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Jan to Mar 2024/"/>
    </mc:Choice>
  </mc:AlternateContent>
  <xr:revisionPtr revIDLastSave="116" documentId="8_{444D156F-177A-4207-AF12-C4A91C8017B9}" xr6:coauthVersionLast="47" xr6:coauthVersionMax="47" xr10:uidLastSave="{FD48A556-EA1D-4E1C-9D01-8B91827E5D6B}"/>
  <bookViews>
    <workbookView xWindow="-120" yWindow="-120" windowWidth="29040" windowHeight="15840" tabRatio="90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076" i="20" l="1"/>
  <c r="AC2076" i="20" s="1"/>
  <c r="AD2076" i="20" s="1"/>
  <c r="AB2070" i="20"/>
  <c r="AC2070" i="20" s="1"/>
  <c r="AD2070" i="20" s="1"/>
  <c r="AB1753" i="20"/>
  <c r="AC1753" i="20" s="1"/>
  <c r="AD1753" i="20" s="1"/>
  <c r="AB1438" i="20"/>
  <c r="AC1438" i="20" s="1"/>
  <c r="AD1438" i="20" s="1"/>
  <c r="AB1433" i="20"/>
  <c r="AC1433" i="20" s="1"/>
  <c r="AD1433" i="20" s="1"/>
  <c r="AB736" i="20"/>
  <c r="AC736" i="20" s="1"/>
  <c r="AD736" i="20" s="1"/>
  <c r="A502" i="14"/>
  <c r="AR897" i="14"/>
  <c r="AQ897" i="14"/>
  <c r="AP897" i="14"/>
  <c r="AO897" i="14"/>
  <c r="AN897" i="14"/>
  <c r="AM897" i="14"/>
  <c r="AJ897" i="14"/>
  <c r="AI897" i="14"/>
  <c r="AH897" i="14"/>
  <c r="AG897" i="14"/>
  <c r="AF897" i="14"/>
  <c r="AE897" i="14"/>
  <c r="R897" i="14"/>
  <c r="Q897" i="14"/>
  <c r="P897" i="14"/>
  <c r="O897" i="14"/>
  <c r="N897" i="14"/>
  <c r="M897" i="14"/>
  <c r="J897" i="14"/>
  <c r="I897" i="14"/>
  <c r="H897" i="14"/>
  <c r="G897" i="14"/>
  <c r="F897" i="14"/>
  <c r="E897" i="14"/>
  <c r="O223" i="16" l="1"/>
  <c r="A2073" i="20"/>
  <c r="F408" i="17" l="1"/>
  <c r="G408" i="17"/>
  <c r="H408" i="17"/>
  <c r="F189" i="17"/>
  <c r="G189" i="17"/>
  <c r="H189" i="17"/>
  <c r="F496" i="17" l="1"/>
  <c r="G496" i="17"/>
  <c r="H496" i="17"/>
  <c r="H430" i="16"/>
  <c r="F430" i="16"/>
  <c r="A440" i="16" l="1"/>
  <c r="H343" i="17" l="1"/>
  <c r="G343" i="17"/>
  <c r="F343" i="17"/>
  <c r="Q760" i="21" l="1"/>
  <c r="P760" i="21"/>
  <c r="N760" i="21"/>
  <c r="M760" i="21"/>
  <c r="N498" i="14" l="1"/>
  <c r="A15" i="17" l="1"/>
  <c r="A345" i="17"/>
  <c r="A498" i="17" s="1"/>
  <c r="A191" i="17"/>
  <c r="A410" i="17" s="1"/>
  <c r="A901" i="14" l="1"/>
  <c r="A1755" i="20"/>
  <c r="A19" i="20"/>
  <c r="A1440" i="20" s="1"/>
  <c r="AF498" i="14"/>
  <c r="AG498" i="14"/>
  <c r="AH498" i="14"/>
  <c r="AI498" i="14"/>
  <c r="AJ498" i="14"/>
  <c r="AE498" i="14"/>
  <c r="AN498" i="14"/>
  <c r="AO498" i="14"/>
  <c r="AP498" i="14"/>
  <c r="AQ498" i="14"/>
  <c r="AR498" i="14"/>
  <c r="AM498" i="14"/>
  <c r="A18" i="14"/>
  <c r="A15" i="14"/>
  <c r="A10" i="16" s="1"/>
  <c r="A10" i="21" s="1"/>
  <c r="A719" i="16" l="1"/>
  <c r="A649" i="16"/>
  <c r="A16" i="17"/>
  <c r="A350" i="17" s="1"/>
  <c r="R498" i="14"/>
  <c r="Q498" i="14"/>
  <c r="P498" i="14"/>
  <c r="O498" i="14"/>
  <c r="M498" i="14"/>
  <c r="F498" i="14"/>
  <c r="G498" i="14"/>
  <c r="H498" i="14"/>
  <c r="I498" i="14"/>
  <c r="J498" i="14"/>
  <c r="E498" i="14"/>
  <c r="AU500" i="14" l="1"/>
  <c r="AU899" i="14" s="1"/>
  <c r="AM500" i="14"/>
  <c r="AM899" i="14" s="1"/>
  <c r="U899" i="14"/>
  <c r="U500" i="14"/>
  <c r="M500" i="14"/>
  <c r="M899" i="14" s="1"/>
  <c r="A8" i="13" l="1"/>
  <c r="E899" i="14" l="1"/>
  <c r="E500" i="14"/>
</calcChain>
</file>

<file path=xl/sharedStrings.xml><?xml version="1.0" encoding="utf-8"?>
<sst xmlns="http://schemas.openxmlformats.org/spreadsheetml/2006/main" count="23711" uniqueCount="990">
  <si>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</si>
  <si>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</si>
  <si>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</si>
  <si>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</si>
  <si>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</si>
  <si>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</si>
  <si>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</si>
  <si>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</si>
  <si>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</si>
  <si>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</si>
  <si>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</si>
  <si>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</si>
  <si>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</si>
  <si>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</si>
  <si>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</si>
  <si>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</si>
  <si>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</si>
  <si>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</si>
  <si>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</si>
  <si>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</si>
  <si>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</si>
  <si>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</si>
  <si>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</si>
  <si>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</si>
  <si>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</si>
  <si>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</si>
  <si>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</si>
  <si>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</si>
  <si>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</si>
  <si>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</si>
  <si>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</si>
  <si>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</si>
  <si>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</si>
  <si>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</si>
  <si>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</si>
  <si>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</si>
  <si>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</si>
  <si>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</si>
  <si>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</si>
  <si>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</si>
  <si>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</si>
  <si>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</si>
  <si>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</si>
  <si>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</si>
  <si>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</si>
  <si>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</si>
  <si>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</si>
  <si>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</si>
  <si>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</si>
  <si>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</si>
  <si>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</si>
  <si>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</si>
  <si>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</si>
  <si>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</si>
  <si>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</si>
  <si>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</si>
  <si>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</si>
  <si>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</si>
  <si>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</si>
  <si>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</si>
  <si>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</si>
  <si>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</si>
  <si>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</si>
  <si>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</si>
  <si>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</si>
  <si>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</si>
  <si>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</si>
  <si>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</si>
  <si>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</si>
  <si>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</si>
  <si>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</si>
  <si>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</si>
  <si>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</si>
  <si>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</si>
  <si>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</si>
  <si>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</si>
  <si>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</si>
  <si>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</si>
  <si>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</si>
  <si>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</si>
  <si>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</si>
  <si>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</si>
  <si>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</si>
  <si>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</si>
  <si>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</si>
  <si>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</si>
  <si>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</si>
  <si>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</si>
  <si>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</si>
  <si>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</si>
  <si>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</si>
  <si>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</si>
  <si>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</si>
  <si>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</si>
  <si>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</si>
  <si>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</si>
  <si>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</si>
  <si>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</si>
  <si>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</si>
  <si>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</si>
  <si>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</si>
  <si>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</si>
  <si>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</si>
  <si>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</si>
  <si>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</si>
  <si>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</si>
  <si>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</si>
  <si>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</si>
  <si>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</si>
  <si>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</si>
  <si>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</si>
  <si>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</si>
  <si>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</si>
  <si>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</si>
  <si>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</si>
  <si>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</si>
  <si>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</si>
  <si>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</si>
  <si>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</si>
  <si>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</si>
  <si>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</si>
  <si>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</si>
  <si>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</si>
  <si>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</si>
  <si>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</si>
  <si>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</si>
  <si>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</si>
  <si>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</si>
  <si>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</si>
  <si>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</si>
  <si>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</si>
  <si>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</si>
  <si>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</si>
  <si>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</si>
  <si>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</si>
  <si>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</si>
  <si>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</si>
  <si>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</si>
  <si>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</si>
  <si>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</si>
  <si>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</si>
  <si>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</si>
  <si>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</si>
  <si>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</si>
  <si>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</si>
  <si>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</si>
  <si>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</si>
  <si>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</si>
  <si>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</si>
  <si>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</si>
  <si>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</si>
  <si>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</si>
  <si>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</si>
  <si>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</si>
  <si>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</si>
  <si>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</si>
  <si>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</si>
  <si>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</si>
  <si>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</si>
  <si>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</si>
  <si>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</si>
  <si>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</si>
  <si>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</si>
  <si>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</si>
  <si>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</si>
  <si>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</si>
  <si>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</si>
  <si>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</si>
  <si>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</si>
  <si>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</si>
  <si>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</si>
  <si>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</si>
  <si>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</si>
  <si>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</si>
  <si>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</si>
  <si>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</si>
  <si>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</si>
  <si>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</si>
  <si>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</si>
  <si>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</si>
  <si>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</si>
  <si>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</si>
  <si>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</si>
  <si>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</si>
  <si>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</si>
  <si>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</si>
  <si>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</si>
  <si>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</si>
  <si>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</si>
  <si>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</si>
  <si>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</si>
  <si>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</si>
  <si>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</si>
  <si>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</si>
  <si>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</si>
  <si>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</si>
  <si>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</si>
  <si>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</si>
  <si>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</si>
  <si>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</si>
  <si>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</si>
  <si>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</si>
  <si>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</si>
  <si>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</si>
  <si>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</si>
  <si>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</si>
  <si>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</si>
  <si>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</si>
  <si>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</si>
  <si>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</si>
  <si>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</si>
  <si>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</si>
  <si>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</si>
  <si>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</si>
  <si>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</si>
  <si>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</si>
  <si>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</si>
  <si>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</si>
  <si>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</si>
  <si>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</si>
  <si>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</si>
  <si>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</si>
  <si>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</si>
  <si>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</si>
  <si>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</si>
  <si>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</si>
  <si>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</si>
  <si>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</si>
  <si>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</si>
  <si>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</si>
  <si>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</si>
  <si>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</si>
  <si>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</si>
  <si>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</si>
  <si>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</si>
  <si>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</si>
  <si>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</si>
  <si>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</si>
  <si>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</si>
  <si>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</si>
  <si>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</si>
  <si>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</si>
  <si>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</si>
  <si>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</si>
  <si>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</si>
  <si>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</si>
  <si>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</si>
  <si>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</si>
  <si>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</si>
  <si>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</si>
  <si>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</si>
  <si>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</si>
  <si>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</si>
  <si>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</si>
  <si>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</si>
  <si>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</si>
  <si>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</si>
  <si>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</si>
  <si>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</si>
  <si>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</si>
  <si>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</si>
  <si>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</si>
  <si>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</si>
  <si>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</si>
  <si>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</si>
  <si>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</si>
  <si>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</si>
  <si>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</si>
  <si>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</si>
  <si>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</si>
  <si>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</si>
  <si>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</si>
  <si>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</si>
  <si>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</si>
  <si>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</si>
  <si>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</si>
  <si>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</si>
  <si>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</si>
  <si>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</si>
  <si>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</si>
  <si>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</si>
  <si>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</si>
  <si>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</si>
  <si>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</si>
  <si>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</si>
  <si>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</si>
  <si>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</si>
  <si>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</si>
  <si>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</si>
  <si>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</si>
  <si>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</si>
  <si>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</si>
  <si>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</si>
  <si>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</si>
  <si>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</si>
  <si>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</si>
  <si>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</si>
  <si>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</si>
  <si>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</si>
  <si>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</si>
  <si>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</si>
  <si>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</si>
  <si>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</si>
  <si>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</si>
  <si>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</si>
  <si>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</si>
  <si>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</si>
  <si>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</si>
  <si>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</si>
  <si>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</si>
  <si>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</si>
  <si>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</si>
  <si>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</si>
  <si>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</si>
  <si>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</si>
  <si>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</si>
  <si>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</si>
  <si>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</si>
  <si>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</si>
  <si>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</si>
  <si>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</si>
  <si>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</si>
  <si>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</si>
  <si>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</si>
  <si>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</si>
  <si>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</si>
  <si>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</si>
  <si>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</si>
  <si>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</si>
  <si>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</si>
  <si>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</si>
  <si>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</si>
  <si>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</si>
  <si>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</si>
  <si>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</si>
  <si>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</si>
  <si>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</si>
  <si>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</si>
  <si>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</si>
  <si>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</si>
  <si>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</si>
  <si>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</si>
  <si>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</si>
  <si>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</si>
  <si>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</si>
  <si>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</si>
  <si>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</si>
  <si>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</si>
  <si>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</si>
  <si>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</si>
  <si>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</si>
  <si>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</si>
  <si>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</si>
  <si>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</si>
  <si>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</si>
  <si>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</si>
  <si>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</si>
  <si>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</si>
  <si>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</si>
  <si>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</si>
  <si>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</si>
  <si>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</si>
  <si>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</si>
  <si>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</si>
  <si>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</si>
  <si>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</si>
  <si>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</si>
  <si>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</si>
  <si>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</si>
  <si>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</si>
  <si>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</si>
  <si>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</si>
  <si>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</si>
  <si>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</si>
  <si>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</si>
  <si>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</si>
  <si>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</si>
  <si>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</si>
  <si>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</si>
  <si>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</si>
  <si>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</si>
  <si>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</si>
  <si>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</si>
  <si>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</si>
  <si>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</si>
  <si>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</si>
  <si>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</si>
  <si>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</si>
  <si>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</si>
  <si>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</si>
  <si>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</si>
  <si>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</si>
  <si>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</si>
  <si>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</si>
  <si>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</si>
  <si>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</si>
  <si>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</si>
  <si>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</si>
  <si>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</si>
  <si>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</si>
  <si>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</si>
  <si>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</si>
  <si>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</si>
  <si>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</si>
  <si>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</si>
  <si>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</si>
  <si>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</si>
  <si>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</si>
  <si>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</si>
  <si>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</si>
  <si>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</si>
  <si>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</si>
  <si>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</si>
  <si>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</si>
  <si>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</si>
  <si>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</si>
  <si>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</si>
  <si>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</si>
  <si>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</si>
  <si>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</si>
  <si>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</si>
  <si>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</si>
  <si>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</si>
  <si>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</si>
  <si>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</si>
  <si>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</si>
  <si>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ABESCON</t>
  </si>
  <si>
    <t>ABSECON</t>
  </si>
  <si>
    <t>ATCO</t>
  </si>
  <si>
    <t>ATLANTIC CITY</t>
  </si>
  <si>
    <t>BARRINGTON</t>
  </si>
  <si>
    <t>BERLIN</t>
  </si>
  <si>
    <t>BERLIN TWP</t>
  </si>
  <si>
    <t>BLACKWOOD</t>
  </si>
  <si>
    <t>Bridgeton</t>
  </si>
  <si>
    <t>BRIGANTINE</t>
  </si>
  <si>
    <t>BUENA</t>
  </si>
  <si>
    <t>BUENA VISTA TWP</t>
  </si>
  <si>
    <t>CAPE MAY</t>
  </si>
  <si>
    <t>CAPE MAY COURT HOUSE</t>
  </si>
  <si>
    <t>CARNEYS POINT</t>
  </si>
  <si>
    <t>CEDARVILLE</t>
  </si>
  <si>
    <t>CHERRY HILL</t>
  </si>
  <si>
    <t>CHESILHURST</t>
  </si>
  <si>
    <t>CLARKSBORO</t>
  </si>
  <si>
    <t>CLAYTON</t>
  </si>
  <si>
    <t>CLEMENTON</t>
  </si>
  <si>
    <t>COMMERCIAL TWP</t>
  </si>
  <si>
    <t>DEEPWATER</t>
  </si>
  <si>
    <t>DEL HAVEN</t>
  </si>
  <si>
    <t>DEPTFORD</t>
  </si>
  <si>
    <t>DEPTFORD TOWNSHIP</t>
  </si>
  <si>
    <t>DIVIDING CREEK</t>
  </si>
  <si>
    <t>DORCHESTER</t>
  </si>
  <si>
    <t>DOWNE</t>
  </si>
  <si>
    <t>EAST GREENWICH</t>
  </si>
  <si>
    <t>EAST GREENWICH TWP</t>
  </si>
  <si>
    <t>EGG HARBOR CITY</t>
  </si>
  <si>
    <t>EGG HARBOR TOWNSHIP</t>
  </si>
  <si>
    <t>EGG HARBOR TWP</t>
  </si>
  <si>
    <t>ELK TOWNSHIP</t>
  </si>
  <si>
    <t>ELMER</t>
  </si>
  <si>
    <t>ELWOOD</t>
  </si>
  <si>
    <t>ERIAL</t>
  </si>
  <si>
    <t>EVESHAM</t>
  </si>
  <si>
    <t>FAIRFIELD</t>
  </si>
  <si>
    <t>FAIRTON</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</si>
  <si>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</si>
  <si>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</si>
  <si>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</si>
  <si>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</si>
  <si>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</si>
  <si>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</si>
  <si>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</si>
  <si>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</si>
  <si>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</si>
  <si>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</si>
  <si>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</si>
  <si>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</si>
  <si>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</si>
  <si>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</si>
  <si>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</si>
  <si>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LANDISVILLE</t>
  </si>
  <si>
    <t>LAUREL LAKE</t>
  </si>
  <si>
    <t>LAUREL SPRINGS</t>
  </si>
  <si>
    <t>LAWNSIDE</t>
  </si>
  <si>
    <t>LEESBURG</t>
  </si>
  <si>
    <t>LINDENWOLD</t>
  </si>
  <si>
    <t>LINWOOD</t>
  </si>
  <si>
    <t>LOGAN TOWNSHIP</t>
  </si>
  <si>
    <t>LOGAN TWP</t>
  </si>
  <si>
    <t>LONGPORT</t>
  </si>
  <si>
    <t>LOWER TWP</t>
  </si>
  <si>
    <t>MAGNOLIA</t>
  </si>
  <si>
    <t>MALAGA</t>
  </si>
  <si>
    <t>MANTUA</t>
  </si>
  <si>
    <t>MARGATE CITY</t>
  </si>
  <si>
    <t>MARLTON</t>
  </si>
  <si>
    <t>MARMORA</t>
  </si>
  <si>
    <t>MAURICE RIVER TWP</t>
  </si>
  <si>
    <t>MAURICETOWN</t>
  </si>
  <si>
    <t>MAYS LANDING</t>
  </si>
  <si>
    <t>MAYS LANDINGS</t>
  </si>
  <si>
    <t>MEDFORD</t>
  </si>
  <si>
    <t>MEDFORD LAKES</t>
  </si>
  <si>
    <t>MICKLETON</t>
  </si>
  <si>
    <t>MIDDLE TWP</t>
  </si>
  <si>
    <t>MILLVILLE</t>
  </si>
  <si>
    <t>MILMAY</t>
  </si>
  <si>
    <t>MINOTOLA</t>
  </si>
  <si>
    <t>MIZPAH</t>
  </si>
  <si>
    <t>MONROE TWP</t>
  </si>
  <si>
    <t>MONROEVILLE</t>
  </si>
  <si>
    <t>MOUNT ROYAL</t>
  </si>
  <si>
    <t>MT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</si>
  <si>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</si>
  <si>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</si>
  <si>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</si>
  <si>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</si>
  <si>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</si>
  <si>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</si>
  <si>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</si>
  <si>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</si>
  <si>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</si>
  <si>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</si>
  <si>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</si>
  <si>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</si>
  <si>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</si>
  <si>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</si>
  <si>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</si>
  <si>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</si>
  <si>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</si>
  <si>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</si>
  <si>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</si>
  <si>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</si>
  <si>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</si>
  <si>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</si>
  <si>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</si>
  <si>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</si>
  <si>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</si>
  <si>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</si>
  <si>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</si>
  <si>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</si>
  <si>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</si>
  <si>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</si>
  <si>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</si>
  <si>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</si>
  <si>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</si>
  <si>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SEWELL</t>
  </si>
  <si>
    <t>SHAMONG</t>
  </si>
  <si>
    <t>SHILOH</t>
  </si>
  <si>
    <t>SICKLERVILLE</t>
  </si>
  <si>
    <t>SOMERS POINT</t>
  </si>
  <si>
    <t>SOUTH HARRISON TOWNSHIP</t>
  </si>
  <si>
    <t>STONE HARBOR</t>
  </si>
  <si>
    <t>STRATHMERE</t>
  </si>
  <si>
    <t>SWEDESBORO</t>
  </si>
  <si>
    <t>TABERNACLE</t>
  </si>
  <si>
    <t>TUCKAHOE</t>
  </si>
  <si>
    <t>TURNERSVILLE</t>
  </si>
  <si>
    <t>UPPER PITTSGROVE TWP</t>
  </si>
  <si>
    <t>UPPER TWP</t>
  </si>
  <si>
    <t>VENTNOR CITY</t>
  </si>
  <si>
    <t>VIINELAND</t>
  </si>
  <si>
    <t>VILLAS</t>
  </si>
  <si>
    <t>VINCENTOWN</t>
  </si>
  <si>
    <t>VINELAND</t>
  </si>
  <si>
    <t>VOORHEES</t>
  </si>
  <si>
    <t>WASHINGTON TWP</t>
  </si>
  <si>
    <t>WATERFORD</t>
  </si>
  <si>
    <t>WATERFORD WORKS</t>
  </si>
  <si>
    <t>WENONAH</t>
  </si>
  <si>
    <t>WEST BERLIN</t>
  </si>
  <si>
    <t>WEST CAPE MAY</t>
  </si>
  <si>
    <t>WEST DEPTFORD</t>
  </si>
  <si>
    <t>WEST DEPTFORD TWP</t>
  </si>
  <si>
    <t>WEST WILDWOOD</t>
  </si>
  <si>
    <t>WEYMOUTH</t>
  </si>
  <si>
    <t>WHITESBORO</t>
  </si>
  <si>
    <t>WILDWOOD</t>
  </si>
  <si>
    <t>WILLIAMSTOWN</t>
  </si>
  <si>
    <t>WINSLOW</t>
  </si>
  <si>
    <t>WINSLOW TWP</t>
  </si>
  <si>
    <t>WOODBINE</t>
  </si>
  <si>
    <t>WOODBURY</t>
  </si>
  <si>
    <t>WOODBURY HEIGHTS</t>
  </si>
  <si>
    <t>WOODSTOWN</t>
  </si>
  <si>
    <t>WOOLWICH</t>
  </si>
  <si>
    <t>WOOLWICH TWP</t>
  </si>
  <si>
    <t>CEDAR BROOK</t>
  </si>
  <si>
    <t>AVALON</t>
  </si>
  <si>
    <t>BLANK</t>
  </si>
  <si>
    <t>BRIDGETON</t>
  </si>
  <si>
    <t>BUENA VISTA</t>
  </si>
  <si>
    <t>BUENA VISTA TOWNSHIP</t>
  </si>
  <si>
    <t>CARNEY POINT</t>
  </si>
  <si>
    <t>Clementon</t>
  </si>
  <si>
    <t>ELK TWP</t>
  </si>
  <si>
    <t>GLASSBORO</t>
  </si>
  <si>
    <t>HOPEWELL</t>
  </si>
  <si>
    <t>MANTUA TOWNSHIP</t>
  </si>
  <si>
    <t>PILESGROVE</t>
  </si>
  <si>
    <t>PINE HILL</t>
  </si>
  <si>
    <t>PITTSGROVE TOWNSHIP</t>
  </si>
  <si>
    <t>SOMERDALE</t>
  </si>
  <si>
    <t>SOUTH SEAVILLE</t>
  </si>
  <si>
    <t>UPPER DEERFIELD TWP</t>
  </si>
  <si>
    <t>Waterford</t>
  </si>
  <si>
    <t>WILDWOOD CREST</t>
  </si>
  <si>
    <t>WOOLWICH TOWNSHIP</t>
  </si>
  <si>
    <t>BRIDGEPORT</t>
  </si>
  <si>
    <t>DEERFIELD</t>
  </si>
  <si>
    <t>HEAP Credit</t>
  </si>
  <si>
    <t>DENNIS TWP</t>
  </si>
  <si>
    <t>Elmer</t>
  </si>
  <si>
    <t>MULLICA TWP</t>
  </si>
  <si>
    <t>STRATFORD</t>
  </si>
  <si>
    <t>VENTNOR</t>
  </si>
  <si>
    <t>Lifeline Credit</t>
  </si>
  <si>
    <t>COLOGNE</t>
  </si>
  <si>
    <t>MARGATE</t>
  </si>
  <si>
    <t>USF Adjustment Credit</t>
  </si>
  <si>
    <t>BLACWOOD</t>
  </si>
  <si>
    <t>CAPE MAY POINT</t>
  </si>
  <si>
    <t>Chiselhurst</t>
  </si>
  <si>
    <t>CORBIN CITY</t>
  </si>
  <si>
    <t>DEEP WATER</t>
  </si>
  <si>
    <t>DENNIS</t>
  </si>
  <si>
    <t>EGG HARBBOR TOWNSHIP</t>
  </si>
  <si>
    <t>EGG HARBOR</t>
  </si>
  <si>
    <t>FOLSOM</t>
  </si>
  <si>
    <t>FORTESCUE</t>
  </si>
  <si>
    <t>GALLOWAY TOWNSHIP</t>
  </si>
  <si>
    <t>HOPEWELL TOWNSHIP</t>
  </si>
  <si>
    <t>LAWRENCE</t>
  </si>
  <si>
    <t>Mantua Twp</t>
  </si>
  <si>
    <t>MULLICA TOWNSHIP</t>
  </si>
  <si>
    <t>PALERMO</t>
  </si>
  <si>
    <t>SEAVILLE</t>
  </si>
  <si>
    <t>THOROFARE</t>
  </si>
  <si>
    <t>USF Fresh Start Monthly Credit</t>
  </si>
  <si>
    <t>PAGE</t>
  </si>
  <si>
    <t>Absecon</t>
  </si>
  <si>
    <t>Egg Harbor Township</t>
  </si>
  <si>
    <t>Mays Landing</t>
  </si>
  <si>
    <t>Pleasantville</t>
  </si>
  <si>
    <t>Galloway</t>
  </si>
  <si>
    <t>Turnersville</t>
  </si>
  <si>
    <t>[March 2024] Residential Number of Customers that Applied</t>
  </si>
  <si>
    <t>[March 2023] Residential Number of Customers that Applied</t>
  </si>
  <si>
    <t>[March 2022] Residential Number of Customers that Applied</t>
  </si>
  <si>
    <t>March 2024 Number of Residential Customers that Receive Assistance for Arrears</t>
  </si>
  <si>
    <t>March 2023 Number of Residential Customers that Receive Assistance for Arrears</t>
  </si>
  <si>
    <t>Clarksboro</t>
  </si>
  <si>
    <t>West Deptford</t>
  </si>
  <si>
    <t>Atlantic City</t>
  </si>
  <si>
    <t>Berlin</t>
  </si>
  <si>
    <t>Jacksonville</t>
  </si>
  <si>
    <t>Paulsboro</t>
  </si>
  <si>
    <t>Pitman</t>
  </si>
  <si>
    <t>Runnemede</t>
  </si>
  <si>
    <t>Somers Point</t>
  </si>
  <si>
    <t>TRENTON</t>
  </si>
  <si>
    <t>Vineland</t>
  </si>
  <si>
    <t>Williamstown</t>
  </si>
  <si>
    <t>Willingboro</t>
  </si>
  <si>
    <t>Woodbine</t>
  </si>
  <si>
    <t>Monroeville</t>
  </si>
  <si>
    <t>Newfield</t>
  </si>
  <si>
    <t>OCEAC CITY</t>
  </si>
  <si>
    <t>PINE HIL</t>
  </si>
  <si>
    <t>Hammonton</t>
  </si>
  <si>
    <t>Mayslanding</t>
  </si>
  <si>
    <t>Sicklerville</t>
  </si>
  <si>
    <t>TABERNACLE TOWNSHIP</t>
  </si>
  <si>
    <t>Hamonton</t>
  </si>
  <si>
    <t>Waterford Works</t>
  </si>
  <si>
    <t>Blank</t>
  </si>
  <si>
    <t>LAU</t>
  </si>
  <si>
    <t>HI-NELLA</t>
  </si>
  <si>
    <t>Lindenwold</t>
  </si>
  <si>
    <t>MAYSLANDING</t>
  </si>
  <si>
    <t>Pennsville</t>
  </si>
  <si>
    <t>Salem</t>
  </si>
  <si>
    <t>SOMERSPOINT</t>
  </si>
  <si>
    <t>ALLOWAY</t>
  </si>
  <si>
    <t>APE MAY</t>
  </si>
  <si>
    <t>Atantic City</t>
  </si>
  <si>
    <t>ATLANTIC  CITY</t>
  </si>
  <si>
    <t>O8401</t>
  </si>
  <si>
    <t>ATLANTIC</t>
  </si>
  <si>
    <t>BERIN</t>
  </si>
  <si>
    <t>BERLIN TOWNSHIP</t>
  </si>
  <si>
    <t>BRDIGETON</t>
  </si>
  <si>
    <t>BRIDEGTON</t>
  </si>
  <si>
    <t>BRIDGETON 08302</t>
  </si>
  <si>
    <t>BRIGANTIINE</t>
  </si>
  <si>
    <t>BRIGANTINE CITY</t>
  </si>
  <si>
    <t>BUENA BORO</t>
  </si>
  <si>
    <t>Buena Vista</t>
  </si>
  <si>
    <t>CAPE MAY CITY</t>
  </si>
  <si>
    <t>CAPE MAY COUR HOUSE</t>
  </si>
  <si>
    <t>Cape May Court House</t>
  </si>
  <si>
    <t>Cape May Courthouse</t>
  </si>
  <si>
    <t>CAPE MAY PINT</t>
  </si>
  <si>
    <t>CAPE MAY POINT BORO</t>
  </si>
  <si>
    <t>CARNEYS POINT TOWNSHIP</t>
  </si>
  <si>
    <t>CARNEY'S POINT</t>
  </si>
  <si>
    <t>Cedarbrook</t>
  </si>
  <si>
    <t>Cedarville</t>
  </si>
  <si>
    <t>Centerton</t>
  </si>
  <si>
    <t>CLAYTON BORO</t>
  </si>
  <si>
    <t>Clayton</t>
  </si>
  <si>
    <t>CLEMONTON</t>
  </si>
  <si>
    <t>COMMERCIAL TOWNSHIP</t>
  </si>
  <si>
    <t>DEERFIELD TOWNSHIP</t>
  </si>
  <si>
    <t>DEERFIELD TWP</t>
  </si>
  <si>
    <t>Delhaven</t>
  </si>
  <si>
    <t>DENNIS TOWNSHIP</t>
  </si>
  <si>
    <t>Dennis</t>
  </si>
  <si>
    <t>DEPTFORD TWP</t>
  </si>
  <si>
    <t>DOWNE TWP</t>
  </si>
  <si>
    <t>EGG HABOR CITY</t>
  </si>
  <si>
    <t>EGG HABOR TOWNSHIP</t>
  </si>
  <si>
    <t>Egg Harbor City</t>
  </si>
  <si>
    <t>Egg Harbor Township.</t>
  </si>
  <si>
    <t>EGG HARBORY CITY</t>
  </si>
  <si>
    <t>EHC</t>
  </si>
  <si>
    <t>EHT</t>
  </si>
  <si>
    <t>ERMA</t>
  </si>
  <si>
    <t>ESTELL MANOR</t>
  </si>
  <si>
    <t>EVESHAM TOWNSHIP</t>
  </si>
  <si>
    <t>EVESHAM TWP</t>
  </si>
  <si>
    <t>EWAN</t>
  </si>
  <si>
    <t>FORTESCU</t>
  </si>
  <si>
    <t>FORTSECUE</t>
  </si>
  <si>
    <t>FRANKLIN TOWNSHIP</t>
  </si>
  <si>
    <t>FRANKLVILLE</t>
  </si>
  <si>
    <t>Galloway Twp</t>
  </si>
  <si>
    <t>GLASSBORO BORO</t>
  </si>
  <si>
    <t>Glendora</t>
  </si>
  <si>
    <t>GLOUCESTER TOWNSHIP</t>
  </si>
  <si>
    <t>HAMONTON</t>
  </si>
  <si>
    <t>HARRISON</t>
  </si>
  <si>
    <t>HI NELLA</t>
  </si>
  <si>
    <t>HINELLA</t>
  </si>
  <si>
    <t>KNOX AVE</t>
  </si>
  <si>
    <t>Landisville</t>
  </si>
  <si>
    <t>LARUEL SPRINGS</t>
  </si>
  <si>
    <t>LEEDS POINT</t>
  </si>
  <si>
    <t>LOGAN</t>
  </si>
  <si>
    <t>LONGPORT BORO</t>
  </si>
  <si>
    <t>Lower Township</t>
  </si>
  <si>
    <t>LOWER TOWNSHIP</t>
  </si>
  <si>
    <t>MANNINGTON</t>
  </si>
  <si>
    <t>MANTUA TWP</t>
  </si>
  <si>
    <t>Mantua</t>
  </si>
  <si>
    <t>MANUTA TWP</t>
  </si>
  <si>
    <t>MANUTA</t>
  </si>
  <si>
    <t>MAURICE RIVER</t>
  </si>
  <si>
    <t>MEDFORD LAKE</t>
  </si>
  <si>
    <t>Medford</t>
  </si>
  <si>
    <t>MICKELTON</t>
  </si>
  <si>
    <t>MIDDLE TOWNSHIP</t>
  </si>
  <si>
    <t>MILLVILLE CITY</t>
  </si>
  <si>
    <t>Millville</t>
  </si>
  <si>
    <t>MILVILLE</t>
  </si>
  <si>
    <t>Mullica Hill</t>
  </si>
  <si>
    <t>N Cape May</t>
  </si>
  <si>
    <t>N Wildwood</t>
  </si>
  <si>
    <t>NJ</t>
  </si>
  <si>
    <t>NORTH WILDWOOD CITY</t>
  </si>
  <si>
    <t>NORTH WILLDWOOD</t>
  </si>
  <si>
    <t>Northfield</t>
  </si>
  <si>
    <t>OCEAN CITY CITY</t>
  </si>
  <si>
    <t>Ocean City</t>
  </si>
  <si>
    <t>OCEANVILLE</t>
  </si>
  <si>
    <t>PAULSBORO BORO</t>
  </si>
  <si>
    <t>PENNS GROVE BORO</t>
  </si>
  <si>
    <t>Penns Grove</t>
  </si>
  <si>
    <t>PENNSVILLE TOWNSHIP</t>
  </si>
  <si>
    <t>PETERSBURG</t>
  </si>
  <si>
    <t>PILES GROVE</t>
  </si>
  <si>
    <t>PILESGROVE TOWNSHIP</t>
  </si>
  <si>
    <t>PINE VALLEY BOROUGH</t>
  </si>
  <si>
    <t>PINE VALLEY</t>
  </si>
  <si>
    <t>Pittman</t>
  </si>
  <si>
    <t>Port Elizabeth</t>
  </si>
  <si>
    <t>PORT REPUBLIC</t>
  </si>
  <si>
    <t>RICHFIELD</t>
  </si>
  <si>
    <t>Rio Grand</t>
  </si>
  <si>
    <t>Rio Grande</t>
  </si>
  <si>
    <t>ROSEHAYN</t>
  </si>
  <si>
    <t>SEA ISE CITY</t>
  </si>
  <si>
    <t>SEA ISLE CITY CITY</t>
  </si>
  <si>
    <t>Sea Isle City</t>
  </si>
  <si>
    <t>SEA ISLE</t>
  </si>
  <si>
    <t>Seaville</t>
  </si>
  <si>
    <t>SEDESBORO</t>
  </si>
  <si>
    <t>SHAMOING</t>
  </si>
  <si>
    <t>SHAMONG TOWNSHIP</t>
  </si>
  <si>
    <t>SHAMONG TWP</t>
  </si>
  <si>
    <t>Shamong</t>
  </si>
  <si>
    <t>SICKERVILLE</t>
  </si>
  <si>
    <t>SOMRES POINT</t>
  </si>
  <si>
    <t>SOUTH HAMPTON</t>
  </si>
  <si>
    <t>SOUTH HARRISON TWP</t>
  </si>
  <si>
    <t>SOUTH HARRISON</t>
  </si>
  <si>
    <t>SOUTH SEVILLE</t>
  </si>
  <si>
    <t>SOUTHAMPTON TOWNSHIP</t>
  </si>
  <si>
    <t>SOUTHAMPTON</t>
  </si>
  <si>
    <t>STATHMERE</t>
  </si>
  <si>
    <t>STONE HARBOR BORO</t>
  </si>
  <si>
    <t>STRATFORD BORO</t>
  </si>
  <si>
    <t>STRATHMARE</t>
  </si>
  <si>
    <t>Strathmere</t>
  </si>
  <si>
    <t>Swainton</t>
  </si>
  <si>
    <t>SWEDESBOR</t>
  </si>
  <si>
    <t>Tabenacle</t>
  </si>
  <si>
    <t>TABERNANCLE</t>
  </si>
  <si>
    <t>TABERNCALE</t>
  </si>
  <si>
    <t>Tansboro</t>
  </si>
  <si>
    <t>TOWNBANK</t>
  </si>
  <si>
    <t>TURNERSVILLVE</t>
  </si>
  <si>
    <t>UPPER DEERFIELD TOWNSHIP</t>
  </si>
  <si>
    <t>UPPER DEERFIELD</t>
  </si>
  <si>
    <t>UPPER PITTSGROVE TOWNSHIP</t>
  </si>
  <si>
    <t>UPPER PITTSGROVE</t>
  </si>
  <si>
    <t>UPPER TOWNSHIP</t>
  </si>
  <si>
    <t>Upper Township</t>
  </si>
  <si>
    <t>VENTNOR HEIGHTS</t>
  </si>
  <si>
    <t>VENTOR CITY</t>
  </si>
  <si>
    <t>Villas</t>
  </si>
  <si>
    <t>VINEALND</t>
  </si>
  <si>
    <t>VINELAND CITY</t>
  </si>
  <si>
    <t>VINELANDVineland</t>
  </si>
  <si>
    <t>VINLEAND</t>
  </si>
  <si>
    <t>VOORHEES TOWNSHIP</t>
  </si>
  <si>
    <t>VOORHEES TWP</t>
  </si>
  <si>
    <t>W Cape May</t>
  </si>
  <si>
    <t>WASHINGTON TOWNSHIP</t>
  </si>
  <si>
    <t>WATERFORD TOWNSHIP</t>
  </si>
  <si>
    <t>Waterford Twp</t>
  </si>
  <si>
    <t>WESET CAPE MAY</t>
  </si>
  <si>
    <t>WEST CAPE MAY BORO</t>
  </si>
  <si>
    <t>WILDWOOD CITY</t>
  </si>
  <si>
    <t>WILDWOOD CREST BORO</t>
  </si>
  <si>
    <t>WILLIAMSTON</t>
  </si>
  <si>
    <t>WILLIAMSTOWM</t>
  </si>
  <si>
    <t>WILLLIAMSTOWN</t>
  </si>
  <si>
    <t>WILWOOD</t>
  </si>
  <si>
    <t>WINSLOW TOWNSHIP</t>
  </si>
  <si>
    <t>WOOD</t>
  </si>
  <si>
    <t>WOODB</t>
  </si>
  <si>
    <t>WOOLWOCH TWP</t>
  </si>
  <si>
    <t>Cedar Brook</t>
  </si>
  <si>
    <t>CMCH</t>
  </si>
  <si>
    <t>HAMMONGTON</t>
  </si>
  <si>
    <t>HAMMONTON TOWN</t>
  </si>
  <si>
    <t>MAURICE RIVER TOWNSHIP</t>
  </si>
  <si>
    <t>SOMERS POINT CITY</t>
  </si>
  <si>
    <t>Sommerdale</t>
  </si>
  <si>
    <t>STRAHMERE</t>
  </si>
  <si>
    <t>Swedesboro</t>
  </si>
  <si>
    <t>VINEAND</t>
  </si>
  <si>
    <t>VOOHEES</t>
  </si>
  <si>
    <t>Voorhees</t>
  </si>
  <si>
    <t>W BERLIN</t>
  </si>
  <si>
    <t>WEST DEPTFORD TOWNSHIP</t>
  </si>
  <si>
    <t>WILLAMSTOWN</t>
  </si>
  <si>
    <t>Winslow Township</t>
  </si>
  <si>
    <t>WOOLWIH TOWNSHIP</t>
  </si>
  <si>
    <t>BRADDOCK</t>
  </si>
  <si>
    <t>Bridgton</t>
  </si>
  <si>
    <t>0P821</t>
  </si>
  <si>
    <t>CLERMONT</t>
  </si>
  <si>
    <t>FRANKLIN</t>
  </si>
  <si>
    <t xml:space="preserve"> NJ 08230</t>
  </si>
  <si>
    <t>South Harrison Twp</t>
  </si>
  <si>
    <t>South Harrison Twp.</t>
  </si>
  <si>
    <t>STONE HARBOR BOROUGH</t>
  </si>
  <si>
    <t>Stratford</t>
  </si>
  <si>
    <t>Washington Township</t>
  </si>
  <si>
    <t>Wenonah</t>
  </si>
  <si>
    <t>WEST ATCO</t>
  </si>
  <si>
    <t>Woodstown</t>
  </si>
  <si>
    <t>FAIRWAY CT</t>
  </si>
  <si>
    <t>HAMMTONTON</t>
  </si>
  <si>
    <t>Pamona</t>
  </si>
  <si>
    <t>Atco</t>
  </si>
  <si>
    <t>Avalon</t>
  </si>
  <si>
    <t>Blackwood</t>
  </si>
  <si>
    <t>Brigantine</t>
  </si>
  <si>
    <t>Buena</t>
  </si>
  <si>
    <t>Cape May</t>
  </si>
  <si>
    <t>Cherry Hill</t>
  </si>
  <si>
    <t>Chesilhurst</t>
  </si>
  <si>
    <t>Fairton</t>
  </si>
  <si>
    <t>Franklinville</t>
  </si>
  <si>
    <t>GALLOWAY TWP</t>
  </si>
  <si>
    <t>Gibbstown</t>
  </si>
  <si>
    <t>Linwood</t>
  </si>
  <si>
    <t>Logan Township</t>
  </si>
  <si>
    <t>Margate City</t>
  </si>
  <si>
    <t>Marlton</t>
  </si>
  <si>
    <t>Mickleton</t>
  </si>
  <si>
    <t>MULLICA</t>
  </si>
  <si>
    <t>Ocean View</t>
  </si>
  <si>
    <t>Sewell</t>
  </si>
  <si>
    <t>Ventnor City</t>
  </si>
  <si>
    <t>West Berlin</t>
  </si>
  <si>
    <t>WEST WILDWOOD BORO</t>
  </si>
  <si>
    <t>Wildwood Crest</t>
  </si>
  <si>
    <t>Wildwood</t>
  </si>
  <si>
    <t>Woodbury Heights</t>
  </si>
  <si>
    <t>Woodbury</t>
  </si>
  <si>
    <t>PITTGROVE</t>
  </si>
  <si>
    <t>blank</t>
  </si>
  <si>
    <t>ATANTIC CITY</t>
  </si>
  <si>
    <t>Marmora</t>
  </si>
  <si>
    <t>ocean city</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</si>
  <si>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</si>
  <si>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</si>
  <si>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</si>
  <si>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</si>
  <si>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</si>
  <si>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March 2019 Number of Residential Customers that Receive Assistance for Arrears</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</si>
  <si>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</si>
  <si>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</si>
  <si>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</si>
  <si>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</si>
  <si>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</si>
  <si>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</si>
  <si>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</si>
  <si>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</si>
  <si>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</si>
  <si>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</si>
  <si>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</si>
  <si>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</si>
  <si>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</si>
  <si>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ALL CUSTOMERS - RESIDENTIAL &amp; NON-RESIDENTIAL</t>
  </si>
  <si>
    <t>AS NOTED ABOVE, THIS IS FOR ALL CUSTOMERS</t>
  </si>
  <si>
    <t>January - March 2024</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</si>
  <si>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</si>
  <si>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BPU Hosted Events began in 2024 (AC Event 2/21/24).  SJG, ACE, NJ SHARES,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</si>
  <si>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</si>
  <si>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</si>
  <si>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</si>
  <si>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Pop-Up Series</t>
  </si>
  <si>
    <t>Christina Teel (Outreach Specialist) and Atlantic City Electric began their Spring Pop-Up series events where they schedule and set up at each of the company's Walk In Customer Service Centers to assist our mutual customers in applying for assistance</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</si>
  <si>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</si>
  <si>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</si>
  <si>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</si>
  <si>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</si>
  <si>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</si>
  <si>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</si>
  <si>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</si>
  <si>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</si>
  <si>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</si>
  <si>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</si>
  <si>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</si>
  <si>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</si>
  <si>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</si>
  <si>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</si>
  <si>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</si>
  <si>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</si>
  <si>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</si>
  <si>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</si>
  <si>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</si>
  <si>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</si>
  <si>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</si>
  <si>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</si>
  <si>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</si>
  <si>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</si>
  <si>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</si>
  <si>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</si>
  <si>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</si>
  <si>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</si>
  <si>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</si>
  <si>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</si>
  <si>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</si>
  <si>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Ad Hoc Dialer</t>
  </si>
  <si>
    <t xml:space="preserve">In 2024, SJG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</si>
  <si>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</si>
  <si>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Senior Outreach Specialist (Christina Teel) who is equipped with Energy Assistance fact sheets, paper applications, and various other EA related material/brochures provided by DCA.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</si>
  <si>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</si>
  <si>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</si>
  <si>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</si>
  <si>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Updated monthly based on current program offerings - displayed on bill throughout the year.</t>
  </si>
  <si>
    <t xml:space="preserve">Customer Service receives training twice per year on updates to EA programs so they can educate any/all customers they come in contact with with the most current up to date information. 
All New Hire Classes receive training on Outreach/EA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</si>
</sst>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_(&quot;$&quot;* #,##0.0_);_(&quot;$&quot;* \(#,##0.0\);_(&quot;$&quot;* &quot;-&quot;??_);_(@_)"/>
    <numFmt numFmtId="168" formatCode="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000000"/>
      </top>
      <bottom style="thin">
        <color rgb="FF000000"/>
      </bottom>
      <diagonal/>
    </border>
    <border>
      <left style="thin">
        <color indexed="64"/>
      </left>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5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60" xfId="0" applyFont="1" applyFill="1" applyBorder="1" applyAlignment="1">
      <alignment horizontal="center" vertical="center" wrapText="1"/>
    </xf>
    <xf numFmtId="165" fontId="7" fillId="0" borderId="3" xfId="0" applyNumberFormat="1" applyFont="1" applyBorder="1"/>
    <xf numFmtId="3" fontId="7" fillId="0" borderId="30" xfId="0"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25" xfId="0"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5" fontId="15" fillId="0" borderId="29" xfId="0" applyNumberFormat="1" applyFont="1" applyBorder="1" applyAlignment="1">
      <alignment horizontal="left" indent="1"/>
    </xf>
    <xf numFmtId="0" fontId="6" fillId="4" borderId="3" xfId="0" applyFont="1" applyFill="1" applyBorder="1" applyAlignment="1">
      <alignment horizontal="center" vertical="center"/>
    </xf>
    <xf numFmtId="44" fontId="7" fillId="0" borderId="41" xfId="2" applyFont="1" applyBorder="1" applyAlignment="1">
      <alignment horizontal="center"/>
    </xf>
    <xf numFmtId="166" fontId="7" fillId="0" borderId="30" xfId="1" applyNumberFormat="1" applyFont="1" applyBorder="1"/>
    <xf numFmtId="0" fontId="7" fillId="6" borderId="0" xfId="0" applyFont="1" applyFill="1" applyAlignment="1">
      <alignment horizontal="center"/>
    </xf>
    <xf numFmtId="0" fontId="7" fillId="0" borderId="57" xfId="0" applyFont="1" applyBorder="1"/>
    <xf numFmtId="44" fontId="7" fillId="0" borderId="27" xfId="2" applyFont="1" applyBorder="1"/>
    <xf numFmtId="43" fontId="7" fillId="0" borderId="27" xfId="1" applyFont="1" applyBorder="1"/>
    <xf numFmtId="43" fontId="7" fillId="0" borderId="30" xfId="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6" fontId="7" fillId="0" borderId="29" xfId="1" applyNumberFormat="1" applyFont="1" applyBorder="1"/>
    <xf numFmtId="44" fontId="7" fillId="6" borderId="0" xfId="2" applyNumberFormat="1" applyFont="1" applyFill="1"/>
    <xf numFmtId="44" fontId="7" fillId="6" borderId="0" xfId="2" applyNumberFormat="1" applyFont="1" applyFill="1" applyBorder="1"/>
    <xf numFmtId="44" fontId="7" fillId="6" borderId="0" xfId="2" applyNumberFormat="1" applyFont="1" applyFill="1" applyAlignment="1">
      <alignment horizontal="right"/>
    </xf>
    <xf numFmtId="44" fontId="7" fillId="0" borderId="0" xfId="2" applyNumberFormat="1" applyFont="1" applyFill="1"/>
    <xf numFmtId="44" fontId="1" fillId="4" borderId="3" xfId="2" applyNumberFormat="1" applyFont="1" applyFill="1" applyBorder="1" applyAlignment="1">
      <alignment horizontal="center" vertical="center" wrapText="1"/>
    </xf>
    <xf numFmtId="44" fontId="7" fillId="0" borderId="3" xfId="2" applyNumberFormat="1" applyFont="1" applyBorder="1"/>
    <xf numFmtId="44" fontId="7" fillId="0" borderId="29" xfId="2" applyNumberFormat="1" applyFont="1" applyBorder="1"/>
    <xf numFmtId="44" fontId="7" fillId="0" borderId="30" xfId="2" applyNumberFormat="1" applyFont="1" applyFill="1" applyBorder="1" applyAlignment="1">
      <alignment horizontal="center"/>
    </xf>
    <xf numFmtId="44" fontId="9" fillId="5" borderId="3" xfId="2" applyNumberFormat="1" applyFont="1" applyFill="1" applyBorder="1" applyAlignment="1">
      <alignment horizontal="center" vertical="center" wrapText="1"/>
    </xf>
    <xf numFmtId="44" fontId="7" fillId="0" borderId="0" xfId="2" applyNumberFormat="1" applyFont="1"/>
    <xf numFmtId="44" fontId="1" fillId="6" borderId="0" xfId="2" applyNumberFormat="1" applyFont="1" applyFill="1" applyBorder="1" applyAlignment="1">
      <alignment vertical="center" wrapText="1"/>
    </xf>
    <xf numFmtId="44" fontId="1" fillId="5" borderId="3" xfId="2" applyNumberFormat="1" applyFont="1" applyFill="1" applyBorder="1" applyAlignment="1">
      <alignment horizontal="center" vertical="center" wrapText="1"/>
    </xf>
    <xf numFmtId="166" fontId="7" fillId="6" borderId="0" xfId="1" applyNumberFormat="1" applyFont="1" applyFill="1"/>
    <xf numFmtId="166" fontId="1" fillId="6" borderId="0" xfId="1" applyNumberFormat="1" applyFont="1" applyFill="1" applyAlignment="1">
      <alignment vertical="top" wrapText="1"/>
    </xf>
    <xf numFmtId="166" fontId="7" fillId="2" borderId="0" xfId="1" applyNumberFormat="1" applyFont="1" applyFill="1"/>
    <xf numFmtId="166" fontId="1" fillId="4" borderId="3" xfId="1" applyNumberFormat="1" applyFont="1" applyFill="1" applyBorder="1" applyAlignment="1">
      <alignment horizontal="center" vertical="center" wrapText="1"/>
    </xf>
    <xf numFmtId="166" fontId="7" fillId="0" borderId="3" xfId="1" applyNumberFormat="1" applyFont="1" applyBorder="1"/>
    <xf numFmtId="166" fontId="1" fillId="5" borderId="3" xfId="1" applyNumberFormat="1" applyFont="1" applyFill="1" applyBorder="1" applyAlignment="1">
      <alignment horizontal="center" vertical="center" wrapText="1"/>
    </xf>
    <xf numFmtId="166" fontId="7" fillId="0" borderId="0" xfId="1" applyNumberFormat="1" applyFont="1"/>
    <xf numFmtId="166" fontId="7" fillId="0" borderId="30" xfId="1" applyNumberFormat="1" applyFont="1" applyBorder="1" applyAlignment="1">
      <alignment horizontal="center"/>
    </xf>
    <xf numFmtId="43" fontId="7" fillId="6" borderId="0" xfId="1" applyFont="1" applyFill="1"/>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3" xfId="0" applyNumberFormat="1" applyFont="1" applyFill="1" applyBorder="1" applyAlignment="1">
      <alignment horizontal="center" vertical="center" wrapText="1"/>
    </xf>
    <xf numFmtId="1" fontId="7" fillId="0" borderId="3" xfId="0" applyNumberFormat="1" applyFont="1" applyBorder="1"/>
    <xf numFmtId="1" fontId="7" fillId="0" borderId="30" xfId="0" applyNumberFormat="1" applyFont="1" applyBorder="1" applyAlignment="1">
      <alignment horizontal="center"/>
    </xf>
    <xf numFmtId="1" fontId="1" fillId="5" borderId="3" xfId="0" applyNumberFormat="1" applyFont="1" applyFill="1" applyBorder="1" applyAlignment="1">
      <alignment horizontal="center" vertical="center" wrapText="1"/>
    </xf>
    <xf numFmtId="166" fontId="7" fillId="0" borderId="30" xfId="1" applyNumberFormat="1" applyFont="1" applyFill="1" applyBorder="1" applyAlignment="1">
      <alignment horizontal="center"/>
    </xf>
    <xf numFmtId="1" fontId="7" fillId="0" borderId="30" xfId="0" applyNumberFormat="1" applyFont="1" applyBorder="1" applyAlignment="1">
      <alignment horizontal="right" vertical="center"/>
    </xf>
    <xf numFmtId="0" fontId="7" fillId="6" borderId="0" xfId="0" applyFont="1" applyFill="1" applyAlignment="1">
      <alignment horizontal="center"/>
    </xf>
    <xf numFmtId="0" fontId="7" fillId="0" borderId="62" xfId="0" applyFont="1" applyBorder="1" applyAlignment="1">
      <alignment horizontal="left"/>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3" fontId="7" fillId="0" borderId="3" xfId="0" applyNumberFormat="1" applyFont="1" applyBorder="1"/>
    <xf numFmtId="3" fontId="7" fillId="0" borderId="27" xfId="0" applyNumberFormat="1" applyFont="1" applyBorder="1"/>
    <xf numFmtId="0" fontId="7" fillId="0" borderId="19" xfId="0" applyFont="1" applyBorder="1"/>
    <xf numFmtId="3" fontId="7" fillId="0" borderId="29" xfId="0" applyNumberFormat="1" applyFont="1" applyBorder="1"/>
    <xf numFmtId="0" fontId="7" fillId="0" borderId="3" xfId="0" applyFont="1" applyFill="1" applyBorder="1"/>
    <xf numFmtId="165" fontId="7" fillId="0" borderId="3" xfId="0" applyNumberFormat="1" applyFont="1" applyFill="1" applyBorder="1" applyAlignment="1">
      <alignment horizontal="right"/>
    </xf>
    <xf numFmtId="166" fontId="7" fillId="0" borderId="3" xfId="1" applyNumberFormat="1" applyFont="1" applyFill="1" applyBorder="1"/>
    <xf numFmtId="44" fontId="7" fillId="0" borderId="3" xfId="2" applyFont="1" applyFill="1" applyBorder="1"/>
    <xf numFmtId="1" fontId="7" fillId="0" borderId="3" xfId="0" applyNumberFormat="1" applyFont="1" applyFill="1" applyBorder="1"/>
    <xf numFmtId="0" fontId="7" fillId="6" borderId="0" xfId="0" applyFont="1" applyFill="1" applyAlignment="1">
      <alignment horizontal="center"/>
    </xf>
    <xf numFmtId="44" fontId="1" fillId="6" borderId="0" xfId="2" applyFont="1" applyFill="1" applyAlignment="1">
      <alignment horizontal="left" vertical="center" wrapText="1"/>
    </xf>
    <xf numFmtId="44" fontId="7" fillId="0" borderId="46" xfId="2" applyFont="1" applyBorder="1"/>
    <xf numFmtId="167" fontId="7" fillId="6" borderId="0" xfId="2" applyNumberFormat="1" applyFont="1" applyFill="1"/>
    <xf numFmtId="167" fontId="1" fillId="6" borderId="0" xfId="2" applyNumberFormat="1" applyFont="1" applyFill="1" applyAlignment="1">
      <alignment horizontal="left" vertical="center" wrapText="1"/>
    </xf>
    <xf numFmtId="167" fontId="7" fillId="0" borderId="0" xfId="2" applyNumberFormat="1" applyFont="1"/>
    <xf numFmtId="167" fontId="1" fillId="4" borderId="3" xfId="2" applyNumberFormat="1" applyFont="1" applyFill="1" applyBorder="1" applyAlignment="1">
      <alignment horizontal="center" vertical="center" wrapText="1"/>
    </xf>
    <xf numFmtId="167" fontId="7" fillId="0" borderId="3" xfId="2" applyNumberFormat="1" applyFont="1" applyBorder="1"/>
    <xf numFmtId="167" fontId="7" fillId="0" borderId="30" xfId="2" applyNumberFormat="1" applyFont="1" applyBorder="1" applyAlignment="1">
      <alignment horizontal="center"/>
    </xf>
    <xf numFmtId="167" fontId="9" fillId="5" borderId="3" xfId="2" applyNumberFormat="1" applyFont="1" applyFill="1" applyBorder="1" applyAlignment="1">
      <alignment horizontal="center" vertical="center" wrapText="1"/>
    </xf>
    <xf numFmtId="167" fontId="7" fillId="0" borderId="49" xfId="2" applyNumberFormat="1" applyFont="1" applyBorder="1" applyAlignment="1">
      <alignment horizontal="center"/>
    </xf>
    <xf numFmtId="166" fontId="9" fillId="6" borderId="0" xfId="1" applyNumberFormat="1" applyFont="1" applyFill="1"/>
    <xf numFmtId="166" fontId="1" fillId="6" borderId="28" xfId="1" applyNumberFormat="1" applyFont="1" applyFill="1" applyBorder="1" applyAlignment="1">
      <alignment horizontal="left" vertical="center" wrapText="1"/>
    </xf>
    <xf numFmtId="166" fontId="9" fillId="6" borderId="24" xfId="1" applyNumberFormat="1" applyFont="1" applyFill="1" applyBorder="1" applyAlignment="1">
      <alignment horizontal="left" vertical="top"/>
    </xf>
    <xf numFmtId="166" fontId="7" fillId="6" borderId="24" xfId="1" applyNumberFormat="1" applyFont="1" applyFill="1" applyBorder="1"/>
    <xf numFmtId="166" fontId="9" fillId="5" borderId="3" xfId="1" applyNumberFormat="1" applyFont="1" applyFill="1" applyBorder="1" applyAlignment="1">
      <alignment horizontal="center" vertical="center" wrapText="1"/>
    </xf>
    <xf numFmtId="166" fontId="7" fillId="0" borderId="46" xfId="1" applyNumberFormat="1" applyFont="1" applyBorder="1"/>
    <xf numFmtId="166" fontId="7" fillId="0" borderId="24" xfId="1"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9" fillId="2" borderId="0" xfId="0" applyFont="1" applyFill="1" applyAlignment="1">
      <alignment horizontal="left" wrapText="1"/>
    </xf>
    <xf numFmtId="0" fontId="20" fillId="2" borderId="0" xfId="0" applyFont="1" applyFill="1"/>
    <xf numFmtId="165" fontId="7" fillId="0" borderId="62" xfId="0" applyNumberFormat="1" applyFont="1" applyBorder="1" applyAlignment="1">
      <alignment horizontal="left"/>
    </xf>
    <xf numFmtId="0" fontId="7" fillId="0" borderId="4" xfId="0" applyFont="1" applyBorder="1"/>
    <xf numFmtId="0" fontId="9" fillId="4" borderId="27" xfId="0" applyFont="1" applyFill="1" applyBorder="1" applyAlignment="1">
      <alignment horizontal="center" vertical="center"/>
    </xf>
    <xf numFmtId="0" fontId="7" fillId="0" borderId="63"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center" vertical="center" wrapText="1"/>
    </xf>
    <xf numFmtId="165" fontId="7" fillId="0" borderId="66" xfId="0" applyNumberFormat="1" applyFont="1" applyBorder="1" applyAlignment="1">
      <alignment horizontal="left"/>
    </xf>
    <xf numFmtId="0" fontId="7" fillId="8" borderId="67" xfId="0" applyFont="1" applyFill="1" applyBorder="1"/>
    <xf numFmtId="43" fontId="0" fillId="0" borderId="46" xfId="1" applyFont="1" applyFill="1" applyBorder="1"/>
    <xf numFmtId="44" fontId="0" fillId="0" borderId="46" xfId="2" applyFont="1" applyFill="1" applyBorder="1"/>
    <xf numFmtId="44" fontId="7" fillId="0" borderId="29" xfId="0" applyNumberFormat="1" applyFont="1" applyBorder="1"/>
    <xf numFmtId="44" fontId="7" fillId="0" borderId="30" xfId="0" applyNumberFormat="1" applyFont="1" applyBorder="1"/>
    <xf numFmtId="44" fontId="7" fillId="0" borderId="31" xfId="0" applyNumberFormat="1" applyFont="1" applyBorder="1"/>
    <xf numFmtId="43" fontId="0" fillId="0" borderId="46" xfId="1" applyFont="1" applyBorder="1"/>
    <xf numFmtId="44" fontId="0" fillId="0" borderId="46" xfId="2" applyFont="1" applyBorder="1"/>
    <xf numFmtId="44" fontId="7" fillId="0" borderId="46" xfId="0" applyNumberFormat="1" applyFont="1" applyBorder="1"/>
    <xf numFmtId="44" fontId="7" fillId="0" borderId="49" xfId="0" applyNumberFormat="1" applyFont="1" applyBorder="1"/>
    <xf numFmtId="17" fontId="7" fillId="0" borderId="3" xfId="0" applyNumberFormat="1" applyFont="1" applyBorder="1"/>
    <xf numFmtId="0" fontId="9" fillId="2" borderId="3" xfId="0" applyFont="1" applyFill="1" applyBorder="1" applyAlignment="1">
      <alignment vertical="center" wrapText="1"/>
    </xf>
    <xf numFmtId="0" fontId="9" fillId="2" borderId="51" xfId="0" applyFont="1" applyFill="1" applyBorder="1" applyAlignment="1">
      <alignment horizontal="center"/>
    </xf>
    <xf numFmtId="0" fontId="7" fillId="2" borderId="30" xfId="0" applyFont="1" applyFill="1" applyBorder="1" applyAlignment="1">
      <alignment horizontal="center"/>
    </xf>
    <xf numFmtId="166" fontId="7" fillId="2" borderId="30" xfId="1" applyNumberFormat="1" applyFont="1" applyFill="1" applyBorder="1"/>
    <xf numFmtId="44" fontId="7" fillId="2" borderId="30" xfId="2" applyFont="1" applyFill="1" applyBorder="1" applyAlignment="1">
      <alignment horizontal="center"/>
    </xf>
    <xf numFmtId="44" fontId="7" fillId="2" borderId="30" xfId="2" applyFont="1" applyFill="1" applyBorder="1"/>
    <xf numFmtId="168" fontId="7" fillId="2" borderId="30" xfId="0" applyNumberFormat="1" applyFont="1" applyFill="1" applyBorder="1" applyAlignment="1">
      <alignment horizontal="center"/>
    </xf>
    <xf numFmtId="0" fontId="9" fillId="2" borderId="50" xfId="0" applyFont="1" applyFill="1" applyBorder="1" applyAlignment="1">
      <alignment horizontal="center"/>
    </xf>
    <xf numFmtId="0" fontId="7" fillId="2" borderId="29" xfId="0" applyFont="1" applyFill="1" applyBorder="1"/>
    <xf numFmtId="0" fontId="7" fillId="2" borderId="30" xfId="0" applyFont="1" applyFill="1" applyBorder="1"/>
    <xf numFmtId="44" fontId="7" fillId="2" borderId="30" xfId="2" applyNumberFormat="1" applyFont="1" applyFill="1" applyBorder="1" applyAlignment="1">
      <alignment horizontal="center"/>
    </xf>
    <xf numFmtId="0" fontId="20" fillId="2" borderId="68" xfId="0" applyFont="1" applyFill="1" applyBorder="1" applyAlignment="1">
      <alignment horizontal="center" vertical="center" wrapText="1"/>
    </xf>
    <xf numFmtId="0" fontId="20" fillId="2" borderId="69" xfId="0" applyFont="1" applyFill="1" applyBorder="1" applyAlignment="1">
      <alignment horizontal="center" vertical="center" wrapText="1"/>
    </xf>
    <xf numFmtId="0" fontId="20" fillId="2" borderId="70"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71" xfId="0" applyBorder="1" applyAlignment="1">
      <alignment horizontal="center" vertical="center" wrapText="1"/>
    </xf>
    <xf numFmtId="0" fontId="0" fillId="0" borderId="71" xfId="0" applyBorder="1" applyAlignment="1">
      <alignment vertical="center" wrapText="1"/>
    </xf>
    <xf numFmtId="0" fontId="0" fillId="0" borderId="56" xfId="0" applyBorder="1" applyAlignment="1">
      <alignment horizontal="center" vertical="center"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0" t="s">
        <v>0</v>
      </c>
      <c r="B1" s="1"/>
      <c r="C1" s="1"/>
      <c r="D1" s="1"/>
      <c r="E1" s="1"/>
    </row>
    <row r="2" spans="1:5" x14ac:dyDescent="0.25">
      <c r="A2" s="170" t="s">
        <v>1</v>
      </c>
      <c r="B2" s="1"/>
      <c r="C2" s="1"/>
      <c r="D2" s="1"/>
      <c r="E2" s="1"/>
    </row>
    <row r="3" spans="1:5" x14ac:dyDescent="0.25">
      <c r="A3" s="170" t="s">
        <v>2</v>
      </c>
      <c r="B3" s="1"/>
      <c r="C3" s="1"/>
      <c r="D3" s="1"/>
      <c r="E3" s="1"/>
    </row>
    <row r="4" spans="1:5" x14ac:dyDescent="0.25">
      <c r="A4" s="170" t="s">
        <v>3</v>
      </c>
      <c r="B4" s="1"/>
      <c r="C4" s="1"/>
      <c r="D4" s="1"/>
      <c r="E4" s="1"/>
    </row>
    <row r="5" spans="1:5" x14ac:dyDescent="0.25">
      <c r="A5" s="172">
        <v>45352</v>
      </c>
    </row>
    <row r="6" spans="1:5" x14ac:dyDescent="0.25">
      <c r="A6" s="171" t="s">
        <v>4</v>
      </c>
      <c r="B6" s="157"/>
      <c r="C6" s="157"/>
      <c r="D6" s="157"/>
      <c r="E6" s="157"/>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83"/>
  <sheetViews>
    <sheetView tabSelected="1" zoomScale="80" zoomScaleNormal="80" zoomScaleSheetLayoutView="85" zoomScalePageLayoutView="70" workbookViewId="0">
      <pane ySplit="19" topLeftCell="A20" activePane="bottomLeft" state="frozen"/>
      <selection pane="bottomLeft" activeCell="E14" sqref="E1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9"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74" t="s">
        <v>10</v>
      </c>
      <c r="B2" s="375"/>
      <c r="C2" s="376"/>
      <c r="D2" s="83"/>
      <c r="E2" s="83"/>
      <c r="F2" s="83"/>
      <c r="G2" s="83"/>
      <c r="H2" s="83"/>
      <c r="I2" s="83"/>
      <c r="J2" s="83"/>
      <c r="K2" s="83"/>
      <c r="L2" s="83"/>
      <c r="M2" s="392" t="s">
        <v>11</v>
      </c>
      <c r="N2" s="393"/>
      <c r="O2" s="63"/>
      <c r="P2" s="383" t="s">
        <v>12</v>
      </c>
      <c r="Q2" s="384"/>
      <c r="R2" s="385"/>
      <c r="S2" s="4"/>
      <c r="T2" s="4"/>
      <c r="U2" s="63"/>
      <c r="V2" s="19"/>
      <c r="W2" s="19"/>
      <c r="X2" s="19"/>
      <c r="Y2" s="374" t="s">
        <v>13</v>
      </c>
      <c r="Z2" s="376"/>
      <c r="AA2" s="80"/>
      <c r="AB2" s="374" t="s">
        <v>14</v>
      </c>
      <c r="AC2" s="375"/>
      <c r="AD2" s="375"/>
      <c r="AE2" s="376"/>
      <c r="AF2" s="74"/>
      <c r="AG2" s="74"/>
      <c r="AL2" s="74"/>
    </row>
    <row r="3" spans="1:38" ht="14.45" customHeight="1" thickBot="1" x14ac:dyDescent="0.25">
      <c r="A3" s="377"/>
      <c r="B3" s="378"/>
      <c r="C3" s="379"/>
      <c r="D3" s="52"/>
      <c r="E3" s="52"/>
      <c r="F3" s="52"/>
      <c r="G3" s="52"/>
      <c r="H3" s="52"/>
      <c r="I3" s="52"/>
      <c r="J3" s="52"/>
      <c r="K3" s="52"/>
      <c r="L3" s="52"/>
      <c r="M3" s="394"/>
      <c r="N3" s="395"/>
      <c r="O3" s="63"/>
      <c r="P3" s="386"/>
      <c r="Q3" s="387"/>
      <c r="R3" s="388"/>
      <c r="S3" s="4"/>
      <c r="T3" s="4"/>
      <c r="U3" s="63"/>
      <c r="V3" s="19"/>
      <c r="W3" s="19"/>
      <c r="X3" s="19"/>
      <c r="Y3" s="380"/>
      <c r="Z3" s="382"/>
      <c r="AA3" s="80"/>
      <c r="AB3" s="380"/>
      <c r="AC3" s="381"/>
      <c r="AD3" s="381"/>
      <c r="AE3" s="382"/>
      <c r="AF3" s="74"/>
      <c r="AG3" s="74"/>
      <c r="AL3" s="74"/>
    </row>
    <row r="4" spans="1:38" ht="14.45" customHeight="1" x14ac:dyDescent="0.2">
      <c r="A4" s="53"/>
      <c r="B4" s="53"/>
      <c r="C4" s="53"/>
      <c r="D4" s="53"/>
      <c r="E4" s="53"/>
      <c r="F4" s="53"/>
      <c r="G4" s="53"/>
      <c r="H4" s="53"/>
      <c r="I4" s="53"/>
      <c r="J4" s="53"/>
      <c r="K4" s="53"/>
      <c r="L4" s="53"/>
      <c r="M4" s="394"/>
      <c r="N4" s="395"/>
      <c r="O4" s="63"/>
      <c r="P4" s="386"/>
      <c r="Q4" s="387"/>
      <c r="R4" s="388"/>
      <c r="S4" s="4"/>
      <c r="T4" s="4"/>
      <c r="U4" s="63"/>
      <c r="V4" s="19"/>
      <c r="W4" s="19"/>
      <c r="X4" s="19"/>
      <c r="Y4" s="380"/>
      <c r="Z4" s="382"/>
      <c r="AA4" s="80"/>
      <c r="AB4" s="380"/>
      <c r="AC4" s="381"/>
      <c r="AD4" s="381"/>
      <c r="AE4" s="382"/>
      <c r="AF4" s="74"/>
      <c r="AG4" s="74"/>
      <c r="AL4" s="74"/>
    </row>
    <row r="5" spans="1:38" ht="15" customHeight="1" thickBot="1" x14ac:dyDescent="0.25">
      <c r="A5" s="6" t="s">
        <v>15</v>
      </c>
      <c r="B5" s="54"/>
      <c r="C5" s="54"/>
      <c r="D5" s="54"/>
      <c r="E5" s="54"/>
      <c r="F5" s="54"/>
      <c r="G5" s="54"/>
      <c r="H5" s="54"/>
      <c r="I5" s="53"/>
      <c r="J5" s="53"/>
      <c r="K5" s="53"/>
      <c r="L5" s="53"/>
      <c r="M5" s="394"/>
      <c r="N5" s="395"/>
      <c r="O5" s="63"/>
      <c r="P5" s="389"/>
      <c r="Q5" s="390"/>
      <c r="R5" s="391"/>
      <c r="S5" s="4"/>
      <c r="T5" s="4"/>
      <c r="U5" s="63"/>
      <c r="V5" s="19"/>
      <c r="W5" s="19"/>
      <c r="X5" s="19"/>
      <c r="Y5" s="380"/>
      <c r="Z5" s="382"/>
      <c r="AA5" s="80"/>
      <c r="AB5" s="377"/>
      <c r="AC5" s="378"/>
      <c r="AD5" s="378"/>
      <c r="AE5" s="379"/>
      <c r="AF5" s="74"/>
      <c r="AG5" s="74"/>
      <c r="AL5" s="74"/>
    </row>
    <row r="6" spans="1:38" ht="15" customHeight="1" thickBot="1" x14ac:dyDescent="0.25">
      <c r="B6" s="4"/>
      <c r="C6" s="4"/>
      <c r="D6" s="4"/>
      <c r="E6" s="4"/>
      <c r="F6" s="4"/>
      <c r="G6" s="4"/>
      <c r="H6" s="4"/>
      <c r="I6" s="53"/>
      <c r="J6" s="53"/>
      <c r="K6" s="53"/>
      <c r="L6" s="53"/>
      <c r="M6" s="396"/>
      <c r="N6" s="397"/>
      <c r="O6" s="63"/>
      <c r="Q6" s="4"/>
      <c r="R6" s="9"/>
      <c r="S6" s="4"/>
      <c r="T6" s="4"/>
      <c r="U6" s="4"/>
      <c r="V6" s="9"/>
      <c r="W6" s="9"/>
      <c r="X6" s="9"/>
      <c r="Y6" s="377"/>
      <c r="Z6" s="379"/>
      <c r="AA6" s="80"/>
      <c r="AB6" s="398" t="s">
        <v>928</v>
      </c>
      <c r="AC6" s="399"/>
      <c r="AD6" s="399"/>
      <c r="AE6" s="399"/>
      <c r="AF6" s="74"/>
      <c r="AG6" s="74"/>
      <c r="AL6" s="74"/>
    </row>
    <row r="7" spans="1:38" ht="15" customHeight="1" x14ac:dyDescent="0.2">
      <c r="A7" s="468" t="s">
        <v>927</v>
      </c>
      <c r="B7" s="468"/>
      <c r="C7" s="468"/>
      <c r="D7" s="468"/>
      <c r="E7" s="468"/>
      <c r="F7" s="468"/>
      <c r="G7" s="468"/>
      <c r="H7" s="468"/>
      <c r="I7" s="468"/>
      <c r="J7" s="468"/>
      <c r="K7" s="53"/>
      <c r="L7" s="53"/>
      <c r="M7" s="398" t="s">
        <v>921</v>
      </c>
      <c r="N7" s="399"/>
      <c r="O7" s="63"/>
      <c r="P7" s="400" t="s">
        <v>922</v>
      </c>
      <c r="Q7" s="401"/>
      <c r="R7" s="401"/>
      <c r="S7" s="4"/>
      <c r="T7" s="4"/>
      <c r="U7" s="4"/>
      <c r="V7" s="4"/>
      <c r="W7" s="4"/>
      <c r="Y7" s="137"/>
      <c r="Z7" s="80"/>
      <c r="AA7" s="80"/>
      <c r="AB7" s="400"/>
      <c r="AC7" s="401"/>
      <c r="AD7" s="401"/>
      <c r="AE7" s="401"/>
      <c r="AF7" s="4"/>
    </row>
    <row r="8" spans="1:38" ht="14.45" customHeight="1" x14ac:dyDescent="0.2">
      <c r="A8" s="468"/>
      <c r="B8" s="468"/>
      <c r="C8" s="468"/>
      <c r="D8" s="468"/>
      <c r="E8" s="468"/>
      <c r="F8" s="468"/>
      <c r="G8" s="468"/>
      <c r="H8" s="468"/>
      <c r="I8" s="468"/>
      <c r="J8" s="468"/>
      <c r="K8" s="53"/>
      <c r="L8" s="53"/>
      <c r="M8" s="400"/>
      <c r="N8" s="401"/>
      <c r="P8" s="400"/>
      <c r="Q8" s="401"/>
      <c r="R8" s="401"/>
      <c r="S8" s="4"/>
      <c r="T8" s="4"/>
      <c r="U8" s="4"/>
      <c r="V8" s="4"/>
      <c r="W8" s="4"/>
      <c r="Y8" s="400" t="s">
        <v>922</v>
      </c>
      <c r="Z8" s="401"/>
      <c r="AA8" s="80"/>
      <c r="AB8" s="400"/>
      <c r="AC8" s="401"/>
      <c r="AD8" s="401"/>
      <c r="AE8" s="401"/>
      <c r="AF8" s="4"/>
    </row>
    <row r="9" spans="1:38" x14ac:dyDescent="0.2">
      <c r="A9" s="53" t="s">
        <v>17</v>
      </c>
      <c r="B9" s="5" t="s">
        <v>18</v>
      </c>
      <c r="C9" s="53"/>
      <c r="D9" s="53"/>
      <c r="E9" s="53"/>
      <c r="F9" s="53"/>
      <c r="G9" s="53"/>
      <c r="H9" s="53"/>
      <c r="I9" s="53"/>
      <c r="J9" s="53"/>
      <c r="K9" s="53"/>
      <c r="L9" s="53"/>
      <c r="M9" s="400"/>
      <c r="N9" s="401"/>
      <c r="P9" s="400"/>
      <c r="Q9" s="401"/>
      <c r="R9" s="401"/>
      <c r="S9" s="4"/>
      <c r="T9" s="4"/>
      <c r="U9" s="4"/>
      <c r="V9" s="4"/>
      <c r="W9" s="4"/>
      <c r="Y9" s="400"/>
      <c r="Z9" s="401"/>
      <c r="AA9" s="80"/>
      <c r="AB9" s="400"/>
      <c r="AC9" s="401"/>
      <c r="AD9" s="401"/>
      <c r="AE9" s="401"/>
      <c r="AF9" s="4"/>
    </row>
    <row r="10" spans="1:38" x14ac:dyDescent="0.2">
      <c r="A10" s="53"/>
      <c r="B10" s="132" t="s">
        <v>19</v>
      </c>
      <c r="C10" s="53"/>
      <c r="D10" s="53"/>
      <c r="E10" s="53"/>
      <c r="F10" s="53"/>
      <c r="G10" s="53"/>
      <c r="H10" s="53"/>
      <c r="I10" s="53"/>
      <c r="J10" s="53"/>
      <c r="K10" s="53"/>
      <c r="L10" s="53"/>
      <c r="M10" s="400"/>
      <c r="N10" s="401"/>
      <c r="P10" s="400"/>
      <c r="Q10" s="401"/>
      <c r="R10" s="401"/>
      <c r="S10" s="4"/>
      <c r="T10" s="4"/>
      <c r="U10" s="4"/>
      <c r="V10" s="4"/>
      <c r="W10" s="4"/>
      <c r="Y10" s="400"/>
      <c r="Z10" s="401"/>
      <c r="AA10" s="80"/>
      <c r="AB10" s="87" t="s">
        <v>17</v>
      </c>
      <c r="AC10" s="5" t="s">
        <v>20</v>
      </c>
      <c r="AD10" s="30"/>
      <c r="AE10" s="4"/>
      <c r="AF10" s="4"/>
    </row>
    <row r="11" spans="1:38" x14ac:dyDescent="0.2">
      <c r="A11" s="53"/>
      <c r="B11" s="132" t="s">
        <v>21</v>
      </c>
      <c r="C11" s="53"/>
      <c r="D11" s="53"/>
      <c r="E11" s="53"/>
      <c r="F11" s="53"/>
      <c r="G11" s="53"/>
      <c r="H11" s="53"/>
      <c r="I11" s="53"/>
      <c r="J11" s="53"/>
      <c r="K11" s="53"/>
      <c r="L11" s="53"/>
      <c r="M11" s="400"/>
      <c r="N11" s="401"/>
      <c r="P11" s="400"/>
      <c r="Q11" s="401"/>
      <c r="R11" s="401"/>
      <c r="S11" s="4"/>
      <c r="T11" s="4"/>
      <c r="U11" s="4"/>
      <c r="V11" s="4"/>
      <c r="W11" s="4"/>
      <c r="Y11" s="400"/>
      <c r="Z11" s="401"/>
      <c r="AA11" s="80"/>
      <c r="AB11" s="87"/>
      <c r="AC11" s="132" t="s">
        <v>22</v>
      </c>
      <c r="AD11" s="4"/>
      <c r="AE11" s="4"/>
      <c r="AF11" s="4"/>
    </row>
    <row r="12" spans="1:38" x14ac:dyDescent="0.2">
      <c r="A12" s="53"/>
      <c r="B12" s="132" t="s">
        <v>23</v>
      </c>
      <c r="C12" s="53"/>
      <c r="D12" s="53"/>
      <c r="E12" s="53"/>
      <c r="F12" s="53"/>
      <c r="G12" s="53"/>
      <c r="H12" s="53"/>
      <c r="I12" s="53"/>
      <c r="J12" s="53"/>
      <c r="K12" s="53"/>
      <c r="L12" s="53"/>
      <c r="M12" s="400"/>
      <c r="N12" s="401"/>
      <c r="P12" s="400"/>
      <c r="Q12" s="401"/>
      <c r="R12" s="401"/>
      <c r="S12" s="4"/>
      <c r="T12" s="4"/>
      <c r="U12" s="4"/>
      <c r="V12" s="4"/>
      <c r="W12" s="4"/>
      <c r="Y12" s="400"/>
      <c r="Z12" s="401"/>
      <c r="AA12" s="80"/>
      <c r="AB12" s="87"/>
      <c r="AC12" s="132" t="s">
        <v>24</v>
      </c>
      <c r="AD12" s="4"/>
      <c r="AE12" s="4"/>
      <c r="AF12" s="4"/>
    </row>
    <row r="13" spans="1:38" x14ac:dyDescent="0.2">
      <c r="A13" s="53"/>
      <c r="B13" s="132" t="s">
        <v>25</v>
      </c>
      <c r="C13" s="53"/>
      <c r="D13" s="53"/>
      <c r="E13" s="53"/>
      <c r="F13" s="53"/>
      <c r="G13" s="53"/>
      <c r="H13" s="53"/>
      <c r="I13" s="53"/>
      <c r="J13" s="53"/>
      <c r="K13" s="53"/>
      <c r="L13" s="53"/>
      <c r="M13" s="400"/>
      <c r="N13" s="401"/>
      <c r="P13" s="400"/>
      <c r="Q13" s="401"/>
      <c r="R13" s="401"/>
      <c r="S13" s="4"/>
      <c r="T13" s="4"/>
      <c r="U13" s="4"/>
      <c r="V13" s="4"/>
      <c r="W13" s="4"/>
      <c r="Y13" s="400"/>
      <c r="Z13" s="401"/>
      <c r="AA13" s="80"/>
      <c r="AC13" s="5" t="s">
        <v>26</v>
      </c>
      <c r="AD13" s="4"/>
      <c r="AE13" s="4"/>
      <c r="AF13" s="4"/>
    </row>
    <row r="14" spans="1:38" x14ac:dyDescent="0.2">
      <c r="A14" s="53"/>
      <c r="B14" s="132"/>
      <c r="C14" s="53"/>
      <c r="D14" s="53"/>
      <c r="E14" s="53"/>
      <c r="F14" s="53"/>
      <c r="G14" s="53"/>
      <c r="H14" s="53"/>
      <c r="I14" s="53"/>
      <c r="J14" s="53"/>
      <c r="K14" s="53"/>
      <c r="L14" s="53"/>
      <c r="M14" s="87"/>
      <c r="N14" s="4"/>
      <c r="P14" s="50"/>
      <c r="Q14" s="4"/>
      <c r="R14" s="4"/>
      <c r="S14" s="4"/>
      <c r="T14" s="4"/>
      <c r="U14" s="4"/>
      <c r="V14" s="4"/>
      <c r="W14" s="4"/>
      <c r="Y14" s="400"/>
      <c r="Z14" s="401"/>
      <c r="AA14" s="80"/>
      <c r="AC14" s="132" t="s">
        <v>27</v>
      </c>
      <c r="AD14" s="4"/>
      <c r="AE14" s="4"/>
      <c r="AF14" s="4"/>
    </row>
    <row r="15" spans="1:38" x14ac:dyDescent="0.2">
      <c r="B15" s="53"/>
      <c r="C15" s="53"/>
      <c r="D15" s="53"/>
      <c r="E15" s="53"/>
      <c r="F15" s="53"/>
      <c r="G15" s="53"/>
      <c r="H15" s="53"/>
      <c r="I15" s="53"/>
      <c r="J15" s="53"/>
      <c r="K15" s="115" t="s">
        <v>28</v>
      </c>
      <c r="L15" s="53"/>
      <c r="M15" s="87"/>
      <c r="N15" s="115"/>
      <c r="P15" s="50"/>
      <c r="Q15" s="4"/>
      <c r="R15" s="4"/>
      <c r="S15" s="4"/>
      <c r="T15" s="4"/>
      <c r="U15" s="4"/>
      <c r="V15" s="4"/>
      <c r="W15" s="115" t="s">
        <v>28</v>
      </c>
      <c r="Y15" s="400"/>
      <c r="Z15" s="401"/>
      <c r="AA15" s="115"/>
      <c r="AC15" s="132"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400"/>
      <c r="Z16" s="401"/>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400"/>
      <c r="Z17" s="401"/>
      <c r="AB17" s="87"/>
      <c r="AC17" s="4"/>
      <c r="AD17" s="4"/>
      <c r="AE17" s="4"/>
      <c r="AF17" s="4"/>
    </row>
    <row r="18" spans="1:32" ht="76.5" x14ac:dyDescent="0.2">
      <c r="A18" s="260"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3"/>
      <c r="AC18" s="4"/>
      <c r="AD18" s="4"/>
      <c r="AE18" s="4"/>
      <c r="AF18" s="4"/>
    </row>
    <row r="19" spans="1:32" ht="63.75" x14ac:dyDescent="0.2">
      <c r="A19" s="172">
        <f>'Cover Page'!A5</f>
        <v>45352</v>
      </c>
      <c r="B19" s="77" t="s">
        <v>33</v>
      </c>
      <c r="C19" s="77" t="s">
        <v>34</v>
      </c>
      <c r="D19" s="77" t="s">
        <v>35</v>
      </c>
      <c r="E19" s="77" t="s">
        <v>36</v>
      </c>
      <c r="F19" s="158" t="s">
        <v>37</v>
      </c>
      <c r="G19" s="158" t="s">
        <v>37</v>
      </c>
      <c r="H19" s="158" t="s">
        <v>38</v>
      </c>
      <c r="I19" s="158" t="s">
        <v>38</v>
      </c>
      <c r="J19" s="158" t="s">
        <v>39</v>
      </c>
      <c r="K19" s="158"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59" t="s">
        <v>48</v>
      </c>
      <c r="AC19" s="159" t="s">
        <v>49</v>
      </c>
      <c r="AD19" s="159" t="s">
        <v>50</v>
      </c>
      <c r="AE19" s="4"/>
      <c r="AF19" s="4"/>
    </row>
    <row r="20" spans="1:32" x14ac:dyDescent="0.2">
      <c r="A20" s="55"/>
      <c r="B20" s="11"/>
      <c r="C20" s="226" t="s">
        <v>426</v>
      </c>
      <c r="D20" s="226"/>
      <c r="E20" s="264">
        <v>8201</v>
      </c>
      <c r="F20" s="11"/>
      <c r="G20" s="11"/>
      <c r="H20" s="11"/>
      <c r="I20" s="11"/>
      <c r="J20" s="11"/>
      <c r="K20" s="11"/>
      <c r="M20" s="188">
        <v>85</v>
      </c>
      <c r="N20" s="11"/>
      <c r="P20" s="214">
        <v>22.380679012345681</v>
      </c>
      <c r="Q20" s="214"/>
      <c r="R20" s="214">
        <v>15.280000000000001</v>
      </c>
      <c r="S20" s="212"/>
      <c r="T20" s="212">
        <v>21.017518518518518</v>
      </c>
      <c r="U20" s="212"/>
      <c r="V20" s="212">
        <v>18.666</v>
      </c>
      <c r="W20" s="11"/>
      <c r="Y20" s="214">
        <v>3625.6700000000005</v>
      </c>
      <c r="Z20" s="214">
        <v>3625.67</v>
      </c>
      <c r="AB20" s="11"/>
      <c r="AC20" s="11"/>
      <c r="AD20" s="11"/>
      <c r="AE20" s="4"/>
      <c r="AF20" s="4"/>
    </row>
    <row r="21" spans="1:32" x14ac:dyDescent="0.2">
      <c r="A21" s="55"/>
      <c r="B21" s="11"/>
      <c r="C21" s="226" t="s">
        <v>427</v>
      </c>
      <c r="D21" s="226"/>
      <c r="E21" s="264">
        <v>8201</v>
      </c>
      <c r="F21" s="11"/>
      <c r="G21" s="11"/>
      <c r="H21" s="11"/>
      <c r="I21" s="11"/>
      <c r="J21" s="11"/>
      <c r="K21" s="11"/>
      <c r="M21" s="188">
        <v>4033</v>
      </c>
      <c r="N21" s="11"/>
      <c r="P21" s="214">
        <v>36.948308749495496</v>
      </c>
      <c r="Q21" s="214"/>
      <c r="R21" s="214">
        <v>32.621874999999996</v>
      </c>
      <c r="S21" s="212"/>
      <c r="T21" s="212">
        <v>37.025352684636964</v>
      </c>
      <c r="U21" s="212"/>
      <c r="V21" s="212">
        <v>36.198359374999988</v>
      </c>
      <c r="W21" s="11"/>
      <c r="Y21" s="214">
        <v>538653.13999999978</v>
      </c>
      <c r="Z21" s="214">
        <v>548264.05000000098</v>
      </c>
      <c r="AB21" s="11"/>
      <c r="AC21" s="11"/>
      <c r="AD21" s="11"/>
      <c r="AE21" s="4"/>
      <c r="AF21" s="4"/>
    </row>
    <row r="22" spans="1:32" x14ac:dyDescent="0.2">
      <c r="A22" s="55"/>
      <c r="B22" s="11"/>
      <c r="C22" s="226" t="s">
        <v>427</v>
      </c>
      <c r="D22" s="226"/>
      <c r="E22" s="264">
        <v>8205</v>
      </c>
      <c r="F22" s="11"/>
      <c r="G22" s="11"/>
      <c r="H22" s="11"/>
      <c r="I22" s="11"/>
      <c r="J22" s="11"/>
      <c r="K22" s="11"/>
      <c r="M22" s="188">
        <v>28</v>
      </c>
      <c r="N22" s="11"/>
      <c r="P22" s="214">
        <v>80.825714285714298</v>
      </c>
      <c r="Q22" s="214"/>
      <c r="R22" s="214">
        <v>70.789999999999992</v>
      </c>
      <c r="S22" s="212"/>
      <c r="T22" s="212">
        <v>91.811535714285711</v>
      </c>
      <c r="U22" s="212"/>
      <c r="V22" s="212">
        <v>81.404499999999999</v>
      </c>
      <c r="W22" s="11"/>
      <c r="Y22" s="214">
        <v>4526.2400000000007</v>
      </c>
      <c r="Z22" s="214">
        <v>4698.3</v>
      </c>
      <c r="AB22" s="11"/>
      <c r="AC22" s="11"/>
      <c r="AD22" s="11"/>
      <c r="AE22" s="4"/>
      <c r="AF22" s="4"/>
    </row>
    <row r="23" spans="1:32" x14ac:dyDescent="0.2">
      <c r="A23" s="55"/>
      <c r="B23" s="11"/>
      <c r="C23" s="226" t="s">
        <v>427</v>
      </c>
      <c r="D23" s="226"/>
      <c r="E23" s="264">
        <v>8210</v>
      </c>
      <c r="F23" s="11"/>
      <c r="G23" s="11"/>
      <c r="H23" s="11"/>
      <c r="I23" s="11"/>
      <c r="J23" s="11"/>
      <c r="K23" s="11"/>
      <c r="M23" s="188">
        <v>1</v>
      </c>
      <c r="N23" s="11"/>
      <c r="P23" s="214">
        <v>100.27500000000001</v>
      </c>
      <c r="Q23" s="214"/>
      <c r="R23" s="214">
        <v>100.27500000000001</v>
      </c>
      <c r="S23" s="212"/>
      <c r="T23" s="212">
        <v>110.959</v>
      </c>
      <c r="U23" s="212"/>
      <c r="V23" s="212">
        <v>110.959</v>
      </c>
      <c r="W23" s="11"/>
      <c r="Y23" s="214">
        <v>200.55</v>
      </c>
      <c r="Z23" s="214">
        <v>200.55</v>
      </c>
      <c r="AB23" s="11"/>
      <c r="AC23" s="11"/>
      <c r="AD23" s="11"/>
      <c r="AE23" s="4"/>
      <c r="AF23" s="4"/>
    </row>
    <row r="24" spans="1:32" x14ac:dyDescent="0.2">
      <c r="A24" s="55"/>
      <c r="B24" s="11"/>
      <c r="C24" s="226" t="s">
        <v>427</v>
      </c>
      <c r="D24" s="226"/>
      <c r="E24" s="264">
        <v>8232</v>
      </c>
      <c r="F24" s="11"/>
      <c r="G24" s="11"/>
      <c r="H24" s="11"/>
      <c r="I24" s="11"/>
      <c r="J24" s="11"/>
      <c r="K24" s="11"/>
      <c r="M24" s="188">
        <v>1</v>
      </c>
      <c r="N24" s="11"/>
      <c r="P24" s="214">
        <v>67.585000000000008</v>
      </c>
      <c r="Q24" s="214"/>
      <c r="R24" s="214">
        <v>67.585000000000008</v>
      </c>
      <c r="S24" s="212"/>
      <c r="T24" s="212">
        <v>72.59</v>
      </c>
      <c r="U24" s="212"/>
      <c r="V24" s="212">
        <v>72.59</v>
      </c>
      <c r="W24" s="11"/>
      <c r="Y24" s="214">
        <v>135.17000000000002</v>
      </c>
      <c r="Z24" s="214">
        <v>135.16999999999999</v>
      </c>
      <c r="AB24" s="11"/>
      <c r="AC24" s="11"/>
      <c r="AD24" s="11"/>
      <c r="AE24" s="4"/>
      <c r="AF24" s="4"/>
    </row>
    <row r="25" spans="1:32" x14ac:dyDescent="0.2">
      <c r="A25" s="55"/>
      <c r="B25" s="11"/>
      <c r="C25" s="226" t="s">
        <v>685</v>
      </c>
      <c r="D25" s="226"/>
      <c r="E25" s="264">
        <v>8098</v>
      </c>
      <c r="F25" s="11"/>
      <c r="G25" s="11"/>
      <c r="H25" s="11"/>
      <c r="I25" s="11"/>
      <c r="J25" s="11"/>
      <c r="K25" s="11"/>
      <c r="M25" s="188">
        <v>2</v>
      </c>
      <c r="N25" s="11"/>
      <c r="P25" s="214">
        <v>58.03</v>
      </c>
      <c r="Q25" s="214"/>
      <c r="R25" s="214">
        <v>37.445</v>
      </c>
      <c r="S25" s="212"/>
      <c r="T25" s="212">
        <v>61.701499999999996</v>
      </c>
      <c r="U25" s="212"/>
      <c r="V25" s="212">
        <v>61.701500000000003</v>
      </c>
      <c r="W25" s="11"/>
      <c r="Y25" s="214">
        <v>232.12</v>
      </c>
      <c r="Z25" s="214">
        <v>232.12</v>
      </c>
      <c r="AB25" s="11"/>
      <c r="AC25" s="11"/>
      <c r="AD25" s="11"/>
      <c r="AE25" s="4"/>
      <c r="AF25" s="4"/>
    </row>
    <row r="26" spans="1:32" x14ac:dyDescent="0.2">
      <c r="A26" s="55"/>
      <c r="B26" s="11"/>
      <c r="C26" s="226" t="s">
        <v>686</v>
      </c>
      <c r="D26" s="226"/>
      <c r="E26" s="264">
        <v>8204</v>
      </c>
      <c r="F26" s="11"/>
      <c r="G26" s="11"/>
      <c r="H26" s="11"/>
      <c r="I26" s="11"/>
      <c r="J26" s="11"/>
      <c r="K26" s="11"/>
      <c r="M26" s="188">
        <v>1</v>
      </c>
      <c r="N26" s="11"/>
      <c r="P26" s="214">
        <v>84.550000000000011</v>
      </c>
      <c r="Q26" s="214"/>
      <c r="R26" s="214">
        <v>84.550000000000011</v>
      </c>
      <c r="S26" s="212"/>
      <c r="T26" s="212">
        <v>92.293000000000006</v>
      </c>
      <c r="U26" s="212"/>
      <c r="V26" s="212">
        <v>92.293000000000006</v>
      </c>
      <c r="W26" s="11"/>
      <c r="Y26" s="214">
        <v>169.10000000000002</v>
      </c>
      <c r="Z26" s="214">
        <v>169.1</v>
      </c>
      <c r="AB26" s="11"/>
      <c r="AC26" s="11"/>
      <c r="AD26" s="11"/>
      <c r="AE26" s="4"/>
      <c r="AF26" s="4"/>
    </row>
    <row r="27" spans="1:32" x14ac:dyDescent="0.2">
      <c r="A27" s="55"/>
      <c r="B27" s="11"/>
      <c r="C27" s="226" t="s">
        <v>687</v>
      </c>
      <c r="D27" s="226"/>
      <c r="E27" s="264">
        <v>8401</v>
      </c>
      <c r="F27" s="11"/>
      <c r="G27" s="11"/>
      <c r="H27" s="11"/>
      <c r="I27" s="11"/>
      <c r="J27" s="11"/>
      <c r="K27" s="11"/>
      <c r="M27" s="188">
        <v>1</v>
      </c>
      <c r="N27" s="11"/>
      <c r="P27" s="214">
        <v>49.379999999999995</v>
      </c>
      <c r="Q27" s="214"/>
      <c r="R27" s="214">
        <v>49.379999999999995</v>
      </c>
      <c r="S27" s="212"/>
      <c r="T27" s="212">
        <v>51.85</v>
      </c>
      <c r="U27" s="212"/>
      <c r="V27" s="212">
        <v>51.85</v>
      </c>
      <c r="W27" s="11"/>
      <c r="Y27" s="214">
        <v>98.759999999999991</v>
      </c>
      <c r="Z27" s="214">
        <v>98.76</v>
      </c>
      <c r="AB27" s="11"/>
      <c r="AC27" s="11"/>
      <c r="AD27" s="11"/>
      <c r="AE27" s="4"/>
      <c r="AF27" s="4"/>
    </row>
    <row r="28" spans="1:32" x14ac:dyDescent="0.2">
      <c r="A28" s="55"/>
      <c r="B28" s="11"/>
      <c r="C28" s="226" t="s">
        <v>428</v>
      </c>
      <c r="D28" s="226"/>
      <c r="E28" s="264">
        <v>8004</v>
      </c>
      <c r="F28" s="11"/>
      <c r="G28" s="11"/>
      <c r="H28" s="11"/>
      <c r="I28" s="11"/>
      <c r="J28" s="11"/>
      <c r="K28" s="11"/>
      <c r="M28" s="188">
        <v>3073</v>
      </c>
      <c r="N28" s="11"/>
      <c r="P28" s="214">
        <v>89.029886417415995</v>
      </c>
      <c r="Q28" s="214"/>
      <c r="R28" s="214">
        <v>86.303333333333342</v>
      </c>
      <c r="S28" s="212"/>
      <c r="T28" s="212">
        <v>97.604873613083043</v>
      </c>
      <c r="U28" s="212"/>
      <c r="V28" s="212">
        <v>96.441000000000017</v>
      </c>
      <c r="W28" s="11"/>
      <c r="Y28" s="214">
        <v>490153.69999999966</v>
      </c>
      <c r="Z28" s="214">
        <v>510780.25</v>
      </c>
      <c r="AB28" s="11"/>
      <c r="AC28" s="11"/>
      <c r="AD28" s="11"/>
      <c r="AE28" s="4"/>
      <c r="AF28" s="4"/>
    </row>
    <row r="29" spans="1:32" x14ac:dyDescent="0.2">
      <c r="A29" s="55"/>
      <c r="B29" s="11"/>
      <c r="C29" s="226" t="s">
        <v>428</v>
      </c>
      <c r="D29" s="226"/>
      <c r="E29" s="264">
        <v>8008</v>
      </c>
      <c r="F29" s="11"/>
      <c r="G29" s="11"/>
      <c r="H29" s="11"/>
      <c r="I29" s="11"/>
      <c r="J29" s="11"/>
      <c r="K29" s="11"/>
      <c r="M29" s="188">
        <v>1</v>
      </c>
      <c r="N29" s="11"/>
      <c r="P29" s="214">
        <v>13.66</v>
      </c>
      <c r="Q29" s="214"/>
      <c r="R29" s="214">
        <v>13.66</v>
      </c>
      <c r="S29" s="212"/>
      <c r="T29" s="212">
        <v>0</v>
      </c>
      <c r="U29" s="212"/>
      <c r="V29" s="212">
        <v>0</v>
      </c>
      <c r="W29" s="11"/>
      <c r="Y29" s="214">
        <v>13.66</v>
      </c>
      <c r="Z29" s="214">
        <v>13.66</v>
      </c>
      <c r="AB29" s="11"/>
      <c r="AC29" s="11"/>
      <c r="AD29" s="11"/>
      <c r="AE29" s="4"/>
      <c r="AF29" s="4"/>
    </row>
    <row r="30" spans="1:32" x14ac:dyDescent="0.2">
      <c r="A30" s="55"/>
      <c r="B30" s="11"/>
      <c r="C30" s="226" t="s">
        <v>428</v>
      </c>
      <c r="D30" s="226"/>
      <c r="E30" s="264">
        <v>8009</v>
      </c>
      <c r="F30" s="11"/>
      <c r="G30" s="11"/>
      <c r="H30" s="11"/>
      <c r="I30" s="11"/>
      <c r="J30" s="11"/>
      <c r="K30" s="11"/>
      <c r="M30" s="188">
        <v>3</v>
      </c>
      <c r="N30" s="11"/>
      <c r="P30" s="214">
        <v>80.08</v>
      </c>
      <c r="Q30" s="214"/>
      <c r="R30" s="214">
        <v>58.375</v>
      </c>
      <c r="S30" s="212"/>
      <c r="T30" s="212">
        <v>87.108000000000004</v>
      </c>
      <c r="U30" s="212"/>
      <c r="V30" s="212">
        <v>89.182000000000002</v>
      </c>
      <c r="W30" s="11"/>
      <c r="Y30" s="214">
        <v>480.48</v>
      </c>
      <c r="Z30" s="214">
        <v>480.48</v>
      </c>
      <c r="AB30" s="11"/>
      <c r="AC30" s="11"/>
      <c r="AD30" s="11"/>
      <c r="AE30" s="4"/>
      <c r="AF30" s="4"/>
    </row>
    <row r="31" spans="1:32" x14ac:dyDescent="0.2">
      <c r="A31" s="55"/>
      <c r="B31" s="11"/>
      <c r="C31" s="226" t="s">
        <v>688</v>
      </c>
      <c r="D31" s="226"/>
      <c r="E31" s="264">
        <v>8401</v>
      </c>
      <c r="F31" s="11"/>
      <c r="G31" s="11"/>
      <c r="H31" s="11"/>
      <c r="I31" s="11"/>
      <c r="J31" s="11"/>
      <c r="K31" s="11"/>
      <c r="M31" s="188">
        <v>1</v>
      </c>
      <c r="N31" s="11"/>
      <c r="P31" s="214">
        <v>26.164999999999999</v>
      </c>
      <c r="Q31" s="214"/>
      <c r="R31" s="214">
        <v>26.164999999999999</v>
      </c>
      <c r="S31" s="212"/>
      <c r="T31" s="212">
        <v>24.888000000000002</v>
      </c>
      <c r="U31" s="212"/>
      <c r="V31" s="212">
        <v>24.888000000000002</v>
      </c>
      <c r="W31" s="11"/>
      <c r="Y31" s="214">
        <v>52.33</v>
      </c>
      <c r="Z31" s="214">
        <v>52.33</v>
      </c>
      <c r="AB31" s="11"/>
      <c r="AC31" s="11"/>
      <c r="AD31" s="11"/>
      <c r="AE31" s="4"/>
      <c r="AF31" s="4"/>
    </row>
    <row r="32" spans="1:32" x14ac:dyDescent="0.2">
      <c r="A32" s="55"/>
      <c r="B32" s="11"/>
      <c r="C32" s="226" t="s">
        <v>429</v>
      </c>
      <c r="D32" s="226"/>
      <c r="E32" s="264">
        <v>8401</v>
      </c>
      <c r="F32" s="11"/>
      <c r="G32" s="11"/>
      <c r="H32" s="11"/>
      <c r="I32" s="11"/>
      <c r="J32" s="11"/>
      <c r="K32" s="11"/>
      <c r="M32" s="188">
        <v>8665</v>
      </c>
      <c r="N32" s="11"/>
      <c r="P32" s="214">
        <v>67.343707510736721</v>
      </c>
      <c r="Q32" s="214"/>
      <c r="R32" s="214">
        <v>63.95056603773584</v>
      </c>
      <c r="S32" s="212"/>
      <c r="T32" s="212">
        <v>68.965215832927782</v>
      </c>
      <c r="U32" s="212"/>
      <c r="V32" s="212">
        <v>67.577490566037724</v>
      </c>
      <c r="W32" s="11"/>
      <c r="Y32" s="214">
        <v>1496070.9399999932</v>
      </c>
      <c r="Z32" s="214">
        <v>1538283.4099999899</v>
      </c>
      <c r="AB32" s="11"/>
      <c r="AC32" s="11"/>
      <c r="AD32" s="11"/>
      <c r="AE32" s="4"/>
      <c r="AF32" s="4"/>
    </row>
    <row r="33" spans="1:32" x14ac:dyDescent="0.2">
      <c r="A33" s="55"/>
      <c r="B33" s="11"/>
      <c r="C33" s="226" t="s">
        <v>655</v>
      </c>
      <c r="D33" s="226"/>
      <c r="E33" s="264">
        <v>8406</v>
      </c>
      <c r="F33" s="11"/>
      <c r="G33" s="11"/>
      <c r="H33" s="11"/>
      <c r="I33" s="11"/>
      <c r="J33" s="11"/>
      <c r="K33" s="11"/>
      <c r="M33" s="188">
        <v>1</v>
      </c>
      <c r="N33" s="11"/>
      <c r="P33" s="214">
        <v>77.368000000000009</v>
      </c>
      <c r="Q33" s="214"/>
      <c r="R33" s="214">
        <v>43.04</v>
      </c>
      <c r="S33" s="212"/>
      <c r="T33" s="212">
        <v>82.8</v>
      </c>
      <c r="U33" s="212"/>
      <c r="V33" s="212">
        <v>103.3</v>
      </c>
      <c r="W33" s="11"/>
      <c r="Y33" s="214">
        <v>386.84000000000003</v>
      </c>
      <c r="Z33" s="214">
        <v>386.84</v>
      </c>
      <c r="AB33" s="11"/>
      <c r="AC33" s="11"/>
      <c r="AD33" s="11"/>
      <c r="AE33" s="4"/>
      <c r="AF33" s="4"/>
    </row>
    <row r="34" spans="1:32" x14ac:dyDescent="0.2">
      <c r="A34" s="55"/>
      <c r="B34" s="11"/>
      <c r="C34" s="226" t="s">
        <v>429</v>
      </c>
      <c r="D34" s="226"/>
      <c r="E34" s="264" t="s">
        <v>689</v>
      </c>
      <c r="F34" s="11"/>
      <c r="G34" s="11"/>
      <c r="H34" s="11"/>
      <c r="I34" s="11"/>
      <c r="J34" s="11"/>
      <c r="K34" s="11"/>
      <c r="M34" s="188">
        <v>1</v>
      </c>
      <c r="N34" s="11"/>
      <c r="P34" s="214">
        <v>128.85</v>
      </c>
      <c r="Q34" s="214"/>
      <c r="R34" s="214">
        <v>128.85000000000002</v>
      </c>
      <c r="S34" s="212"/>
      <c r="T34" s="212">
        <v>144.143</v>
      </c>
      <c r="U34" s="212"/>
      <c r="V34" s="212">
        <v>144.143</v>
      </c>
      <c r="W34" s="11"/>
      <c r="Y34" s="214">
        <v>257.7</v>
      </c>
      <c r="Z34" s="214">
        <v>257.7</v>
      </c>
      <c r="AB34" s="11"/>
      <c r="AC34" s="11"/>
      <c r="AD34" s="11"/>
      <c r="AE34" s="4"/>
      <c r="AF34" s="4"/>
    </row>
    <row r="35" spans="1:32" x14ac:dyDescent="0.2">
      <c r="A35" s="55"/>
      <c r="B35" s="11"/>
      <c r="C35" s="226" t="s">
        <v>690</v>
      </c>
      <c r="D35" s="226"/>
      <c r="E35" s="264">
        <v>8401</v>
      </c>
      <c r="F35" s="11"/>
      <c r="G35" s="11"/>
      <c r="H35" s="11"/>
      <c r="I35" s="11"/>
      <c r="J35" s="11"/>
      <c r="K35" s="11"/>
      <c r="M35" s="188">
        <v>1</v>
      </c>
      <c r="N35" s="11"/>
      <c r="P35" s="214">
        <v>9.35</v>
      </c>
      <c r="Q35" s="214"/>
      <c r="R35" s="214">
        <v>9.35</v>
      </c>
      <c r="S35" s="212"/>
      <c r="T35" s="212">
        <v>5.1849999999999996</v>
      </c>
      <c r="U35" s="212"/>
      <c r="V35" s="212">
        <v>5.1849999999999996</v>
      </c>
      <c r="W35" s="11"/>
      <c r="Y35" s="214">
        <v>18.7</v>
      </c>
      <c r="Z35" s="214">
        <v>18.7</v>
      </c>
      <c r="AB35" s="11"/>
      <c r="AC35" s="11"/>
      <c r="AD35" s="11"/>
      <c r="AE35" s="4"/>
      <c r="AF35" s="4"/>
    </row>
    <row r="36" spans="1:32" x14ac:dyDescent="0.2">
      <c r="A36" s="55"/>
      <c r="B36" s="11"/>
      <c r="C36" s="226" t="s">
        <v>590</v>
      </c>
      <c r="D36" s="226"/>
      <c r="E36" s="264">
        <v>8202</v>
      </c>
      <c r="F36" s="11"/>
      <c r="G36" s="11"/>
      <c r="H36" s="11"/>
      <c r="I36" s="11"/>
      <c r="J36" s="11"/>
      <c r="K36" s="11"/>
      <c r="M36" s="188">
        <v>4657</v>
      </c>
      <c r="N36" s="11"/>
      <c r="P36" s="214">
        <v>66.659645438615698</v>
      </c>
      <c r="Q36" s="214"/>
      <c r="R36" s="214">
        <v>62.80916666666667</v>
      </c>
      <c r="S36" s="212"/>
      <c r="T36" s="212">
        <v>72.09800828678857</v>
      </c>
      <c r="U36" s="212"/>
      <c r="V36" s="212">
        <v>70.488</v>
      </c>
      <c r="W36" s="11"/>
      <c r="Y36" s="214">
        <v>688057.25999999908</v>
      </c>
      <c r="Z36" s="214">
        <v>719445.87999999896</v>
      </c>
      <c r="AB36" s="11"/>
      <c r="AC36" s="11"/>
      <c r="AD36" s="11"/>
      <c r="AE36" s="4"/>
      <c r="AF36" s="4"/>
    </row>
    <row r="37" spans="1:32" x14ac:dyDescent="0.2">
      <c r="A37" s="55"/>
      <c r="B37" s="11"/>
      <c r="C37" s="226" t="s">
        <v>590</v>
      </c>
      <c r="D37" s="226"/>
      <c r="E37" s="264">
        <v>8210</v>
      </c>
      <c r="F37" s="11"/>
      <c r="G37" s="11"/>
      <c r="H37" s="11"/>
      <c r="I37" s="11"/>
      <c r="J37" s="11"/>
      <c r="K37" s="11"/>
      <c r="M37" s="188">
        <v>15</v>
      </c>
      <c r="N37" s="11"/>
      <c r="P37" s="214">
        <v>46.745357142857145</v>
      </c>
      <c r="Q37" s="214"/>
      <c r="R37" s="214">
        <v>38.945</v>
      </c>
      <c r="S37" s="212"/>
      <c r="T37" s="212">
        <v>49.924142857142854</v>
      </c>
      <c r="U37" s="212"/>
      <c r="V37" s="212">
        <v>38.369</v>
      </c>
      <c r="W37" s="11"/>
      <c r="Y37" s="214">
        <v>1308.8700000000001</v>
      </c>
      <c r="Z37" s="214">
        <v>1343.96</v>
      </c>
      <c r="AB37" s="11"/>
      <c r="AC37" s="11"/>
      <c r="AD37" s="11"/>
      <c r="AE37" s="4"/>
      <c r="AF37" s="4"/>
    </row>
    <row r="38" spans="1:32" x14ac:dyDescent="0.2">
      <c r="A38" s="55"/>
      <c r="B38" s="11"/>
      <c r="C38" s="226" t="s">
        <v>590</v>
      </c>
      <c r="D38" s="226"/>
      <c r="E38" s="264">
        <v>8247</v>
      </c>
      <c r="F38" s="11"/>
      <c r="G38" s="11"/>
      <c r="H38" s="11"/>
      <c r="I38" s="11"/>
      <c r="J38" s="11"/>
      <c r="K38" s="11"/>
      <c r="M38" s="188">
        <v>2</v>
      </c>
      <c r="N38" s="11"/>
      <c r="P38" s="214">
        <v>68.377499999999998</v>
      </c>
      <c r="Q38" s="214"/>
      <c r="R38" s="214">
        <v>67.685000000000002</v>
      </c>
      <c r="S38" s="212"/>
      <c r="T38" s="212">
        <v>73.108499999999992</v>
      </c>
      <c r="U38" s="212"/>
      <c r="V38" s="212">
        <v>73.108499999999992</v>
      </c>
      <c r="W38" s="11"/>
      <c r="Y38" s="214">
        <v>273.51</v>
      </c>
      <c r="Z38" s="214">
        <v>273.51</v>
      </c>
      <c r="AB38" s="11"/>
      <c r="AC38" s="11"/>
      <c r="AD38" s="11"/>
      <c r="AE38" s="4"/>
      <c r="AF38" s="4"/>
    </row>
    <row r="39" spans="1:32" x14ac:dyDescent="0.2">
      <c r="A39" s="55"/>
      <c r="B39" s="11"/>
      <c r="C39" s="226" t="s">
        <v>590</v>
      </c>
      <c r="D39" s="226"/>
      <c r="E39" s="264">
        <v>8303</v>
      </c>
      <c r="F39" s="11"/>
      <c r="G39" s="11"/>
      <c r="H39" s="11"/>
      <c r="I39" s="11"/>
      <c r="J39" s="11"/>
      <c r="K39" s="11"/>
      <c r="M39" s="188">
        <v>1</v>
      </c>
      <c r="N39" s="11"/>
      <c r="P39" s="214">
        <v>16.130000000000003</v>
      </c>
      <c r="Q39" s="214"/>
      <c r="R39" s="214">
        <v>16.130000000000003</v>
      </c>
      <c r="S39" s="212"/>
      <c r="T39" s="212">
        <v>12.444000000000001</v>
      </c>
      <c r="U39" s="212"/>
      <c r="V39" s="212">
        <v>12.444000000000001</v>
      </c>
      <c r="W39" s="11"/>
      <c r="Y39" s="214">
        <v>32.260000000000005</v>
      </c>
      <c r="Z39" s="214">
        <v>32.26</v>
      </c>
      <c r="AB39" s="11"/>
      <c r="AC39" s="11"/>
      <c r="AD39" s="11"/>
      <c r="AE39" s="4"/>
      <c r="AF39" s="4"/>
    </row>
    <row r="40" spans="1:32" x14ac:dyDescent="0.2">
      <c r="A40" s="55"/>
      <c r="B40" s="11"/>
      <c r="C40" s="226" t="s">
        <v>430</v>
      </c>
      <c r="D40" s="226"/>
      <c r="E40" s="264">
        <v>8007</v>
      </c>
      <c r="F40" s="11"/>
      <c r="G40" s="11"/>
      <c r="H40" s="11"/>
      <c r="I40" s="11"/>
      <c r="J40" s="11"/>
      <c r="K40" s="11"/>
      <c r="M40" s="188">
        <v>65</v>
      </c>
      <c r="N40" s="11"/>
      <c r="P40" s="214">
        <v>80.636818181818185</v>
      </c>
      <c r="Q40" s="214"/>
      <c r="R40" s="214">
        <v>58.5</v>
      </c>
      <c r="S40" s="212"/>
      <c r="T40" s="212">
        <v>86.353439393939354</v>
      </c>
      <c r="U40" s="212"/>
      <c r="V40" s="212">
        <v>91.256</v>
      </c>
      <c r="W40" s="11"/>
      <c r="Y40" s="214">
        <v>10644.060000000001</v>
      </c>
      <c r="Z40" s="214">
        <v>10459.549999999999</v>
      </c>
      <c r="AB40" s="11"/>
      <c r="AC40" s="11"/>
      <c r="AD40" s="11"/>
      <c r="AE40" s="4"/>
      <c r="AF40" s="4"/>
    </row>
    <row r="41" spans="1:32" x14ac:dyDescent="0.2">
      <c r="A41" s="55"/>
      <c r="B41" s="11"/>
      <c r="C41" s="226" t="s">
        <v>691</v>
      </c>
      <c r="D41" s="226"/>
      <c r="E41" s="264">
        <v>8009</v>
      </c>
      <c r="F41" s="11"/>
      <c r="G41" s="11"/>
      <c r="H41" s="11"/>
      <c r="I41" s="11"/>
      <c r="J41" s="11"/>
      <c r="K41" s="11"/>
      <c r="M41" s="188">
        <v>1</v>
      </c>
      <c r="N41" s="11"/>
      <c r="P41" s="214">
        <v>86.155000000000001</v>
      </c>
      <c r="Q41" s="214"/>
      <c r="R41" s="214">
        <v>86.155000000000001</v>
      </c>
      <c r="S41" s="212"/>
      <c r="T41" s="212">
        <v>94.367000000000004</v>
      </c>
      <c r="U41" s="212"/>
      <c r="V41" s="212">
        <v>94.367000000000004</v>
      </c>
      <c r="W41" s="11"/>
      <c r="Y41" s="214">
        <v>172.31</v>
      </c>
      <c r="Z41" s="214">
        <v>172.31</v>
      </c>
      <c r="AB41" s="11"/>
      <c r="AC41" s="11"/>
      <c r="AD41" s="11"/>
      <c r="AE41" s="4"/>
      <c r="AF41" s="4"/>
    </row>
    <row r="42" spans="1:32" x14ac:dyDescent="0.2">
      <c r="A42" s="55"/>
      <c r="B42" s="11"/>
      <c r="C42" s="226" t="s">
        <v>692</v>
      </c>
      <c r="D42" s="226"/>
      <c r="E42" s="264">
        <v>8091</v>
      </c>
      <c r="F42" s="11"/>
      <c r="G42" s="11"/>
      <c r="H42" s="11"/>
      <c r="I42" s="11"/>
      <c r="J42" s="11"/>
      <c r="K42" s="11"/>
      <c r="M42" s="188">
        <v>1</v>
      </c>
      <c r="N42" s="11"/>
      <c r="P42" s="214">
        <v>66.69</v>
      </c>
      <c r="Q42" s="214"/>
      <c r="R42" s="214">
        <v>66.69</v>
      </c>
      <c r="S42" s="212"/>
      <c r="T42" s="212">
        <v>71.552999999999997</v>
      </c>
      <c r="U42" s="212"/>
      <c r="V42" s="212">
        <v>71.552999999999997</v>
      </c>
      <c r="W42" s="11"/>
      <c r="Y42" s="214">
        <v>133.38</v>
      </c>
      <c r="Z42" s="214">
        <v>133.38</v>
      </c>
      <c r="AB42" s="11"/>
      <c r="AC42" s="11"/>
      <c r="AD42" s="11"/>
      <c r="AE42" s="4"/>
      <c r="AF42" s="4"/>
    </row>
    <row r="43" spans="1:32" x14ac:dyDescent="0.2">
      <c r="A43" s="55"/>
      <c r="B43" s="11"/>
      <c r="C43" s="226" t="s">
        <v>432</v>
      </c>
      <c r="D43" s="226"/>
      <c r="E43" s="264">
        <v>8091</v>
      </c>
      <c r="F43" s="11"/>
      <c r="G43" s="11"/>
      <c r="H43" s="11"/>
      <c r="I43" s="11"/>
      <c r="J43" s="11"/>
      <c r="K43" s="11"/>
      <c r="M43" s="188">
        <v>272</v>
      </c>
      <c r="N43" s="11"/>
      <c r="P43" s="214">
        <v>83.769949066213954</v>
      </c>
      <c r="Q43" s="214"/>
      <c r="R43" s="214">
        <v>65.06</v>
      </c>
      <c r="S43" s="212"/>
      <c r="T43" s="212">
        <v>99.985185059422804</v>
      </c>
      <c r="U43" s="212"/>
      <c r="V43" s="212">
        <v>92.293000000000006</v>
      </c>
      <c r="W43" s="11"/>
      <c r="Y43" s="214">
        <v>49340.500000000022</v>
      </c>
      <c r="Z43" s="214">
        <v>54774.98</v>
      </c>
      <c r="AB43" s="11"/>
      <c r="AC43" s="11"/>
      <c r="AD43" s="11"/>
      <c r="AE43" s="4"/>
      <c r="AF43" s="4"/>
    </row>
    <row r="44" spans="1:32" x14ac:dyDescent="0.2">
      <c r="A44" s="55"/>
      <c r="B44" s="11"/>
      <c r="C44" s="226" t="s">
        <v>431</v>
      </c>
      <c r="D44" s="226"/>
      <c r="E44" s="264">
        <v>8004</v>
      </c>
      <c r="F44" s="11"/>
      <c r="G44" s="11"/>
      <c r="H44" s="11"/>
      <c r="I44" s="11"/>
      <c r="J44" s="11"/>
      <c r="K44" s="11"/>
      <c r="M44" s="188">
        <v>1</v>
      </c>
      <c r="N44" s="11"/>
      <c r="P44" s="214">
        <v>79.015000000000001</v>
      </c>
      <c r="Q44" s="214"/>
      <c r="R44" s="214">
        <v>79.015000000000001</v>
      </c>
      <c r="S44" s="212"/>
      <c r="T44" s="212">
        <v>86.070999999999998</v>
      </c>
      <c r="U44" s="212"/>
      <c r="V44" s="212">
        <v>86.070999999999998</v>
      </c>
      <c r="W44" s="11"/>
      <c r="Y44" s="214">
        <v>158.03</v>
      </c>
      <c r="Z44" s="214">
        <v>158.03</v>
      </c>
      <c r="AB44" s="11"/>
      <c r="AC44" s="11"/>
      <c r="AD44" s="11"/>
      <c r="AE44" s="4"/>
      <c r="AF44" s="4"/>
    </row>
    <row r="45" spans="1:32" x14ac:dyDescent="0.2">
      <c r="A45" s="55"/>
      <c r="B45" s="11"/>
      <c r="C45" s="226" t="s">
        <v>431</v>
      </c>
      <c r="D45" s="226"/>
      <c r="E45" s="264">
        <v>8009</v>
      </c>
      <c r="F45" s="11"/>
      <c r="G45" s="11"/>
      <c r="H45" s="11"/>
      <c r="I45" s="11"/>
      <c r="J45" s="11"/>
      <c r="K45" s="11"/>
      <c r="M45" s="188">
        <v>5056</v>
      </c>
      <c r="N45" s="11"/>
      <c r="P45" s="214">
        <v>34.45182818986342</v>
      </c>
      <c r="Q45" s="214"/>
      <c r="R45" s="214">
        <v>29.504166666666666</v>
      </c>
      <c r="S45" s="212"/>
      <c r="T45" s="212">
        <v>34.279817561724464</v>
      </c>
      <c r="U45" s="212"/>
      <c r="V45" s="212">
        <v>33.421645833333322</v>
      </c>
      <c r="W45" s="11"/>
      <c r="Y45" s="214">
        <v>816644.4399999989</v>
      </c>
      <c r="Z45" s="214">
        <v>859356.82999999903</v>
      </c>
      <c r="AB45" s="11"/>
      <c r="AC45" s="11"/>
      <c r="AD45" s="11"/>
      <c r="AE45" s="4"/>
      <c r="AF45" s="4"/>
    </row>
    <row r="46" spans="1:32" x14ac:dyDescent="0.2">
      <c r="A46" s="55"/>
      <c r="B46" s="11"/>
      <c r="C46" s="226" t="s">
        <v>431</v>
      </c>
      <c r="D46" s="226"/>
      <c r="E46" s="264">
        <v>8090</v>
      </c>
      <c r="F46" s="11"/>
      <c r="G46" s="11"/>
      <c r="H46" s="11"/>
      <c r="I46" s="11"/>
      <c r="J46" s="11"/>
      <c r="K46" s="11"/>
      <c r="M46" s="188">
        <v>1</v>
      </c>
      <c r="N46" s="11"/>
      <c r="P46" s="214">
        <v>87.754999999999995</v>
      </c>
      <c r="Q46" s="214"/>
      <c r="R46" s="214">
        <v>87.754999999999995</v>
      </c>
      <c r="S46" s="212"/>
      <c r="T46" s="212">
        <v>95.403999999999996</v>
      </c>
      <c r="U46" s="212"/>
      <c r="V46" s="212">
        <v>95.403999999999996</v>
      </c>
      <c r="W46" s="11"/>
      <c r="Y46" s="214">
        <v>175.51</v>
      </c>
      <c r="Z46" s="214">
        <v>175.51</v>
      </c>
      <c r="AB46" s="11"/>
      <c r="AC46" s="11"/>
      <c r="AD46" s="11"/>
      <c r="AE46" s="4"/>
      <c r="AF46" s="4"/>
    </row>
    <row r="47" spans="1:32" x14ac:dyDescent="0.2">
      <c r="A47" s="55"/>
      <c r="B47" s="11"/>
      <c r="C47" s="226" t="s">
        <v>431</v>
      </c>
      <c r="D47" s="226"/>
      <c r="E47" s="264">
        <v>8091</v>
      </c>
      <c r="F47" s="11"/>
      <c r="G47" s="11"/>
      <c r="H47" s="11"/>
      <c r="I47" s="11"/>
      <c r="J47" s="11"/>
      <c r="K47" s="11"/>
      <c r="M47" s="188">
        <v>4</v>
      </c>
      <c r="N47" s="11"/>
      <c r="P47" s="214">
        <v>84.881999999999991</v>
      </c>
      <c r="Q47" s="214"/>
      <c r="R47" s="214">
        <v>86.72999999999999</v>
      </c>
      <c r="S47" s="212"/>
      <c r="T47" s="212">
        <v>83.167400000000015</v>
      </c>
      <c r="U47" s="212"/>
      <c r="V47" s="212">
        <v>96.441000000000003</v>
      </c>
      <c r="W47" s="11"/>
      <c r="Y47" s="214">
        <v>848.81999999999994</v>
      </c>
      <c r="Z47" s="214">
        <v>848.82</v>
      </c>
      <c r="AB47" s="11"/>
      <c r="AC47" s="11"/>
      <c r="AD47" s="11"/>
      <c r="AE47" s="4"/>
      <c r="AF47" s="4"/>
    </row>
    <row r="48" spans="1:32" x14ac:dyDescent="0.2">
      <c r="A48" s="55"/>
      <c r="B48" s="11"/>
      <c r="C48" s="226" t="s">
        <v>431</v>
      </c>
      <c r="D48" s="226"/>
      <c r="E48" s="264">
        <v>8095</v>
      </c>
      <c r="F48" s="11"/>
      <c r="G48" s="11"/>
      <c r="H48" s="11"/>
      <c r="I48" s="11"/>
      <c r="J48" s="11"/>
      <c r="K48" s="11"/>
      <c r="M48" s="188">
        <v>1</v>
      </c>
      <c r="N48" s="11"/>
      <c r="P48" s="214">
        <v>51.33</v>
      </c>
      <c r="Q48" s="214"/>
      <c r="R48" s="214">
        <v>51.33</v>
      </c>
      <c r="S48" s="212"/>
      <c r="T48" s="212">
        <v>53.923999999999999</v>
      </c>
      <c r="U48" s="212"/>
      <c r="V48" s="212">
        <v>53.923999999999999</v>
      </c>
      <c r="W48" s="11"/>
      <c r="Y48" s="214">
        <v>102.66</v>
      </c>
      <c r="Z48" s="214">
        <v>102.66</v>
      </c>
      <c r="AB48" s="11"/>
      <c r="AC48" s="11"/>
      <c r="AD48" s="11"/>
      <c r="AE48" s="4"/>
      <c r="AF48" s="4"/>
    </row>
    <row r="49" spans="1:32" x14ac:dyDescent="0.2">
      <c r="A49" s="55"/>
      <c r="B49" s="11"/>
      <c r="C49" s="226" t="s">
        <v>433</v>
      </c>
      <c r="D49" s="226"/>
      <c r="E49" s="264">
        <v>8012</v>
      </c>
      <c r="F49" s="11"/>
      <c r="G49" s="11"/>
      <c r="H49" s="11"/>
      <c r="I49" s="11"/>
      <c r="J49" s="11"/>
      <c r="K49" s="11"/>
      <c r="M49" s="188">
        <v>9714</v>
      </c>
      <c r="N49" s="11"/>
      <c r="P49" s="214">
        <v>66.247180206530743</v>
      </c>
      <c r="Q49" s="214"/>
      <c r="R49" s="214">
        <v>63.969615384615395</v>
      </c>
      <c r="S49" s="212"/>
      <c r="T49" s="212">
        <v>71.496481430699433</v>
      </c>
      <c r="U49" s="212"/>
      <c r="V49" s="212">
        <v>70.964423076923069</v>
      </c>
      <c r="W49" s="11"/>
      <c r="Y49" s="214">
        <v>1411659.629999992</v>
      </c>
      <c r="Z49" s="214">
        <v>1473897.30999999</v>
      </c>
      <c r="AB49" s="11"/>
      <c r="AC49" s="11"/>
      <c r="AD49" s="11"/>
      <c r="AE49" s="4"/>
      <c r="AF49" s="4"/>
    </row>
    <row r="50" spans="1:32" x14ac:dyDescent="0.2">
      <c r="A50" s="55"/>
      <c r="B50" s="11"/>
      <c r="C50" s="226" t="s">
        <v>433</v>
      </c>
      <c r="D50" s="226"/>
      <c r="E50" s="264">
        <v>8021</v>
      </c>
      <c r="F50" s="11"/>
      <c r="G50" s="11"/>
      <c r="H50" s="11"/>
      <c r="I50" s="11"/>
      <c r="J50" s="11"/>
      <c r="K50" s="11"/>
      <c r="M50" s="188">
        <v>36</v>
      </c>
      <c r="N50" s="11"/>
      <c r="P50" s="214">
        <v>22.262916666666666</v>
      </c>
      <c r="Q50" s="214"/>
      <c r="R50" s="214">
        <v>16.920000000000002</v>
      </c>
      <c r="S50" s="212"/>
      <c r="T50" s="212">
        <v>21.690444444444445</v>
      </c>
      <c r="U50" s="212"/>
      <c r="V50" s="212">
        <v>16.591999999999999</v>
      </c>
      <c r="W50" s="11"/>
      <c r="Y50" s="214">
        <v>1602.9299999999998</v>
      </c>
      <c r="Z50" s="214">
        <v>1676.95</v>
      </c>
      <c r="AB50" s="11"/>
      <c r="AC50" s="11"/>
      <c r="AD50" s="11"/>
      <c r="AE50" s="4"/>
      <c r="AF50" s="4"/>
    </row>
    <row r="51" spans="1:32" x14ac:dyDescent="0.2">
      <c r="A51" s="55"/>
      <c r="B51" s="11"/>
      <c r="C51" s="226" t="s">
        <v>433</v>
      </c>
      <c r="D51" s="226"/>
      <c r="E51" s="264">
        <v>8081</v>
      </c>
      <c r="F51" s="11"/>
      <c r="G51" s="11"/>
      <c r="H51" s="11"/>
      <c r="I51" s="11"/>
      <c r="J51" s="11"/>
      <c r="K51" s="11"/>
      <c r="M51" s="188">
        <v>1</v>
      </c>
      <c r="N51" s="11"/>
      <c r="P51" s="214">
        <v>49.010000000000005</v>
      </c>
      <c r="Q51" s="214"/>
      <c r="R51" s="214">
        <v>49.010000000000005</v>
      </c>
      <c r="S51" s="212"/>
      <c r="T51" s="212">
        <v>50.813000000000002</v>
      </c>
      <c r="U51" s="212"/>
      <c r="V51" s="212">
        <v>50.813000000000002</v>
      </c>
      <c r="W51" s="11"/>
      <c r="Y51" s="214">
        <v>98.02000000000001</v>
      </c>
      <c r="Z51" s="214">
        <v>98.02</v>
      </c>
      <c r="AB51" s="11"/>
      <c r="AC51" s="11"/>
      <c r="AD51" s="11"/>
      <c r="AE51" s="4"/>
      <c r="AF51" s="4"/>
    </row>
    <row r="52" spans="1:32" x14ac:dyDescent="0.2">
      <c r="A52" s="55"/>
      <c r="B52" s="11"/>
      <c r="C52" s="226" t="s">
        <v>433</v>
      </c>
      <c r="D52" s="226"/>
      <c r="E52" s="264">
        <v>8083</v>
      </c>
      <c r="F52" s="11"/>
      <c r="G52" s="11"/>
      <c r="H52" s="11"/>
      <c r="I52" s="11"/>
      <c r="J52" s="11"/>
      <c r="K52" s="11"/>
      <c r="M52" s="188">
        <v>1</v>
      </c>
      <c r="N52" s="11"/>
      <c r="P52" s="214">
        <v>74.724999999999994</v>
      </c>
      <c r="Q52" s="214"/>
      <c r="R52" s="214">
        <v>74.724999999999994</v>
      </c>
      <c r="S52" s="212"/>
      <c r="T52" s="212">
        <v>80.885999999999996</v>
      </c>
      <c r="U52" s="212"/>
      <c r="V52" s="212">
        <v>80.885999999999996</v>
      </c>
      <c r="W52" s="11"/>
      <c r="Y52" s="214">
        <v>149.44999999999999</v>
      </c>
      <c r="Z52" s="214">
        <v>149.44999999999999</v>
      </c>
      <c r="AB52" s="11"/>
      <c r="AC52" s="11"/>
      <c r="AD52" s="11"/>
      <c r="AE52" s="4"/>
      <c r="AF52" s="4"/>
    </row>
    <row r="53" spans="1:32" x14ac:dyDescent="0.2">
      <c r="A53" s="55"/>
      <c r="B53" s="11"/>
      <c r="C53" s="226" t="s">
        <v>622</v>
      </c>
      <c r="D53" s="226"/>
      <c r="E53" s="264">
        <v>8012</v>
      </c>
      <c r="F53" s="11"/>
      <c r="G53" s="11"/>
      <c r="H53" s="11"/>
      <c r="I53" s="11"/>
      <c r="J53" s="11"/>
      <c r="K53" s="11"/>
      <c r="M53" s="188">
        <v>1</v>
      </c>
      <c r="N53" s="11"/>
      <c r="P53" s="214">
        <v>145.26499999999999</v>
      </c>
      <c r="Q53" s="214"/>
      <c r="R53" s="214">
        <v>145.26499999999999</v>
      </c>
      <c r="S53" s="212"/>
      <c r="T53" s="212">
        <v>162.809</v>
      </c>
      <c r="U53" s="212"/>
      <c r="V53" s="212">
        <v>162.809</v>
      </c>
      <c r="W53" s="11"/>
      <c r="Y53" s="214">
        <v>290.52999999999997</v>
      </c>
      <c r="Z53" s="214">
        <v>290.52999999999997</v>
      </c>
      <c r="AB53" s="11"/>
      <c r="AC53" s="11"/>
      <c r="AD53" s="11"/>
      <c r="AE53" s="4"/>
      <c r="AF53" s="4"/>
    </row>
    <row r="54" spans="1:32" x14ac:dyDescent="0.2">
      <c r="A54" s="55"/>
      <c r="B54" s="11"/>
      <c r="C54" s="226" t="s">
        <v>693</v>
      </c>
      <c r="D54" s="226"/>
      <c r="E54" s="264">
        <v>8302</v>
      </c>
      <c r="F54" s="11"/>
      <c r="G54" s="11"/>
      <c r="H54" s="11"/>
      <c r="I54" s="11"/>
      <c r="J54" s="11"/>
      <c r="K54" s="11"/>
      <c r="M54" s="188">
        <v>1</v>
      </c>
      <c r="N54" s="11"/>
      <c r="P54" s="214">
        <v>33</v>
      </c>
      <c r="Q54" s="214"/>
      <c r="R54" s="214">
        <v>33</v>
      </c>
      <c r="S54" s="212"/>
      <c r="T54" s="212">
        <v>62.22</v>
      </c>
      <c r="U54" s="212"/>
      <c r="V54" s="212">
        <v>62.22</v>
      </c>
      <c r="W54" s="11"/>
      <c r="Y54" s="214">
        <v>66</v>
      </c>
      <c r="Z54" s="214">
        <v>116.95</v>
      </c>
      <c r="AB54" s="11"/>
      <c r="AC54" s="11"/>
      <c r="AD54" s="11"/>
      <c r="AE54" s="4"/>
      <c r="AF54" s="4"/>
    </row>
    <row r="55" spans="1:32" x14ac:dyDescent="0.2">
      <c r="A55" s="55"/>
      <c r="B55" s="11"/>
      <c r="C55" s="226" t="s">
        <v>694</v>
      </c>
      <c r="D55" s="226"/>
      <c r="E55" s="264">
        <v>8302</v>
      </c>
      <c r="F55" s="11"/>
      <c r="G55" s="11"/>
      <c r="H55" s="11"/>
      <c r="I55" s="11"/>
      <c r="J55" s="11"/>
      <c r="K55" s="11"/>
      <c r="M55" s="188">
        <v>2</v>
      </c>
      <c r="N55" s="11"/>
      <c r="P55" s="214">
        <v>15.84</v>
      </c>
      <c r="Q55" s="214"/>
      <c r="R55" s="214">
        <v>9.25</v>
      </c>
      <c r="S55" s="212"/>
      <c r="T55" s="212">
        <v>16.591999999999999</v>
      </c>
      <c r="U55" s="212"/>
      <c r="V55" s="212">
        <v>16.591999999999999</v>
      </c>
      <c r="W55" s="11"/>
      <c r="Y55" s="214">
        <v>63.36</v>
      </c>
      <c r="Z55" s="214">
        <v>76.739999999999995</v>
      </c>
      <c r="AB55" s="11"/>
      <c r="AC55" s="11"/>
      <c r="AD55" s="11"/>
      <c r="AE55" s="4"/>
      <c r="AF55" s="4"/>
    </row>
    <row r="56" spans="1:32" x14ac:dyDescent="0.2">
      <c r="A56" s="55"/>
      <c r="B56" s="11"/>
      <c r="C56" s="226" t="s">
        <v>610</v>
      </c>
      <c r="D56" s="226"/>
      <c r="E56" s="264">
        <v>8014</v>
      </c>
      <c r="F56" s="11"/>
      <c r="G56" s="11"/>
      <c r="H56" s="11"/>
      <c r="I56" s="11"/>
      <c r="J56" s="11"/>
      <c r="K56" s="11"/>
      <c r="M56" s="188">
        <v>117</v>
      </c>
      <c r="N56" s="11"/>
      <c r="P56" s="214">
        <v>78.859248927038607</v>
      </c>
      <c r="Q56" s="214"/>
      <c r="R56" s="214">
        <v>65.179999999999993</v>
      </c>
      <c r="S56" s="212"/>
      <c r="T56" s="212">
        <v>89.772618025751115</v>
      </c>
      <c r="U56" s="212"/>
      <c r="V56" s="212">
        <v>90.300000000000011</v>
      </c>
      <c r="W56" s="11"/>
      <c r="Y56" s="214">
        <v>23258.009999999991</v>
      </c>
      <c r="Z56" s="214">
        <v>25008.65</v>
      </c>
      <c r="AB56" s="11"/>
      <c r="AC56" s="11"/>
      <c r="AD56" s="11"/>
      <c r="AE56" s="4"/>
      <c r="AF56" s="4"/>
    </row>
    <row r="57" spans="1:32" x14ac:dyDescent="0.2">
      <c r="A57" s="55"/>
      <c r="B57" s="11"/>
      <c r="C57" s="226" t="s">
        <v>610</v>
      </c>
      <c r="D57" s="226"/>
      <c r="E57" s="264">
        <v>8085</v>
      </c>
      <c r="F57" s="11"/>
      <c r="G57" s="11"/>
      <c r="H57" s="11"/>
      <c r="I57" s="11"/>
      <c r="J57" s="11"/>
      <c r="K57" s="11"/>
      <c r="M57" s="188">
        <v>1</v>
      </c>
      <c r="N57" s="11"/>
      <c r="P57" s="214">
        <v>199.63</v>
      </c>
      <c r="Q57" s="214"/>
      <c r="R57" s="214">
        <v>199.63</v>
      </c>
      <c r="S57" s="212"/>
      <c r="T57" s="212">
        <v>226.00800000000001</v>
      </c>
      <c r="U57" s="212"/>
      <c r="V57" s="212">
        <v>226.00800000000001</v>
      </c>
      <c r="W57" s="11"/>
      <c r="Y57" s="214">
        <v>399.26</v>
      </c>
      <c r="Z57" s="214">
        <v>399.26</v>
      </c>
      <c r="AB57" s="11"/>
      <c r="AC57" s="11"/>
      <c r="AD57" s="11"/>
      <c r="AE57" s="4"/>
      <c r="AF57" s="4"/>
    </row>
    <row r="58" spans="1:32" x14ac:dyDescent="0.2">
      <c r="A58" s="55"/>
      <c r="B58" s="11"/>
      <c r="C58" s="226" t="s">
        <v>695</v>
      </c>
      <c r="D58" s="226"/>
      <c r="E58" s="264">
        <v>8302</v>
      </c>
      <c r="F58" s="11"/>
      <c r="G58" s="11"/>
      <c r="H58" s="11"/>
      <c r="I58" s="11"/>
      <c r="J58" s="11"/>
      <c r="K58" s="11"/>
      <c r="M58" s="188">
        <v>1</v>
      </c>
      <c r="N58" s="11"/>
      <c r="P58" s="214">
        <v>70.094999999999999</v>
      </c>
      <c r="Q58" s="214"/>
      <c r="R58" s="214">
        <v>70.094999999999999</v>
      </c>
      <c r="S58" s="212"/>
      <c r="T58" s="212">
        <v>75.700999999999993</v>
      </c>
      <c r="U58" s="212"/>
      <c r="V58" s="212">
        <v>75.700999999999993</v>
      </c>
      <c r="W58" s="11"/>
      <c r="Y58" s="214">
        <v>140.19</v>
      </c>
      <c r="Z58" s="214">
        <v>140.19</v>
      </c>
      <c r="AB58" s="11"/>
      <c r="AC58" s="11"/>
      <c r="AD58" s="11"/>
      <c r="AE58" s="4"/>
      <c r="AF58" s="4"/>
    </row>
    <row r="59" spans="1:32" x14ac:dyDescent="0.2">
      <c r="A59" s="55"/>
      <c r="B59" s="11"/>
      <c r="C59" s="226" t="s">
        <v>434</v>
      </c>
      <c r="D59" s="226"/>
      <c r="E59" s="264">
        <v>8032</v>
      </c>
      <c r="F59" s="11"/>
      <c r="G59" s="11"/>
      <c r="H59" s="11"/>
      <c r="I59" s="11"/>
      <c r="J59" s="11"/>
      <c r="K59" s="11"/>
      <c r="M59" s="188">
        <v>1</v>
      </c>
      <c r="N59" s="11"/>
      <c r="P59" s="214">
        <v>123.13249999999999</v>
      </c>
      <c r="Q59" s="214"/>
      <c r="R59" s="214">
        <v>130.655</v>
      </c>
      <c r="S59" s="212"/>
      <c r="T59" s="212">
        <v>121.8475</v>
      </c>
      <c r="U59" s="212"/>
      <c r="V59" s="212">
        <v>121.8475</v>
      </c>
      <c r="W59" s="11"/>
      <c r="Y59" s="214">
        <v>492.53</v>
      </c>
      <c r="Z59" s="214">
        <v>492.53</v>
      </c>
      <c r="AB59" s="11"/>
      <c r="AC59" s="11"/>
      <c r="AD59" s="11"/>
      <c r="AE59" s="4"/>
      <c r="AF59" s="4"/>
    </row>
    <row r="60" spans="1:32" x14ac:dyDescent="0.2">
      <c r="A60" s="55"/>
      <c r="B60" s="11"/>
      <c r="C60" s="226" t="s">
        <v>434</v>
      </c>
      <c r="D60" s="226"/>
      <c r="E60" s="264">
        <v>8054</v>
      </c>
      <c r="F60" s="11"/>
      <c r="G60" s="11"/>
      <c r="H60" s="11"/>
      <c r="I60" s="11"/>
      <c r="J60" s="11"/>
      <c r="K60" s="11"/>
      <c r="M60" s="188">
        <v>1</v>
      </c>
      <c r="N60" s="11"/>
      <c r="P60" s="214">
        <v>32.585000000000001</v>
      </c>
      <c r="Q60" s="214"/>
      <c r="R60" s="214">
        <v>32.584999999999994</v>
      </c>
      <c r="S60" s="212"/>
      <c r="T60" s="212">
        <v>32.146999999999998</v>
      </c>
      <c r="U60" s="212"/>
      <c r="V60" s="212">
        <v>32.146999999999998</v>
      </c>
      <c r="W60" s="11"/>
      <c r="Y60" s="214">
        <v>65.17</v>
      </c>
      <c r="Z60" s="214">
        <v>65.17</v>
      </c>
      <c r="AB60" s="11"/>
      <c r="AC60" s="11"/>
      <c r="AD60" s="11"/>
      <c r="AE60" s="4"/>
      <c r="AF60" s="4"/>
    </row>
    <row r="61" spans="1:32" x14ac:dyDescent="0.2">
      <c r="A61" s="55"/>
      <c r="B61" s="11"/>
      <c r="C61" s="226" t="s">
        <v>592</v>
      </c>
      <c r="D61" s="226"/>
      <c r="E61" s="264">
        <v>8302</v>
      </c>
      <c r="F61" s="11"/>
      <c r="G61" s="11"/>
      <c r="H61" s="11"/>
      <c r="I61" s="11"/>
      <c r="J61" s="11"/>
      <c r="K61" s="11"/>
      <c r="M61" s="188">
        <v>7333</v>
      </c>
      <c r="N61" s="11"/>
      <c r="P61" s="214">
        <v>55.531018046331319</v>
      </c>
      <c r="Q61" s="214"/>
      <c r="R61" s="214">
        <v>50.084264705882347</v>
      </c>
      <c r="S61" s="212"/>
      <c r="T61" s="212">
        <v>57.164906287009622</v>
      </c>
      <c r="U61" s="212"/>
      <c r="V61" s="212">
        <v>57.370499999999993</v>
      </c>
      <c r="W61" s="11"/>
      <c r="Y61" s="214">
        <v>1014831.6999999968</v>
      </c>
      <c r="Z61" s="214">
        <v>1026639.32</v>
      </c>
      <c r="AB61" s="11"/>
      <c r="AC61" s="11"/>
      <c r="AD61" s="11"/>
      <c r="AE61" s="4"/>
      <c r="AF61" s="4"/>
    </row>
    <row r="62" spans="1:32" x14ac:dyDescent="0.2">
      <c r="A62" s="55"/>
      <c r="B62" s="11"/>
      <c r="C62" s="226" t="s">
        <v>592</v>
      </c>
      <c r="D62" s="226"/>
      <c r="E62" s="264">
        <v>8303</v>
      </c>
      <c r="F62" s="11"/>
      <c r="G62" s="11"/>
      <c r="H62" s="11"/>
      <c r="I62" s="11"/>
      <c r="J62" s="11"/>
      <c r="K62" s="11"/>
      <c r="M62" s="188">
        <v>2</v>
      </c>
      <c r="N62" s="11"/>
      <c r="P62" s="214">
        <v>53.279999999999994</v>
      </c>
      <c r="Q62" s="214"/>
      <c r="R62" s="214">
        <v>31.85</v>
      </c>
      <c r="S62" s="212"/>
      <c r="T62" s="212">
        <v>57.242399999999996</v>
      </c>
      <c r="U62" s="212"/>
      <c r="V62" s="212">
        <v>66.367999999999995</v>
      </c>
      <c r="W62" s="11"/>
      <c r="Y62" s="214">
        <v>266.39999999999998</v>
      </c>
      <c r="Z62" s="214">
        <v>266.39999999999998</v>
      </c>
      <c r="AB62" s="11"/>
      <c r="AC62" s="11"/>
      <c r="AD62" s="11"/>
      <c r="AE62" s="4"/>
      <c r="AF62" s="4"/>
    </row>
    <row r="63" spans="1:32" x14ac:dyDescent="0.2">
      <c r="A63" s="55"/>
      <c r="B63" s="11"/>
      <c r="C63" s="226" t="s">
        <v>434</v>
      </c>
      <c r="D63" s="226"/>
      <c r="E63" s="264">
        <v>8318</v>
      </c>
      <c r="F63" s="11"/>
      <c r="G63" s="11"/>
      <c r="H63" s="11"/>
      <c r="I63" s="11"/>
      <c r="J63" s="11"/>
      <c r="K63" s="11"/>
      <c r="M63" s="188">
        <v>2</v>
      </c>
      <c r="N63" s="11"/>
      <c r="P63" s="214">
        <v>64.555000000000007</v>
      </c>
      <c r="Q63" s="214"/>
      <c r="R63" s="214">
        <v>49.58</v>
      </c>
      <c r="S63" s="212"/>
      <c r="T63" s="212">
        <v>71.552999999999997</v>
      </c>
      <c r="U63" s="212"/>
      <c r="V63" s="212">
        <v>71.552999999999997</v>
      </c>
      <c r="W63" s="11"/>
      <c r="Y63" s="214">
        <v>258.22000000000003</v>
      </c>
      <c r="Z63" s="214">
        <v>258.22000000000003</v>
      </c>
      <c r="AB63" s="11"/>
      <c r="AC63" s="11"/>
      <c r="AD63" s="11"/>
      <c r="AE63" s="4"/>
      <c r="AF63" s="4"/>
    </row>
    <row r="64" spans="1:32" x14ac:dyDescent="0.2">
      <c r="A64" s="55"/>
      <c r="B64" s="11"/>
      <c r="C64" s="226" t="s">
        <v>592</v>
      </c>
      <c r="D64" s="226"/>
      <c r="E64" s="264">
        <v>8320</v>
      </c>
      <c r="F64" s="11"/>
      <c r="G64" s="11"/>
      <c r="H64" s="11"/>
      <c r="I64" s="11"/>
      <c r="J64" s="11"/>
      <c r="K64" s="11"/>
      <c r="M64" s="188">
        <v>7</v>
      </c>
      <c r="N64" s="11"/>
      <c r="P64" s="214">
        <v>62.462142857142844</v>
      </c>
      <c r="Q64" s="214"/>
      <c r="R64" s="214">
        <v>47.18</v>
      </c>
      <c r="S64" s="212"/>
      <c r="T64" s="212">
        <v>82.367428571428576</v>
      </c>
      <c r="U64" s="212"/>
      <c r="V64" s="212">
        <v>80.885999999999996</v>
      </c>
      <c r="W64" s="11"/>
      <c r="Y64" s="214">
        <v>874.4699999999998</v>
      </c>
      <c r="Z64" s="214">
        <v>1061.54</v>
      </c>
      <c r="AB64" s="11"/>
      <c r="AC64" s="11"/>
      <c r="AD64" s="11"/>
      <c r="AE64" s="4"/>
      <c r="AF64" s="4"/>
    </row>
    <row r="65" spans="1:32" x14ac:dyDescent="0.2">
      <c r="A65" s="55"/>
      <c r="B65" s="11"/>
      <c r="C65" s="226" t="s">
        <v>592</v>
      </c>
      <c r="D65" s="226"/>
      <c r="E65" s="264">
        <v>8332</v>
      </c>
      <c r="F65" s="11"/>
      <c r="G65" s="11"/>
      <c r="H65" s="11"/>
      <c r="I65" s="11"/>
      <c r="J65" s="11"/>
      <c r="K65" s="11"/>
      <c r="M65" s="188">
        <v>10</v>
      </c>
      <c r="N65" s="11"/>
      <c r="P65" s="214">
        <v>40.797368421052639</v>
      </c>
      <c r="Q65" s="214"/>
      <c r="R65" s="214">
        <v>28.4</v>
      </c>
      <c r="S65" s="212"/>
      <c r="T65" s="212">
        <v>42.462421052631584</v>
      </c>
      <c r="U65" s="212"/>
      <c r="V65" s="212">
        <v>46.664999999999999</v>
      </c>
      <c r="W65" s="11"/>
      <c r="Y65" s="214">
        <v>775.15000000000009</v>
      </c>
      <c r="Z65" s="214">
        <v>790.53</v>
      </c>
      <c r="AB65" s="11"/>
      <c r="AC65" s="11"/>
      <c r="AD65" s="11"/>
      <c r="AE65" s="4"/>
      <c r="AF65" s="4"/>
    </row>
    <row r="66" spans="1:32" x14ac:dyDescent="0.2">
      <c r="A66" s="55"/>
      <c r="B66" s="11"/>
      <c r="C66" s="226" t="s">
        <v>592</v>
      </c>
      <c r="D66" s="226"/>
      <c r="E66" s="264">
        <v>8352</v>
      </c>
      <c r="F66" s="11"/>
      <c r="G66" s="11"/>
      <c r="H66" s="11"/>
      <c r="I66" s="11"/>
      <c r="J66" s="11"/>
      <c r="K66" s="11"/>
      <c r="M66" s="188">
        <v>3</v>
      </c>
      <c r="N66" s="11"/>
      <c r="P66" s="214">
        <v>84.728333333333339</v>
      </c>
      <c r="Q66" s="214"/>
      <c r="R66" s="214">
        <v>73.045000000000002</v>
      </c>
      <c r="S66" s="212"/>
      <c r="T66" s="212">
        <v>92.638666666666666</v>
      </c>
      <c r="U66" s="212"/>
      <c r="V66" s="212">
        <v>97.477999999999994</v>
      </c>
      <c r="W66" s="11"/>
      <c r="Y66" s="214">
        <v>508.37</v>
      </c>
      <c r="Z66" s="214">
        <v>508.37</v>
      </c>
      <c r="AB66" s="11"/>
      <c r="AC66" s="11"/>
      <c r="AD66" s="11"/>
      <c r="AE66" s="4"/>
      <c r="AF66" s="4"/>
    </row>
    <row r="67" spans="1:32" x14ac:dyDescent="0.2">
      <c r="A67" s="55"/>
      <c r="B67" s="11"/>
      <c r="C67" s="226" t="s">
        <v>696</v>
      </c>
      <c r="D67" s="226"/>
      <c r="E67" s="264">
        <v>8203</v>
      </c>
      <c r="F67" s="11"/>
      <c r="G67" s="11"/>
      <c r="H67" s="11"/>
      <c r="I67" s="11"/>
      <c r="J67" s="11"/>
      <c r="K67" s="11"/>
      <c r="M67" s="188">
        <v>2</v>
      </c>
      <c r="N67" s="11"/>
      <c r="P67" s="214">
        <v>91.432500000000005</v>
      </c>
      <c r="Q67" s="214"/>
      <c r="R67" s="214">
        <v>79.03</v>
      </c>
      <c r="S67" s="212"/>
      <c r="T67" s="212">
        <v>100.589</v>
      </c>
      <c r="U67" s="212"/>
      <c r="V67" s="212">
        <v>100.589</v>
      </c>
      <c r="W67" s="11"/>
      <c r="Y67" s="214">
        <v>365.73</v>
      </c>
      <c r="Z67" s="214">
        <v>365.73</v>
      </c>
      <c r="AB67" s="11"/>
      <c r="AC67" s="11"/>
      <c r="AD67" s="11"/>
      <c r="AE67" s="4"/>
      <c r="AF67" s="4"/>
    </row>
    <row r="68" spans="1:32" x14ac:dyDescent="0.2">
      <c r="A68" s="55"/>
      <c r="B68" s="11"/>
      <c r="C68" s="226" t="s">
        <v>697</v>
      </c>
      <c r="D68" s="226"/>
      <c r="E68" s="264">
        <v>8203</v>
      </c>
      <c r="F68" s="11"/>
      <c r="G68" s="11"/>
      <c r="H68" s="11"/>
      <c r="I68" s="11"/>
      <c r="J68" s="11"/>
      <c r="K68" s="11"/>
      <c r="M68" s="188">
        <v>8</v>
      </c>
      <c r="N68" s="11"/>
      <c r="P68" s="214">
        <v>41.973749999999995</v>
      </c>
      <c r="Q68" s="214"/>
      <c r="R68" s="214">
        <v>40.82</v>
      </c>
      <c r="S68" s="212"/>
      <c r="T68" s="212">
        <v>44.979874999999993</v>
      </c>
      <c r="U68" s="212"/>
      <c r="V68" s="212">
        <v>41.480000000000004</v>
      </c>
      <c r="W68" s="11"/>
      <c r="Y68" s="214">
        <v>671.57999999999993</v>
      </c>
      <c r="Z68" s="214">
        <v>693.56</v>
      </c>
      <c r="AB68" s="11"/>
      <c r="AC68" s="11"/>
      <c r="AD68" s="11"/>
      <c r="AE68" s="4"/>
      <c r="AF68" s="4"/>
    </row>
    <row r="69" spans="1:32" x14ac:dyDescent="0.2">
      <c r="A69" s="55"/>
      <c r="B69" s="11"/>
      <c r="C69" s="226" t="s">
        <v>435</v>
      </c>
      <c r="D69" s="226"/>
      <c r="E69" s="264">
        <v>8203</v>
      </c>
      <c r="F69" s="11"/>
      <c r="G69" s="11"/>
      <c r="H69" s="11"/>
      <c r="I69" s="11"/>
      <c r="J69" s="11"/>
      <c r="K69" s="11"/>
      <c r="M69" s="188">
        <v>6933</v>
      </c>
      <c r="N69" s="11"/>
      <c r="P69" s="214">
        <v>50.440623830767009</v>
      </c>
      <c r="Q69" s="214"/>
      <c r="R69" s="214">
        <v>48.551874999999995</v>
      </c>
      <c r="S69" s="212"/>
      <c r="T69" s="212">
        <v>53.096346668585412</v>
      </c>
      <c r="U69" s="212"/>
      <c r="V69" s="212">
        <v>52.238874999999993</v>
      </c>
      <c r="W69" s="11"/>
      <c r="Y69" s="214">
        <v>695320.24999999895</v>
      </c>
      <c r="Z69" s="214">
        <v>708577.11999999895</v>
      </c>
      <c r="AB69" s="11"/>
      <c r="AC69" s="11"/>
      <c r="AD69" s="11"/>
      <c r="AE69" s="4"/>
      <c r="AF69" s="4"/>
    </row>
    <row r="70" spans="1:32" x14ac:dyDescent="0.2">
      <c r="A70" s="55"/>
      <c r="B70" s="11"/>
      <c r="C70" s="226" t="s">
        <v>435</v>
      </c>
      <c r="D70" s="226"/>
      <c r="E70" s="264">
        <v>8230</v>
      </c>
      <c r="F70" s="11"/>
      <c r="G70" s="11"/>
      <c r="H70" s="11"/>
      <c r="I70" s="11"/>
      <c r="J70" s="11"/>
      <c r="K70" s="11"/>
      <c r="M70" s="188">
        <v>1</v>
      </c>
      <c r="N70" s="11"/>
      <c r="P70" s="214">
        <v>53.85</v>
      </c>
      <c r="Q70" s="214"/>
      <c r="R70" s="214">
        <v>53.85</v>
      </c>
      <c r="S70" s="212"/>
      <c r="T70" s="212">
        <v>57.034999999999997</v>
      </c>
      <c r="U70" s="212"/>
      <c r="V70" s="212">
        <v>57.034999999999997</v>
      </c>
      <c r="W70" s="11"/>
      <c r="Y70" s="214">
        <v>107.7</v>
      </c>
      <c r="Z70" s="214">
        <v>107.7</v>
      </c>
      <c r="AB70" s="11"/>
      <c r="AC70" s="11"/>
      <c r="AD70" s="11"/>
      <c r="AE70" s="4"/>
      <c r="AF70" s="4"/>
    </row>
    <row r="71" spans="1:32" x14ac:dyDescent="0.2">
      <c r="A71" s="55"/>
      <c r="B71" s="11"/>
      <c r="C71" s="226" t="s">
        <v>435</v>
      </c>
      <c r="D71" s="226"/>
      <c r="E71" s="264">
        <v>8302</v>
      </c>
      <c r="F71" s="11"/>
      <c r="G71" s="11"/>
      <c r="H71" s="11"/>
      <c r="I71" s="11"/>
      <c r="J71" s="11"/>
      <c r="K71" s="11"/>
      <c r="M71" s="188">
        <v>1</v>
      </c>
      <c r="N71" s="11"/>
      <c r="P71" s="214">
        <v>9.8000000000000007</v>
      </c>
      <c r="Q71" s="214"/>
      <c r="R71" s="214">
        <v>9.8000000000000007</v>
      </c>
      <c r="S71" s="212"/>
      <c r="T71" s="212">
        <v>0</v>
      </c>
      <c r="U71" s="212"/>
      <c r="V71" s="212">
        <v>0</v>
      </c>
      <c r="W71" s="11"/>
      <c r="Y71" s="214">
        <v>9.8000000000000007</v>
      </c>
      <c r="Z71" s="214">
        <v>9.8000000000000007</v>
      </c>
      <c r="AB71" s="11"/>
      <c r="AC71" s="11"/>
      <c r="AD71" s="11"/>
      <c r="AE71" s="4"/>
      <c r="AF71" s="4"/>
    </row>
    <row r="72" spans="1:32" x14ac:dyDescent="0.2">
      <c r="A72" s="55"/>
      <c r="B72" s="11"/>
      <c r="C72" s="226" t="s">
        <v>698</v>
      </c>
      <c r="D72" s="226"/>
      <c r="E72" s="264">
        <v>8310</v>
      </c>
      <c r="F72" s="11"/>
      <c r="G72" s="11"/>
      <c r="H72" s="11"/>
      <c r="I72" s="11"/>
      <c r="J72" s="11"/>
      <c r="K72" s="11"/>
      <c r="M72" s="188">
        <v>1</v>
      </c>
      <c r="N72" s="11"/>
      <c r="P72" s="214">
        <v>58.105000000000004</v>
      </c>
      <c r="Q72" s="214"/>
      <c r="R72" s="214">
        <v>58.104999999999997</v>
      </c>
      <c r="S72" s="212"/>
      <c r="T72" s="212">
        <v>61.183</v>
      </c>
      <c r="U72" s="212"/>
      <c r="V72" s="212">
        <v>61.183</v>
      </c>
      <c r="W72" s="11"/>
      <c r="Y72" s="214">
        <v>116.21000000000001</v>
      </c>
      <c r="Z72" s="214">
        <v>116.21</v>
      </c>
      <c r="AB72" s="11"/>
      <c r="AC72" s="11"/>
      <c r="AD72" s="11"/>
      <c r="AE72" s="4"/>
      <c r="AF72" s="4"/>
    </row>
    <row r="73" spans="1:32" x14ac:dyDescent="0.2">
      <c r="A73" s="55"/>
      <c r="B73" s="11"/>
      <c r="C73" s="226" t="s">
        <v>698</v>
      </c>
      <c r="D73" s="226"/>
      <c r="E73" s="264">
        <v>8326</v>
      </c>
      <c r="F73" s="11"/>
      <c r="G73" s="11"/>
      <c r="H73" s="11"/>
      <c r="I73" s="11"/>
      <c r="J73" s="11"/>
      <c r="K73" s="11"/>
      <c r="M73" s="188">
        <v>1</v>
      </c>
      <c r="N73" s="11"/>
      <c r="P73" s="214">
        <v>9.4600000000000009</v>
      </c>
      <c r="Q73" s="214"/>
      <c r="R73" s="214">
        <v>9.4600000000000009</v>
      </c>
      <c r="S73" s="212"/>
      <c r="T73" s="212">
        <v>0</v>
      </c>
      <c r="U73" s="212"/>
      <c r="V73" s="212">
        <v>0</v>
      </c>
      <c r="W73" s="11"/>
      <c r="Y73" s="214">
        <v>9.4600000000000009</v>
      </c>
      <c r="Z73" s="214">
        <v>9.4600000000000009</v>
      </c>
      <c r="AB73" s="11"/>
      <c r="AC73" s="11"/>
      <c r="AD73" s="11"/>
      <c r="AE73" s="4"/>
      <c r="AF73" s="4"/>
    </row>
    <row r="74" spans="1:32" x14ac:dyDescent="0.2">
      <c r="A74" s="55"/>
      <c r="B74" s="11"/>
      <c r="C74" s="226" t="s">
        <v>698</v>
      </c>
      <c r="D74" s="226"/>
      <c r="E74" s="264">
        <v>8341</v>
      </c>
      <c r="F74" s="11"/>
      <c r="G74" s="11"/>
      <c r="H74" s="11"/>
      <c r="I74" s="11"/>
      <c r="J74" s="11"/>
      <c r="K74" s="11"/>
      <c r="M74" s="188">
        <v>1</v>
      </c>
      <c r="N74" s="11"/>
      <c r="P74" s="214">
        <v>9.4600000000000009</v>
      </c>
      <c r="Q74" s="214"/>
      <c r="R74" s="214">
        <v>9.4600000000000009</v>
      </c>
      <c r="S74" s="212"/>
      <c r="T74" s="212">
        <v>0</v>
      </c>
      <c r="U74" s="212"/>
      <c r="V74" s="212">
        <v>0</v>
      </c>
      <c r="W74" s="11"/>
      <c r="Y74" s="214">
        <v>9.4600000000000009</v>
      </c>
      <c r="Z74" s="214">
        <v>9.4600000000000009</v>
      </c>
      <c r="AB74" s="11"/>
      <c r="AC74" s="11"/>
      <c r="AD74" s="11"/>
      <c r="AE74" s="4"/>
      <c r="AF74" s="4"/>
    </row>
    <row r="75" spans="1:32" x14ac:dyDescent="0.2">
      <c r="A75" s="55"/>
      <c r="B75" s="11"/>
      <c r="C75" s="226" t="s">
        <v>594</v>
      </c>
      <c r="D75" s="226"/>
      <c r="E75" s="264">
        <v>8094</v>
      </c>
      <c r="F75" s="11"/>
      <c r="G75" s="11"/>
      <c r="H75" s="11"/>
      <c r="I75" s="11"/>
      <c r="J75" s="11"/>
      <c r="K75" s="11"/>
      <c r="M75" s="188">
        <v>16</v>
      </c>
      <c r="N75" s="11"/>
      <c r="P75" s="214">
        <v>59.076764705882347</v>
      </c>
      <c r="Q75" s="214"/>
      <c r="R75" s="214">
        <v>53.825000000000003</v>
      </c>
      <c r="S75" s="212"/>
      <c r="T75" s="212">
        <v>62.707999999999991</v>
      </c>
      <c r="U75" s="212"/>
      <c r="V75" s="212">
        <v>63.256999999999998</v>
      </c>
      <c r="W75" s="11"/>
      <c r="Y75" s="214">
        <v>2008.61</v>
      </c>
      <c r="Z75" s="214">
        <v>2022.82</v>
      </c>
      <c r="AB75" s="11"/>
      <c r="AC75" s="11"/>
      <c r="AD75" s="11"/>
      <c r="AE75" s="4"/>
      <c r="AF75" s="4"/>
    </row>
    <row r="76" spans="1:32" x14ac:dyDescent="0.2">
      <c r="A76" s="55"/>
      <c r="B76" s="11"/>
      <c r="C76" s="226" t="s">
        <v>594</v>
      </c>
      <c r="D76" s="226"/>
      <c r="E76" s="264">
        <v>8310</v>
      </c>
      <c r="F76" s="11"/>
      <c r="G76" s="11"/>
      <c r="H76" s="11"/>
      <c r="I76" s="11"/>
      <c r="J76" s="11"/>
      <c r="K76" s="11"/>
      <c r="M76" s="188">
        <v>1</v>
      </c>
      <c r="N76" s="11"/>
      <c r="P76" s="214">
        <v>31.884999999999998</v>
      </c>
      <c r="Q76" s="214"/>
      <c r="R76" s="214">
        <v>31.885000000000002</v>
      </c>
      <c r="S76" s="212"/>
      <c r="T76" s="212">
        <v>32.146999999999998</v>
      </c>
      <c r="U76" s="212"/>
      <c r="V76" s="212">
        <v>32.146999999999998</v>
      </c>
      <c r="W76" s="11"/>
      <c r="Y76" s="214">
        <v>63.769999999999996</v>
      </c>
      <c r="Z76" s="214">
        <v>63.77</v>
      </c>
      <c r="AB76" s="11"/>
      <c r="AC76" s="11"/>
      <c r="AD76" s="11"/>
      <c r="AE76" s="4"/>
      <c r="AF76" s="4"/>
    </row>
    <row r="77" spans="1:32" x14ac:dyDescent="0.2">
      <c r="A77" s="55"/>
      <c r="B77" s="11"/>
      <c r="C77" s="226" t="s">
        <v>594</v>
      </c>
      <c r="D77" s="226"/>
      <c r="E77" s="264">
        <v>8346</v>
      </c>
      <c r="F77" s="11"/>
      <c r="G77" s="11"/>
      <c r="H77" s="11"/>
      <c r="I77" s="11"/>
      <c r="J77" s="11"/>
      <c r="K77" s="11"/>
      <c r="M77" s="188">
        <v>2</v>
      </c>
      <c r="N77" s="11"/>
      <c r="P77" s="214">
        <v>32.152500000000003</v>
      </c>
      <c r="Q77" s="214"/>
      <c r="R77" s="214">
        <v>31.459999999999997</v>
      </c>
      <c r="S77" s="212"/>
      <c r="T77" s="212">
        <v>32.665499999999994</v>
      </c>
      <c r="U77" s="212"/>
      <c r="V77" s="212">
        <v>32.665499999999994</v>
      </c>
      <c r="W77" s="11"/>
      <c r="Y77" s="214">
        <v>128.61000000000001</v>
      </c>
      <c r="Z77" s="214">
        <v>128.61000000000001</v>
      </c>
      <c r="AB77" s="11"/>
      <c r="AC77" s="11"/>
      <c r="AD77" s="11"/>
      <c r="AE77" s="4"/>
      <c r="AF77" s="4"/>
    </row>
    <row r="78" spans="1:32" x14ac:dyDescent="0.2">
      <c r="A78" s="55"/>
      <c r="B78" s="11"/>
      <c r="C78" s="226" t="s">
        <v>437</v>
      </c>
      <c r="D78" s="226"/>
      <c r="E78" s="264">
        <v>8094</v>
      </c>
      <c r="F78" s="11"/>
      <c r="G78" s="11"/>
      <c r="H78" s="11"/>
      <c r="I78" s="11"/>
      <c r="J78" s="11"/>
      <c r="K78" s="11"/>
      <c r="M78" s="188">
        <v>141</v>
      </c>
      <c r="N78" s="11"/>
      <c r="P78" s="214">
        <v>63.503979591836732</v>
      </c>
      <c r="Q78" s="214"/>
      <c r="R78" s="214">
        <v>56</v>
      </c>
      <c r="S78" s="212"/>
      <c r="T78" s="212">
        <v>68.974666666666664</v>
      </c>
      <c r="U78" s="212"/>
      <c r="V78" s="212">
        <v>64.293999999999997</v>
      </c>
      <c r="W78" s="11"/>
      <c r="Y78" s="214">
        <v>18670.169999999998</v>
      </c>
      <c r="Z78" s="214">
        <v>18938.759999999998</v>
      </c>
      <c r="AB78" s="11"/>
      <c r="AC78" s="11"/>
      <c r="AD78" s="11"/>
      <c r="AE78" s="4"/>
      <c r="AF78" s="4"/>
    </row>
    <row r="79" spans="1:32" x14ac:dyDescent="0.2">
      <c r="A79" s="55"/>
      <c r="B79" s="11"/>
      <c r="C79" s="226" t="s">
        <v>437</v>
      </c>
      <c r="D79" s="226"/>
      <c r="E79" s="264">
        <v>8310</v>
      </c>
      <c r="F79" s="11"/>
      <c r="G79" s="11"/>
      <c r="H79" s="11"/>
      <c r="I79" s="11"/>
      <c r="J79" s="11"/>
      <c r="K79" s="11"/>
      <c r="M79" s="188">
        <v>24</v>
      </c>
      <c r="N79" s="11"/>
      <c r="P79" s="214">
        <v>51.174255319148941</v>
      </c>
      <c r="Q79" s="214"/>
      <c r="R79" s="214">
        <v>44.99</v>
      </c>
      <c r="S79" s="212"/>
      <c r="T79" s="212">
        <v>55.953872340425526</v>
      </c>
      <c r="U79" s="212"/>
      <c r="V79" s="212">
        <v>52.887</v>
      </c>
      <c r="W79" s="11"/>
      <c r="Y79" s="214">
        <v>2405.19</v>
      </c>
      <c r="Z79" s="214">
        <v>2480.1799999999998</v>
      </c>
      <c r="AB79" s="11"/>
      <c r="AC79" s="11"/>
      <c r="AD79" s="11"/>
      <c r="AE79" s="4"/>
      <c r="AF79" s="4"/>
    </row>
    <row r="80" spans="1:32" x14ac:dyDescent="0.2">
      <c r="A80" s="55"/>
      <c r="B80" s="11"/>
      <c r="C80" s="226" t="s">
        <v>437</v>
      </c>
      <c r="D80" s="226"/>
      <c r="E80" s="264">
        <v>8340</v>
      </c>
      <c r="F80" s="11"/>
      <c r="G80" s="11"/>
      <c r="H80" s="11"/>
      <c r="I80" s="11"/>
      <c r="J80" s="11"/>
      <c r="K80" s="11"/>
      <c r="M80" s="188">
        <v>36</v>
      </c>
      <c r="N80" s="11"/>
      <c r="P80" s="214">
        <v>102.22666666666666</v>
      </c>
      <c r="Q80" s="214"/>
      <c r="R80" s="214">
        <v>76.19</v>
      </c>
      <c r="S80" s="212"/>
      <c r="T80" s="212">
        <v>134.40848484848485</v>
      </c>
      <c r="U80" s="212"/>
      <c r="V80" s="212">
        <v>136.22399999999999</v>
      </c>
      <c r="W80" s="11"/>
      <c r="Y80" s="214">
        <v>6746.9599999999991</v>
      </c>
      <c r="Z80" s="214">
        <v>7985.01</v>
      </c>
      <c r="AB80" s="11"/>
      <c r="AC80" s="11"/>
      <c r="AD80" s="11"/>
      <c r="AE80" s="4"/>
      <c r="AF80" s="4"/>
    </row>
    <row r="81" spans="1:32" x14ac:dyDescent="0.2">
      <c r="A81" s="55"/>
      <c r="B81" s="11"/>
      <c r="C81" s="226" t="s">
        <v>437</v>
      </c>
      <c r="D81" s="226"/>
      <c r="E81" s="264">
        <v>8346</v>
      </c>
      <c r="F81" s="11"/>
      <c r="G81" s="11"/>
      <c r="H81" s="11"/>
      <c r="I81" s="11"/>
      <c r="J81" s="11"/>
      <c r="K81" s="11"/>
      <c r="M81" s="188">
        <v>31</v>
      </c>
      <c r="N81" s="11"/>
      <c r="P81" s="214">
        <v>57.404999999999994</v>
      </c>
      <c r="Q81" s="214"/>
      <c r="R81" s="214">
        <v>47.599999999999994</v>
      </c>
      <c r="S81" s="212"/>
      <c r="T81" s="212">
        <v>61.375999999999983</v>
      </c>
      <c r="U81" s="212"/>
      <c r="V81" s="212">
        <v>54.960999999999999</v>
      </c>
      <c r="W81" s="11"/>
      <c r="Y81" s="214">
        <v>3788.7299999999996</v>
      </c>
      <c r="Z81" s="214">
        <v>3763.78</v>
      </c>
      <c r="AB81" s="11"/>
      <c r="AC81" s="11"/>
      <c r="AD81" s="11"/>
      <c r="AE81" s="4"/>
      <c r="AF81" s="4"/>
    </row>
    <row r="82" spans="1:32" x14ac:dyDescent="0.2">
      <c r="A82" s="55"/>
      <c r="B82" s="11"/>
      <c r="C82" s="226" t="s">
        <v>437</v>
      </c>
      <c r="D82" s="226"/>
      <c r="E82" s="264">
        <v>8350</v>
      </c>
      <c r="F82" s="11"/>
      <c r="G82" s="11"/>
      <c r="H82" s="11"/>
      <c r="I82" s="11"/>
      <c r="J82" s="11"/>
      <c r="K82" s="11"/>
      <c r="M82" s="188">
        <v>22</v>
      </c>
      <c r="N82" s="11"/>
      <c r="P82" s="214">
        <v>77.983809523809541</v>
      </c>
      <c r="Q82" s="214"/>
      <c r="R82" s="214">
        <v>68.210000000000008</v>
      </c>
      <c r="S82" s="212"/>
      <c r="T82" s="212">
        <v>84.755428571428567</v>
      </c>
      <c r="U82" s="212"/>
      <c r="V82" s="212">
        <v>76.738</v>
      </c>
      <c r="W82" s="11"/>
      <c r="Y82" s="214">
        <v>3275.3200000000006</v>
      </c>
      <c r="Z82" s="214">
        <v>3270.95</v>
      </c>
      <c r="AB82" s="11"/>
      <c r="AC82" s="11"/>
      <c r="AD82" s="11"/>
      <c r="AE82" s="4"/>
      <c r="AF82" s="4"/>
    </row>
    <row r="83" spans="1:32" x14ac:dyDescent="0.2">
      <c r="A83" s="55"/>
      <c r="B83" s="11"/>
      <c r="C83" s="226" t="s">
        <v>437</v>
      </c>
      <c r="D83" s="226"/>
      <c r="E83" s="264">
        <v>8360</v>
      </c>
      <c r="F83" s="11"/>
      <c r="G83" s="11"/>
      <c r="H83" s="11"/>
      <c r="I83" s="11"/>
      <c r="J83" s="11"/>
      <c r="K83" s="11"/>
      <c r="M83" s="188">
        <v>25</v>
      </c>
      <c r="N83" s="11"/>
      <c r="P83" s="214">
        <v>87.209807692307692</v>
      </c>
      <c r="Q83" s="214"/>
      <c r="R83" s="214">
        <v>62.56</v>
      </c>
      <c r="S83" s="212"/>
      <c r="T83" s="212">
        <v>99.15384615384616</v>
      </c>
      <c r="U83" s="212"/>
      <c r="V83" s="212">
        <v>97.245499999999993</v>
      </c>
      <c r="W83" s="11"/>
      <c r="Y83" s="214">
        <v>4534.91</v>
      </c>
      <c r="Z83" s="214">
        <v>4767.9399999999996</v>
      </c>
      <c r="AB83" s="11"/>
      <c r="AC83" s="11"/>
      <c r="AD83" s="11"/>
      <c r="AE83" s="4"/>
      <c r="AF83" s="4"/>
    </row>
    <row r="84" spans="1:32" x14ac:dyDescent="0.2">
      <c r="A84" s="55"/>
      <c r="B84" s="11"/>
      <c r="C84" s="226" t="s">
        <v>593</v>
      </c>
      <c r="D84" s="226"/>
      <c r="E84" s="264">
        <v>8094</v>
      </c>
      <c r="F84" s="11"/>
      <c r="G84" s="11"/>
      <c r="H84" s="11"/>
      <c r="I84" s="11"/>
      <c r="J84" s="11"/>
      <c r="K84" s="11"/>
      <c r="M84" s="188">
        <v>1</v>
      </c>
      <c r="N84" s="11"/>
      <c r="P84" s="214">
        <v>58.5</v>
      </c>
      <c r="Q84" s="214"/>
      <c r="R84" s="214">
        <v>58.5</v>
      </c>
      <c r="S84" s="212"/>
      <c r="T84" s="212">
        <v>67.405000000000001</v>
      </c>
      <c r="U84" s="212"/>
      <c r="V84" s="212">
        <v>67.405000000000001</v>
      </c>
      <c r="W84" s="11"/>
      <c r="Y84" s="214">
        <v>117</v>
      </c>
      <c r="Z84" s="214">
        <v>126.93</v>
      </c>
      <c r="AB84" s="11"/>
      <c r="AC84" s="11"/>
      <c r="AD84" s="11"/>
      <c r="AE84" s="4"/>
      <c r="AF84" s="4"/>
    </row>
    <row r="85" spans="1:32" x14ac:dyDescent="0.2">
      <c r="A85" s="55"/>
      <c r="B85" s="11"/>
      <c r="C85" s="226" t="s">
        <v>593</v>
      </c>
      <c r="D85" s="226"/>
      <c r="E85" s="264">
        <v>8310</v>
      </c>
      <c r="F85" s="11"/>
      <c r="G85" s="11"/>
      <c r="H85" s="11"/>
      <c r="I85" s="11"/>
      <c r="J85" s="11"/>
      <c r="K85" s="11"/>
      <c r="M85" s="188">
        <v>2</v>
      </c>
      <c r="N85" s="11"/>
      <c r="P85" s="214">
        <v>30.267499999999998</v>
      </c>
      <c r="Q85" s="214"/>
      <c r="R85" s="214">
        <v>26.714999999999996</v>
      </c>
      <c r="S85" s="212"/>
      <c r="T85" s="212">
        <v>29.554499999999997</v>
      </c>
      <c r="U85" s="212"/>
      <c r="V85" s="212">
        <v>29.554500000000001</v>
      </c>
      <c r="W85" s="11"/>
      <c r="Y85" s="214">
        <v>121.07</v>
      </c>
      <c r="Z85" s="214">
        <v>121.07</v>
      </c>
      <c r="AB85" s="11"/>
      <c r="AC85" s="11"/>
      <c r="AD85" s="11"/>
      <c r="AE85" s="4"/>
      <c r="AF85" s="4"/>
    </row>
    <row r="86" spans="1:32" x14ac:dyDescent="0.2">
      <c r="A86" s="55"/>
      <c r="B86" s="11"/>
      <c r="C86" s="226" t="s">
        <v>699</v>
      </c>
      <c r="D86" s="226"/>
      <c r="E86" s="264">
        <v>8346</v>
      </c>
      <c r="F86" s="11"/>
      <c r="G86" s="11"/>
      <c r="H86" s="11"/>
      <c r="I86" s="11"/>
      <c r="J86" s="11"/>
      <c r="K86" s="11"/>
      <c r="M86" s="188">
        <v>2</v>
      </c>
      <c r="N86" s="11"/>
      <c r="P86" s="214">
        <v>24.202500000000001</v>
      </c>
      <c r="Q86" s="214"/>
      <c r="R86" s="214">
        <v>22.035000000000004</v>
      </c>
      <c r="S86" s="212"/>
      <c r="T86" s="212">
        <v>23.3325</v>
      </c>
      <c r="U86" s="212"/>
      <c r="V86" s="212">
        <v>23.3325</v>
      </c>
      <c r="W86" s="11"/>
      <c r="Y86" s="214">
        <v>96.81</v>
      </c>
      <c r="Z86" s="214">
        <v>96.81</v>
      </c>
      <c r="AB86" s="11"/>
      <c r="AC86" s="11"/>
      <c r="AD86" s="11"/>
      <c r="AE86" s="4"/>
      <c r="AF86" s="4"/>
    </row>
    <row r="87" spans="1:32" x14ac:dyDescent="0.2">
      <c r="A87" s="55"/>
      <c r="B87" s="11"/>
      <c r="C87" s="226" t="s">
        <v>593</v>
      </c>
      <c r="D87" s="226"/>
      <c r="E87" s="264">
        <v>8360</v>
      </c>
      <c r="F87" s="11"/>
      <c r="G87" s="11"/>
      <c r="H87" s="11"/>
      <c r="I87" s="11"/>
      <c r="J87" s="11"/>
      <c r="K87" s="11"/>
      <c r="M87" s="188">
        <v>2</v>
      </c>
      <c r="N87" s="11"/>
      <c r="P87" s="214">
        <v>109.91249999999999</v>
      </c>
      <c r="Q87" s="214"/>
      <c r="R87" s="214">
        <v>108.21000000000001</v>
      </c>
      <c r="S87" s="212"/>
      <c r="T87" s="212">
        <v>121.8475</v>
      </c>
      <c r="U87" s="212"/>
      <c r="V87" s="212">
        <v>121.8475</v>
      </c>
      <c r="W87" s="11"/>
      <c r="Y87" s="214">
        <v>439.65</v>
      </c>
      <c r="Z87" s="214">
        <v>439.65</v>
      </c>
      <c r="AB87" s="11"/>
      <c r="AC87" s="11"/>
      <c r="AD87" s="11"/>
      <c r="AE87" s="4"/>
      <c r="AF87" s="4"/>
    </row>
    <row r="88" spans="1:32" x14ac:dyDescent="0.2">
      <c r="A88" s="55"/>
      <c r="B88" s="11"/>
      <c r="C88" s="226" t="s">
        <v>436</v>
      </c>
      <c r="D88" s="226"/>
      <c r="E88" s="264">
        <v>8210</v>
      </c>
      <c r="F88" s="11"/>
      <c r="G88" s="11"/>
      <c r="H88" s="11"/>
      <c r="I88" s="11"/>
      <c r="J88" s="11"/>
      <c r="K88" s="11"/>
      <c r="M88" s="188">
        <v>1</v>
      </c>
      <c r="N88" s="11"/>
      <c r="P88" s="214">
        <v>59.895000000000003</v>
      </c>
      <c r="Q88" s="214"/>
      <c r="R88" s="214">
        <v>59.895000000000003</v>
      </c>
      <c r="S88" s="212"/>
      <c r="T88" s="212">
        <v>63.256999999999998</v>
      </c>
      <c r="U88" s="212"/>
      <c r="V88" s="212">
        <v>63.256999999999998</v>
      </c>
      <c r="W88" s="11"/>
      <c r="Y88" s="214">
        <v>119.79</v>
      </c>
      <c r="Z88" s="214">
        <v>119.79</v>
      </c>
      <c r="AB88" s="11"/>
      <c r="AC88" s="11"/>
      <c r="AD88" s="11"/>
      <c r="AE88" s="4"/>
      <c r="AF88" s="4"/>
    </row>
    <row r="89" spans="1:32" x14ac:dyDescent="0.2">
      <c r="A89" s="55"/>
      <c r="B89" s="11"/>
      <c r="C89" s="226" t="s">
        <v>436</v>
      </c>
      <c r="D89" s="226"/>
      <c r="E89" s="264">
        <v>8310</v>
      </c>
      <c r="F89" s="11"/>
      <c r="G89" s="11"/>
      <c r="H89" s="11"/>
      <c r="I89" s="11"/>
      <c r="J89" s="11"/>
      <c r="K89" s="11"/>
      <c r="M89" s="188">
        <v>624</v>
      </c>
      <c r="N89" s="11"/>
      <c r="P89" s="214">
        <v>61.260932432432455</v>
      </c>
      <c r="Q89" s="214"/>
      <c r="R89" s="214">
        <v>54.3125</v>
      </c>
      <c r="S89" s="212"/>
      <c r="T89" s="212">
        <v>66.17161583011584</v>
      </c>
      <c r="U89" s="212"/>
      <c r="V89" s="212">
        <v>62.22</v>
      </c>
      <c r="W89" s="11"/>
      <c r="Y89" s="214">
        <v>86742.690000000061</v>
      </c>
      <c r="Z89" s="214">
        <v>89104.570000000094</v>
      </c>
      <c r="AB89" s="11"/>
      <c r="AC89" s="11"/>
      <c r="AD89" s="11"/>
      <c r="AE89" s="4"/>
      <c r="AF89" s="4"/>
    </row>
    <row r="90" spans="1:32" x14ac:dyDescent="0.2">
      <c r="A90" s="55"/>
      <c r="B90" s="11"/>
      <c r="C90" s="226" t="s">
        <v>436</v>
      </c>
      <c r="D90" s="226"/>
      <c r="E90" s="264">
        <v>8326</v>
      </c>
      <c r="F90" s="11"/>
      <c r="G90" s="11"/>
      <c r="H90" s="11"/>
      <c r="I90" s="11"/>
      <c r="J90" s="11"/>
      <c r="K90" s="11"/>
      <c r="M90" s="188">
        <v>76</v>
      </c>
      <c r="N90" s="11"/>
      <c r="P90" s="214">
        <v>76.155172413793125</v>
      </c>
      <c r="Q90" s="214"/>
      <c r="R90" s="214">
        <v>60.9</v>
      </c>
      <c r="S90" s="212"/>
      <c r="T90" s="212">
        <v>87.095655172413785</v>
      </c>
      <c r="U90" s="212"/>
      <c r="V90" s="212">
        <v>80.885999999999996</v>
      </c>
      <c r="W90" s="11"/>
      <c r="Y90" s="214">
        <v>13251.000000000004</v>
      </c>
      <c r="Z90" s="214">
        <v>13912.86</v>
      </c>
      <c r="AB90" s="11"/>
      <c r="AC90" s="11"/>
      <c r="AD90" s="11"/>
      <c r="AE90" s="4"/>
      <c r="AF90" s="4"/>
    </row>
    <row r="91" spans="1:32" x14ac:dyDescent="0.2">
      <c r="A91" s="55"/>
      <c r="B91" s="11"/>
      <c r="C91" s="226" t="s">
        <v>436</v>
      </c>
      <c r="D91" s="226"/>
      <c r="E91" s="264">
        <v>8341</v>
      </c>
      <c r="F91" s="11"/>
      <c r="G91" s="11"/>
      <c r="H91" s="11"/>
      <c r="I91" s="11"/>
      <c r="J91" s="11"/>
      <c r="K91" s="11"/>
      <c r="M91" s="188">
        <v>56</v>
      </c>
      <c r="N91" s="11"/>
      <c r="P91" s="214">
        <v>68.978362068965495</v>
      </c>
      <c r="Q91" s="214"/>
      <c r="R91" s="214">
        <v>56.185000000000002</v>
      </c>
      <c r="S91" s="212"/>
      <c r="T91" s="212">
        <v>76.148189655172416</v>
      </c>
      <c r="U91" s="212"/>
      <c r="V91" s="212">
        <v>68.442000000000007</v>
      </c>
      <c r="W91" s="11"/>
      <c r="Y91" s="214">
        <v>8001.489999999998</v>
      </c>
      <c r="Z91" s="214">
        <v>8207.0300000000007</v>
      </c>
      <c r="AB91" s="11"/>
      <c r="AC91" s="11"/>
      <c r="AD91" s="11"/>
      <c r="AE91" s="4"/>
      <c r="AF91" s="4"/>
    </row>
    <row r="92" spans="1:32" x14ac:dyDescent="0.2">
      <c r="A92" s="55"/>
      <c r="B92" s="11"/>
      <c r="C92" s="226" t="s">
        <v>436</v>
      </c>
      <c r="D92" s="226"/>
      <c r="E92" s="264">
        <v>8360</v>
      </c>
      <c r="F92" s="11"/>
      <c r="G92" s="11"/>
      <c r="H92" s="11"/>
      <c r="I92" s="11"/>
      <c r="J92" s="11"/>
      <c r="K92" s="11"/>
      <c r="M92" s="188">
        <v>8</v>
      </c>
      <c r="N92" s="11"/>
      <c r="P92" s="214">
        <v>91.023333333333341</v>
      </c>
      <c r="Q92" s="214"/>
      <c r="R92" s="214">
        <v>59.475000000000001</v>
      </c>
      <c r="S92" s="212"/>
      <c r="T92" s="212">
        <v>114.03188888888889</v>
      </c>
      <c r="U92" s="212"/>
      <c r="V92" s="212">
        <v>108.88500000000001</v>
      </c>
      <c r="W92" s="11"/>
      <c r="Y92" s="214">
        <v>1638.42</v>
      </c>
      <c r="Z92" s="214">
        <v>1855.31</v>
      </c>
      <c r="AB92" s="11"/>
      <c r="AC92" s="11"/>
      <c r="AD92" s="11"/>
      <c r="AE92" s="4"/>
      <c r="AF92" s="4"/>
    </row>
    <row r="93" spans="1:32" x14ac:dyDescent="0.2">
      <c r="A93" s="55"/>
      <c r="B93" s="11"/>
      <c r="C93" s="226" t="s">
        <v>700</v>
      </c>
      <c r="D93" s="226"/>
      <c r="E93" s="264">
        <v>8204</v>
      </c>
      <c r="F93" s="11"/>
      <c r="G93" s="11"/>
      <c r="H93" s="11"/>
      <c r="I93" s="11"/>
      <c r="J93" s="11"/>
      <c r="K93" s="11"/>
      <c r="M93" s="188">
        <v>7</v>
      </c>
      <c r="N93" s="11"/>
      <c r="P93" s="214">
        <v>62.654285714285706</v>
      </c>
      <c r="Q93" s="214"/>
      <c r="R93" s="214">
        <v>39.069999999999993</v>
      </c>
      <c r="S93" s="212"/>
      <c r="T93" s="212">
        <v>66.664285714285697</v>
      </c>
      <c r="U93" s="212"/>
      <c r="V93" s="212">
        <v>64.293999999999997</v>
      </c>
      <c r="W93" s="11"/>
      <c r="Y93" s="214">
        <v>877.15999999999985</v>
      </c>
      <c r="Z93" s="214">
        <v>877.16</v>
      </c>
      <c r="AB93" s="11"/>
      <c r="AC93" s="11"/>
      <c r="AD93" s="11"/>
      <c r="AE93" s="4"/>
      <c r="AF93" s="4"/>
    </row>
    <row r="94" spans="1:32" x14ac:dyDescent="0.2">
      <c r="A94" s="55"/>
      <c r="B94" s="11"/>
      <c r="C94" s="226" t="s">
        <v>701</v>
      </c>
      <c r="D94" s="226"/>
      <c r="E94" s="264">
        <v>8270</v>
      </c>
      <c r="F94" s="11"/>
      <c r="G94" s="11"/>
      <c r="H94" s="11"/>
      <c r="I94" s="11"/>
      <c r="J94" s="11"/>
      <c r="K94" s="11"/>
      <c r="M94" s="188">
        <v>1</v>
      </c>
      <c r="N94" s="11"/>
      <c r="P94" s="214">
        <v>58</v>
      </c>
      <c r="Q94" s="214"/>
      <c r="R94" s="214">
        <v>58</v>
      </c>
      <c r="S94" s="212"/>
      <c r="T94" s="212">
        <v>81.923000000000002</v>
      </c>
      <c r="U94" s="212"/>
      <c r="V94" s="212">
        <v>81.923000000000002</v>
      </c>
      <c r="W94" s="11"/>
      <c r="Y94" s="214">
        <v>116</v>
      </c>
      <c r="Z94" s="214">
        <v>151.22999999999999</v>
      </c>
      <c r="AB94" s="11"/>
      <c r="AC94" s="11"/>
      <c r="AD94" s="11"/>
      <c r="AE94" s="4"/>
      <c r="AF94" s="4"/>
    </row>
    <row r="95" spans="1:32" x14ac:dyDescent="0.2">
      <c r="A95" s="55"/>
      <c r="B95" s="11"/>
      <c r="C95" s="226" t="s">
        <v>439</v>
      </c>
      <c r="D95" s="226"/>
      <c r="E95" s="264">
        <v>8210</v>
      </c>
      <c r="F95" s="11"/>
      <c r="G95" s="11"/>
      <c r="H95" s="11"/>
      <c r="I95" s="11"/>
      <c r="J95" s="11"/>
      <c r="K95" s="11"/>
      <c r="M95" s="188">
        <v>4812</v>
      </c>
      <c r="N95" s="11"/>
      <c r="P95" s="214">
        <v>61.828203691960823</v>
      </c>
      <c r="Q95" s="214"/>
      <c r="R95" s="214">
        <v>57.339166666666664</v>
      </c>
      <c r="S95" s="212"/>
      <c r="T95" s="212">
        <v>67.671939512435728</v>
      </c>
      <c r="U95" s="212"/>
      <c r="V95" s="212">
        <v>66.368000000000009</v>
      </c>
      <c r="W95" s="11"/>
      <c r="Y95" s="214">
        <v>659184.06000000006</v>
      </c>
      <c r="Z95" s="214">
        <v>680308.39</v>
      </c>
      <c r="AB95" s="11"/>
      <c r="AC95" s="11"/>
      <c r="AD95" s="11"/>
      <c r="AE95" s="4"/>
      <c r="AF95" s="4"/>
    </row>
    <row r="96" spans="1:32" x14ac:dyDescent="0.2">
      <c r="A96" s="55"/>
      <c r="B96" s="11"/>
      <c r="C96" s="226" t="s">
        <v>439</v>
      </c>
      <c r="D96" s="226"/>
      <c r="E96" s="264">
        <v>8245</v>
      </c>
      <c r="F96" s="11"/>
      <c r="G96" s="11"/>
      <c r="H96" s="11"/>
      <c r="I96" s="11"/>
      <c r="J96" s="11"/>
      <c r="K96" s="11"/>
      <c r="M96" s="188">
        <v>1</v>
      </c>
      <c r="N96" s="11"/>
      <c r="P96" s="214">
        <v>22.580000000000002</v>
      </c>
      <c r="Q96" s="214"/>
      <c r="R96" s="214">
        <v>22.58</v>
      </c>
      <c r="S96" s="212"/>
      <c r="T96" s="212">
        <v>20.74</v>
      </c>
      <c r="U96" s="212"/>
      <c r="V96" s="212">
        <v>20.74</v>
      </c>
      <c r="W96" s="11"/>
      <c r="Y96" s="214">
        <v>45.160000000000004</v>
      </c>
      <c r="Z96" s="214">
        <v>45.16</v>
      </c>
      <c r="AB96" s="11"/>
      <c r="AC96" s="11"/>
      <c r="AD96" s="11"/>
      <c r="AE96" s="4"/>
      <c r="AF96" s="4"/>
    </row>
    <row r="97" spans="1:32" x14ac:dyDescent="0.2">
      <c r="A97" s="55"/>
      <c r="B97" s="11"/>
      <c r="C97" s="226" t="s">
        <v>702</v>
      </c>
      <c r="D97" s="226"/>
      <c r="E97" s="264">
        <v>8246</v>
      </c>
      <c r="F97" s="11"/>
      <c r="G97" s="11"/>
      <c r="H97" s="11"/>
      <c r="I97" s="11"/>
      <c r="J97" s="11"/>
      <c r="K97" s="11"/>
      <c r="M97" s="188">
        <v>4</v>
      </c>
      <c r="N97" s="11"/>
      <c r="P97" s="214">
        <v>44.846666666666664</v>
      </c>
      <c r="Q97" s="214"/>
      <c r="R97" s="214">
        <v>35.42</v>
      </c>
      <c r="S97" s="212"/>
      <c r="T97" s="212">
        <v>46.319333333333333</v>
      </c>
      <c r="U97" s="212"/>
      <c r="V97" s="212">
        <v>52.887</v>
      </c>
      <c r="W97" s="11"/>
      <c r="Y97" s="214">
        <v>269.08</v>
      </c>
      <c r="Z97" s="214">
        <v>269.08</v>
      </c>
      <c r="AB97" s="11"/>
      <c r="AC97" s="11"/>
      <c r="AD97" s="11"/>
      <c r="AE97" s="4"/>
      <c r="AF97" s="4"/>
    </row>
    <row r="98" spans="1:32" x14ac:dyDescent="0.2">
      <c r="A98" s="55"/>
      <c r="B98" s="11"/>
      <c r="C98" s="226" t="s">
        <v>439</v>
      </c>
      <c r="D98" s="226"/>
      <c r="E98" s="264">
        <v>8252</v>
      </c>
      <c r="F98" s="11"/>
      <c r="G98" s="11"/>
      <c r="H98" s="11"/>
      <c r="I98" s="11"/>
      <c r="J98" s="11"/>
      <c r="K98" s="11"/>
      <c r="M98" s="188">
        <v>3</v>
      </c>
      <c r="N98" s="11"/>
      <c r="P98" s="214">
        <v>28.846000000000004</v>
      </c>
      <c r="Q98" s="214"/>
      <c r="R98" s="214">
        <v>12.69</v>
      </c>
      <c r="S98" s="212"/>
      <c r="T98" s="212">
        <v>26.547199999999997</v>
      </c>
      <c r="U98" s="212"/>
      <c r="V98" s="212">
        <v>2.0739999999999998</v>
      </c>
      <c r="W98" s="11"/>
      <c r="Y98" s="214">
        <v>144.23000000000002</v>
      </c>
      <c r="Z98" s="214">
        <v>144.22999999999999</v>
      </c>
      <c r="AB98" s="11"/>
      <c r="AC98" s="11"/>
      <c r="AD98" s="11"/>
      <c r="AE98" s="4"/>
      <c r="AF98" s="4"/>
    </row>
    <row r="99" spans="1:32" x14ac:dyDescent="0.2">
      <c r="A99" s="55"/>
      <c r="B99" s="11"/>
      <c r="C99" s="226" t="s">
        <v>439</v>
      </c>
      <c r="D99" s="226"/>
      <c r="E99" s="264">
        <v>8260</v>
      </c>
      <c r="F99" s="11"/>
      <c r="G99" s="11"/>
      <c r="H99" s="11"/>
      <c r="I99" s="11"/>
      <c r="J99" s="11"/>
      <c r="K99" s="11"/>
      <c r="M99" s="188">
        <v>1</v>
      </c>
      <c r="N99" s="11"/>
      <c r="P99" s="214">
        <v>111.86</v>
      </c>
      <c r="Q99" s="214"/>
      <c r="R99" s="214">
        <v>111.85999999999999</v>
      </c>
      <c r="S99" s="212"/>
      <c r="T99" s="212">
        <v>123.40300000000001</v>
      </c>
      <c r="U99" s="212"/>
      <c r="V99" s="212">
        <v>123.40300000000001</v>
      </c>
      <c r="W99" s="11"/>
      <c r="Y99" s="214">
        <v>223.72</v>
      </c>
      <c r="Z99" s="214">
        <v>223.72</v>
      </c>
      <c r="AB99" s="11"/>
      <c r="AC99" s="11"/>
      <c r="AD99" s="11"/>
      <c r="AE99" s="4"/>
      <c r="AF99" s="4"/>
    </row>
    <row r="100" spans="1:32" x14ac:dyDescent="0.2">
      <c r="A100" s="55"/>
      <c r="B100" s="11"/>
      <c r="C100" s="226" t="s">
        <v>439</v>
      </c>
      <c r="D100" s="226"/>
      <c r="E100" s="264">
        <v>8327</v>
      </c>
      <c r="F100" s="11"/>
      <c r="G100" s="11"/>
      <c r="H100" s="11"/>
      <c r="I100" s="11"/>
      <c r="J100" s="11"/>
      <c r="K100" s="11"/>
      <c r="M100" s="188">
        <v>1</v>
      </c>
      <c r="N100" s="11"/>
      <c r="P100" s="214">
        <v>52.22</v>
      </c>
      <c r="Q100" s="214"/>
      <c r="R100" s="214">
        <v>52.22</v>
      </c>
      <c r="S100" s="212"/>
      <c r="T100" s="212">
        <v>54.960999999999999</v>
      </c>
      <c r="U100" s="212"/>
      <c r="V100" s="212">
        <v>54.960999999999999</v>
      </c>
      <c r="W100" s="11"/>
      <c r="Y100" s="214">
        <v>104.44</v>
      </c>
      <c r="Z100" s="214">
        <v>104.44</v>
      </c>
      <c r="AB100" s="11"/>
      <c r="AC100" s="11"/>
      <c r="AD100" s="11"/>
      <c r="AE100" s="4"/>
      <c r="AF100" s="4"/>
    </row>
    <row r="101" spans="1:32" x14ac:dyDescent="0.2">
      <c r="A101" s="55"/>
      <c r="B101" s="11"/>
      <c r="C101" s="226" t="s">
        <v>703</v>
      </c>
      <c r="D101" s="226"/>
      <c r="E101" s="264">
        <v>8210</v>
      </c>
      <c r="F101" s="11"/>
      <c r="G101" s="11"/>
      <c r="H101" s="11"/>
      <c r="I101" s="11"/>
      <c r="J101" s="11"/>
      <c r="K101" s="11"/>
      <c r="M101" s="188">
        <v>2</v>
      </c>
      <c r="N101" s="11"/>
      <c r="P101" s="214">
        <v>32.04</v>
      </c>
      <c r="Q101" s="214"/>
      <c r="R101" s="214">
        <v>19.365000000000002</v>
      </c>
      <c r="S101" s="212"/>
      <c r="T101" s="212">
        <v>31.11</v>
      </c>
      <c r="U101" s="212"/>
      <c r="V101" s="212">
        <v>31.11</v>
      </c>
      <c r="W101" s="11"/>
      <c r="Y101" s="214">
        <v>192.24</v>
      </c>
      <c r="Z101" s="214">
        <v>192.24</v>
      </c>
      <c r="AB101" s="11"/>
      <c r="AC101" s="11"/>
      <c r="AD101" s="11"/>
      <c r="AE101" s="4"/>
      <c r="AF101" s="4"/>
    </row>
    <row r="102" spans="1:32" x14ac:dyDescent="0.2">
      <c r="A102" s="55"/>
      <c r="B102" s="11"/>
      <c r="C102" s="226" t="s">
        <v>704</v>
      </c>
      <c r="D102" s="226"/>
      <c r="E102" s="264">
        <v>8204</v>
      </c>
      <c r="F102" s="11"/>
      <c r="G102" s="11"/>
      <c r="H102" s="11"/>
      <c r="I102" s="11"/>
      <c r="J102" s="11"/>
      <c r="K102" s="11"/>
      <c r="M102" s="188">
        <v>1</v>
      </c>
      <c r="N102" s="11"/>
      <c r="P102" s="214">
        <v>84.004999999999995</v>
      </c>
      <c r="Q102" s="214"/>
      <c r="R102" s="214">
        <v>84.004999999999995</v>
      </c>
      <c r="S102" s="212"/>
      <c r="T102" s="212">
        <v>91.256</v>
      </c>
      <c r="U102" s="212"/>
      <c r="V102" s="212">
        <v>91.256</v>
      </c>
      <c r="W102" s="11"/>
      <c r="Y102" s="214">
        <v>168.01</v>
      </c>
      <c r="Z102" s="214">
        <v>168.01</v>
      </c>
      <c r="AB102" s="11"/>
      <c r="AC102" s="11"/>
      <c r="AD102" s="11"/>
      <c r="AE102" s="4"/>
      <c r="AF102" s="4"/>
    </row>
    <row r="103" spans="1:32" x14ac:dyDescent="0.2">
      <c r="A103" s="55"/>
      <c r="B103" s="11"/>
      <c r="C103" s="226" t="s">
        <v>705</v>
      </c>
      <c r="D103" s="226"/>
      <c r="E103" s="264">
        <v>8204</v>
      </c>
      <c r="F103" s="11"/>
      <c r="G103" s="11"/>
      <c r="H103" s="11"/>
      <c r="I103" s="11"/>
      <c r="J103" s="11"/>
      <c r="K103" s="11"/>
      <c r="M103" s="188">
        <v>1</v>
      </c>
      <c r="N103" s="11"/>
      <c r="P103" s="214">
        <v>0</v>
      </c>
      <c r="Q103" s="214"/>
      <c r="R103" s="214">
        <v>0</v>
      </c>
      <c r="S103" s="212"/>
      <c r="T103" s="212">
        <v>0</v>
      </c>
      <c r="U103" s="212"/>
      <c r="V103" s="212">
        <v>0</v>
      </c>
      <c r="W103" s="11"/>
      <c r="Y103" s="214">
        <v>0</v>
      </c>
      <c r="Z103" s="214">
        <v>0</v>
      </c>
      <c r="AB103" s="11"/>
      <c r="AC103" s="11"/>
      <c r="AD103" s="11"/>
      <c r="AE103" s="4"/>
      <c r="AF103" s="4"/>
    </row>
    <row r="104" spans="1:32" x14ac:dyDescent="0.2">
      <c r="A104" s="55"/>
      <c r="B104" s="11"/>
      <c r="C104" s="226" t="s">
        <v>623</v>
      </c>
      <c r="D104" s="226"/>
      <c r="E104" s="264">
        <v>8204</v>
      </c>
      <c r="F104" s="11"/>
      <c r="G104" s="11"/>
      <c r="H104" s="11"/>
      <c r="I104" s="11"/>
      <c r="J104" s="11"/>
      <c r="K104" s="11"/>
      <c r="M104" s="188">
        <v>19</v>
      </c>
      <c r="N104" s="11"/>
      <c r="P104" s="214">
        <v>64.318823529411773</v>
      </c>
      <c r="Q104" s="214"/>
      <c r="R104" s="214">
        <v>43.25</v>
      </c>
      <c r="S104" s="212"/>
      <c r="T104" s="212">
        <v>74.176000000000016</v>
      </c>
      <c r="U104" s="212"/>
      <c r="V104" s="212">
        <v>48.738999999999997</v>
      </c>
      <c r="W104" s="11"/>
      <c r="Y104" s="214">
        <v>2186.84</v>
      </c>
      <c r="Z104" s="214">
        <v>2370.1</v>
      </c>
      <c r="AB104" s="11"/>
      <c r="AC104" s="11"/>
      <c r="AD104" s="11"/>
      <c r="AE104" s="4"/>
      <c r="AF104" s="4"/>
    </row>
    <row r="105" spans="1:32" x14ac:dyDescent="0.2">
      <c r="A105" s="55"/>
      <c r="B105" s="11"/>
      <c r="C105" s="226" t="s">
        <v>623</v>
      </c>
      <c r="D105" s="226"/>
      <c r="E105" s="264">
        <v>8212</v>
      </c>
      <c r="F105" s="11"/>
      <c r="G105" s="11"/>
      <c r="H105" s="11"/>
      <c r="I105" s="11"/>
      <c r="J105" s="11"/>
      <c r="K105" s="11"/>
      <c r="M105" s="188">
        <v>412</v>
      </c>
      <c r="N105" s="11"/>
      <c r="P105" s="214">
        <v>52.291421911421935</v>
      </c>
      <c r="Q105" s="214"/>
      <c r="R105" s="214">
        <v>34.43</v>
      </c>
      <c r="S105" s="212"/>
      <c r="T105" s="212">
        <v>55.917846153846206</v>
      </c>
      <c r="U105" s="212"/>
      <c r="V105" s="212">
        <v>50.813000000000002</v>
      </c>
      <c r="W105" s="11"/>
      <c r="Y105" s="214">
        <v>44866.040000000023</v>
      </c>
      <c r="Z105" s="214">
        <v>46004.76</v>
      </c>
      <c r="AB105" s="11"/>
      <c r="AC105" s="11"/>
      <c r="AD105" s="11"/>
      <c r="AE105" s="4"/>
      <c r="AF105" s="4"/>
    </row>
    <row r="106" spans="1:32" x14ac:dyDescent="0.2">
      <c r="A106" s="55"/>
      <c r="B106" s="11"/>
      <c r="C106" s="226" t="s">
        <v>438</v>
      </c>
      <c r="D106" s="226"/>
      <c r="E106" s="264">
        <v>8024</v>
      </c>
      <c r="F106" s="11"/>
      <c r="G106" s="11"/>
      <c r="H106" s="11"/>
      <c r="I106" s="11"/>
      <c r="J106" s="11"/>
      <c r="K106" s="11"/>
      <c r="M106" s="188">
        <v>2</v>
      </c>
      <c r="N106" s="11"/>
      <c r="P106" s="214">
        <v>40.827500000000001</v>
      </c>
      <c r="Q106" s="214"/>
      <c r="R106" s="214">
        <v>27.854999999999997</v>
      </c>
      <c r="S106" s="212"/>
      <c r="T106" s="212">
        <v>43.035500000000006</v>
      </c>
      <c r="U106" s="212"/>
      <c r="V106" s="212">
        <v>43.035499999999999</v>
      </c>
      <c r="W106" s="11"/>
      <c r="Y106" s="214">
        <v>163.31</v>
      </c>
      <c r="Z106" s="214">
        <v>163.31</v>
      </c>
      <c r="AB106" s="11"/>
      <c r="AC106" s="11"/>
      <c r="AD106" s="11"/>
      <c r="AE106" s="4"/>
      <c r="AF106" s="4"/>
    </row>
    <row r="107" spans="1:32" x14ac:dyDescent="0.2">
      <c r="A107" s="55"/>
      <c r="B107" s="11"/>
      <c r="C107" s="226" t="s">
        <v>438</v>
      </c>
      <c r="D107" s="226"/>
      <c r="E107" s="264">
        <v>8203</v>
      </c>
      <c r="F107" s="11"/>
      <c r="G107" s="11"/>
      <c r="H107" s="11"/>
      <c r="I107" s="11"/>
      <c r="J107" s="11"/>
      <c r="K107" s="11"/>
      <c r="M107" s="188">
        <v>1</v>
      </c>
      <c r="N107" s="11"/>
      <c r="P107" s="214">
        <v>31.315000000000001</v>
      </c>
      <c r="Q107" s="214"/>
      <c r="R107" s="214">
        <v>31.314999999999998</v>
      </c>
      <c r="S107" s="212"/>
      <c r="T107" s="212">
        <v>30.073</v>
      </c>
      <c r="U107" s="212"/>
      <c r="V107" s="212">
        <v>30.073</v>
      </c>
      <c r="W107" s="11"/>
      <c r="Y107" s="214">
        <v>62.63</v>
      </c>
      <c r="Z107" s="214">
        <v>62.63</v>
      </c>
      <c r="AB107" s="11"/>
      <c r="AC107" s="11"/>
      <c r="AD107" s="11"/>
      <c r="AE107" s="4"/>
      <c r="AF107" s="4"/>
    </row>
    <row r="108" spans="1:32" x14ac:dyDescent="0.2">
      <c r="A108" s="55"/>
      <c r="B108" s="11"/>
      <c r="C108" s="226" t="s">
        <v>438</v>
      </c>
      <c r="D108" s="226"/>
      <c r="E108" s="264">
        <v>8204</v>
      </c>
      <c r="F108" s="11"/>
      <c r="G108" s="11"/>
      <c r="H108" s="11"/>
      <c r="I108" s="11"/>
      <c r="J108" s="11"/>
      <c r="K108" s="11"/>
      <c r="M108" s="188">
        <v>6853</v>
      </c>
      <c r="N108" s="11"/>
      <c r="P108" s="214">
        <v>54.638905253715343</v>
      </c>
      <c r="Q108" s="214"/>
      <c r="R108" s="214">
        <v>43.498333333333335</v>
      </c>
      <c r="S108" s="212"/>
      <c r="T108" s="212">
        <v>59.023094540209023</v>
      </c>
      <c r="U108" s="212"/>
      <c r="V108" s="212">
        <v>54.269666666666673</v>
      </c>
      <c r="W108" s="11"/>
      <c r="Y108" s="214">
        <v>981502.17999999691</v>
      </c>
      <c r="Z108" s="214">
        <v>1038716.67</v>
      </c>
      <c r="AB108" s="11"/>
      <c r="AC108" s="11"/>
      <c r="AD108" s="11"/>
      <c r="AE108" s="4"/>
      <c r="AF108" s="4"/>
    </row>
    <row r="109" spans="1:32" x14ac:dyDescent="0.2">
      <c r="A109" s="55"/>
      <c r="B109" s="11"/>
      <c r="C109" s="226" t="s">
        <v>438</v>
      </c>
      <c r="D109" s="226"/>
      <c r="E109" s="264">
        <v>8205</v>
      </c>
      <c r="F109" s="11"/>
      <c r="G109" s="11"/>
      <c r="H109" s="11"/>
      <c r="I109" s="11"/>
      <c r="J109" s="11"/>
      <c r="K109" s="11"/>
      <c r="M109" s="188">
        <v>1</v>
      </c>
      <c r="N109" s="11"/>
      <c r="P109" s="214">
        <v>121.51500000000001</v>
      </c>
      <c r="Q109" s="214"/>
      <c r="R109" s="214">
        <v>121.515</v>
      </c>
      <c r="S109" s="212"/>
      <c r="T109" s="212">
        <v>134.81</v>
      </c>
      <c r="U109" s="212"/>
      <c r="V109" s="212">
        <v>134.81</v>
      </c>
      <c r="W109" s="11"/>
      <c r="Y109" s="214">
        <v>243.03000000000003</v>
      </c>
      <c r="Z109" s="214">
        <v>243.03</v>
      </c>
      <c r="AB109" s="11"/>
      <c r="AC109" s="11"/>
      <c r="AD109" s="11"/>
      <c r="AE109" s="4"/>
      <c r="AF109" s="4"/>
    </row>
    <row r="110" spans="1:32" x14ac:dyDescent="0.2">
      <c r="A110" s="55"/>
      <c r="B110" s="11"/>
      <c r="C110" s="226" t="s">
        <v>438</v>
      </c>
      <c r="D110" s="226"/>
      <c r="E110" s="264">
        <v>8210</v>
      </c>
      <c r="F110" s="11"/>
      <c r="G110" s="11"/>
      <c r="H110" s="11"/>
      <c r="I110" s="11"/>
      <c r="J110" s="11"/>
      <c r="K110" s="11"/>
      <c r="M110" s="188">
        <v>3</v>
      </c>
      <c r="N110" s="11"/>
      <c r="P110" s="214">
        <v>65.023333333333326</v>
      </c>
      <c r="Q110" s="214"/>
      <c r="R110" s="214">
        <v>51.15</v>
      </c>
      <c r="S110" s="212"/>
      <c r="T110" s="212">
        <v>69.824666666666673</v>
      </c>
      <c r="U110" s="212"/>
      <c r="V110" s="212">
        <v>32.146999999999998</v>
      </c>
      <c r="W110" s="11"/>
      <c r="Y110" s="214">
        <v>390.14</v>
      </c>
      <c r="Z110" s="214">
        <v>390.14</v>
      </c>
      <c r="AB110" s="11"/>
      <c r="AC110" s="11"/>
      <c r="AD110" s="11"/>
      <c r="AE110" s="4"/>
      <c r="AF110" s="4"/>
    </row>
    <row r="111" spans="1:32" x14ac:dyDescent="0.2">
      <c r="A111" s="55"/>
      <c r="B111" s="11"/>
      <c r="C111" s="226" t="s">
        <v>438</v>
      </c>
      <c r="D111" s="226"/>
      <c r="E111" s="264">
        <v>8212</v>
      </c>
      <c r="F111" s="11"/>
      <c r="G111" s="11"/>
      <c r="H111" s="11"/>
      <c r="I111" s="11"/>
      <c r="J111" s="11"/>
      <c r="K111" s="11"/>
      <c r="M111" s="188">
        <v>8</v>
      </c>
      <c r="N111" s="11"/>
      <c r="P111" s="214">
        <v>51.628666666666668</v>
      </c>
      <c r="Q111" s="214"/>
      <c r="R111" s="214">
        <v>25.07</v>
      </c>
      <c r="S111" s="212"/>
      <c r="T111" s="212">
        <v>53.509199999999993</v>
      </c>
      <c r="U111" s="212"/>
      <c r="V111" s="212">
        <v>53.923999999999999</v>
      </c>
      <c r="W111" s="11"/>
      <c r="Y111" s="214">
        <v>774.43000000000006</v>
      </c>
      <c r="Z111" s="214">
        <v>774.43</v>
      </c>
      <c r="AB111" s="11"/>
      <c r="AC111" s="11"/>
      <c r="AD111" s="11"/>
      <c r="AE111" s="4"/>
      <c r="AF111" s="4"/>
    </row>
    <row r="112" spans="1:32" x14ac:dyDescent="0.2">
      <c r="A112" s="55"/>
      <c r="B112" s="11"/>
      <c r="C112" s="226" t="s">
        <v>438</v>
      </c>
      <c r="D112" s="226"/>
      <c r="E112" s="264">
        <v>8240</v>
      </c>
      <c r="F112" s="11"/>
      <c r="G112" s="11"/>
      <c r="H112" s="11"/>
      <c r="I112" s="11"/>
      <c r="J112" s="11"/>
      <c r="K112" s="11"/>
      <c r="M112" s="188">
        <v>2</v>
      </c>
      <c r="N112" s="11"/>
      <c r="P112" s="214">
        <v>18.994999999999997</v>
      </c>
      <c r="Q112" s="214"/>
      <c r="R112" s="214">
        <v>13.445</v>
      </c>
      <c r="S112" s="212"/>
      <c r="T112" s="212">
        <v>15.555</v>
      </c>
      <c r="U112" s="212"/>
      <c r="V112" s="212">
        <v>15.555</v>
      </c>
      <c r="W112" s="11"/>
      <c r="Y112" s="214">
        <v>75.97999999999999</v>
      </c>
      <c r="Z112" s="214">
        <v>75.98</v>
      </c>
      <c r="AB112" s="11"/>
      <c r="AC112" s="11"/>
      <c r="AD112" s="11"/>
      <c r="AE112" s="4"/>
      <c r="AF112" s="4"/>
    </row>
    <row r="113" spans="1:32" x14ac:dyDescent="0.2">
      <c r="A113" s="55"/>
      <c r="B113" s="11"/>
      <c r="C113" s="226" t="s">
        <v>438</v>
      </c>
      <c r="D113" s="226"/>
      <c r="E113" s="264">
        <v>8251</v>
      </c>
      <c r="F113" s="11"/>
      <c r="G113" s="11"/>
      <c r="H113" s="11"/>
      <c r="I113" s="11"/>
      <c r="J113" s="11"/>
      <c r="K113" s="11"/>
      <c r="M113" s="188">
        <v>1</v>
      </c>
      <c r="N113" s="11"/>
      <c r="P113" s="214">
        <v>105.98</v>
      </c>
      <c r="Q113" s="214"/>
      <c r="R113" s="214">
        <v>105.98000000000002</v>
      </c>
      <c r="S113" s="212"/>
      <c r="T113" s="212">
        <v>117.181</v>
      </c>
      <c r="U113" s="212"/>
      <c r="V113" s="212">
        <v>117.181</v>
      </c>
      <c r="W113" s="11"/>
      <c r="Y113" s="214">
        <v>211.96</v>
      </c>
      <c r="Z113" s="214">
        <v>211.96</v>
      </c>
      <c r="AB113" s="11"/>
      <c r="AC113" s="11"/>
      <c r="AD113" s="11"/>
      <c r="AE113" s="4"/>
      <c r="AF113" s="4"/>
    </row>
    <row r="114" spans="1:32" x14ac:dyDescent="0.2">
      <c r="A114" s="55"/>
      <c r="B114" s="11"/>
      <c r="C114" s="226" t="s">
        <v>595</v>
      </c>
      <c r="D114" s="226"/>
      <c r="E114" s="264">
        <v>8069</v>
      </c>
      <c r="F114" s="11"/>
      <c r="G114" s="11"/>
      <c r="H114" s="11"/>
      <c r="I114" s="11"/>
      <c r="J114" s="11"/>
      <c r="K114" s="11"/>
      <c r="M114" s="188">
        <v>2</v>
      </c>
      <c r="N114" s="11"/>
      <c r="P114" s="214">
        <v>72.04249999999999</v>
      </c>
      <c r="Q114" s="214"/>
      <c r="R114" s="214">
        <v>63.72</v>
      </c>
      <c r="S114" s="212"/>
      <c r="T114" s="212">
        <v>77.775000000000006</v>
      </c>
      <c r="U114" s="212"/>
      <c r="V114" s="212">
        <v>77.775000000000006</v>
      </c>
      <c r="W114" s="11"/>
      <c r="Y114" s="214">
        <v>288.16999999999996</v>
      </c>
      <c r="Z114" s="214">
        <v>288.17</v>
      </c>
      <c r="AB114" s="11"/>
      <c r="AC114" s="11"/>
      <c r="AD114" s="11"/>
      <c r="AE114" s="4"/>
      <c r="AF114" s="4"/>
    </row>
    <row r="115" spans="1:32" x14ac:dyDescent="0.2">
      <c r="A115" s="55"/>
      <c r="B115" s="11"/>
      <c r="C115" s="226" t="s">
        <v>706</v>
      </c>
      <c r="D115" s="226"/>
      <c r="E115" s="264">
        <v>8069</v>
      </c>
      <c r="F115" s="11"/>
      <c r="G115" s="11"/>
      <c r="H115" s="11"/>
      <c r="I115" s="11"/>
      <c r="J115" s="11"/>
      <c r="K115" s="11"/>
      <c r="M115" s="188">
        <v>3</v>
      </c>
      <c r="N115" s="11"/>
      <c r="P115" s="214">
        <v>72.831666666666663</v>
      </c>
      <c r="Q115" s="214"/>
      <c r="R115" s="214">
        <v>56</v>
      </c>
      <c r="S115" s="212"/>
      <c r="T115" s="212">
        <v>97.501999999999995</v>
      </c>
      <c r="U115" s="212"/>
      <c r="V115" s="212">
        <v>93.33</v>
      </c>
      <c r="W115" s="11"/>
      <c r="Y115" s="214">
        <v>436.98999999999995</v>
      </c>
      <c r="Z115" s="214">
        <v>534.17999999999995</v>
      </c>
      <c r="AB115" s="11"/>
      <c r="AC115" s="11"/>
      <c r="AD115" s="11"/>
      <c r="AE115" s="4"/>
      <c r="AF115" s="4"/>
    </row>
    <row r="116" spans="1:32" x14ac:dyDescent="0.2">
      <c r="A116" s="55"/>
      <c r="B116" s="11"/>
      <c r="C116" s="226" t="s">
        <v>440</v>
      </c>
      <c r="D116" s="226"/>
      <c r="E116" s="264">
        <v>8069</v>
      </c>
      <c r="F116" s="11"/>
      <c r="G116" s="11"/>
      <c r="H116" s="11"/>
      <c r="I116" s="11"/>
      <c r="J116" s="11"/>
      <c r="K116" s="11"/>
      <c r="M116" s="188">
        <v>1533</v>
      </c>
      <c r="N116" s="11"/>
      <c r="P116" s="214">
        <v>86.498103289271469</v>
      </c>
      <c r="Q116" s="214"/>
      <c r="R116" s="214">
        <v>63.01</v>
      </c>
      <c r="S116" s="212"/>
      <c r="T116" s="212">
        <v>101.01660989855519</v>
      </c>
      <c r="U116" s="212"/>
      <c r="V116" s="212">
        <v>100.104</v>
      </c>
      <c r="W116" s="11"/>
      <c r="Y116" s="214">
        <v>281378.33000000007</v>
      </c>
      <c r="Z116" s="214">
        <v>306098.25</v>
      </c>
      <c r="AB116" s="11"/>
      <c r="AC116" s="11"/>
      <c r="AD116" s="11"/>
      <c r="AE116" s="4"/>
      <c r="AF116" s="4"/>
    </row>
    <row r="117" spans="1:32" x14ac:dyDescent="0.2">
      <c r="A117" s="55"/>
      <c r="B117" s="11"/>
      <c r="C117" s="226" t="s">
        <v>707</v>
      </c>
      <c r="D117" s="226"/>
      <c r="E117" s="264">
        <v>8069</v>
      </c>
      <c r="F117" s="11"/>
      <c r="G117" s="11"/>
      <c r="H117" s="11"/>
      <c r="I117" s="11"/>
      <c r="J117" s="11"/>
      <c r="K117" s="11"/>
      <c r="M117" s="188">
        <v>1</v>
      </c>
      <c r="N117" s="11"/>
      <c r="P117" s="214">
        <v>97.944999999999993</v>
      </c>
      <c r="Q117" s="214"/>
      <c r="R117" s="214">
        <v>97.944999999999993</v>
      </c>
      <c r="S117" s="212"/>
      <c r="T117" s="212">
        <v>107.848</v>
      </c>
      <c r="U117" s="212"/>
      <c r="V117" s="212">
        <v>107.848</v>
      </c>
      <c r="W117" s="11"/>
      <c r="Y117" s="214">
        <v>195.89</v>
      </c>
      <c r="Z117" s="214">
        <v>195.89</v>
      </c>
      <c r="AB117" s="11"/>
      <c r="AC117" s="11"/>
      <c r="AD117" s="11"/>
      <c r="AE117" s="4"/>
      <c r="AF117" s="4"/>
    </row>
    <row r="118" spans="1:32" x14ac:dyDescent="0.2">
      <c r="A118" s="55"/>
      <c r="B118" s="11"/>
      <c r="C118" s="226" t="s">
        <v>440</v>
      </c>
      <c r="D118" s="226"/>
      <c r="E118" s="264">
        <v>8085</v>
      </c>
      <c r="F118" s="11"/>
      <c r="G118" s="11"/>
      <c r="H118" s="11"/>
      <c r="I118" s="11"/>
      <c r="J118" s="11"/>
      <c r="K118" s="11"/>
      <c r="M118" s="188">
        <v>1</v>
      </c>
      <c r="N118" s="11"/>
      <c r="P118" s="214">
        <v>71.33</v>
      </c>
      <c r="Q118" s="214"/>
      <c r="R118" s="214">
        <v>71.330000000000013</v>
      </c>
      <c r="S118" s="212"/>
      <c r="T118" s="212">
        <v>76.738</v>
      </c>
      <c r="U118" s="212"/>
      <c r="V118" s="212">
        <v>76.738</v>
      </c>
      <c r="W118" s="11"/>
      <c r="Y118" s="214">
        <v>142.66</v>
      </c>
      <c r="Z118" s="214">
        <v>142.66</v>
      </c>
      <c r="AB118" s="11"/>
      <c r="AC118" s="11"/>
      <c r="AD118" s="11"/>
      <c r="AE118" s="4"/>
      <c r="AF118" s="4"/>
    </row>
    <row r="119" spans="1:32" x14ac:dyDescent="0.2">
      <c r="A119" s="55"/>
      <c r="B119" s="11"/>
      <c r="C119" s="226" t="s">
        <v>589</v>
      </c>
      <c r="D119" s="226"/>
      <c r="E119" s="264">
        <v>8018</v>
      </c>
      <c r="F119" s="11"/>
      <c r="G119" s="11"/>
      <c r="H119" s="11"/>
      <c r="I119" s="11"/>
      <c r="J119" s="11"/>
      <c r="K119" s="11"/>
      <c r="M119" s="188">
        <v>92</v>
      </c>
      <c r="N119" s="11"/>
      <c r="P119" s="214">
        <v>81.856842105263141</v>
      </c>
      <c r="Q119" s="214"/>
      <c r="R119" s="214">
        <v>61.86</v>
      </c>
      <c r="S119" s="212"/>
      <c r="T119" s="212">
        <v>89.975136842105314</v>
      </c>
      <c r="U119" s="212"/>
      <c r="V119" s="212">
        <v>90.218999999999994</v>
      </c>
      <c r="W119" s="11"/>
      <c r="Y119" s="214">
        <v>15552.799999999996</v>
      </c>
      <c r="Z119" s="214">
        <v>15674.49</v>
      </c>
      <c r="AB119" s="11"/>
      <c r="AC119" s="11"/>
      <c r="AD119" s="11"/>
      <c r="AE119" s="4"/>
      <c r="AF119" s="4"/>
    </row>
    <row r="120" spans="1:32" x14ac:dyDescent="0.2">
      <c r="A120" s="55"/>
      <c r="B120" s="11"/>
      <c r="C120" s="226" t="s">
        <v>708</v>
      </c>
      <c r="D120" s="226"/>
      <c r="E120" s="264">
        <v>8081</v>
      </c>
      <c r="F120" s="11"/>
      <c r="G120" s="11"/>
      <c r="H120" s="11"/>
      <c r="I120" s="11"/>
      <c r="J120" s="11"/>
      <c r="K120" s="11"/>
      <c r="M120" s="188">
        <v>1</v>
      </c>
      <c r="N120" s="11"/>
      <c r="P120" s="214">
        <v>19.37</v>
      </c>
      <c r="Q120" s="214"/>
      <c r="R120" s="214">
        <v>19.37</v>
      </c>
      <c r="S120" s="212"/>
      <c r="T120" s="212">
        <v>16.591999999999999</v>
      </c>
      <c r="U120" s="212"/>
      <c r="V120" s="212">
        <v>16.591999999999999</v>
      </c>
      <c r="W120" s="11"/>
      <c r="Y120" s="214">
        <v>38.74</v>
      </c>
      <c r="Z120" s="214">
        <v>38.74</v>
      </c>
      <c r="AB120" s="11"/>
      <c r="AC120" s="11"/>
      <c r="AD120" s="11"/>
      <c r="AE120" s="4"/>
      <c r="AF120" s="4"/>
    </row>
    <row r="121" spans="1:32" x14ac:dyDescent="0.2">
      <c r="A121" s="55"/>
      <c r="B121" s="11"/>
      <c r="C121" s="226" t="s">
        <v>709</v>
      </c>
      <c r="D121" s="226"/>
      <c r="E121" s="264">
        <v>8225</v>
      </c>
      <c r="F121" s="11"/>
      <c r="G121" s="11"/>
      <c r="H121" s="11"/>
      <c r="I121" s="11"/>
      <c r="J121" s="11"/>
      <c r="K121" s="11"/>
      <c r="M121" s="188">
        <v>1</v>
      </c>
      <c r="N121" s="11"/>
      <c r="P121" s="214">
        <v>50.445</v>
      </c>
      <c r="Q121" s="214"/>
      <c r="R121" s="214">
        <v>50.444999999999993</v>
      </c>
      <c r="S121" s="212"/>
      <c r="T121" s="212">
        <v>52.887</v>
      </c>
      <c r="U121" s="212"/>
      <c r="V121" s="212">
        <v>52.887</v>
      </c>
      <c r="W121" s="11"/>
      <c r="Y121" s="214">
        <v>100.89</v>
      </c>
      <c r="Z121" s="214">
        <v>100.89</v>
      </c>
      <c r="AB121" s="11"/>
      <c r="AC121" s="11"/>
      <c r="AD121" s="11"/>
      <c r="AE121" s="4"/>
      <c r="AF121" s="4"/>
    </row>
    <row r="122" spans="1:32" x14ac:dyDescent="0.2">
      <c r="A122" s="55"/>
      <c r="B122" s="11"/>
      <c r="C122" s="226" t="s">
        <v>441</v>
      </c>
      <c r="D122" s="226"/>
      <c r="E122" s="264">
        <v>8311</v>
      </c>
      <c r="F122" s="11"/>
      <c r="G122" s="11"/>
      <c r="H122" s="11"/>
      <c r="I122" s="11"/>
      <c r="J122" s="11"/>
      <c r="K122" s="11"/>
      <c r="M122" s="188">
        <v>375</v>
      </c>
      <c r="N122" s="11"/>
      <c r="P122" s="214">
        <v>64.929879999999997</v>
      </c>
      <c r="Q122" s="214"/>
      <c r="R122" s="214">
        <v>56.7575</v>
      </c>
      <c r="S122" s="212"/>
      <c r="T122" s="212">
        <v>69.973170666666647</v>
      </c>
      <c r="U122" s="212"/>
      <c r="V122" s="212">
        <v>67.405000000000001</v>
      </c>
      <c r="W122" s="11"/>
      <c r="Y122" s="214">
        <v>47641.599999999999</v>
      </c>
      <c r="Z122" s="214">
        <v>48367.42</v>
      </c>
      <c r="AB122" s="11"/>
      <c r="AC122" s="11"/>
      <c r="AD122" s="11"/>
      <c r="AE122" s="4"/>
      <c r="AF122" s="4"/>
    </row>
    <row r="123" spans="1:32" x14ac:dyDescent="0.2">
      <c r="A123" s="55"/>
      <c r="B123" s="11"/>
      <c r="C123" s="226" t="s">
        <v>709</v>
      </c>
      <c r="D123" s="226"/>
      <c r="E123" s="264">
        <v>8332</v>
      </c>
      <c r="F123" s="11"/>
      <c r="G123" s="11"/>
      <c r="H123" s="11"/>
      <c r="I123" s="11"/>
      <c r="J123" s="11"/>
      <c r="K123" s="11"/>
      <c r="M123" s="188">
        <v>1</v>
      </c>
      <c r="N123" s="11"/>
      <c r="P123" s="214">
        <v>87.05</v>
      </c>
      <c r="Q123" s="214"/>
      <c r="R123" s="214">
        <v>87.050000000000011</v>
      </c>
      <c r="S123" s="212"/>
      <c r="T123" s="212">
        <v>95.403999999999996</v>
      </c>
      <c r="U123" s="212"/>
      <c r="V123" s="212">
        <v>95.403999999999996</v>
      </c>
      <c r="W123" s="11"/>
      <c r="Y123" s="214">
        <v>174.1</v>
      </c>
      <c r="Z123" s="214">
        <v>174.1</v>
      </c>
      <c r="AB123" s="11"/>
      <c r="AC123" s="11"/>
      <c r="AD123" s="11"/>
      <c r="AE123" s="4"/>
      <c r="AF123" s="4"/>
    </row>
    <row r="124" spans="1:32" x14ac:dyDescent="0.2">
      <c r="A124" s="55"/>
      <c r="B124" s="11"/>
      <c r="C124" s="226" t="s">
        <v>710</v>
      </c>
      <c r="D124" s="226"/>
      <c r="E124" s="264">
        <v>8302</v>
      </c>
      <c r="F124" s="11"/>
      <c r="G124" s="11"/>
      <c r="H124" s="11"/>
      <c r="I124" s="11"/>
      <c r="J124" s="11"/>
      <c r="K124" s="11"/>
      <c r="M124" s="188">
        <v>1</v>
      </c>
      <c r="N124" s="11"/>
      <c r="P124" s="214">
        <v>9.8000000000000007</v>
      </c>
      <c r="Q124" s="214"/>
      <c r="R124" s="214">
        <v>9.8000000000000007</v>
      </c>
      <c r="S124" s="212"/>
      <c r="T124" s="212">
        <v>0</v>
      </c>
      <c r="U124" s="212"/>
      <c r="V124" s="212">
        <v>0</v>
      </c>
      <c r="W124" s="11"/>
      <c r="Y124" s="214">
        <v>9.8000000000000007</v>
      </c>
      <c r="Z124" s="214">
        <v>9.8000000000000007</v>
      </c>
      <c r="AB124" s="11"/>
      <c r="AC124" s="11"/>
      <c r="AD124" s="11"/>
      <c r="AE124" s="4"/>
      <c r="AF124" s="4"/>
    </row>
    <row r="125" spans="1:32" x14ac:dyDescent="0.2">
      <c r="A125" s="55"/>
      <c r="B125" s="11"/>
      <c r="C125" s="226" t="s">
        <v>442</v>
      </c>
      <c r="D125" s="226"/>
      <c r="E125" s="264">
        <v>8002</v>
      </c>
      <c r="F125" s="11"/>
      <c r="G125" s="11"/>
      <c r="H125" s="11"/>
      <c r="I125" s="11"/>
      <c r="J125" s="11"/>
      <c r="K125" s="11"/>
      <c r="M125" s="188">
        <v>1</v>
      </c>
      <c r="N125" s="11"/>
      <c r="P125" s="214">
        <v>139.18</v>
      </c>
      <c r="Q125" s="214"/>
      <c r="R125" s="214">
        <v>139.18</v>
      </c>
      <c r="S125" s="212"/>
      <c r="T125" s="212">
        <v>155.55000000000001</v>
      </c>
      <c r="U125" s="212"/>
      <c r="V125" s="212">
        <v>155.55000000000001</v>
      </c>
      <c r="W125" s="11"/>
      <c r="Y125" s="214">
        <v>278.36</v>
      </c>
      <c r="Z125" s="214">
        <v>278.36</v>
      </c>
      <c r="AB125" s="11"/>
      <c r="AC125" s="11"/>
      <c r="AD125" s="11"/>
      <c r="AE125" s="4"/>
      <c r="AF125" s="4"/>
    </row>
    <row r="126" spans="1:32" x14ac:dyDescent="0.2">
      <c r="A126" s="55"/>
      <c r="B126" s="11"/>
      <c r="C126" s="226" t="s">
        <v>442</v>
      </c>
      <c r="D126" s="226"/>
      <c r="E126" s="264">
        <v>8003</v>
      </c>
      <c r="F126" s="11"/>
      <c r="G126" s="11"/>
      <c r="H126" s="11"/>
      <c r="I126" s="11"/>
      <c r="J126" s="11"/>
      <c r="K126" s="11"/>
      <c r="M126" s="188">
        <v>3421</v>
      </c>
      <c r="N126" s="11"/>
      <c r="P126" s="214">
        <v>100.01983989884597</v>
      </c>
      <c r="Q126" s="214"/>
      <c r="R126" s="214">
        <v>93.601250000000007</v>
      </c>
      <c r="S126" s="212"/>
      <c r="T126" s="212">
        <v>112.00180449494231</v>
      </c>
      <c r="U126" s="212"/>
      <c r="V126" s="212">
        <v>110.69974999999999</v>
      </c>
      <c r="W126" s="11"/>
      <c r="Y126" s="214">
        <v>661130.44999999925</v>
      </c>
      <c r="Z126" s="214">
        <v>710532.43</v>
      </c>
      <c r="AB126" s="11"/>
      <c r="AC126" s="11"/>
      <c r="AD126" s="11"/>
      <c r="AE126" s="4"/>
      <c r="AF126" s="4"/>
    </row>
    <row r="127" spans="1:32" x14ac:dyDescent="0.2">
      <c r="A127" s="55"/>
      <c r="B127" s="11"/>
      <c r="C127" s="226" t="s">
        <v>442</v>
      </c>
      <c r="D127" s="226"/>
      <c r="E127" s="264">
        <v>8034</v>
      </c>
      <c r="F127" s="11"/>
      <c r="G127" s="11"/>
      <c r="H127" s="11"/>
      <c r="I127" s="11"/>
      <c r="J127" s="11"/>
      <c r="K127" s="11"/>
      <c r="M127" s="188">
        <v>51</v>
      </c>
      <c r="N127" s="11"/>
      <c r="P127" s="214">
        <v>52.948545454545453</v>
      </c>
      <c r="Q127" s="214"/>
      <c r="R127" s="214">
        <v>44.4</v>
      </c>
      <c r="S127" s="212"/>
      <c r="T127" s="212">
        <v>59.466781818181829</v>
      </c>
      <c r="U127" s="212"/>
      <c r="V127" s="212">
        <v>50.813000000000002</v>
      </c>
      <c r="W127" s="11"/>
      <c r="Y127" s="214">
        <v>5824.34</v>
      </c>
      <c r="Z127" s="214">
        <v>6165.45</v>
      </c>
      <c r="AB127" s="11"/>
      <c r="AC127" s="11"/>
      <c r="AD127" s="11"/>
      <c r="AE127" s="4"/>
      <c r="AF127" s="4"/>
    </row>
    <row r="128" spans="1:32" x14ac:dyDescent="0.2">
      <c r="A128" s="55"/>
      <c r="B128" s="11"/>
      <c r="C128" s="226" t="s">
        <v>443</v>
      </c>
      <c r="D128" s="226"/>
      <c r="E128" s="264">
        <v>8089</v>
      </c>
      <c r="F128" s="11"/>
      <c r="G128" s="11"/>
      <c r="H128" s="11"/>
      <c r="I128" s="11"/>
      <c r="J128" s="11"/>
      <c r="K128" s="11"/>
      <c r="M128" s="188">
        <v>278</v>
      </c>
      <c r="N128" s="11"/>
      <c r="P128" s="214">
        <v>35.022609289617485</v>
      </c>
      <c r="Q128" s="214"/>
      <c r="R128" s="214">
        <v>29.261000000000003</v>
      </c>
      <c r="S128" s="212"/>
      <c r="T128" s="212">
        <v>35.449155555555549</v>
      </c>
      <c r="U128" s="212"/>
      <c r="V128" s="212">
        <v>35.257999999999996</v>
      </c>
      <c r="W128" s="11"/>
      <c r="Y128" s="214">
        <v>40705.339999999997</v>
      </c>
      <c r="Z128" s="214">
        <v>42334.75</v>
      </c>
      <c r="AB128" s="11"/>
      <c r="AC128" s="11"/>
      <c r="AD128" s="11"/>
      <c r="AE128" s="4"/>
      <c r="AF128" s="4"/>
    </row>
    <row r="129" spans="1:32" x14ac:dyDescent="0.2">
      <c r="A129" s="55"/>
      <c r="B129" s="11"/>
      <c r="C129" s="226" t="s">
        <v>624</v>
      </c>
      <c r="D129" s="226"/>
      <c r="E129" s="264">
        <v>8089</v>
      </c>
      <c r="F129" s="11"/>
      <c r="G129" s="11"/>
      <c r="H129" s="11"/>
      <c r="I129" s="11"/>
      <c r="J129" s="11"/>
      <c r="K129" s="11"/>
      <c r="M129" s="188">
        <v>1</v>
      </c>
      <c r="N129" s="11"/>
      <c r="P129" s="214">
        <v>54.02</v>
      </c>
      <c r="Q129" s="214"/>
      <c r="R129" s="214">
        <v>54.02</v>
      </c>
      <c r="S129" s="212"/>
      <c r="T129" s="212">
        <v>57.034999999999997</v>
      </c>
      <c r="U129" s="212"/>
      <c r="V129" s="212">
        <v>57.034999999999997</v>
      </c>
      <c r="W129" s="11"/>
      <c r="Y129" s="214">
        <v>108.04</v>
      </c>
      <c r="Z129" s="214">
        <v>108.04</v>
      </c>
      <c r="AB129" s="11"/>
      <c r="AC129" s="11"/>
      <c r="AD129" s="11"/>
      <c r="AE129" s="4"/>
      <c r="AF129" s="4"/>
    </row>
    <row r="130" spans="1:32" x14ac:dyDescent="0.2">
      <c r="A130" s="55"/>
      <c r="B130" s="11"/>
      <c r="C130" s="226" t="s">
        <v>444</v>
      </c>
      <c r="D130" s="226"/>
      <c r="E130" s="264">
        <v>8020</v>
      </c>
      <c r="F130" s="11"/>
      <c r="G130" s="11"/>
      <c r="H130" s="11"/>
      <c r="I130" s="11"/>
      <c r="J130" s="11"/>
      <c r="K130" s="11"/>
      <c r="M130" s="188">
        <v>980</v>
      </c>
      <c r="N130" s="11"/>
      <c r="P130" s="214">
        <v>69.348870112657394</v>
      </c>
      <c r="Q130" s="214"/>
      <c r="R130" s="214">
        <v>62.768333333333338</v>
      </c>
      <c r="S130" s="212"/>
      <c r="T130" s="212">
        <v>76.234938038436056</v>
      </c>
      <c r="U130" s="212"/>
      <c r="V130" s="212">
        <v>73.281333333333336</v>
      </c>
      <c r="W130" s="11"/>
      <c r="Y130" s="214">
        <v>168133.73000000007</v>
      </c>
      <c r="Z130" s="214">
        <v>179711.61</v>
      </c>
      <c r="AB130" s="11"/>
      <c r="AC130" s="11"/>
      <c r="AD130" s="11"/>
      <c r="AE130" s="4"/>
      <c r="AF130" s="4"/>
    </row>
    <row r="131" spans="1:32" x14ac:dyDescent="0.2">
      <c r="A131" s="55"/>
      <c r="B131" s="11"/>
      <c r="C131" s="226" t="s">
        <v>444</v>
      </c>
      <c r="D131" s="226"/>
      <c r="E131" s="264">
        <v>8026</v>
      </c>
      <c r="F131" s="11"/>
      <c r="G131" s="11"/>
      <c r="H131" s="11"/>
      <c r="I131" s="11"/>
      <c r="J131" s="11"/>
      <c r="K131" s="11"/>
      <c r="M131" s="188">
        <v>6</v>
      </c>
      <c r="N131" s="11"/>
      <c r="P131" s="214">
        <v>95.643333333333359</v>
      </c>
      <c r="Q131" s="214"/>
      <c r="R131" s="214">
        <v>91.65</v>
      </c>
      <c r="S131" s="212"/>
      <c r="T131" s="212">
        <v>104.56416666666667</v>
      </c>
      <c r="U131" s="212"/>
      <c r="V131" s="212">
        <v>100.589</v>
      </c>
      <c r="W131" s="11"/>
      <c r="Y131" s="214">
        <v>1147.7200000000003</v>
      </c>
      <c r="Z131" s="214">
        <v>1147.72</v>
      </c>
      <c r="AB131" s="11"/>
      <c r="AC131" s="11"/>
      <c r="AD131" s="11"/>
      <c r="AE131" s="4"/>
      <c r="AF131" s="4"/>
    </row>
    <row r="132" spans="1:32" x14ac:dyDescent="0.2">
      <c r="A132" s="55"/>
      <c r="B132" s="11"/>
      <c r="C132" s="226" t="s">
        <v>444</v>
      </c>
      <c r="D132" s="226"/>
      <c r="E132" s="264">
        <v>8061</v>
      </c>
      <c r="F132" s="11"/>
      <c r="G132" s="11"/>
      <c r="H132" s="11"/>
      <c r="I132" s="11"/>
      <c r="J132" s="11"/>
      <c r="K132" s="11"/>
      <c r="M132" s="188">
        <v>2</v>
      </c>
      <c r="N132" s="11"/>
      <c r="P132" s="214">
        <v>90.466666666666654</v>
      </c>
      <c r="Q132" s="214"/>
      <c r="R132" s="214">
        <v>60.745000000000005</v>
      </c>
      <c r="S132" s="212"/>
      <c r="T132" s="212">
        <v>100.31400000000001</v>
      </c>
      <c r="U132" s="212"/>
      <c r="V132" s="212">
        <v>99.552000000000007</v>
      </c>
      <c r="W132" s="11"/>
      <c r="Y132" s="214">
        <v>542.79999999999995</v>
      </c>
      <c r="Z132" s="214">
        <v>542.79999999999995</v>
      </c>
      <c r="AB132" s="11"/>
      <c r="AC132" s="11"/>
      <c r="AD132" s="11"/>
      <c r="AE132" s="4"/>
      <c r="AF132" s="4"/>
    </row>
    <row r="133" spans="1:32" x14ac:dyDescent="0.2">
      <c r="A133" s="55"/>
      <c r="B133" s="11"/>
      <c r="C133" s="226" t="s">
        <v>444</v>
      </c>
      <c r="D133" s="226"/>
      <c r="E133" s="264">
        <v>8080</v>
      </c>
      <c r="F133" s="11"/>
      <c r="G133" s="11"/>
      <c r="H133" s="11"/>
      <c r="I133" s="11"/>
      <c r="J133" s="11"/>
      <c r="K133" s="11"/>
      <c r="M133" s="188">
        <v>1</v>
      </c>
      <c r="N133" s="11"/>
      <c r="P133" s="214">
        <v>5.76</v>
      </c>
      <c r="Q133" s="214"/>
      <c r="R133" s="214">
        <v>5.76</v>
      </c>
      <c r="S133" s="212"/>
      <c r="T133" s="212">
        <v>1.0369999999999999</v>
      </c>
      <c r="U133" s="212"/>
      <c r="V133" s="212">
        <v>1.0369999999999999</v>
      </c>
      <c r="W133" s="11"/>
      <c r="Y133" s="214">
        <v>11.52</v>
      </c>
      <c r="Z133" s="214">
        <v>11.52</v>
      </c>
      <c r="AB133" s="11"/>
      <c r="AC133" s="11"/>
      <c r="AD133" s="11"/>
      <c r="AE133" s="4"/>
      <c r="AF133" s="4"/>
    </row>
    <row r="134" spans="1:32" x14ac:dyDescent="0.2">
      <c r="A134" s="55"/>
      <c r="B134" s="11"/>
      <c r="C134" s="226" t="s">
        <v>711</v>
      </c>
      <c r="D134" s="226"/>
      <c r="E134" s="264">
        <v>8312</v>
      </c>
      <c r="F134" s="11"/>
      <c r="G134" s="11"/>
      <c r="H134" s="11"/>
      <c r="I134" s="11"/>
      <c r="J134" s="11"/>
      <c r="K134" s="11"/>
      <c r="M134" s="188">
        <v>1</v>
      </c>
      <c r="N134" s="11"/>
      <c r="P134" s="214">
        <v>88.644999999999996</v>
      </c>
      <c r="Q134" s="214"/>
      <c r="R134" s="214">
        <v>88.644999999999996</v>
      </c>
      <c r="S134" s="212"/>
      <c r="T134" s="212">
        <v>96.441000000000003</v>
      </c>
      <c r="U134" s="212"/>
      <c r="V134" s="212">
        <v>96.441000000000003</v>
      </c>
      <c r="W134" s="11"/>
      <c r="Y134" s="214">
        <v>177.29</v>
      </c>
      <c r="Z134" s="214">
        <v>177.29</v>
      </c>
      <c r="AB134" s="11"/>
      <c r="AC134" s="11"/>
      <c r="AD134" s="11"/>
      <c r="AE134" s="4"/>
      <c r="AF134" s="4"/>
    </row>
    <row r="135" spans="1:32" x14ac:dyDescent="0.2">
      <c r="A135" s="55"/>
      <c r="B135" s="11"/>
      <c r="C135" s="226" t="s">
        <v>445</v>
      </c>
      <c r="D135" s="226"/>
      <c r="E135" s="264">
        <v>8028</v>
      </c>
      <c r="F135" s="11"/>
      <c r="G135" s="11"/>
      <c r="H135" s="11"/>
      <c r="I135" s="11"/>
      <c r="J135" s="11"/>
      <c r="K135" s="11"/>
      <c r="M135" s="188">
        <v>3</v>
      </c>
      <c r="N135" s="11"/>
      <c r="P135" s="214">
        <v>59.015000000000008</v>
      </c>
      <c r="Q135" s="214"/>
      <c r="R135" s="214">
        <v>55.62</v>
      </c>
      <c r="S135" s="212"/>
      <c r="T135" s="212">
        <v>62.911333333333324</v>
      </c>
      <c r="U135" s="212"/>
      <c r="V135" s="212">
        <v>54.960999999999999</v>
      </c>
      <c r="W135" s="11"/>
      <c r="Y135" s="214">
        <v>354.09000000000003</v>
      </c>
      <c r="Z135" s="214">
        <v>354.09</v>
      </c>
      <c r="AB135" s="11"/>
      <c r="AC135" s="11"/>
      <c r="AD135" s="11"/>
      <c r="AE135" s="4"/>
      <c r="AF135" s="4"/>
    </row>
    <row r="136" spans="1:32" x14ac:dyDescent="0.2">
      <c r="A136" s="55"/>
      <c r="B136" s="11"/>
      <c r="C136" s="226" t="s">
        <v>712</v>
      </c>
      <c r="D136" s="226"/>
      <c r="E136" s="264">
        <v>8312</v>
      </c>
      <c r="F136" s="11"/>
      <c r="G136" s="11"/>
      <c r="H136" s="11"/>
      <c r="I136" s="11"/>
      <c r="J136" s="11"/>
      <c r="K136" s="11"/>
      <c r="M136" s="188">
        <v>2623</v>
      </c>
      <c r="N136" s="11"/>
      <c r="P136" s="214">
        <v>61.971951990455487</v>
      </c>
      <c r="Q136" s="214"/>
      <c r="R136" s="214">
        <v>59.292916666666677</v>
      </c>
      <c r="S136" s="212"/>
      <c r="T136" s="212">
        <v>66.17436996798358</v>
      </c>
      <c r="U136" s="212"/>
      <c r="V136" s="212">
        <v>65.719874999999988</v>
      </c>
      <c r="W136" s="11"/>
      <c r="Y136" s="214">
        <v>423837.06999999925</v>
      </c>
      <c r="Z136" s="214">
        <v>440722.99999999901</v>
      </c>
      <c r="AB136" s="11"/>
      <c r="AC136" s="11"/>
      <c r="AD136" s="11"/>
      <c r="AE136" s="4"/>
      <c r="AF136" s="4"/>
    </row>
    <row r="137" spans="1:32" x14ac:dyDescent="0.2">
      <c r="A137" s="55"/>
      <c r="B137" s="11"/>
      <c r="C137" s="226" t="s">
        <v>446</v>
      </c>
      <c r="D137" s="226"/>
      <c r="E137" s="264">
        <v>8012</v>
      </c>
      <c r="F137" s="11"/>
      <c r="G137" s="11"/>
      <c r="H137" s="11"/>
      <c r="I137" s="11"/>
      <c r="J137" s="11"/>
      <c r="K137" s="11"/>
      <c r="M137" s="188">
        <v>3</v>
      </c>
      <c r="N137" s="11"/>
      <c r="P137" s="214">
        <v>62.495000000000005</v>
      </c>
      <c r="Q137" s="214"/>
      <c r="R137" s="214">
        <v>50</v>
      </c>
      <c r="S137" s="212"/>
      <c r="T137" s="212">
        <v>66.022333333333336</v>
      </c>
      <c r="U137" s="212"/>
      <c r="V137" s="212">
        <v>49.776000000000003</v>
      </c>
      <c r="W137" s="11"/>
      <c r="Y137" s="214">
        <v>374.97</v>
      </c>
      <c r="Z137" s="214">
        <v>370.85</v>
      </c>
      <c r="AB137" s="11"/>
      <c r="AC137" s="11"/>
      <c r="AD137" s="11"/>
      <c r="AE137" s="4"/>
      <c r="AF137" s="4"/>
    </row>
    <row r="138" spans="1:32" x14ac:dyDescent="0.2">
      <c r="A138" s="55"/>
      <c r="B138" s="11"/>
      <c r="C138" s="226" t="s">
        <v>446</v>
      </c>
      <c r="D138" s="226"/>
      <c r="E138" s="264">
        <v>8021</v>
      </c>
      <c r="F138" s="11"/>
      <c r="G138" s="11"/>
      <c r="H138" s="11"/>
      <c r="I138" s="11"/>
      <c r="J138" s="11"/>
      <c r="K138" s="11"/>
      <c r="M138" s="188">
        <v>3577</v>
      </c>
      <c r="N138" s="11"/>
      <c r="P138" s="214">
        <v>69.593395747619596</v>
      </c>
      <c r="Q138" s="214"/>
      <c r="R138" s="214">
        <v>65.070694444444456</v>
      </c>
      <c r="S138" s="212"/>
      <c r="T138" s="212">
        <v>75.646583308814328</v>
      </c>
      <c r="U138" s="212"/>
      <c r="V138" s="212">
        <v>74.961166666666642</v>
      </c>
      <c r="W138" s="11"/>
      <c r="Y138" s="214">
        <v>650570.3900000006</v>
      </c>
      <c r="Z138" s="214">
        <v>684489.87</v>
      </c>
      <c r="AB138" s="11"/>
      <c r="AC138" s="11"/>
      <c r="AD138" s="11"/>
      <c r="AE138" s="4"/>
      <c r="AF138" s="4"/>
    </row>
    <row r="139" spans="1:32" x14ac:dyDescent="0.2">
      <c r="A139" s="55"/>
      <c r="B139" s="11"/>
      <c r="C139" s="226" t="s">
        <v>596</v>
      </c>
      <c r="D139" s="226"/>
      <c r="E139" s="264">
        <v>8201</v>
      </c>
      <c r="F139" s="11"/>
      <c r="G139" s="11"/>
      <c r="H139" s="11"/>
      <c r="I139" s="11"/>
      <c r="J139" s="11"/>
      <c r="K139" s="11"/>
      <c r="M139" s="188">
        <v>1</v>
      </c>
      <c r="N139" s="11"/>
      <c r="P139" s="214">
        <v>87.754999999999995</v>
      </c>
      <c r="Q139" s="214"/>
      <c r="R139" s="214">
        <v>87.754999999999995</v>
      </c>
      <c r="S139" s="212"/>
      <c r="T139" s="212">
        <v>95.403999999999996</v>
      </c>
      <c r="U139" s="212"/>
      <c r="V139" s="212">
        <v>95.403999999999996</v>
      </c>
      <c r="W139" s="11"/>
      <c r="Y139" s="214">
        <v>175.51</v>
      </c>
      <c r="Z139" s="214">
        <v>175.51</v>
      </c>
      <c r="AB139" s="11"/>
      <c r="AC139" s="11"/>
      <c r="AD139" s="11"/>
      <c r="AE139" s="4"/>
      <c r="AF139" s="4"/>
    </row>
    <row r="140" spans="1:32" x14ac:dyDescent="0.2">
      <c r="A140" s="55"/>
      <c r="B140" s="11"/>
      <c r="C140" s="226" t="s">
        <v>713</v>
      </c>
      <c r="D140" s="226"/>
      <c r="E140" s="264">
        <v>8021</v>
      </c>
      <c r="F140" s="11"/>
      <c r="G140" s="11"/>
      <c r="H140" s="11"/>
      <c r="I140" s="11"/>
      <c r="J140" s="11"/>
      <c r="K140" s="11"/>
      <c r="M140" s="188">
        <v>1</v>
      </c>
      <c r="N140" s="11"/>
      <c r="P140" s="214">
        <v>74.539999999999992</v>
      </c>
      <c r="Q140" s="214"/>
      <c r="R140" s="214">
        <v>74.539999999999992</v>
      </c>
      <c r="S140" s="212"/>
      <c r="T140" s="212">
        <v>79.849000000000004</v>
      </c>
      <c r="U140" s="212"/>
      <c r="V140" s="212">
        <v>79.849000000000004</v>
      </c>
      <c r="W140" s="11"/>
      <c r="Y140" s="214">
        <v>149.07999999999998</v>
      </c>
      <c r="Z140" s="214">
        <v>149.08000000000001</v>
      </c>
      <c r="AB140" s="11"/>
      <c r="AC140" s="11"/>
      <c r="AD140" s="11"/>
      <c r="AE140" s="4"/>
      <c r="AF140" s="4"/>
    </row>
    <row r="141" spans="1:32" x14ac:dyDescent="0.2">
      <c r="A141" s="55"/>
      <c r="B141" s="11"/>
      <c r="C141" s="226" t="s">
        <v>619</v>
      </c>
      <c r="D141" s="226"/>
      <c r="E141" s="264">
        <v>8213</v>
      </c>
      <c r="F141" s="11"/>
      <c r="G141" s="11"/>
      <c r="H141" s="11"/>
      <c r="I141" s="11"/>
      <c r="J141" s="11"/>
      <c r="K141" s="11"/>
      <c r="M141" s="188">
        <v>78</v>
      </c>
      <c r="N141" s="11"/>
      <c r="P141" s="214">
        <v>82.409312500000013</v>
      </c>
      <c r="Q141" s="214"/>
      <c r="R141" s="214">
        <v>61.989999999999995</v>
      </c>
      <c r="S141" s="212"/>
      <c r="T141" s="212">
        <v>96.987137500000031</v>
      </c>
      <c r="U141" s="212"/>
      <c r="V141" s="212">
        <v>91.256</v>
      </c>
      <c r="W141" s="11"/>
      <c r="Y141" s="214">
        <v>13185.490000000002</v>
      </c>
      <c r="Z141" s="214">
        <v>14123.66</v>
      </c>
      <c r="AB141" s="11"/>
      <c r="AC141" s="11"/>
      <c r="AD141" s="11"/>
      <c r="AE141" s="4"/>
      <c r="AF141" s="4"/>
    </row>
    <row r="142" spans="1:32" x14ac:dyDescent="0.2">
      <c r="A142" s="55"/>
      <c r="B142" s="11"/>
      <c r="C142" s="226" t="s">
        <v>714</v>
      </c>
      <c r="D142" s="226"/>
      <c r="E142" s="264">
        <v>8332</v>
      </c>
      <c r="F142" s="11"/>
      <c r="G142" s="11"/>
      <c r="H142" s="11"/>
      <c r="I142" s="11"/>
      <c r="J142" s="11"/>
      <c r="K142" s="11"/>
      <c r="M142" s="188">
        <v>1</v>
      </c>
      <c r="N142" s="11"/>
      <c r="P142" s="214">
        <v>44.174999999999997</v>
      </c>
      <c r="Q142" s="214"/>
      <c r="R142" s="214">
        <v>44.174999999999997</v>
      </c>
      <c r="S142" s="212"/>
      <c r="T142" s="212">
        <v>45.408000000000001</v>
      </c>
      <c r="U142" s="212"/>
      <c r="V142" s="212">
        <v>45.408000000000001</v>
      </c>
      <c r="W142" s="11"/>
      <c r="Y142" s="214">
        <v>88.35</v>
      </c>
      <c r="Z142" s="214">
        <v>88.35</v>
      </c>
      <c r="AB142" s="11"/>
      <c r="AC142" s="11"/>
      <c r="AD142" s="11"/>
      <c r="AE142" s="4"/>
      <c r="AF142" s="4"/>
    </row>
    <row r="143" spans="1:32" x14ac:dyDescent="0.2">
      <c r="A143" s="55"/>
      <c r="B143" s="11"/>
      <c r="C143" s="226" t="s">
        <v>447</v>
      </c>
      <c r="D143" s="226"/>
      <c r="E143" s="264">
        <v>8329</v>
      </c>
      <c r="F143" s="11"/>
      <c r="G143" s="11"/>
      <c r="H143" s="11"/>
      <c r="I143" s="11"/>
      <c r="J143" s="11"/>
      <c r="K143" s="11"/>
      <c r="M143" s="188">
        <v>19</v>
      </c>
      <c r="N143" s="11"/>
      <c r="P143" s="214">
        <v>125.70179487179489</v>
      </c>
      <c r="Q143" s="214"/>
      <c r="R143" s="214">
        <v>92.4</v>
      </c>
      <c r="S143" s="212"/>
      <c r="T143" s="212">
        <v>150.56615384615384</v>
      </c>
      <c r="U143" s="212"/>
      <c r="V143" s="212">
        <v>162.024</v>
      </c>
      <c r="W143" s="11"/>
      <c r="Y143" s="214">
        <v>4902.3700000000008</v>
      </c>
      <c r="Z143" s="214">
        <v>5284.2</v>
      </c>
      <c r="AB143" s="11"/>
      <c r="AC143" s="11"/>
      <c r="AD143" s="11"/>
      <c r="AE143" s="4"/>
      <c r="AF143" s="4"/>
    </row>
    <row r="144" spans="1:32" x14ac:dyDescent="0.2">
      <c r="A144" s="55"/>
      <c r="B144" s="11"/>
      <c r="C144" s="226" t="s">
        <v>447</v>
      </c>
      <c r="D144" s="226"/>
      <c r="E144" s="264">
        <v>8332</v>
      </c>
      <c r="F144" s="11"/>
      <c r="G144" s="11"/>
      <c r="H144" s="11"/>
      <c r="I144" s="11"/>
      <c r="J144" s="11"/>
      <c r="K144" s="11"/>
      <c r="M144" s="188">
        <v>55</v>
      </c>
      <c r="N144" s="11"/>
      <c r="P144" s="214">
        <v>71.540413223140476</v>
      </c>
      <c r="Q144" s="214"/>
      <c r="R144" s="214">
        <v>55</v>
      </c>
      <c r="S144" s="212"/>
      <c r="T144" s="212">
        <v>81.821256198347101</v>
      </c>
      <c r="U144" s="212"/>
      <c r="V144" s="212">
        <v>77.400000000000006</v>
      </c>
      <c r="W144" s="11"/>
      <c r="Y144" s="214">
        <v>8656.3899999999976</v>
      </c>
      <c r="Z144" s="214">
        <v>9355.6</v>
      </c>
      <c r="AB144" s="11"/>
      <c r="AC144" s="11"/>
      <c r="AD144" s="11"/>
      <c r="AE144" s="4"/>
      <c r="AF144" s="4"/>
    </row>
    <row r="145" spans="1:32" x14ac:dyDescent="0.2">
      <c r="A145" s="55"/>
      <c r="B145" s="11"/>
      <c r="C145" s="226" t="s">
        <v>447</v>
      </c>
      <c r="D145" s="226"/>
      <c r="E145" s="264">
        <v>8349</v>
      </c>
      <c r="F145" s="11"/>
      <c r="G145" s="11"/>
      <c r="H145" s="11"/>
      <c r="I145" s="11"/>
      <c r="J145" s="11"/>
      <c r="K145" s="11"/>
      <c r="M145" s="188">
        <v>67</v>
      </c>
      <c r="N145" s="11"/>
      <c r="P145" s="214">
        <v>97.814071428571438</v>
      </c>
      <c r="Q145" s="214"/>
      <c r="R145" s="214">
        <v>71.694999999999993</v>
      </c>
      <c r="S145" s="212"/>
      <c r="T145" s="212">
        <v>119.37291428571427</v>
      </c>
      <c r="U145" s="212"/>
      <c r="V145" s="212">
        <v>116.1</v>
      </c>
      <c r="W145" s="11"/>
      <c r="Y145" s="214">
        <v>13693.970000000001</v>
      </c>
      <c r="Z145" s="214">
        <v>15396.44</v>
      </c>
      <c r="AB145" s="11"/>
      <c r="AC145" s="11"/>
      <c r="AD145" s="11"/>
      <c r="AE145" s="4"/>
      <c r="AF145" s="4"/>
    </row>
    <row r="146" spans="1:32" x14ac:dyDescent="0.2">
      <c r="A146" s="55"/>
      <c r="B146" s="11"/>
      <c r="C146" s="226" t="s">
        <v>625</v>
      </c>
      <c r="D146" s="226"/>
      <c r="E146" s="264">
        <v>8270</v>
      </c>
      <c r="F146" s="11"/>
      <c r="G146" s="11"/>
      <c r="H146" s="11"/>
      <c r="I146" s="11"/>
      <c r="J146" s="11"/>
      <c r="K146" s="11"/>
      <c r="M146" s="188">
        <v>9</v>
      </c>
      <c r="N146" s="11"/>
      <c r="P146" s="214">
        <v>66.698999999999998</v>
      </c>
      <c r="Q146" s="214"/>
      <c r="R146" s="214">
        <v>59.914999999999999</v>
      </c>
      <c r="S146" s="212"/>
      <c r="T146" s="212">
        <v>70.204899999999995</v>
      </c>
      <c r="U146" s="212"/>
      <c r="V146" s="212">
        <v>50.813000000000002</v>
      </c>
      <c r="W146" s="11"/>
      <c r="Y146" s="214">
        <v>1333.98</v>
      </c>
      <c r="Z146" s="214">
        <v>1333.98</v>
      </c>
      <c r="AB146" s="11"/>
      <c r="AC146" s="11"/>
      <c r="AD146" s="11"/>
      <c r="AE146" s="4"/>
      <c r="AF146" s="4"/>
    </row>
    <row r="147" spans="1:32" x14ac:dyDescent="0.2">
      <c r="A147" s="55"/>
      <c r="B147" s="11"/>
      <c r="C147" s="226" t="s">
        <v>626</v>
      </c>
      <c r="D147" s="226"/>
      <c r="E147" s="264">
        <v>8023</v>
      </c>
      <c r="F147" s="11"/>
      <c r="G147" s="11"/>
      <c r="H147" s="11"/>
      <c r="I147" s="11"/>
      <c r="J147" s="11"/>
      <c r="K147" s="11"/>
      <c r="M147" s="188">
        <v>4</v>
      </c>
      <c r="N147" s="11"/>
      <c r="P147" s="214">
        <v>95.061000000000007</v>
      </c>
      <c r="Q147" s="214"/>
      <c r="R147" s="214">
        <v>76.734999999999999</v>
      </c>
      <c r="S147" s="212"/>
      <c r="T147" s="212">
        <v>104.67579999999998</v>
      </c>
      <c r="U147" s="212"/>
      <c r="V147" s="212">
        <v>112.488</v>
      </c>
      <c r="W147" s="11"/>
      <c r="Y147" s="214">
        <v>950.61</v>
      </c>
      <c r="Z147" s="214">
        <v>950.61</v>
      </c>
      <c r="AB147" s="11"/>
      <c r="AC147" s="11"/>
      <c r="AD147" s="11"/>
      <c r="AE147" s="4"/>
      <c r="AF147" s="4"/>
    </row>
    <row r="148" spans="1:32" x14ac:dyDescent="0.2">
      <c r="A148" s="55"/>
      <c r="B148" s="11"/>
      <c r="C148" s="226" t="s">
        <v>448</v>
      </c>
      <c r="D148" s="226"/>
      <c r="E148" s="264">
        <v>8023</v>
      </c>
      <c r="F148" s="11"/>
      <c r="G148" s="11"/>
      <c r="H148" s="11"/>
      <c r="I148" s="11"/>
      <c r="J148" s="11"/>
      <c r="K148" s="11"/>
      <c r="M148" s="188">
        <v>111</v>
      </c>
      <c r="N148" s="11"/>
      <c r="P148" s="214">
        <v>84.037500000000023</v>
      </c>
      <c r="Q148" s="214"/>
      <c r="R148" s="214">
        <v>59.769999999999996</v>
      </c>
      <c r="S148" s="212"/>
      <c r="T148" s="212">
        <v>96.442601449275372</v>
      </c>
      <c r="U148" s="212"/>
      <c r="V148" s="212">
        <v>95.506500000000003</v>
      </c>
      <c r="W148" s="11"/>
      <c r="Y148" s="214">
        <v>23194.350000000006</v>
      </c>
      <c r="Z148" s="214">
        <v>24565.71</v>
      </c>
      <c r="AB148" s="11"/>
      <c r="AC148" s="11"/>
      <c r="AD148" s="11"/>
      <c r="AE148" s="4"/>
      <c r="AF148" s="4"/>
    </row>
    <row r="149" spans="1:32" x14ac:dyDescent="0.2">
      <c r="A149" s="55"/>
      <c r="B149" s="11"/>
      <c r="C149" s="226" t="s">
        <v>715</v>
      </c>
      <c r="D149" s="226"/>
      <c r="E149" s="264">
        <v>8302</v>
      </c>
      <c r="F149" s="11"/>
      <c r="G149" s="11"/>
      <c r="H149" s="11"/>
      <c r="I149" s="11"/>
      <c r="J149" s="11"/>
      <c r="K149" s="11"/>
      <c r="M149" s="188">
        <v>2</v>
      </c>
      <c r="N149" s="11"/>
      <c r="P149" s="214">
        <v>72.222499999999997</v>
      </c>
      <c r="Q149" s="214"/>
      <c r="R149" s="214">
        <v>61.445000000000007</v>
      </c>
      <c r="S149" s="212"/>
      <c r="T149" s="212">
        <v>78.811999999999983</v>
      </c>
      <c r="U149" s="212"/>
      <c r="V149" s="212">
        <v>78.811999999999998</v>
      </c>
      <c r="W149" s="11"/>
      <c r="Y149" s="214">
        <v>288.89</v>
      </c>
      <c r="Z149" s="214">
        <v>288.89</v>
      </c>
      <c r="AB149" s="11"/>
      <c r="AC149" s="11"/>
      <c r="AD149" s="11"/>
      <c r="AE149" s="4"/>
      <c r="AF149" s="4"/>
    </row>
    <row r="150" spans="1:32" x14ac:dyDescent="0.2">
      <c r="A150" s="55"/>
      <c r="B150" s="11"/>
      <c r="C150" s="226" t="s">
        <v>716</v>
      </c>
      <c r="D150" s="226"/>
      <c r="E150" s="264">
        <v>8332</v>
      </c>
      <c r="F150" s="11"/>
      <c r="G150" s="11"/>
      <c r="H150" s="11"/>
      <c r="I150" s="11"/>
      <c r="J150" s="11"/>
      <c r="K150" s="11"/>
      <c r="M150" s="188">
        <v>1</v>
      </c>
      <c r="N150" s="11"/>
      <c r="P150" s="214">
        <v>11.9</v>
      </c>
      <c r="Q150" s="214"/>
      <c r="R150" s="214">
        <v>11.9</v>
      </c>
      <c r="S150" s="212"/>
      <c r="T150" s="212">
        <v>0</v>
      </c>
      <c r="U150" s="212"/>
      <c r="V150" s="212">
        <v>0</v>
      </c>
      <c r="W150" s="11"/>
      <c r="Y150" s="214">
        <v>11.9</v>
      </c>
      <c r="Z150" s="214">
        <v>11.9</v>
      </c>
      <c r="AB150" s="11"/>
      <c r="AC150" s="11"/>
      <c r="AD150" s="11"/>
      <c r="AE150" s="4"/>
      <c r="AF150" s="4"/>
    </row>
    <row r="151" spans="1:32" x14ac:dyDescent="0.2">
      <c r="A151" s="55"/>
      <c r="B151" s="11"/>
      <c r="C151" s="226" t="s">
        <v>611</v>
      </c>
      <c r="D151" s="226"/>
      <c r="E151" s="264">
        <v>8302</v>
      </c>
      <c r="F151" s="11"/>
      <c r="G151" s="11"/>
      <c r="H151" s="11"/>
      <c r="I151" s="11"/>
      <c r="J151" s="11"/>
      <c r="K151" s="11"/>
      <c r="M151" s="188">
        <v>2</v>
      </c>
      <c r="N151" s="11"/>
      <c r="P151" s="214">
        <v>92.572499999999991</v>
      </c>
      <c r="Q151" s="214"/>
      <c r="R151" s="214">
        <v>91</v>
      </c>
      <c r="S151" s="212"/>
      <c r="T151" s="212">
        <v>78.293499999999995</v>
      </c>
      <c r="U151" s="212"/>
      <c r="V151" s="212">
        <v>78.293499999999995</v>
      </c>
      <c r="W151" s="11"/>
      <c r="Y151" s="214">
        <v>370.28999999999996</v>
      </c>
      <c r="Z151" s="214">
        <v>291.37</v>
      </c>
      <c r="AB151" s="11"/>
      <c r="AC151" s="11"/>
      <c r="AD151" s="11"/>
      <c r="AE151" s="4"/>
      <c r="AF151" s="4"/>
    </row>
    <row r="152" spans="1:32" x14ac:dyDescent="0.2">
      <c r="A152" s="55"/>
      <c r="B152" s="11"/>
      <c r="C152" s="226" t="s">
        <v>611</v>
      </c>
      <c r="D152" s="226"/>
      <c r="E152" s="264">
        <v>8332</v>
      </c>
      <c r="F152" s="11"/>
      <c r="G152" s="11"/>
      <c r="H152" s="11"/>
      <c r="I152" s="11"/>
      <c r="J152" s="11"/>
      <c r="K152" s="11"/>
      <c r="M152" s="188">
        <v>14</v>
      </c>
      <c r="N152" s="11"/>
      <c r="P152" s="214">
        <v>76.359642857142845</v>
      </c>
      <c r="Q152" s="214"/>
      <c r="R152" s="214">
        <v>67.435000000000002</v>
      </c>
      <c r="S152" s="212"/>
      <c r="T152" s="212">
        <v>92.144857142857163</v>
      </c>
      <c r="U152" s="212"/>
      <c r="V152" s="212">
        <v>81.923000000000002</v>
      </c>
      <c r="W152" s="11"/>
      <c r="Y152" s="214">
        <v>2138.0699999999997</v>
      </c>
      <c r="Z152" s="214">
        <v>2363.6</v>
      </c>
      <c r="AB152" s="11"/>
      <c r="AC152" s="11"/>
      <c r="AD152" s="11"/>
      <c r="AE152" s="4"/>
      <c r="AF152" s="4"/>
    </row>
    <row r="153" spans="1:32" x14ac:dyDescent="0.2">
      <c r="A153" s="55"/>
      <c r="B153" s="11"/>
      <c r="C153" s="226" t="s">
        <v>611</v>
      </c>
      <c r="D153" s="226"/>
      <c r="E153" s="264">
        <v>8352</v>
      </c>
      <c r="F153" s="11"/>
      <c r="G153" s="11"/>
      <c r="H153" s="11"/>
      <c r="I153" s="11"/>
      <c r="J153" s="11"/>
      <c r="K153" s="11"/>
      <c r="M153" s="188">
        <v>60</v>
      </c>
      <c r="N153" s="11"/>
      <c r="P153" s="214">
        <v>83.064800000000005</v>
      </c>
      <c r="Q153" s="214"/>
      <c r="R153" s="214">
        <v>63.46</v>
      </c>
      <c r="S153" s="212"/>
      <c r="T153" s="212">
        <v>97.345264</v>
      </c>
      <c r="U153" s="212"/>
      <c r="V153" s="212">
        <v>87.108000000000004</v>
      </c>
      <c r="W153" s="11"/>
      <c r="Y153" s="214">
        <v>10383.1</v>
      </c>
      <c r="Z153" s="214">
        <v>11303.41</v>
      </c>
      <c r="AB153" s="11"/>
      <c r="AC153" s="11"/>
      <c r="AD153" s="11"/>
      <c r="AE153" s="4"/>
      <c r="AF153" s="4"/>
    </row>
    <row r="154" spans="1:32" x14ac:dyDescent="0.2">
      <c r="A154" s="55"/>
      <c r="B154" s="11"/>
      <c r="C154" s="226" t="s">
        <v>449</v>
      </c>
      <c r="D154" s="226"/>
      <c r="E154" s="264">
        <v>8251</v>
      </c>
      <c r="F154" s="11"/>
      <c r="G154" s="11"/>
      <c r="H154" s="11"/>
      <c r="I154" s="11"/>
      <c r="J154" s="11"/>
      <c r="K154" s="11"/>
      <c r="M154" s="188">
        <v>300</v>
      </c>
      <c r="N154" s="11"/>
      <c r="P154" s="214">
        <v>59.789049180327865</v>
      </c>
      <c r="Q154" s="214"/>
      <c r="R154" s="214">
        <v>43.04</v>
      </c>
      <c r="S154" s="212"/>
      <c r="T154" s="212">
        <v>66.29993442622947</v>
      </c>
      <c r="U154" s="212"/>
      <c r="V154" s="212">
        <v>63.256999999999998</v>
      </c>
      <c r="W154" s="11"/>
      <c r="Y154" s="214">
        <v>36471.32</v>
      </c>
      <c r="Z154" s="214">
        <v>38089.01</v>
      </c>
      <c r="AB154" s="11"/>
      <c r="AC154" s="11"/>
      <c r="AD154" s="11"/>
      <c r="AE154" s="4"/>
      <c r="AF154" s="4"/>
    </row>
    <row r="155" spans="1:32" x14ac:dyDescent="0.2">
      <c r="A155" s="55"/>
      <c r="B155" s="11"/>
      <c r="C155" s="226" t="s">
        <v>717</v>
      </c>
      <c r="D155" s="226"/>
      <c r="E155" s="264">
        <v>8521</v>
      </c>
      <c r="F155" s="11"/>
      <c r="G155" s="11"/>
      <c r="H155" s="11"/>
      <c r="I155" s="11"/>
      <c r="J155" s="11"/>
      <c r="K155" s="11"/>
      <c r="M155" s="188">
        <v>1</v>
      </c>
      <c r="N155" s="11"/>
      <c r="P155" s="214">
        <v>7.5749999999999993</v>
      </c>
      <c r="Q155" s="214"/>
      <c r="R155" s="214">
        <v>7.5750000000000002</v>
      </c>
      <c r="S155" s="212"/>
      <c r="T155" s="212">
        <v>3.1110000000000002</v>
      </c>
      <c r="U155" s="212"/>
      <c r="V155" s="212">
        <v>3.1110000000000002</v>
      </c>
      <c r="W155" s="11"/>
      <c r="Y155" s="214">
        <v>15.149999999999999</v>
      </c>
      <c r="Z155" s="214">
        <v>15.15</v>
      </c>
      <c r="AB155" s="11"/>
      <c r="AC155" s="11"/>
      <c r="AD155" s="11"/>
      <c r="AE155" s="4"/>
      <c r="AF155" s="4"/>
    </row>
    <row r="156" spans="1:32" x14ac:dyDescent="0.2">
      <c r="A156" s="55"/>
      <c r="B156" s="11"/>
      <c r="C156" s="226" t="s">
        <v>718</v>
      </c>
      <c r="D156" s="226"/>
      <c r="E156" s="264">
        <v>8210</v>
      </c>
      <c r="F156" s="11"/>
      <c r="G156" s="11"/>
      <c r="H156" s="11"/>
      <c r="I156" s="11"/>
      <c r="J156" s="11"/>
      <c r="K156" s="11"/>
      <c r="M156" s="188">
        <v>2</v>
      </c>
      <c r="N156" s="11"/>
      <c r="P156" s="214">
        <v>0</v>
      </c>
      <c r="Q156" s="214"/>
      <c r="R156" s="214">
        <v>0</v>
      </c>
      <c r="S156" s="212"/>
      <c r="T156" s="212">
        <v>0</v>
      </c>
      <c r="U156" s="212"/>
      <c r="V156" s="212">
        <v>0</v>
      </c>
      <c r="W156" s="11"/>
      <c r="Y156" s="214">
        <v>0</v>
      </c>
      <c r="Z156" s="214">
        <v>0</v>
      </c>
      <c r="AB156" s="11"/>
      <c r="AC156" s="11"/>
      <c r="AD156" s="11"/>
      <c r="AE156" s="4"/>
      <c r="AF156" s="4"/>
    </row>
    <row r="157" spans="1:32" x14ac:dyDescent="0.2">
      <c r="A157" s="55"/>
      <c r="B157" s="11"/>
      <c r="C157" s="226" t="s">
        <v>613</v>
      </c>
      <c r="D157" s="226"/>
      <c r="E157" s="264">
        <v>8210</v>
      </c>
      <c r="F157" s="11"/>
      <c r="G157" s="11"/>
      <c r="H157" s="11"/>
      <c r="I157" s="11"/>
      <c r="J157" s="11"/>
      <c r="K157" s="11"/>
      <c r="M157" s="188">
        <v>26</v>
      </c>
      <c r="N157" s="11"/>
      <c r="P157" s="214">
        <v>77.141136363636363</v>
      </c>
      <c r="Q157" s="214"/>
      <c r="R157" s="214">
        <v>76.61</v>
      </c>
      <c r="S157" s="212"/>
      <c r="T157" s="212">
        <v>87.202272727272728</v>
      </c>
      <c r="U157" s="212"/>
      <c r="V157" s="212">
        <v>78.811999999999998</v>
      </c>
      <c r="W157" s="11"/>
      <c r="Y157" s="214">
        <v>3394.21</v>
      </c>
      <c r="Z157" s="214">
        <v>3522.03</v>
      </c>
      <c r="AB157" s="11"/>
      <c r="AC157" s="11"/>
      <c r="AD157" s="11"/>
      <c r="AE157" s="4"/>
      <c r="AF157" s="4"/>
    </row>
    <row r="158" spans="1:32" x14ac:dyDescent="0.2">
      <c r="A158" s="55"/>
      <c r="B158" s="11"/>
      <c r="C158" s="226" t="s">
        <v>613</v>
      </c>
      <c r="D158" s="226"/>
      <c r="E158" s="264">
        <v>8230</v>
      </c>
      <c r="F158" s="11"/>
      <c r="G158" s="11"/>
      <c r="H158" s="11"/>
      <c r="I158" s="11"/>
      <c r="J158" s="11"/>
      <c r="K158" s="11"/>
      <c r="M158" s="188">
        <v>266</v>
      </c>
      <c r="N158" s="11"/>
      <c r="P158" s="214">
        <v>93.911874999999995</v>
      </c>
      <c r="Q158" s="214"/>
      <c r="R158" s="214">
        <v>72</v>
      </c>
      <c r="S158" s="212"/>
      <c r="T158" s="212">
        <v>116.18113235294123</v>
      </c>
      <c r="U158" s="212"/>
      <c r="V158" s="212">
        <v>109.40350000000001</v>
      </c>
      <c r="W158" s="11"/>
      <c r="Y158" s="214">
        <v>51088.06</v>
      </c>
      <c r="Z158" s="214">
        <v>57730.95</v>
      </c>
      <c r="AB158" s="11"/>
      <c r="AC158" s="11"/>
      <c r="AD158" s="11"/>
      <c r="AE158" s="4"/>
      <c r="AF158" s="4"/>
    </row>
    <row r="159" spans="1:32" x14ac:dyDescent="0.2">
      <c r="A159" s="55"/>
      <c r="B159" s="11"/>
      <c r="C159" s="226" t="s">
        <v>613</v>
      </c>
      <c r="D159" s="226"/>
      <c r="E159" s="264">
        <v>8246</v>
      </c>
      <c r="F159" s="11"/>
      <c r="G159" s="11"/>
      <c r="H159" s="11"/>
      <c r="I159" s="11"/>
      <c r="J159" s="11"/>
      <c r="K159" s="11"/>
      <c r="M159" s="188">
        <v>10</v>
      </c>
      <c r="N159" s="11"/>
      <c r="P159" s="214">
        <v>69.577222222222218</v>
      </c>
      <c r="Q159" s="214"/>
      <c r="R159" s="214">
        <v>76.89</v>
      </c>
      <c r="S159" s="212"/>
      <c r="T159" s="212">
        <v>77.77500000000002</v>
      </c>
      <c r="U159" s="212"/>
      <c r="V159" s="212">
        <v>69.478999999999999</v>
      </c>
      <c r="W159" s="11"/>
      <c r="Y159" s="214">
        <v>1252.3899999999999</v>
      </c>
      <c r="Z159" s="214">
        <v>1368.01</v>
      </c>
      <c r="AB159" s="11"/>
      <c r="AC159" s="11"/>
      <c r="AD159" s="11"/>
      <c r="AE159" s="4"/>
      <c r="AF159" s="4"/>
    </row>
    <row r="160" spans="1:32" x14ac:dyDescent="0.2">
      <c r="A160" s="55"/>
      <c r="B160" s="11"/>
      <c r="C160" s="226" t="s">
        <v>627</v>
      </c>
      <c r="D160" s="226"/>
      <c r="E160" s="264">
        <v>8230</v>
      </c>
      <c r="F160" s="11"/>
      <c r="G160" s="11"/>
      <c r="H160" s="11"/>
      <c r="I160" s="11"/>
      <c r="J160" s="11"/>
      <c r="K160" s="11"/>
      <c r="M160" s="188">
        <v>3</v>
      </c>
      <c r="N160" s="11"/>
      <c r="P160" s="214">
        <v>73.531666666666666</v>
      </c>
      <c r="Q160" s="214"/>
      <c r="R160" s="214">
        <v>45.84</v>
      </c>
      <c r="S160" s="212"/>
      <c r="T160" s="212">
        <v>79.50333333333333</v>
      </c>
      <c r="U160" s="212"/>
      <c r="V160" s="212">
        <v>93.33</v>
      </c>
      <c r="W160" s="11"/>
      <c r="Y160" s="214">
        <v>441.19</v>
      </c>
      <c r="Z160" s="214">
        <v>441.19</v>
      </c>
      <c r="AB160" s="11"/>
      <c r="AC160" s="11"/>
      <c r="AD160" s="11"/>
      <c r="AE160" s="4"/>
      <c r="AF160" s="4"/>
    </row>
    <row r="161" spans="1:32" x14ac:dyDescent="0.2">
      <c r="A161" s="55"/>
      <c r="B161" s="11"/>
      <c r="C161" s="226" t="s">
        <v>719</v>
      </c>
      <c r="D161" s="226"/>
      <c r="E161" s="264">
        <v>8246</v>
      </c>
      <c r="F161" s="11"/>
      <c r="G161" s="11"/>
      <c r="H161" s="11"/>
      <c r="I161" s="11"/>
      <c r="J161" s="11"/>
      <c r="K161" s="11"/>
      <c r="M161" s="188">
        <v>1</v>
      </c>
      <c r="N161" s="11"/>
      <c r="P161" s="214">
        <v>80.085000000000008</v>
      </c>
      <c r="Q161" s="214"/>
      <c r="R161" s="214">
        <v>80.085000000000008</v>
      </c>
      <c r="S161" s="212"/>
      <c r="T161" s="212">
        <v>87.108000000000004</v>
      </c>
      <c r="U161" s="212"/>
      <c r="V161" s="212">
        <v>87.108000000000004</v>
      </c>
      <c r="W161" s="11"/>
      <c r="Y161" s="214">
        <v>160.17000000000002</v>
      </c>
      <c r="Z161" s="214">
        <v>160.16999999999999</v>
      </c>
      <c r="AB161" s="11"/>
      <c r="AC161" s="11"/>
      <c r="AD161" s="11"/>
      <c r="AE161" s="4"/>
      <c r="AF161" s="4"/>
    </row>
    <row r="162" spans="1:32" x14ac:dyDescent="0.2">
      <c r="A162" s="55"/>
      <c r="B162" s="11"/>
      <c r="C162" s="226" t="s">
        <v>451</v>
      </c>
      <c r="D162" s="226"/>
      <c r="E162" s="264">
        <v>8090</v>
      </c>
      <c r="F162" s="11"/>
      <c r="G162" s="11"/>
      <c r="H162" s="11"/>
      <c r="I162" s="11"/>
      <c r="J162" s="11"/>
      <c r="K162" s="11"/>
      <c r="M162" s="188">
        <v>1</v>
      </c>
      <c r="N162" s="11"/>
      <c r="P162" s="214">
        <v>60.265000000000001</v>
      </c>
      <c r="Q162" s="214"/>
      <c r="R162" s="214">
        <v>60.265000000000001</v>
      </c>
      <c r="S162" s="212"/>
      <c r="T162" s="212">
        <v>64.293999999999997</v>
      </c>
      <c r="U162" s="212"/>
      <c r="V162" s="212">
        <v>64.293999999999997</v>
      </c>
      <c r="W162" s="11"/>
      <c r="Y162" s="214">
        <v>120.53</v>
      </c>
      <c r="Z162" s="214">
        <v>120.53</v>
      </c>
      <c r="AB162" s="11"/>
      <c r="AC162" s="11"/>
      <c r="AD162" s="11"/>
      <c r="AE162" s="4"/>
      <c r="AF162" s="4"/>
    </row>
    <row r="163" spans="1:32" x14ac:dyDescent="0.2">
      <c r="A163" s="55"/>
      <c r="B163" s="11"/>
      <c r="C163" s="226" t="s">
        <v>451</v>
      </c>
      <c r="D163" s="226"/>
      <c r="E163" s="264">
        <v>8096</v>
      </c>
      <c r="F163" s="11"/>
      <c r="G163" s="11"/>
      <c r="H163" s="11"/>
      <c r="I163" s="11"/>
      <c r="J163" s="11"/>
      <c r="K163" s="11"/>
      <c r="M163" s="188">
        <v>10</v>
      </c>
      <c r="N163" s="11"/>
      <c r="P163" s="214">
        <v>67.636499999999998</v>
      </c>
      <c r="Q163" s="214"/>
      <c r="R163" s="214">
        <v>52.045000000000002</v>
      </c>
      <c r="S163" s="212"/>
      <c r="T163" s="212">
        <v>73.004800000000017</v>
      </c>
      <c r="U163" s="212"/>
      <c r="V163" s="212">
        <v>63.775500000000001</v>
      </c>
      <c r="W163" s="11"/>
      <c r="Y163" s="214">
        <v>1352.73</v>
      </c>
      <c r="Z163" s="214">
        <v>1352.73</v>
      </c>
      <c r="AB163" s="11"/>
      <c r="AC163" s="11"/>
      <c r="AD163" s="11"/>
      <c r="AE163" s="4"/>
      <c r="AF163" s="4"/>
    </row>
    <row r="164" spans="1:32" x14ac:dyDescent="0.2">
      <c r="A164" s="55"/>
      <c r="B164" s="11"/>
      <c r="C164" s="226" t="s">
        <v>451</v>
      </c>
      <c r="D164" s="226"/>
      <c r="E164" s="264">
        <v>8097</v>
      </c>
      <c r="F164" s="11"/>
      <c r="G164" s="11"/>
      <c r="H164" s="11"/>
      <c r="I164" s="11"/>
      <c r="J164" s="11"/>
      <c r="K164" s="11"/>
      <c r="M164" s="188">
        <v>11</v>
      </c>
      <c r="N164" s="11"/>
      <c r="P164" s="214">
        <v>80.840454545454548</v>
      </c>
      <c r="Q164" s="214"/>
      <c r="R164" s="214">
        <v>56.594999999999999</v>
      </c>
      <c r="S164" s="212"/>
      <c r="T164" s="212">
        <v>88.899181818181802</v>
      </c>
      <c r="U164" s="212"/>
      <c r="V164" s="212">
        <v>93.33</v>
      </c>
      <c r="W164" s="11"/>
      <c r="Y164" s="214">
        <v>1778.49</v>
      </c>
      <c r="Z164" s="214">
        <v>1799.59</v>
      </c>
      <c r="AB164" s="11"/>
      <c r="AC164" s="11"/>
      <c r="AD164" s="11"/>
      <c r="AE164" s="4"/>
      <c r="AF164" s="4"/>
    </row>
    <row r="165" spans="1:32" x14ac:dyDescent="0.2">
      <c r="A165" s="55"/>
      <c r="B165" s="11"/>
      <c r="C165" s="226" t="s">
        <v>720</v>
      </c>
      <c r="D165" s="226"/>
      <c r="E165" s="264">
        <v>8096</v>
      </c>
      <c r="F165" s="11"/>
      <c r="G165" s="11"/>
      <c r="H165" s="11"/>
      <c r="I165" s="11"/>
      <c r="J165" s="11"/>
      <c r="K165" s="11"/>
      <c r="M165" s="188">
        <v>3</v>
      </c>
      <c r="N165" s="11"/>
      <c r="P165" s="214">
        <v>55.494999999999997</v>
      </c>
      <c r="Q165" s="214"/>
      <c r="R165" s="214">
        <v>52.099999999999994</v>
      </c>
      <c r="S165" s="212"/>
      <c r="T165" s="212">
        <v>58.417666666666662</v>
      </c>
      <c r="U165" s="212"/>
      <c r="V165" s="212">
        <v>49.776000000000003</v>
      </c>
      <c r="W165" s="11"/>
      <c r="Y165" s="214">
        <v>332.96999999999997</v>
      </c>
      <c r="Z165" s="214">
        <v>332.97</v>
      </c>
      <c r="AB165" s="11"/>
      <c r="AC165" s="11"/>
      <c r="AD165" s="11"/>
      <c r="AE165" s="4"/>
      <c r="AF165" s="4"/>
    </row>
    <row r="166" spans="1:32" x14ac:dyDescent="0.2">
      <c r="A166" s="55"/>
      <c r="B166" s="11"/>
      <c r="C166" s="226" t="s">
        <v>450</v>
      </c>
      <c r="D166" s="226"/>
      <c r="E166" s="264">
        <v>8051</v>
      </c>
      <c r="F166" s="11"/>
      <c r="G166" s="11"/>
      <c r="H166" s="11"/>
      <c r="I166" s="11"/>
      <c r="J166" s="11"/>
      <c r="K166" s="11"/>
      <c r="M166" s="188">
        <v>1</v>
      </c>
      <c r="N166" s="11"/>
      <c r="P166" s="214">
        <v>89.547499999999999</v>
      </c>
      <c r="Q166" s="214"/>
      <c r="R166" s="214">
        <v>96.3</v>
      </c>
      <c r="S166" s="212"/>
      <c r="T166" s="212">
        <v>81.404499999999999</v>
      </c>
      <c r="U166" s="212"/>
      <c r="V166" s="212">
        <v>81.404499999999999</v>
      </c>
      <c r="W166" s="11"/>
      <c r="Y166" s="214">
        <v>358.19</v>
      </c>
      <c r="Z166" s="214">
        <v>358.19</v>
      </c>
      <c r="AB166" s="11"/>
      <c r="AC166" s="11"/>
      <c r="AD166" s="11"/>
      <c r="AE166" s="4"/>
      <c r="AF166" s="4"/>
    </row>
    <row r="167" spans="1:32" x14ac:dyDescent="0.2">
      <c r="A167" s="55"/>
      <c r="B167" s="11"/>
      <c r="C167" s="226" t="s">
        <v>450</v>
      </c>
      <c r="D167" s="226"/>
      <c r="E167" s="264">
        <v>8080</v>
      </c>
      <c r="F167" s="11"/>
      <c r="G167" s="11"/>
      <c r="H167" s="11"/>
      <c r="I167" s="11"/>
      <c r="J167" s="11"/>
      <c r="K167" s="11"/>
      <c r="M167" s="188">
        <v>152</v>
      </c>
      <c r="N167" s="11"/>
      <c r="P167" s="214">
        <v>85.348262195121933</v>
      </c>
      <c r="Q167" s="214"/>
      <c r="R167" s="214">
        <v>69.289999999999992</v>
      </c>
      <c r="S167" s="212"/>
      <c r="T167" s="212">
        <v>100.44989024390243</v>
      </c>
      <c r="U167" s="212"/>
      <c r="V167" s="212">
        <v>95.403999999999996</v>
      </c>
      <c r="W167" s="11"/>
      <c r="Y167" s="214">
        <v>27994.229999999996</v>
      </c>
      <c r="Z167" s="214">
        <v>30820.799999999999</v>
      </c>
      <c r="AB167" s="11"/>
      <c r="AC167" s="11"/>
      <c r="AD167" s="11"/>
      <c r="AE167" s="4"/>
      <c r="AF167" s="4"/>
    </row>
    <row r="168" spans="1:32" x14ac:dyDescent="0.2">
      <c r="A168" s="55"/>
      <c r="B168" s="11"/>
      <c r="C168" s="226" t="s">
        <v>450</v>
      </c>
      <c r="D168" s="226"/>
      <c r="E168" s="264">
        <v>8090</v>
      </c>
      <c r="F168" s="11"/>
      <c r="G168" s="11"/>
      <c r="H168" s="11"/>
      <c r="I168" s="11"/>
      <c r="J168" s="11"/>
      <c r="K168" s="11"/>
      <c r="M168" s="188">
        <v>362</v>
      </c>
      <c r="N168" s="11"/>
      <c r="P168" s="214">
        <v>72.812429906542107</v>
      </c>
      <c r="Q168" s="214"/>
      <c r="R168" s="214">
        <v>57</v>
      </c>
      <c r="S168" s="212"/>
      <c r="T168" s="212">
        <v>88.505102803738339</v>
      </c>
      <c r="U168" s="212"/>
      <c r="V168" s="212">
        <v>85.034000000000006</v>
      </c>
      <c r="W168" s="11"/>
      <c r="Y168" s="214">
        <v>54536.510000000038</v>
      </c>
      <c r="Z168" s="214">
        <v>61408.7400000001</v>
      </c>
      <c r="AB168" s="11"/>
      <c r="AC168" s="11"/>
      <c r="AD168" s="11"/>
      <c r="AE168" s="4"/>
      <c r="AF168" s="4"/>
    </row>
    <row r="169" spans="1:32" x14ac:dyDescent="0.2">
      <c r="A169" s="55"/>
      <c r="B169" s="11"/>
      <c r="C169" s="226" t="s">
        <v>450</v>
      </c>
      <c r="D169" s="226"/>
      <c r="E169" s="264">
        <v>8093</v>
      </c>
      <c r="F169" s="11"/>
      <c r="G169" s="11"/>
      <c r="H169" s="11"/>
      <c r="I169" s="11"/>
      <c r="J169" s="11"/>
      <c r="K169" s="11"/>
      <c r="M169" s="188">
        <v>1</v>
      </c>
      <c r="N169" s="11"/>
      <c r="P169" s="214">
        <v>103.11499999999999</v>
      </c>
      <c r="Q169" s="214"/>
      <c r="R169" s="214">
        <v>103.11499999999999</v>
      </c>
      <c r="S169" s="212"/>
      <c r="T169" s="212">
        <v>114.07</v>
      </c>
      <c r="U169" s="212"/>
      <c r="V169" s="212">
        <v>114.07</v>
      </c>
      <c r="W169" s="11"/>
      <c r="Y169" s="214">
        <v>206.23</v>
      </c>
      <c r="Z169" s="214">
        <v>206.23</v>
      </c>
      <c r="AB169" s="11"/>
      <c r="AC169" s="11"/>
      <c r="AD169" s="11"/>
      <c r="AE169" s="4"/>
      <c r="AF169" s="4"/>
    </row>
    <row r="170" spans="1:32" x14ac:dyDescent="0.2">
      <c r="A170" s="55"/>
      <c r="B170" s="11"/>
      <c r="C170" s="226" t="s">
        <v>450</v>
      </c>
      <c r="D170" s="226"/>
      <c r="E170" s="264">
        <v>8096</v>
      </c>
      <c r="F170" s="11"/>
      <c r="G170" s="11"/>
      <c r="H170" s="11"/>
      <c r="I170" s="11"/>
      <c r="J170" s="11"/>
      <c r="K170" s="11"/>
      <c r="M170" s="188">
        <v>2902</v>
      </c>
      <c r="N170" s="11"/>
      <c r="P170" s="214">
        <v>74.612183319570548</v>
      </c>
      <c r="Q170" s="214"/>
      <c r="R170" s="214">
        <v>59.95</v>
      </c>
      <c r="S170" s="212"/>
      <c r="T170" s="212">
        <v>83.909790586292289</v>
      </c>
      <c r="U170" s="212"/>
      <c r="V170" s="212">
        <v>78.811999999999998</v>
      </c>
      <c r="W170" s="11"/>
      <c r="Y170" s="214">
        <v>451776.76999999967</v>
      </c>
      <c r="Z170" s="214">
        <v>472036.74</v>
      </c>
      <c r="AB170" s="11"/>
      <c r="AC170" s="11"/>
      <c r="AD170" s="11"/>
      <c r="AE170" s="4"/>
      <c r="AF170" s="4"/>
    </row>
    <row r="171" spans="1:32" x14ac:dyDescent="0.2">
      <c r="A171" s="55"/>
      <c r="B171" s="11"/>
      <c r="C171" s="226" t="s">
        <v>450</v>
      </c>
      <c r="D171" s="226"/>
      <c r="E171" s="264">
        <v>8097</v>
      </c>
      <c r="F171" s="11"/>
      <c r="G171" s="11"/>
      <c r="H171" s="11"/>
      <c r="I171" s="11"/>
      <c r="J171" s="11"/>
      <c r="K171" s="11"/>
      <c r="M171" s="188">
        <v>10</v>
      </c>
      <c r="N171" s="11"/>
      <c r="P171" s="214">
        <v>92.335909090909084</v>
      </c>
      <c r="Q171" s="214"/>
      <c r="R171" s="214">
        <v>78.5</v>
      </c>
      <c r="S171" s="212"/>
      <c r="T171" s="212">
        <v>107.75372727272729</v>
      </c>
      <c r="U171" s="212"/>
      <c r="V171" s="212">
        <v>97.477999999999994</v>
      </c>
      <c r="W171" s="11"/>
      <c r="Y171" s="214">
        <v>2031.3899999999999</v>
      </c>
      <c r="Z171" s="214">
        <v>2189.06</v>
      </c>
      <c r="AB171" s="11"/>
      <c r="AC171" s="11"/>
      <c r="AD171" s="11"/>
      <c r="AE171" s="4"/>
      <c r="AF171" s="4"/>
    </row>
    <row r="172" spans="1:32" x14ac:dyDescent="0.2">
      <c r="A172" s="55"/>
      <c r="B172" s="11"/>
      <c r="C172" s="226" t="s">
        <v>452</v>
      </c>
      <c r="D172" s="226"/>
      <c r="E172" s="264">
        <v>8315</v>
      </c>
      <c r="F172" s="11"/>
      <c r="G172" s="11"/>
      <c r="H172" s="11"/>
      <c r="I172" s="11"/>
      <c r="J172" s="11"/>
      <c r="K172" s="11"/>
      <c r="M172" s="188">
        <v>88</v>
      </c>
      <c r="N172" s="11"/>
      <c r="P172" s="214">
        <v>90.9215028901734</v>
      </c>
      <c r="Q172" s="214"/>
      <c r="R172" s="214">
        <v>68.53</v>
      </c>
      <c r="S172" s="212"/>
      <c r="T172" s="212">
        <v>108.71390751445084</v>
      </c>
      <c r="U172" s="212"/>
      <c r="V172" s="212">
        <v>93.912000000000006</v>
      </c>
      <c r="W172" s="11"/>
      <c r="Y172" s="214">
        <v>15729.419999999998</v>
      </c>
      <c r="Z172" s="214">
        <v>17113.439999999999</v>
      </c>
      <c r="AB172" s="11"/>
      <c r="AC172" s="11"/>
      <c r="AD172" s="11"/>
      <c r="AE172" s="4"/>
      <c r="AF172" s="4"/>
    </row>
    <row r="173" spans="1:32" x14ac:dyDescent="0.2">
      <c r="A173" s="55"/>
      <c r="B173" s="11"/>
      <c r="C173" s="226" t="s">
        <v>452</v>
      </c>
      <c r="D173" s="226"/>
      <c r="E173" s="264">
        <v>8332</v>
      </c>
      <c r="F173" s="11"/>
      <c r="G173" s="11"/>
      <c r="H173" s="11"/>
      <c r="I173" s="11"/>
      <c r="J173" s="11"/>
      <c r="K173" s="11"/>
      <c r="M173" s="188">
        <v>1</v>
      </c>
      <c r="N173" s="11"/>
      <c r="P173" s="214">
        <v>95.685000000000002</v>
      </c>
      <c r="Q173" s="214"/>
      <c r="R173" s="214">
        <v>95.685000000000002</v>
      </c>
      <c r="S173" s="212"/>
      <c r="T173" s="212">
        <v>105.264</v>
      </c>
      <c r="U173" s="212"/>
      <c r="V173" s="212">
        <v>105.264</v>
      </c>
      <c r="W173" s="11"/>
      <c r="Y173" s="214">
        <v>191.37</v>
      </c>
      <c r="Z173" s="214">
        <v>191.37</v>
      </c>
      <c r="AB173" s="11"/>
      <c r="AC173" s="11"/>
      <c r="AD173" s="11"/>
      <c r="AE173" s="4"/>
      <c r="AF173" s="4"/>
    </row>
    <row r="174" spans="1:32" x14ac:dyDescent="0.2">
      <c r="A174" s="55"/>
      <c r="B174" s="11"/>
      <c r="C174" s="226" t="s">
        <v>453</v>
      </c>
      <c r="D174" s="226"/>
      <c r="E174" s="264">
        <v>8316</v>
      </c>
      <c r="F174" s="11"/>
      <c r="G174" s="11"/>
      <c r="H174" s="11"/>
      <c r="I174" s="11"/>
      <c r="J174" s="11"/>
      <c r="K174" s="11"/>
      <c r="M174" s="188">
        <v>124</v>
      </c>
      <c r="N174" s="11"/>
      <c r="P174" s="214">
        <v>85.913849206349184</v>
      </c>
      <c r="Q174" s="214"/>
      <c r="R174" s="214">
        <v>61.66</v>
      </c>
      <c r="S174" s="212"/>
      <c r="T174" s="212">
        <v>104.83992063492069</v>
      </c>
      <c r="U174" s="212"/>
      <c r="V174" s="212">
        <v>98.515000000000001</v>
      </c>
      <c r="W174" s="11"/>
      <c r="Y174" s="214">
        <v>21650.289999999994</v>
      </c>
      <c r="Z174" s="214">
        <v>24032.83</v>
      </c>
      <c r="AB174" s="11"/>
      <c r="AC174" s="11"/>
      <c r="AD174" s="11"/>
      <c r="AE174" s="4"/>
      <c r="AF174" s="4"/>
    </row>
    <row r="175" spans="1:32" x14ac:dyDescent="0.2">
      <c r="A175" s="55"/>
      <c r="B175" s="11"/>
      <c r="C175" s="226" t="s">
        <v>721</v>
      </c>
      <c r="D175" s="226"/>
      <c r="E175" s="264">
        <v>8321</v>
      </c>
      <c r="F175" s="11"/>
      <c r="G175" s="11"/>
      <c r="H175" s="11"/>
      <c r="I175" s="11"/>
      <c r="J175" s="11"/>
      <c r="K175" s="11"/>
      <c r="M175" s="188">
        <v>1</v>
      </c>
      <c r="N175" s="11"/>
      <c r="P175" s="214">
        <v>65.795000000000002</v>
      </c>
      <c r="Q175" s="214"/>
      <c r="R175" s="214">
        <v>65.795000000000002</v>
      </c>
      <c r="S175" s="212"/>
      <c r="T175" s="212">
        <v>70.516000000000005</v>
      </c>
      <c r="U175" s="212"/>
      <c r="V175" s="212">
        <v>70.516000000000005</v>
      </c>
      <c r="W175" s="11"/>
      <c r="Y175" s="214">
        <v>131.59</v>
      </c>
      <c r="Z175" s="214">
        <v>131.59</v>
      </c>
      <c r="AB175" s="11"/>
      <c r="AC175" s="11"/>
      <c r="AD175" s="11"/>
      <c r="AE175" s="4"/>
      <c r="AF175" s="4"/>
    </row>
    <row r="176" spans="1:32" x14ac:dyDescent="0.2">
      <c r="A176" s="55"/>
      <c r="B176" s="11"/>
      <c r="C176" s="226" t="s">
        <v>721</v>
      </c>
      <c r="D176" s="226"/>
      <c r="E176" s="264">
        <v>8345</v>
      </c>
      <c r="F176" s="11"/>
      <c r="G176" s="11"/>
      <c r="H176" s="11"/>
      <c r="I176" s="11"/>
      <c r="J176" s="11"/>
      <c r="K176" s="11"/>
      <c r="M176" s="188">
        <v>1</v>
      </c>
      <c r="N176" s="11"/>
      <c r="P176" s="214">
        <v>32.76</v>
      </c>
      <c r="Q176" s="214"/>
      <c r="R176" s="214">
        <v>32.760000000000005</v>
      </c>
      <c r="S176" s="212"/>
      <c r="T176" s="212">
        <v>32.146999999999998</v>
      </c>
      <c r="U176" s="212"/>
      <c r="V176" s="212">
        <v>32.146999999999998</v>
      </c>
      <c r="W176" s="11"/>
      <c r="Y176" s="214">
        <v>65.52</v>
      </c>
      <c r="Z176" s="214">
        <v>65.52</v>
      </c>
      <c r="AB176" s="11"/>
      <c r="AC176" s="11"/>
      <c r="AD176" s="11"/>
      <c r="AE176" s="4"/>
      <c r="AF176" s="4"/>
    </row>
    <row r="177" spans="1:32" x14ac:dyDescent="0.2">
      <c r="A177" s="55"/>
      <c r="B177" s="11"/>
      <c r="C177" s="226" t="s">
        <v>454</v>
      </c>
      <c r="D177" s="226"/>
      <c r="E177" s="264">
        <v>8315</v>
      </c>
      <c r="F177" s="11"/>
      <c r="G177" s="11"/>
      <c r="H177" s="11"/>
      <c r="I177" s="11"/>
      <c r="J177" s="11"/>
      <c r="K177" s="11"/>
      <c r="M177" s="188">
        <v>7</v>
      </c>
      <c r="N177" s="11"/>
      <c r="P177" s="214">
        <v>68.356875000000002</v>
      </c>
      <c r="Q177" s="214"/>
      <c r="R177" s="214">
        <v>51.394999999999996</v>
      </c>
      <c r="S177" s="212"/>
      <c r="T177" s="212">
        <v>72.369</v>
      </c>
      <c r="U177" s="212"/>
      <c r="V177" s="212">
        <v>86.688000000000002</v>
      </c>
      <c r="W177" s="11"/>
      <c r="Y177" s="214">
        <v>1093.71</v>
      </c>
      <c r="Z177" s="214">
        <v>1082.3399999999999</v>
      </c>
      <c r="AB177" s="11"/>
      <c r="AC177" s="11"/>
      <c r="AD177" s="11"/>
      <c r="AE177" s="4"/>
      <c r="AF177" s="4"/>
    </row>
    <row r="178" spans="1:32" x14ac:dyDescent="0.2">
      <c r="A178" s="55"/>
      <c r="B178" s="11"/>
      <c r="C178" s="226" t="s">
        <v>454</v>
      </c>
      <c r="D178" s="226"/>
      <c r="E178" s="264">
        <v>8321</v>
      </c>
      <c r="F178" s="11"/>
      <c r="G178" s="11"/>
      <c r="H178" s="11"/>
      <c r="I178" s="11"/>
      <c r="J178" s="11"/>
      <c r="K178" s="11"/>
      <c r="M178" s="188">
        <v>1</v>
      </c>
      <c r="N178" s="11"/>
      <c r="P178" s="214">
        <v>29.9</v>
      </c>
      <c r="Q178" s="214"/>
      <c r="R178" s="214">
        <v>29.900000000000002</v>
      </c>
      <c r="S178" s="212"/>
      <c r="T178" s="212">
        <v>29.036000000000001</v>
      </c>
      <c r="U178" s="212"/>
      <c r="V178" s="212">
        <v>29.036000000000001</v>
      </c>
      <c r="W178" s="11"/>
      <c r="Y178" s="214">
        <v>59.8</v>
      </c>
      <c r="Z178" s="214">
        <v>59.8</v>
      </c>
      <c r="AB178" s="11"/>
      <c r="AC178" s="11"/>
      <c r="AD178" s="11"/>
      <c r="AE178" s="4"/>
      <c r="AF178" s="4"/>
    </row>
    <row r="179" spans="1:32" x14ac:dyDescent="0.2">
      <c r="A179" s="55"/>
      <c r="B179" s="11"/>
      <c r="C179" s="226" t="s">
        <v>454</v>
      </c>
      <c r="D179" s="226"/>
      <c r="E179" s="264">
        <v>8345</v>
      </c>
      <c r="F179" s="11"/>
      <c r="G179" s="11"/>
      <c r="H179" s="11"/>
      <c r="I179" s="11"/>
      <c r="J179" s="11"/>
      <c r="K179" s="11"/>
      <c r="M179" s="188">
        <v>18</v>
      </c>
      <c r="N179" s="11"/>
      <c r="P179" s="214">
        <v>69.399444444444441</v>
      </c>
      <c r="Q179" s="214"/>
      <c r="R179" s="214">
        <v>60.475000000000001</v>
      </c>
      <c r="S179" s="212"/>
      <c r="T179" s="212">
        <v>77.64255555555556</v>
      </c>
      <c r="U179" s="212"/>
      <c r="V179" s="212">
        <v>78.293499999999995</v>
      </c>
      <c r="W179" s="11"/>
      <c r="Y179" s="214">
        <v>2498.38</v>
      </c>
      <c r="Z179" s="214">
        <v>2584.61</v>
      </c>
      <c r="AB179" s="11"/>
      <c r="AC179" s="11"/>
      <c r="AD179" s="11"/>
      <c r="AE179" s="4"/>
      <c r="AF179" s="4"/>
    </row>
    <row r="180" spans="1:32" x14ac:dyDescent="0.2">
      <c r="A180" s="55"/>
      <c r="B180" s="11"/>
      <c r="C180" s="226" t="s">
        <v>456</v>
      </c>
      <c r="D180" s="226"/>
      <c r="E180" s="264">
        <v>8020</v>
      </c>
      <c r="F180" s="11"/>
      <c r="G180" s="11"/>
      <c r="H180" s="11"/>
      <c r="I180" s="11"/>
      <c r="J180" s="11"/>
      <c r="K180" s="11"/>
      <c r="M180" s="188">
        <v>139</v>
      </c>
      <c r="N180" s="11"/>
      <c r="P180" s="214">
        <v>104.20454861111109</v>
      </c>
      <c r="Q180" s="214"/>
      <c r="R180" s="214">
        <v>72</v>
      </c>
      <c r="S180" s="212"/>
      <c r="T180" s="212">
        <v>129.08695833333337</v>
      </c>
      <c r="U180" s="212"/>
      <c r="V180" s="212">
        <v>118.218</v>
      </c>
      <c r="W180" s="11"/>
      <c r="Y180" s="214">
        <v>30010.909999999996</v>
      </c>
      <c r="Z180" s="214">
        <v>33858.81</v>
      </c>
      <c r="AB180" s="11"/>
      <c r="AC180" s="11"/>
      <c r="AD180" s="11"/>
      <c r="AE180" s="4"/>
      <c r="AF180" s="4"/>
    </row>
    <row r="181" spans="1:32" x14ac:dyDescent="0.2">
      <c r="A181" s="55"/>
      <c r="B181" s="11"/>
      <c r="C181" s="226" t="s">
        <v>456</v>
      </c>
      <c r="D181" s="226"/>
      <c r="E181" s="264">
        <v>8056</v>
      </c>
      <c r="F181" s="11"/>
      <c r="G181" s="11"/>
      <c r="H181" s="11"/>
      <c r="I181" s="11"/>
      <c r="J181" s="11"/>
      <c r="K181" s="11"/>
      <c r="M181" s="188">
        <v>281</v>
      </c>
      <c r="N181" s="11"/>
      <c r="P181" s="214">
        <v>113.33814113597245</v>
      </c>
      <c r="Q181" s="214"/>
      <c r="R181" s="214">
        <v>83</v>
      </c>
      <c r="S181" s="212"/>
      <c r="T181" s="212">
        <v>142.25997934595517</v>
      </c>
      <c r="U181" s="212"/>
      <c r="V181" s="212">
        <v>137.92099999999999</v>
      </c>
      <c r="W181" s="11"/>
      <c r="Y181" s="214">
        <v>65849.459999999992</v>
      </c>
      <c r="Z181" s="214">
        <v>75495.72</v>
      </c>
      <c r="AB181" s="11"/>
      <c r="AC181" s="11"/>
      <c r="AD181" s="11"/>
      <c r="AE181" s="4"/>
      <c r="AF181" s="4"/>
    </row>
    <row r="182" spans="1:32" x14ac:dyDescent="0.2">
      <c r="A182" s="55"/>
      <c r="B182" s="11"/>
      <c r="C182" s="226" t="s">
        <v>456</v>
      </c>
      <c r="D182" s="226"/>
      <c r="E182" s="264">
        <v>8061</v>
      </c>
      <c r="F182" s="11"/>
      <c r="G182" s="11"/>
      <c r="H182" s="11"/>
      <c r="I182" s="11"/>
      <c r="J182" s="11"/>
      <c r="K182" s="11"/>
      <c r="M182" s="188">
        <v>217</v>
      </c>
      <c r="N182" s="11"/>
      <c r="P182" s="214">
        <v>83.4560888888889</v>
      </c>
      <c r="Q182" s="214"/>
      <c r="R182" s="214">
        <v>61.769999999999996</v>
      </c>
      <c r="S182" s="212"/>
      <c r="T182" s="212">
        <v>103.77193777777785</v>
      </c>
      <c r="U182" s="212"/>
      <c r="V182" s="212">
        <v>95.975999999999999</v>
      </c>
      <c r="W182" s="11"/>
      <c r="Y182" s="214">
        <v>37555.240000000005</v>
      </c>
      <c r="Z182" s="214">
        <v>43060.31</v>
      </c>
      <c r="AB182" s="11"/>
      <c r="AC182" s="11"/>
      <c r="AD182" s="11"/>
      <c r="AE182" s="4"/>
      <c r="AF182" s="4"/>
    </row>
    <row r="183" spans="1:32" x14ac:dyDescent="0.2">
      <c r="A183" s="55"/>
      <c r="B183" s="11"/>
      <c r="C183" s="226" t="s">
        <v>456</v>
      </c>
      <c r="D183" s="226"/>
      <c r="E183" s="264">
        <v>8062</v>
      </c>
      <c r="F183" s="11"/>
      <c r="G183" s="11"/>
      <c r="H183" s="11"/>
      <c r="I183" s="11"/>
      <c r="J183" s="11"/>
      <c r="K183" s="11"/>
      <c r="M183" s="188">
        <v>1</v>
      </c>
      <c r="N183" s="11"/>
      <c r="P183" s="214">
        <v>62.5</v>
      </c>
      <c r="Q183" s="214"/>
      <c r="R183" s="214">
        <v>62.5</v>
      </c>
      <c r="S183" s="212"/>
      <c r="T183" s="212">
        <v>97.477999999999994</v>
      </c>
      <c r="U183" s="212"/>
      <c r="V183" s="212">
        <v>97.477999999999994</v>
      </c>
      <c r="W183" s="11"/>
      <c r="Y183" s="214">
        <v>125</v>
      </c>
      <c r="Z183" s="214">
        <v>178.02</v>
      </c>
      <c r="AB183" s="11"/>
      <c r="AC183" s="11"/>
      <c r="AD183" s="11"/>
      <c r="AE183" s="4"/>
      <c r="AF183" s="4"/>
    </row>
    <row r="184" spans="1:32" x14ac:dyDescent="0.2">
      <c r="A184" s="55"/>
      <c r="B184" s="11"/>
      <c r="C184" s="226" t="s">
        <v>455</v>
      </c>
      <c r="D184" s="226"/>
      <c r="E184" s="264">
        <v>8056</v>
      </c>
      <c r="F184" s="11"/>
      <c r="G184" s="11"/>
      <c r="H184" s="11"/>
      <c r="I184" s="11"/>
      <c r="J184" s="11"/>
      <c r="K184" s="11"/>
      <c r="M184" s="188">
        <v>31</v>
      </c>
      <c r="N184" s="11"/>
      <c r="P184" s="214">
        <v>100.30306451612901</v>
      </c>
      <c r="Q184" s="214"/>
      <c r="R184" s="214">
        <v>67.305000000000007</v>
      </c>
      <c r="S184" s="212"/>
      <c r="T184" s="212">
        <v>112.72103225806451</v>
      </c>
      <c r="U184" s="212"/>
      <c r="V184" s="212">
        <v>110.42400000000001</v>
      </c>
      <c r="W184" s="11"/>
      <c r="Y184" s="214">
        <v>6218.7899999999991</v>
      </c>
      <c r="Z184" s="214">
        <v>6332.32</v>
      </c>
      <c r="AB184" s="11"/>
      <c r="AC184" s="11"/>
      <c r="AD184" s="11"/>
      <c r="AE184" s="4"/>
      <c r="AF184" s="4"/>
    </row>
    <row r="185" spans="1:32" x14ac:dyDescent="0.2">
      <c r="A185" s="55"/>
      <c r="B185" s="11"/>
      <c r="C185" s="226" t="s">
        <v>455</v>
      </c>
      <c r="D185" s="226"/>
      <c r="E185" s="264">
        <v>8061</v>
      </c>
      <c r="F185" s="11"/>
      <c r="G185" s="11"/>
      <c r="H185" s="11"/>
      <c r="I185" s="11"/>
      <c r="J185" s="11"/>
      <c r="K185" s="11"/>
      <c r="M185" s="188">
        <v>1</v>
      </c>
      <c r="N185" s="11"/>
      <c r="P185" s="214">
        <v>89.495000000000005</v>
      </c>
      <c r="Q185" s="214"/>
      <c r="R185" s="214">
        <v>89.495000000000005</v>
      </c>
      <c r="S185" s="212"/>
      <c r="T185" s="212">
        <v>98.04</v>
      </c>
      <c r="U185" s="212"/>
      <c r="V185" s="212">
        <v>98.04</v>
      </c>
      <c r="W185" s="11"/>
      <c r="Y185" s="214">
        <v>178.99</v>
      </c>
      <c r="Z185" s="214">
        <v>178.99</v>
      </c>
      <c r="AB185" s="11"/>
      <c r="AC185" s="11"/>
      <c r="AD185" s="11"/>
      <c r="AE185" s="4"/>
      <c r="AF185" s="4"/>
    </row>
    <row r="186" spans="1:32" x14ac:dyDescent="0.2">
      <c r="A186" s="55"/>
      <c r="B186" s="11"/>
      <c r="C186" s="226" t="s">
        <v>722</v>
      </c>
      <c r="D186" s="226"/>
      <c r="E186" s="264">
        <v>8215</v>
      </c>
      <c r="F186" s="11"/>
      <c r="G186" s="11"/>
      <c r="H186" s="11"/>
      <c r="I186" s="11"/>
      <c r="J186" s="11"/>
      <c r="K186" s="11"/>
      <c r="M186" s="188">
        <v>3</v>
      </c>
      <c r="N186" s="11"/>
      <c r="P186" s="214">
        <v>130.69166666666666</v>
      </c>
      <c r="Q186" s="214"/>
      <c r="R186" s="214">
        <v>110.845</v>
      </c>
      <c r="S186" s="212"/>
      <c r="T186" s="212">
        <v>146.21700000000001</v>
      </c>
      <c r="U186" s="212"/>
      <c r="V186" s="212">
        <v>126.514</v>
      </c>
      <c r="W186" s="11"/>
      <c r="Y186" s="214">
        <v>784.15</v>
      </c>
      <c r="Z186" s="214">
        <v>784.15</v>
      </c>
      <c r="AB186" s="11"/>
      <c r="AC186" s="11"/>
      <c r="AD186" s="11"/>
      <c r="AE186" s="4"/>
      <c r="AF186" s="4"/>
    </row>
    <row r="187" spans="1:32" x14ac:dyDescent="0.2">
      <c r="A187" s="55"/>
      <c r="B187" s="11"/>
      <c r="C187" s="226" t="s">
        <v>723</v>
      </c>
      <c r="D187" s="226"/>
      <c r="E187" s="264">
        <v>8234</v>
      </c>
      <c r="F187" s="11"/>
      <c r="G187" s="11"/>
      <c r="H187" s="11"/>
      <c r="I187" s="11"/>
      <c r="J187" s="11"/>
      <c r="K187" s="11"/>
      <c r="M187" s="188">
        <v>1</v>
      </c>
      <c r="N187" s="11"/>
      <c r="P187" s="214">
        <v>81.864999999999995</v>
      </c>
      <c r="Q187" s="214"/>
      <c r="R187" s="214">
        <v>81.865000000000009</v>
      </c>
      <c r="S187" s="212"/>
      <c r="T187" s="212">
        <v>89.182000000000002</v>
      </c>
      <c r="U187" s="212"/>
      <c r="V187" s="212">
        <v>89.182000000000002</v>
      </c>
      <c r="W187" s="11"/>
      <c r="Y187" s="214">
        <v>163.72999999999999</v>
      </c>
      <c r="Z187" s="214">
        <v>163.72999999999999</v>
      </c>
      <c r="AB187" s="11"/>
      <c r="AC187" s="11"/>
      <c r="AD187" s="11"/>
      <c r="AE187" s="4"/>
      <c r="AF187" s="4"/>
    </row>
    <row r="188" spans="1:32" x14ac:dyDescent="0.2">
      <c r="A188" s="55"/>
      <c r="B188" s="11"/>
      <c r="C188" s="226" t="s">
        <v>628</v>
      </c>
      <c r="D188" s="226"/>
      <c r="E188" s="264">
        <v>8234</v>
      </c>
      <c r="F188" s="11"/>
      <c r="G188" s="11"/>
      <c r="H188" s="11"/>
      <c r="I188" s="11"/>
      <c r="J188" s="11"/>
      <c r="K188" s="11"/>
      <c r="M188" s="188">
        <v>1</v>
      </c>
      <c r="N188" s="11"/>
      <c r="P188" s="214">
        <v>53.64</v>
      </c>
      <c r="Q188" s="214"/>
      <c r="R188" s="214">
        <v>53.64</v>
      </c>
      <c r="S188" s="212"/>
      <c r="T188" s="212">
        <v>55.997999999999998</v>
      </c>
      <c r="U188" s="212"/>
      <c r="V188" s="212">
        <v>55.997999999999998</v>
      </c>
      <c r="W188" s="11"/>
      <c r="Y188" s="214">
        <v>107.28</v>
      </c>
      <c r="Z188" s="214">
        <v>107.28</v>
      </c>
      <c r="AB188" s="11"/>
      <c r="AC188" s="11"/>
      <c r="AD188" s="11"/>
      <c r="AE188" s="4"/>
      <c r="AF188" s="4"/>
    </row>
    <row r="189" spans="1:32" x14ac:dyDescent="0.2">
      <c r="A189" s="55"/>
      <c r="B189" s="11"/>
      <c r="C189" s="226" t="s">
        <v>457</v>
      </c>
      <c r="D189" s="226"/>
      <c r="E189" s="264">
        <v>8213</v>
      </c>
      <c r="F189" s="11"/>
      <c r="G189" s="11"/>
      <c r="H189" s="11"/>
      <c r="I189" s="11"/>
      <c r="J189" s="11"/>
      <c r="K189" s="11"/>
      <c r="M189" s="188">
        <v>1</v>
      </c>
      <c r="N189" s="11"/>
      <c r="P189" s="214">
        <v>80.63</v>
      </c>
      <c r="Q189" s="214"/>
      <c r="R189" s="214">
        <v>80.63</v>
      </c>
      <c r="S189" s="212"/>
      <c r="T189" s="212">
        <v>88.144999999999996</v>
      </c>
      <c r="U189" s="212"/>
      <c r="V189" s="212">
        <v>88.144999999999996</v>
      </c>
      <c r="W189" s="11"/>
      <c r="Y189" s="214">
        <v>161.26</v>
      </c>
      <c r="Z189" s="214">
        <v>161.26</v>
      </c>
      <c r="AB189" s="11"/>
      <c r="AC189" s="11"/>
      <c r="AD189" s="11"/>
      <c r="AE189" s="4"/>
      <c r="AF189" s="4"/>
    </row>
    <row r="190" spans="1:32" x14ac:dyDescent="0.2">
      <c r="A190" s="55"/>
      <c r="B190" s="11"/>
      <c r="C190" s="226" t="s">
        <v>457</v>
      </c>
      <c r="D190" s="226"/>
      <c r="E190" s="264">
        <v>8215</v>
      </c>
      <c r="F190" s="11"/>
      <c r="G190" s="11"/>
      <c r="H190" s="11"/>
      <c r="I190" s="11"/>
      <c r="J190" s="11"/>
      <c r="K190" s="11"/>
      <c r="M190" s="188">
        <v>3268</v>
      </c>
      <c r="N190" s="11"/>
      <c r="P190" s="214">
        <v>41.04039177729711</v>
      </c>
      <c r="Q190" s="214"/>
      <c r="R190" s="214">
        <v>37.630434782608702</v>
      </c>
      <c r="S190" s="212"/>
      <c r="T190" s="212">
        <v>41.575029380072621</v>
      </c>
      <c r="U190" s="212"/>
      <c r="V190" s="212">
        <v>41.048847826086956</v>
      </c>
      <c r="W190" s="11"/>
      <c r="Y190" s="214">
        <v>529019.39999999944</v>
      </c>
      <c r="Z190" s="214">
        <v>549869.96999999904</v>
      </c>
      <c r="AB190" s="11"/>
      <c r="AC190" s="11"/>
      <c r="AD190" s="11"/>
      <c r="AE190" s="4"/>
      <c r="AF190" s="4"/>
    </row>
    <row r="191" spans="1:32" x14ac:dyDescent="0.2">
      <c r="A191" s="55"/>
      <c r="B191" s="11"/>
      <c r="C191" s="226" t="s">
        <v>724</v>
      </c>
      <c r="D191" s="226"/>
      <c r="E191" s="264">
        <v>8234</v>
      </c>
      <c r="F191" s="11"/>
      <c r="G191" s="11"/>
      <c r="H191" s="11"/>
      <c r="I191" s="11"/>
      <c r="J191" s="11"/>
      <c r="K191" s="11"/>
      <c r="M191" s="188">
        <v>1</v>
      </c>
      <c r="N191" s="11"/>
      <c r="P191" s="214">
        <v>162.23000000000002</v>
      </c>
      <c r="Q191" s="214"/>
      <c r="R191" s="214">
        <v>162.23000000000002</v>
      </c>
      <c r="S191" s="212"/>
      <c r="T191" s="212">
        <v>182.512</v>
      </c>
      <c r="U191" s="212"/>
      <c r="V191" s="212">
        <v>182.512</v>
      </c>
      <c r="W191" s="11"/>
      <c r="Y191" s="214">
        <v>324.46000000000004</v>
      </c>
      <c r="Z191" s="214">
        <v>324.45999999999998</v>
      </c>
      <c r="AB191" s="11"/>
      <c r="AC191" s="11"/>
      <c r="AD191" s="11"/>
      <c r="AE191" s="4"/>
      <c r="AF191" s="4"/>
    </row>
    <row r="192" spans="1:32" x14ac:dyDescent="0.2">
      <c r="A192" s="55"/>
      <c r="B192" s="11"/>
      <c r="C192" s="226" t="s">
        <v>457</v>
      </c>
      <c r="D192" s="226"/>
      <c r="E192" s="264">
        <v>8240</v>
      </c>
      <c r="F192" s="11"/>
      <c r="G192" s="11"/>
      <c r="H192" s="11"/>
      <c r="I192" s="11"/>
      <c r="J192" s="11"/>
      <c r="K192" s="11"/>
      <c r="M192" s="188">
        <v>1</v>
      </c>
      <c r="N192" s="11"/>
      <c r="P192" s="214">
        <v>93</v>
      </c>
      <c r="Q192" s="214"/>
      <c r="R192" s="214">
        <v>93</v>
      </c>
      <c r="S192" s="212"/>
      <c r="T192" s="212">
        <v>128.58799999999999</v>
      </c>
      <c r="U192" s="212"/>
      <c r="V192" s="212">
        <v>128.58799999999999</v>
      </c>
      <c r="W192" s="11"/>
      <c r="Y192" s="214">
        <v>186</v>
      </c>
      <c r="Z192" s="214">
        <v>230.91</v>
      </c>
      <c r="AB192" s="11"/>
      <c r="AC192" s="11"/>
      <c r="AD192" s="11"/>
      <c r="AE192" s="4"/>
      <c r="AF192" s="4"/>
    </row>
    <row r="193" spans="1:32" x14ac:dyDescent="0.2">
      <c r="A193" s="55"/>
      <c r="B193" s="11"/>
      <c r="C193" s="226" t="s">
        <v>457</v>
      </c>
      <c r="D193" s="226"/>
      <c r="E193" s="264">
        <v>8330</v>
      </c>
      <c r="F193" s="11"/>
      <c r="G193" s="11"/>
      <c r="H193" s="11"/>
      <c r="I193" s="11"/>
      <c r="J193" s="11"/>
      <c r="K193" s="11"/>
      <c r="M193" s="188">
        <v>1</v>
      </c>
      <c r="N193" s="11"/>
      <c r="P193" s="214">
        <v>10.15</v>
      </c>
      <c r="Q193" s="214"/>
      <c r="R193" s="214">
        <v>10.15</v>
      </c>
      <c r="S193" s="212"/>
      <c r="T193" s="212">
        <v>0</v>
      </c>
      <c r="U193" s="212"/>
      <c r="V193" s="212">
        <v>0</v>
      </c>
      <c r="W193" s="11"/>
      <c r="Y193" s="214">
        <v>10.15</v>
      </c>
      <c r="Z193" s="214">
        <v>10.15</v>
      </c>
      <c r="AB193" s="11"/>
      <c r="AC193" s="11"/>
      <c r="AD193" s="11"/>
      <c r="AE193" s="4"/>
      <c r="AF193" s="4"/>
    </row>
    <row r="194" spans="1:32" x14ac:dyDescent="0.2">
      <c r="A194" s="55"/>
      <c r="B194" s="11"/>
      <c r="C194" s="226" t="s">
        <v>458</v>
      </c>
      <c r="D194" s="226"/>
      <c r="E194" s="264">
        <v>8043</v>
      </c>
      <c r="F194" s="11"/>
      <c r="G194" s="11"/>
      <c r="H194" s="11"/>
      <c r="I194" s="11"/>
      <c r="J194" s="11"/>
      <c r="K194" s="11"/>
      <c r="M194" s="188">
        <v>1</v>
      </c>
      <c r="N194" s="11"/>
      <c r="P194" s="214">
        <v>86.155000000000001</v>
      </c>
      <c r="Q194" s="214"/>
      <c r="R194" s="214">
        <v>86.155000000000001</v>
      </c>
      <c r="S194" s="212"/>
      <c r="T194" s="212">
        <v>94.367000000000004</v>
      </c>
      <c r="U194" s="212"/>
      <c r="V194" s="212">
        <v>94.367000000000004</v>
      </c>
      <c r="W194" s="11"/>
      <c r="Y194" s="214">
        <v>172.31</v>
      </c>
      <c r="Z194" s="214">
        <v>172.31</v>
      </c>
      <c r="AB194" s="11"/>
      <c r="AC194" s="11"/>
      <c r="AD194" s="11"/>
      <c r="AE194" s="4"/>
      <c r="AF194" s="4"/>
    </row>
    <row r="195" spans="1:32" x14ac:dyDescent="0.2">
      <c r="A195" s="55"/>
      <c r="B195" s="11"/>
      <c r="C195" s="226" t="s">
        <v>458</v>
      </c>
      <c r="D195" s="226"/>
      <c r="E195" s="264">
        <v>8232</v>
      </c>
      <c r="F195" s="11"/>
      <c r="G195" s="11"/>
      <c r="H195" s="11"/>
      <c r="I195" s="11"/>
      <c r="J195" s="11"/>
      <c r="K195" s="11"/>
      <c r="M195" s="188">
        <v>1</v>
      </c>
      <c r="N195" s="11"/>
      <c r="P195" s="214">
        <v>11.520000000000001</v>
      </c>
      <c r="Q195" s="214"/>
      <c r="R195" s="214">
        <v>11.52</v>
      </c>
      <c r="S195" s="212"/>
      <c r="T195" s="212">
        <v>8.2959999999999994</v>
      </c>
      <c r="U195" s="212"/>
      <c r="V195" s="212">
        <v>8.2959999999999994</v>
      </c>
      <c r="W195" s="11"/>
      <c r="Y195" s="214">
        <v>23.040000000000003</v>
      </c>
      <c r="Z195" s="214">
        <v>23.04</v>
      </c>
      <c r="AB195" s="11"/>
      <c r="AC195" s="11"/>
      <c r="AD195" s="11"/>
      <c r="AE195" s="4"/>
      <c r="AF195" s="4"/>
    </row>
    <row r="196" spans="1:32" x14ac:dyDescent="0.2">
      <c r="A196" s="55"/>
      <c r="B196" s="11"/>
      <c r="C196" s="226" t="s">
        <v>458</v>
      </c>
      <c r="D196" s="226"/>
      <c r="E196" s="264">
        <v>8233</v>
      </c>
      <c r="F196" s="11"/>
      <c r="G196" s="11"/>
      <c r="H196" s="11"/>
      <c r="I196" s="11"/>
      <c r="J196" s="11"/>
      <c r="K196" s="11"/>
      <c r="M196" s="188">
        <v>1</v>
      </c>
      <c r="N196" s="11"/>
      <c r="P196" s="214">
        <v>132.755</v>
      </c>
      <c r="Q196" s="214"/>
      <c r="R196" s="214">
        <v>132.755</v>
      </c>
      <c r="S196" s="212"/>
      <c r="T196" s="212">
        <v>148.291</v>
      </c>
      <c r="U196" s="212"/>
      <c r="V196" s="212">
        <v>148.291</v>
      </c>
      <c r="W196" s="11"/>
      <c r="Y196" s="214">
        <v>265.51</v>
      </c>
      <c r="Z196" s="214">
        <v>265.51</v>
      </c>
      <c r="AB196" s="11"/>
      <c r="AC196" s="11"/>
      <c r="AD196" s="11"/>
      <c r="AE196" s="4"/>
      <c r="AF196" s="4"/>
    </row>
    <row r="197" spans="1:32" x14ac:dyDescent="0.2">
      <c r="A197" s="55"/>
      <c r="B197" s="11"/>
      <c r="C197" s="226" t="s">
        <v>458</v>
      </c>
      <c r="D197" s="226"/>
      <c r="E197" s="264">
        <v>8234</v>
      </c>
      <c r="F197" s="11"/>
      <c r="G197" s="11"/>
      <c r="H197" s="11"/>
      <c r="I197" s="11"/>
      <c r="J197" s="11"/>
      <c r="K197" s="11"/>
      <c r="M197" s="188">
        <v>11832</v>
      </c>
      <c r="N197" s="11"/>
      <c r="P197" s="214">
        <v>37.209082656898026</v>
      </c>
      <c r="Q197" s="214"/>
      <c r="R197" s="214">
        <v>31.573157894736841</v>
      </c>
      <c r="S197" s="212"/>
      <c r="T197" s="212">
        <v>37.301221819685651</v>
      </c>
      <c r="U197" s="212"/>
      <c r="V197" s="212">
        <v>37.489026315789474</v>
      </c>
      <c r="W197" s="11"/>
      <c r="Y197" s="214">
        <v>2273569.6499999794</v>
      </c>
      <c r="Z197" s="214">
        <v>2409369.6699999799</v>
      </c>
      <c r="AB197" s="11"/>
      <c r="AC197" s="11"/>
      <c r="AD197" s="11"/>
      <c r="AE197" s="4"/>
      <c r="AF197" s="4"/>
    </row>
    <row r="198" spans="1:32" x14ac:dyDescent="0.2">
      <c r="A198" s="55"/>
      <c r="B198" s="11"/>
      <c r="C198" s="226" t="s">
        <v>725</v>
      </c>
      <c r="D198" s="226"/>
      <c r="E198" s="264">
        <v>8234</v>
      </c>
      <c r="F198" s="11"/>
      <c r="G198" s="11"/>
      <c r="H198" s="11"/>
      <c r="I198" s="11"/>
      <c r="J198" s="11"/>
      <c r="K198" s="11"/>
      <c r="M198" s="188">
        <v>1</v>
      </c>
      <c r="N198" s="11"/>
      <c r="P198" s="214">
        <v>38</v>
      </c>
      <c r="Q198" s="214"/>
      <c r="R198" s="214">
        <v>38</v>
      </c>
      <c r="S198" s="212"/>
      <c r="T198" s="212">
        <v>110.42400000000001</v>
      </c>
      <c r="U198" s="212"/>
      <c r="V198" s="212">
        <v>110.42400000000001</v>
      </c>
      <c r="W198" s="11"/>
      <c r="Y198" s="214">
        <v>76</v>
      </c>
      <c r="Z198" s="214">
        <v>200.31</v>
      </c>
      <c r="AB198" s="11"/>
      <c r="AC198" s="11"/>
      <c r="AD198" s="11"/>
      <c r="AE198" s="4"/>
      <c r="AF198" s="4"/>
    </row>
    <row r="199" spans="1:32" x14ac:dyDescent="0.2">
      <c r="A199" s="55"/>
      <c r="B199" s="11"/>
      <c r="C199" s="226" t="s">
        <v>459</v>
      </c>
      <c r="D199" s="226"/>
      <c r="E199" s="264">
        <v>8230</v>
      </c>
      <c r="F199" s="11"/>
      <c r="G199" s="11"/>
      <c r="H199" s="11"/>
      <c r="I199" s="11"/>
      <c r="J199" s="11"/>
      <c r="K199" s="11"/>
      <c r="M199" s="188">
        <v>1</v>
      </c>
      <c r="N199" s="11"/>
      <c r="P199" s="214">
        <v>11.21</v>
      </c>
      <c r="Q199" s="214"/>
      <c r="R199" s="214">
        <v>11.21</v>
      </c>
      <c r="S199" s="212"/>
      <c r="T199" s="212">
        <v>0</v>
      </c>
      <c r="U199" s="212"/>
      <c r="V199" s="212">
        <v>0</v>
      </c>
      <c r="W199" s="11"/>
      <c r="Y199" s="214">
        <v>11.21</v>
      </c>
      <c r="Z199" s="214">
        <v>11.21</v>
      </c>
      <c r="AB199" s="11"/>
      <c r="AC199" s="11"/>
      <c r="AD199" s="11"/>
      <c r="AE199" s="4"/>
      <c r="AF199" s="4"/>
    </row>
    <row r="200" spans="1:32" x14ac:dyDescent="0.2">
      <c r="A200" s="55"/>
      <c r="B200" s="11"/>
      <c r="C200" s="226" t="s">
        <v>459</v>
      </c>
      <c r="D200" s="226"/>
      <c r="E200" s="264">
        <v>8232</v>
      </c>
      <c r="F200" s="11"/>
      <c r="G200" s="11"/>
      <c r="H200" s="11"/>
      <c r="I200" s="11"/>
      <c r="J200" s="11"/>
      <c r="K200" s="11"/>
      <c r="M200" s="188">
        <v>15</v>
      </c>
      <c r="N200" s="11"/>
      <c r="P200" s="214">
        <v>71.452058823529413</v>
      </c>
      <c r="Q200" s="214"/>
      <c r="R200" s="214">
        <v>49.769999999999996</v>
      </c>
      <c r="S200" s="212"/>
      <c r="T200" s="212">
        <v>73.382999999999996</v>
      </c>
      <c r="U200" s="212"/>
      <c r="V200" s="212">
        <v>62.22</v>
      </c>
      <c r="W200" s="11"/>
      <c r="Y200" s="214">
        <v>2429.37</v>
      </c>
      <c r="Z200" s="214">
        <v>2471.21</v>
      </c>
      <c r="AB200" s="11"/>
      <c r="AC200" s="11"/>
      <c r="AD200" s="11"/>
      <c r="AE200" s="4"/>
      <c r="AF200" s="4"/>
    </row>
    <row r="201" spans="1:32" x14ac:dyDescent="0.2">
      <c r="A201" s="55"/>
      <c r="B201" s="11"/>
      <c r="C201" s="226" t="s">
        <v>459</v>
      </c>
      <c r="D201" s="226"/>
      <c r="E201" s="264">
        <v>8234</v>
      </c>
      <c r="F201" s="11"/>
      <c r="G201" s="11"/>
      <c r="H201" s="11"/>
      <c r="I201" s="11"/>
      <c r="J201" s="11"/>
      <c r="K201" s="11"/>
      <c r="M201" s="188">
        <v>2698</v>
      </c>
      <c r="N201" s="11"/>
      <c r="P201" s="214">
        <v>97.767599115195011</v>
      </c>
      <c r="Q201" s="214"/>
      <c r="R201" s="214">
        <v>75</v>
      </c>
      <c r="S201" s="212"/>
      <c r="T201" s="212">
        <v>119.09744903862529</v>
      </c>
      <c r="U201" s="212"/>
      <c r="V201" s="212">
        <v>114.07</v>
      </c>
      <c r="W201" s="11"/>
      <c r="Y201" s="214">
        <v>574580.1800000011</v>
      </c>
      <c r="Z201" s="214">
        <v>636237.41</v>
      </c>
      <c r="AB201" s="11"/>
      <c r="AC201" s="11"/>
      <c r="AD201" s="11"/>
      <c r="AE201" s="4"/>
      <c r="AF201" s="4"/>
    </row>
    <row r="202" spans="1:32" x14ac:dyDescent="0.2">
      <c r="A202" s="55"/>
      <c r="B202" s="11"/>
      <c r="C202" s="226" t="s">
        <v>459</v>
      </c>
      <c r="D202" s="226"/>
      <c r="E202" s="264">
        <v>8324</v>
      </c>
      <c r="F202" s="11"/>
      <c r="G202" s="11"/>
      <c r="H202" s="11"/>
      <c r="I202" s="11"/>
      <c r="J202" s="11"/>
      <c r="K202" s="11"/>
      <c r="M202" s="188">
        <v>1</v>
      </c>
      <c r="N202" s="11"/>
      <c r="P202" s="214">
        <v>71.155000000000001</v>
      </c>
      <c r="Q202" s="214"/>
      <c r="R202" s="214">
        <v>71.155000000000001</v>
      </c>
      <c r="S202" s="212"/>
      <c r="T202" s="212">
        <v>76.738</v>
      </c>
      <c r="U202" s="212"/>
      <c r="V202" s="212">
        <v>76.738</v>
      </c>
      <c r="W202" s="11"/>
      <c r="Y202" s="214">
        <v>142.31</v>
      </c>
      <c r="Z202" s="214">
        <v>142.31</v>
      </c>
      <c r="AB202" s="11"/>
      <c r="AC202" s="11"/>
      <c r="AD202" s="11"/>
      <c r="AE202" s="4"/>
      <c r="AF202" s="4"/>
    </row>
    <row r="203" spans="1:32" x14ac:dyDescent="0.2">
      <c r="A203" s="55"/>
      <c r="B203" s="11"/>
      <c r="C203" s="226" t="s">
        <v>629</v>
      </c>
      <c r="D203" s="226"/>
      <c r="E203" s="264">
        <v>8215</v>
      </c>
      <c r="F203" s="11"/>
      <c r="G203" s="11"/>
      <c r="H203" s="11"/>
      <c r="I203" s="11"/>
      <c r="J203" s="11"/>
      <c r="K203" s="11"/>
      <c r="M203" s="188">
        <v>22</v>
      </c>
      <c r="N203" s="11"/>
      <c r="P203" s="214">
        <v>71.142826086956532</v>
      </c>
      <c r="Q203" s="214"/>
      <c r="R203" s="214">
        <v>59.695</v>
      </c>
      <c r="S203" s="212"/>
      <c r="T203" s="212">
        <v>81.877913043478259</v>
      </c>
      <c r="U203" s="212"/>
      <c r="V203" s="212">
        <v>85.034000000000006</v>
      </c>
      <c r="W203" s="11"/>
      <c r="Y203" s="214">
        <v>3272.57</v>
      </c>
      <c r="Z203" s="214">
        <v>3514.94</v>
      </c>
      <c r="AB203" s="11"/>
      <c r="AC203" s="11"/>
      <c r="AD203" s="11"/>
      <c r="AE203" s="4"/>
      <c r="AF203" s="4"/>
    </row>
    <row r="204" spans="1:32" x14ac:dyDescent="0.2">
      <c r="A204" s="55"/>
      <c r="B204" s="11"/>
      <c r="C204" s="226" t="s">
        <v>629</v>
      </c>
      <c r="D204" s="226"/>
      <c r="E204" s="264">
        <v>8234</v>
      </c>
      <c r="F204" s="11"/>
      <c r="G204" s="11"/>
      <c r="H204" s="11"/>
      <c r="I204" s="11"/>
      <c r="J204" s="11"/>
      <c r="K204" s="11"/>
      <c r="M204" s="188">
        <v>1</v>
      </c>
      <c r="N204" s="11"/>
      <c r="P204" s="214">
        <v>69.364999999999995</v>
      </c>
      <c r="Q204" s="214"/>
      <c r="R204" s="214">
        <v>69.364999999999995</v>
      </c>
      <c r="S204" s="212"/>
      <c r="T204" s="212">
        <v>74.664000000000001</v>
      </c>
      <c r="U204" s="212"/>
      <c r="V204" s="212">
        <v>74.664000000000001</v>
      </c>
      <c r="W204" s="11"/>
      <c r="Y204" s="214">
        <v>138.72999999999999</v>
      </c>
      <c r="Z204" s="214">
        <v>138.72999999999999</v>
      </c>
      <c r="AB204" s="11"/>
      <c r="AC204" s="11"/>
      <c r="AD204" s="11"/>
      <c r="AE204" s="4"/>
      <c r="AF204" s="4"/>
    </row>
    <row r="205" spans="1:32" x14ac:dyDescent="0.2">
      <c r="A205" s="55"/>
      <c r="B205" s="11"/>
      <c r="C205" s="226" t="s">
        <v>726</v>
      </c>
      <c r="D205" s="226"/>
      <c r="E205" s="264">
        <v>8215</v>
      </c>
      <c r="F205" s="11"/>
      <c r="G205" s="11"/>
      <c r="H205" s="11"/>
      <c r="I205" s="11"/>
      <c r="J205" s="11"/>
      <c r="K205" s="11"/>
      <c r="M205" s="188">
        <v>1</v>
      </c>
      <c r="N205" s="11"/>
      <c r="P205" s="214">
        <v>63.66</v>
      </c>
      <c r="Q205" s="214"/>
      <c r="R205" s="214">
        <v>63.660000000000004</v>
      </c>
      <c r="S205" s="212"/>
      <c r="T205" s="212">
        <v>68.441999999999993</v>
      </c>
      <c r="U205" s="212"/>
      <c r="V205" s="212">
        <v>68.441999999999993</v>
      </c>
      <c r="W205" s="11"/>
      <c r="Y205" s="214">
        <v>127.32</v>
      </c>
      <c r="Z205" s="214">
        <v>127.32</v>
      </c>
      <c r="AB205" s="11"/>
      <c r="AC205" s="11"/>
      <c r="AD205" s="11"/>
      <c r="AE205" s="4"/>
      <c r="AF205" s="4"/>
    </row>
    <row r="206" spans="1:32" x14ac:dyDescent="0.2">
      <c r="A206" s="55"/>
      <c r="B206" s="11"/>
      <c r="C206" s="226" t="s">
        <v>727</v>
      </c>
      <c r="D206" s="226"/>
      <c r="E206" s="264">
        <v>8215</v>
      </c>
      <c r="F206" s="11"/>
      <c r="G206" s="11"/>
      <c r="H206" s="11"/>
      <c r="I206" s="11"/>
      <c r="J206" s="11"/>
      <c r="K206" s="11"/>
      <c r="M206" s="188">
        <v>1</v>
      </c>
      <c r="N206" s="11"/>
      <c r="P206" s="214">
        <v>55.795000000000002</v>
      </c>
      <c r="Q206" s="214"/>
      <c r="R206" s="214">
        <v>55.795000000000002</v>
      </c>
      <c r="S206" s="212"/>
      <c r="T206" s="212">
        <v>59.109000000000002</v>
      </c>
      <c r="U206" s="212"/>
      <c r="V206" s="212">
        <v>59.109000000000002</v>
      </c>
      <c r="W206" s="11"/>
      <c r="Y206" s="214">
        <v>111.59</v>
      </c>
      <c r="Z206" s="214">
        <v>111.59</v>
      </c>
      <c r="AB206" s="11"/>
      <c r="AC206" s="11"/>
      <c r="AD206" s="11"/>
      <c r="AE206" s="4"/>
      <c r="AF206" s="4"/>
    </row>
    <row r="207" spans="1:32" x14ac:dyDescent="0.2">
      <c r="A207" s="55"/>
      <c r="B207" s="11"/>
      <c r="C207" s="226" t="s">
        <v>728</v>
      </c>
      <c r="D207" s="226"/>
      <c r="E207" s="264">
        <v>8234</v>
      </c>
      <c r="F207" s="11"/>
      <c r="G207" s="11"/>
      <c r="H207" s="11"/>
      <c r="I207" s="11"/>
      <c r="J207" s="11"/>
      <c r="K207" s="11"/>
      <c r="M207" s="188">
        <v>1</v>
      </c>
      <c r="N207" s="11"/>
      <c r="P207" s="214">
        <v>60.44</v>
      </c>
      <c r="Q207" s="214"/>
      <c r="R207" s="214">
        <v>60.44</v>
      </c>
      <c r="S207" s="212"/>
      <c r="T207" s="212">
        <v>64.293999999999997</v>
      </c>
      <c r="U207" s="212"/>
      <c r="V207" s="212">
        <v>64.293999999999997</v>
      </c>
      <c r="W207" s="11"/>
      <c r="Y207" s="214">
        <v>120.88</v>
      </c>
      <c r="Z207" s="214">
        <v>120.88</v>
      </c>
      <c r="AB207" s="11"/>
      <c r="AC207" s="11"/>
      <c r="AD207" s="11"/>
      <c r="AE207" s="4"/>
      <c r="AF207" s="4"/>
    </row>
    <row r="208" spans="1:32" x14ac:dyDescent="0.2">
      <c r="A208" s="55"/>
      <c r="B208" s="11"/>
      <c r="C208" s="226" t="s">
        <v>460</v>
      </c>
      <c r="D208" s="226"/>
      <c r="E208" s="264">
        <v>8028</v>
      </c>
      <c r="F208" s="11"/>
      <c r="G208" s="11"/>
      <c r="H208" s="11"/>
      <c r="I208" s="11"/>
      <c r="J208" s="11"/>
      <c r="K208" s="11"/>
      <c r="M208" s="188">
        <v>4</v>
      </c>
      <c r="N208" s="11"/>
      <c r="P208" s="214">
        <v>104.63875000000002</v>
      </c>
      <c r="Q208" s="214"/>
      <c r="R208" s="214">
        <v>95.16</v>
      </c>
      <c r="S208" s="212"/>
      <c r="T208" s="212">
        <v>115.6255</v>
      </c>
      <c r="U208" s="212"/>
      <c r="V208" s="212">
        <v>93.33</v>
      </c>
      <c r="W208" s="11"/>
      <c r="Y208" s="214">
        <v>837.11000000000013</v>
      </c>
      <c r="Z208" s="214">
        <v>837.11</v>
      </c>
      <c r="AB208" s="11"/>
      <c r="AC208" s="11"/>
      <c r="AD208" s="11"/>
      <c r="AE208" s="4"/>
      <c r="AF208" s="4"/>
    </row>
    <row r="209" spans="1:32" x14ac:dyDescent="0.2">
      <c r="A209" s="55"/>
      <c r="B209" s="11"/>
      <c r="C209" s="226" t="s">
        <v>597</v>
      </c>
      <c r="D209" s="226"/>
      <c r="E209" s="264">
        <v>8028</v>
      </c>
      <c r="F209" s="11"/>
      <c r="G209" s="11"/>
      <c r="H209" s="11"/>
      <c r="I209" s="11"/>
      <c r="J209" s="11"/>
      <c r="K209" s="11"/>
      <c r="M209" s="188">
        <v>23</v>
      </c>
      <c r="N209" s="11"/>
      <c r="P209" s="214">
        <v>63.372173913043476</v>
      </c>
      <c r="Q209" s="214"/>
      <c r="R209" s="214">
        <v>49.685000000000002</v>
      </c>
      <c r="S209" s="212"/>
      <c r="T209" s="212">
        <v>71.507913043478268</v>
      </c>
      <c r="U209" s="212"/>
      <c r="V209" s="212">
        <v>59.109000000000002</v>
      </c>
      <c r="W209" s="11"/>
      <c r="Y209" s="214">
        <v>2915.12</v>
      </c>
      <c r="Z209" s="214">
        <v>3118.49</v>
      </c>
      <c r="AB209" s="11"/>
      <c r="AC209" s="11"/>
      <c r="AD209" s="11"/>
      <c r="AE209" s="4"/>
      <c r="AF209" s="4"/>
    </row>
    <row r="210" spans="1:32" x14ac:dyDescent="0.2">
      <c r="A210" s="55"/>
      <c r="B210" s="11"/>
      <c r="C210" s="226" t="s">
        <v>597</v>
      </c>
      <c r="D210" s="226"/>
      <c r="E210" s="264">
        <v>8343</v>
      </c>
      <c r="F210" s="11"/>
      <c r="G210" s="11"/>
      <c r="H210" s="11"/>
      <c r="I210" s="11"/>
      <c r="J210" s="11"/>
      <c r="K210" s="11"/>
      <c r="M210" s="188">
        <v>75</v>
      </c>
      <c r="N210" s="11"/>
      <c r="P210" s="214">
        <v>105.52918749999999</v>
      </c>
      <c r="Q210" s="214"/>
      <c r="R210" s="214">
        <v>81.814999999999998</v>
      </c>
      <c r="S210" s="212"/>
      <c r="T210" s="212">
        <v>126.96254999999996</v>
      </c>
      <c r="U210" s="212"/>
      <c r="V210" s="212">
        <v>119.7735</v>
      </c>
      <c r="W210" s="11"/>
      <c r="Y210" s="214">
        <v>16884.669999999998</v>
      </c>
      <c r="Z210" s="214">
        <v>18573.400000000001</v>
      </c>
      <c r="AB210" s="11"/>
      <c r="AC210" s="11"/>
      <c r="AD210" s="11"/>
      <c r="AE210" s="4"/>
      <c r="AF210" s="4"/>
    </row>
    <row r="211" spans="1:32" x14ac:dyDescent="0.2">
      <c r="A211" s="55"/>
      <c r="B211" s="11"/>
      <c r="C211" s="226" t="s">
        <v>461</v>
      </c>
      <c r="D211" s="226"/>
      <c r="E211" s="264">
        <v>8218</v>
      </c>
      <c r="F211" s="11"/>
      <c r="G211" s="11"/>
      <c r="H211" s="11"/>
      <c r="I211" s="11"/>
      <c r="J211" s="11"/>
      <c r="K211" s="11"/>
      <c r="M211" s="188">
        <v>1</v>
      </c>
      <c r="N211" s="11"/>
      <c r="P211" s="214">
        <v>56.695000000000007</v>
      </c>
      <c r="Q211" s="214"/>
      <c r="R211" s="214">
        <v>56.695000000000007</v>
      </c>
      <c r="S211" s="212"/>
      <c r="T211" s="212">
        <v>60.146000000000001</v>
      </c>
      <c r="U211" s="212"/>
      <c r="V211" s="212">
        <v>60.146000000000001</v>
      </c>
      <c r="W211" s="11"/>
      <c r="Y211" s="214">
        <v>113.39000000000001</v>
      </c>
      <c r="Z211" s="214">
        <v>113.39</v>
      </c>
      <c r="AB211" s="11"/>
      <c r="AC211" s="11"/>
      <c r="AD211" s="11"/>
      <c r="AE211" s="4"/>
      <c r="AF211" s="4"/>
    </row>
    <row r="212" spans="1:32" x14ac:dyDescent="0.2">
      <c r="A212" s="55"/>
      <c r="B212" s="11"/>
      <c r="C212" s="226" t="s">
        <v>614</v>
      </c>
      <c r="D212" s="226"/>
      <c r="E212" s="264">
        <v>8302</v>
      </c>
      <c r="F212" s="11"/>
      <c r="G212" s="11"/>
      <c r="H212" s="11"/>
      <c r="I212" s="11"/>
      <c r="J212" s="11"/>
      <c r="K212" s="11"/>
      <c r="M212" s="188">
        <v>2</v>
      </c>
      <c r="N212" s="11"/>
      <c r="P212" s="214">
        <v>35.022500000000001</v>
      </c>
      <c r="Q212" s="214"/>
      <c r="R212" s="214">
        <v>33</v>
      </c>
      <c r="S212" s="212"/>
      <c r="T212" s="212">
        <v>54.442499999999995</v>
      </c>
      <c r="U212" s="212"/>
      <c r="V212" s="212">
        <v>54.442499999999995</v>
      </c>
      <c r="W212" s="11"/>
      <c r="Y212" s="214">
        <v>140.09</v>
      </c>
      <c r="Z212" s="214">
        <v>208.17</v>
      </c>
      <c r="AB212" s="11"/>
      <c r="AC212" s="11"/>
      <c r="AD212" s="11"/>
      <c r="AE212" s="4"/>
      <c r="AF212" s="4"/>
    </row>
    <row r="213" spans="1:32" x14ac:dyDescent="0.2">
      <c r="A213" s="55"/>
      <c r="B213" s="11"/>
      <c r="C213" s="226" t="s">
        <v>461</v>
      </c>
      <c r="D213" s="226"/>
      <c r="E213" s="264">
        <v>8318</v>
      </c>
      <c r="F213" s="11"/>
      <c r="G213" s="11"/>
      <c r="H213" s="11"/>
      <c r="I213" s="11"/>
      <c r="J213" s="11"/>
      <c r="K213" s="11"/>
      <c r="M213" s="188">
        <v>1952</v>
      </c>
      <c r="N213" s="11"/>
      <c r="P213" s="214">
        <v>89.712049081980012</v>
      </c>
      <c r="Q213" s="214"/>
      <c r="R213" s="214">
        <v>87.31</v>
      </c>
      <c r="S213" s="212"/>
      <c r="T213" s="212">
        <v>98.501050226017071</v>
      </c>
      <c r="U213" s="212"/>
      <c r="V213" s="212">
        <v>97.823666666666654</v>
      </c>
      <c r="W213" s="11"/>
      <c r="Y213" s="214">
        <v>299413.2799999998</v>
      </c>
      <c r="Z213" s="214">
        <v>311468.09000000003</v>
      </c>
      <c r="AB213" s="11"/>
      <c r="AC213" s="11"/>
      <c r="AD213" s="11"/>
      <c r="AE213" s="4"/>
      <c r="AF213" s="4"/>
    </row>
    <row r="214" spans="1:32" x14ac:dyDescent="0.2">
      <c r="A214" s="55"/>
      <c r="B214" s="11"/>
      <c r="C214" s="226" t="s">
        <v>461</v>
      </c>
      <c r="D214" s="226"/>
      <c r="E214" s="264">
        <v>8344</v>
      </c>
      <c r="F214" s="11"/>
      <c r="G214" s="11"/>
      <c r="H214" s="11"/>
      <c r="I214" s="11"/>
      <c r="J214" s="11"/>
      <c r="K214" s="11"/>
      <c r="M214" s="188">
        <v>1</v>
      </c>
      <c r="N214" s="11"/>
      <c r="P214" s="214">
        <v>0</v>
      </c>
      <c r="Q214" s="214"/>
      <c r="R214" s="214">
        <v>0</v>
      </c>
      <c r="S214" s="212"/>
      <c r="T214" s="212">
        <v>0</v>
      </c>
      <c r="U214" s="212"/>
      <c r="V214" s="212">
        <v>0</v>
      </c>
      <c r="W214" s="11"/>
      <c r="Y214" s="214">
        <v>0</v>
      </c>
      <c r="Z214" s="214">
        <v>0</v>
      </c>
      <c r="AB214" s="11"/>
      <c r="AC214" s="11"/>
      <c r="AD214" s="11"/>
      <c r="AE214" s="4"/>
      <c r="AF214" s="4"/>
    </row>
    <row r="215" spans="1:32" x14ac:dyDescent="0.2">
      <c r="A215" s="55"/>
      <c r="B215" s="11"/>
      <c r="C215" s="226" t="s">
        <v>462</v>
      </c>
      <c r="D215" s="226"/>
      <c r="E215" s="264">
        <v>8217</v>
      </c>
      <c r="F215" s="11"/>
      <c r="G215" s="11"/>
      <c r="H215" s="11"/>
      <c r="I215" s="11"/>
      <c r="J215" s="11"/>
      <c r="K215" s="11"/>
      <c r="M215" s="188">
        <v>53</v>
      </c>
      <c r="N215" s="11"/>
      <c r="P215" s="214">
        <v>87.894385964912274</v>
      </c>
      <c r="Q215" s="214"/>
      <c r="R215" s="214">
        <v>70.295000000000002</v>
      </c>
      <c r="S215" s="212"/>
      <c r="T215" s="212">
        <v>101.98985964912283</v>
      </c>
      <c r="U215" s="212"/>
      <c r="V215" s="212">
        <v>95.403999999999996</v>
      </c>
      <c r="W215" s="11"/>
      <c r="Y215" s="214">
        <v>10019.959999999999</v>
      </c>
      <c r="Z215" s="214">
        <v>10612.87</v>
      </c>
      <c r="AB215" s="11"/>
      <c r="AC215" s="11"/>
      <c r="AD215" s="11"/>
      <c r="AE215" s="4"/>
      <c r="AF215" s="4"/>
    </row>
    <row r="216" spans="1:32" x14ac:dyDescent="0.2">
      <c r="A216" s="55"/>
      <c r="B216" s="11"/>
      <c r="C216" s="226" t="s">
        <v>463</v>
      </c>
      <c r="D216" s="226"/>
      <c r="E216" s="264">
        <v>8081</v>
      </c>
      <c r="F216" s="11"/>
      <c r="G216" s="11"/>
      <c r="H216" s="11"/>
      <c r="I216" s="11"/>
      <c r="J216" s="11"/>
      <c r="K216" s="11"/>
      <c r="M216" s="188">
        <v>32</v>
      </c>
      <c r="N216" s="11"/>
      <c r="P216" s="214">
        <v>72.455930232558131</v>
      </c>
      <c r="Q216" s="214"/>
      <c r="R216" s="214">
        <v>57.105000000000004</v>
      </c>
      <c r="S216" s="212"/>
      <c r="T216" s="212">
        <v>76.579232558139537</v>
      </c>
      <c r="U216" s="212"/>
      <c r="V216" s="212">
        <v>80.885999999999996</v>
      </c>
      <c r="W216" s="11"/>
      <c r="Y216" s="214">
        <v>6231.2099999999991</v>
      </c>
      <c r="Z216" s="214">
        <v>6149.54</v>
      </c>
      <c r="AB216" s="11"/>
      <c r="AC216" s="11"/>
      <c r="AD216" s="11"/>
      <c r="AE216" s="4"/>
      <c r="AF216" s="4"/>
    </row>
    <row r="217" spans="1:32" x14ac:dyDescent="0.2">
      <c r="A217" s="55"/>
      <c r="B217" s="11"/>
      <c r="C217" s="226" t="s">
        <v>729</v>
      </c>
      <c r="D217" s="226"/>
      <c r="E217" s="264">
        <v>8204</v>
      </c>
      <c r="F217" s="11"/>
      <c r="G217" s="11"/>
      <c r="H217" s="11"/>
      <c r="I217" s="11"/>
      <c r="J217" s="11"/>
      <c r="K217" s="11"/>
      <c r="M217" s="188">
        <v>2</v>
      </c>
      <c r="N217" s="11"/>
      <c r="P217" s="214">
        <v>90.789999999999992</v>
      </c>
      <c r="Q217" s="214"/>
      <c r="R217" s="214">
        <v>66.734999999999999</v>
      </c>
      <c r="S217" s="212"/>
      <c r="T217" s="212">
        <v>99.551999999999992</v>
      </c>
      <c r="U217" s="212"/>
      <c r="V217" s="212">
        <v>99.551999999999992</v>
      </c>
      <c r="W217" s="11"/>
      <c r="Y217" s="214">
        <v>363.15999999999997</v>
      </c>
      <c r="Z217" s="214">
        <v>363.16</v>
      </c>
      <c r="AB217" s="11"/>
      <c r="AC217" s="11"/>
      <c r="AD217" s="11"/>
      <c r="AE217" s="4"/>
      <c r="AF217" s="4"/>
    </row>
    <row r="218" spans="1:32" x14ac:dyDescent="0.2">
      <c r="A218" s="55"/>
      <c r="B218" s="11"/>
      <c r="C218" s="226" t="s">
        <v>730</v>
      </c>
      <c r="D218" s="226"/>
      <c r="E218" s="264">
        <v>8319</v>
      </c>
      <c r="F218" s="11"/>
      <c r="G218" s="11"/>
      <c r="H218" s="11"/>
      <c r="I218" s="11"/>
      <c r="J218" s="11"/>
      <c r="K218" s="11"/>
      <c r="M218" s="188">
        <v>1</v>
      </c>
      <c r="N218" s="11"/>
      <c r="P218" s="214">
        <v>54.620000000000005</v>
      </c>
      <c r="Q218" s="214"/>
      <c r="R218" s="214">
        <v>54.620000000000005</v>
      </c>
      <c r="S218" s="212"/>
      <c r="T218" s="212">
        <v>60.146000000000001</v>
      </c>
      <c r="U218" s="212"/>
      <c r="V218" s="212">
        <v>60.146000000000001</v>
      </c>
      <c r="W218" s="11"/>
      <c r="Y218" s="214">
        <v>109.24000000000001</v>
      </c>
      <c r="Z218" s="214">
        <v>109.24</v>
      </c>
      <c r="AB218" s="11"/>
      <c r="AC218" s="11"/>
      <c r="AD218" s="11"/>
      <c r="AE218" s="4"/>
      <c r="AF218" s="4"/>
    </row>
    <row r="219" spans="1:32" x14ac:dyDescent="0.2">
      <c r="A219" s="55"/>
      <c r="B219" s="11"/>
      <c r="C219" s="226" t="s">
        <v>730</v>
      </c>
      <c r="D219" s="226"/>
      <c r="E219" s="264">
        <v>8342</v>
      </c>
      <c r="F219" s="11"/>
      <c r="G219" s="11"/>
      <c r="H219" s="11"/>
      <c r="I219" s="11"/>
      <c r="J219" s="11"/>
      <c r="K219" s="11"/>
      <c r="M219" s="188">
        <v>6</v>
      </c>
      <c r="N219" s="11"/>
      <c r="P219" s="214">
        <v>68.790000000000006</v>
      </c>
      <c r="Q219" s="214"/>
      <c r="R219" s="214">
        <v>64.5</v>
      </c>
      <c r="S219" s="212"/>
      <c r="T219" s="212">
        <v>82.787166666666664</v>
      </c>
      <c r="U219" s="212"/>
      <c r="V219" s="212">
        <v>76.738</v>
      </c>
      <c r="W219" s="11"/>
      <c r="Y219" s="214">
        <v>825.48</v>
      </c>
      <c r="Z219" s="214">
        <v>915.61</v>
      </c>
      <c r="AB219" s="11"/>
      <c r="AC219" s="11"/>
      <c r="AD219" s="11"/>
      <c r="AE219" s="4"/>
      <c r="AF219" s="4"/>
    </row>
    <row r="220" spans="1:32" x14ac:dyDescent="0.2">
      <c r="A220" s="55"/>
      <c r="B220" s="11"/>
      <c r="C220" s="226" t="s">
        <v>731</v>
      </c>
      <c r="D220" s="226"/>
      <c r="E220" s="264">
        <v>8053</v>
      </c>
      <c r="F220" s="11"/>
      <c r="G220" s="11"/>
      <c r="H220" s="11"/>
      <c r="I220" s="11"/>
      <c r="J220" s="11"/>
      <c r="K220" s="11"/>
      <c r="M220" s="188">
        <v>5</v>
      </c>
      <c r="N220" s="11"/>
      <c r="P220" s="214">
        <v>112.002</v>
      </c>
      <c r="Q220" s="214"/>
      <c r="R220" s="214">
        <v>83.75</v>
      </c>
      <c r="S220" s="212"/>
      <c r="T220" s="212">
        <v>123.81780000000001</v>
      </c>
      <c r="U220" s="212"/>
      <c r="V220" s="212">
        <v>124.44</v>
      </c>
      <c r="W220" s="11"/>
      <c r="Y220" s="214">
        <v>1120.02</v>
      </c>
      <c r="Z220" s="214">
        <v>1120.02</v>
      </c>
      <c r="AB220" s="11"/>
      <c r="AC220" s="11"/>
      <c r="AD220" s="11"/>
      <c r="AE220" s="4"/>
      <c r="AF220" s="4"/>
    </row>
    <row r="221" spans="1:32" x14ac:dyDescent="0.2">
      <c r="A221" s="55"/>
      <c r="B221" s="11"/>
      <c r="C221" s="226" t="s">
        <v>732</v>
      </c>
      <c r="D221" s="226"/>
      <c r="E221" s="264">
        <v>8053</v>
      </c>
      <c r="F221" s="11"/>
      <c r="G221" s="11"/>
      <c r="H221" s="11"/>
      <c r="I221" s="11"/>
      <c r="J221" s="11"/>
      <c r="K221" s="11"/>
      <c r="M221" s="188">
        <v>7</v>
      </c>
      <c r="N221" s="11"/>
      <c r="P221" s="214">
        <v>160.76642857142858</v>
      </c>
      <c r="Q221" s="214"/>
      <c r="R221" s="214">
        <v>136.23499999999999</v>
      </c>
      <c r="S221" s="212"/>
      <c r="T221" s="212">
        <v>179.99357142857141</v>
      </c>
      <c r="U221" s="212"/>
      <c r="V221" s="212">
        <v>201.178</v>
      </c>
      <c r="W221" s="11"/>
      <c r="Y221" s="214">
        <v>2250.73</v>
      </c>
      <c r="Z221" s="214">
        <v>2250.73</v>
      </c>
      <c r="AB221" s="11"/>
      <c r="AC221" s="11"/>
      <c r="AD221" s="11"/>
      <c r="AE221" s="4"/>
      <c r="AF221" s="4"/>
    </row>
    <row r="222" spans="1:32" x14ac:dyDescent="0.2">
      <c r="A222" s="55"/>
      <c r="B222" s="11"/>
      <c r="C222" s="226" t="s">
        <v>464</v>
      </c>
      <c r="D222" s="226"/>
      <c r="E222" s="264">
        <v>8004</v>
      </c>
      <c r="F222" s="11"/>
      <c r="G222" s="11"/>
      <c r="H222" s="11"/>
      <c r="I222" s="11"/>
      <c r="J222" s="11"/>
      <c r="K222" s="11"/>
      <c r="M222" s="188">
        <v>3</v>
      </c>
      <c r="N222" s="11"/>
      <c r="P222" s="214">
        <v>75.856666666666669</v>
      </c>
      <c r="Q222" s="214"/>
      <c r="R222" s="214">
        <v>60</v>
      </c>
      <c r="S222" s="212"/>
      <c r="T222" s="212">
        <v>91.601666666666674</v>
      </c>
      <c r="U222" s="212"/>
      <c r="V222" s="212">
        <v>98.515000000000001</v>
      </c>
      <c r="W222" s="11"/>
      <c r="Y222" s="214">
        <v>455.14</v>
      </c>
      <c r="Z222" s="214">
        <v>503.33</v>
      </c>
      <c r="AB222" s="11"/>
      <c r="AC222" s="11"/>
      <c r="AD222" s="11"/>
      <c r="AE222" s="4"/>
      <c r="AF222" s="4"/>
    </row>
    <row r="223" spans="1:32" x14ac:dyDescent="0.2">
      <c r="A223" s="55"/>
      <c r="B223" s="11"/>
      <c r="C223" s="226" t="s">
        <v>464</v>
      </c>
      <c r="D223" s="226"/>
      <c r="E223" s="264">
        <v>8053</v>
      </c>
      <c r="F223" s="11"/>
      <c r="G223" s="11"/>
      <c r="H223" s="11"/>
      <c r="I223" s="11"/>
      <c r="J223" s="11"/>
      <c r="K223" s="11"/>
      <c r="M223" s="188">
        <v>837</v>
      </c>
      <c r="N223" s="11"/>
      <c r="P223" s="214">
        <v>100.81867364746945</v>
      </c>
      <c r="Q223" s="214"/>
      <c r="R223" s="214">
        <v>73</v>
      </c>
      <c r="S223" s="212"/>
      <c r="T223" s="212">
        <v>126.01770913321701</v>
      </c>
      <c r="U223" s="212"/>
      <c r="V223" s="212">
        <v>115.107</v>
      </c>
      <c r="W223" s="11"/>
      <c r="Y223" s="214">
        <v>173307.3</v>
      </c>
      <c r="Z223" s="214">
        <v>197543.66</v>
      </c>
      <c r="AB223" s="11"/>
      <c r="AC223" s="11"/>
      <c r="AD223" s="11"/>
      <c r="AE223" s="4"/>
      <c r="AF223" s="4"/>
    </row>
    <row r="224" spans="1:32" x14ac:dyDescent="0.2">
      <c r="A224" s="55"/>
      <c r="B224" s="11"/>
      <c r="C224" s="226" t="s">
        <v>733</v>
      </c>
      <c r="D224" s="226"/>
      <c r="E224" s="264">
        <v>8025</v>
      </c>
      <c r="F224" s="11"/>
      <c r="G224" s="11"/>
      <c r="H224" s="11"/>
      <c r="I224" s="11"/>
      <c r="J224" s="11"/>
      <c r="K224" s="11"/>
      <c r="M224" s="188">
        <v>1</v>
      </c>
      <c r="N224" s="11"/>
      <c r="P224" s="214">
        <v>96.615000000000009</v>
      </c>
      <c r="Q224" s="214"/>
      <c r="R224" s="214">
        <v>96.615000000000009</v>
      </c>
      <c r="S224" s="212"/>
      <c r="T224" s="212">
        <v>106.29600000000001</v>
      </c>
      <c r="U224" s="212"/>
      <c r="V224" s="212">
        <v>106.29600000000001</v>
      </c>
      <c r="W224" s="11"/>
      <c r="Y224" s="214">
        <v>193.23000000000002</v>
      </c>
      <c r="Z224" s="214">
        <v>193.23</v>
      </c>
      <c r="AB224" s="11"/>
      <c r="AC224" s="11"/>
      <c r="AD224" s="11"/>
      <c r="AE224" s="4"/>
      <c r="AF224" s="4"/>
    </row>
    <row r="225" spans="1:32" x14ac:dyDescent="0.2">
      <c r="A225" s="55"/>
      <c r="B225" s="11"/>
      <c r="C225" s="226" t="s">
        <v>465</v>
      </c>
      <c r="D225" s="226"/>
      <c r="E225" s="264">
        <v>8302</v>
      </c>
      <c r="F225" s="11"/>
      <c r="G225" s="11"/>
      <c r="H225" s="11"/>
      <c r="I225" s="11"/>
      <c r="J225" s="11"/>
      <c r="K225" s="11"/>
      <c r="M225" s="188">
        <v>34</v>
      </c>
      <c r="N225" s="11"/>
      <c r="P225" s="214">
        <v>69.319870129870139</v>
      </c>
      <c r="Q225" s="214"/>
      <c r="R225" s="214">
        <v>55.95</v>
      </c>
      <c r="S225" s="212"/>
      <c r="T225" s="212">
        <v>72.010649350649345</v>
      </c>
      <c r="U225" s="212"/>
      <c r="V225" s="212">
        <v>67.08</v>
      </c>
      <c r="W225" s="11"/>
      <c r="Y225" s="214">
        <v>5337.630000000001</v>
      </c>
      <c r="Z225" s="214">
        <v>5395.83</v>
      </c>
      <c r="AB225" s="11"/>
      <c r="AC225" s="11"/>
      <c r="AD225" s="11"/>
      <c r="AE225" s="4"/>
      <c r="AF225" s="4"/>
    </row>
    <row r="226" spans="1:32" x14ac:dyDescent="0.2">
      <c r="A226" s="55"/>
      <c r="B226" s="11"/>
      <c r="C226" s="226" t="s">
        <v>465</v>
      </c>
      <c r="D226" s="226"/>
      <c r="E226" s="264">
        <v>8320</v>
      </c>
      <c r="F226" s="11"/>
      <c r="G226" s="11"/>
      <c r="H226" s="11"/>
      <c r="I226" s="11"/>
      <c r="J226" s="11"/>
      <c r="K226" s="11"/>
      <c r="M226" s="188">
        <v>4</v>
      </c>
      <c r="N226" s="11"/>
      <c r="P226" s="214">
        <v>48.232999999999997</v>
      </c>
      <c r="Q226" s="214"/>
      <c r="R226" s="214">
        <v>40.92</v>
      </c>
      <c r="S226" s="212"/>
      <c r="T226" s="212">
        <v>51.227799999999988</v>
      </c>
      <c r="U226" s="212"/>
      <c r="V226" s="212">
        <v>43.554000000000002</v>
      </c>
      <c r="W226" s="11"/>
      <c r="Y226" s="214">
        <v>482.33</v>
      </c>
      <c r="Z226" s="214">
        <v>531.69000000000005</v>
      </c>
      <c r="AB226" s="11"/>
      <c r="AC226" s="11"/>
      <c r="AD226" s="11"/>
      <c r="AE226" s="4"/>
      <c r="AF226" s="4"/>
    </row>
    <row r="227" spans="1:32" x14ac:dyDescent="0.2">
      <c r="A227" s="55"/>
      <c r="B227" s="11"/>
      <c r="C227" s="226" t="s">
        <v>465</v>
      </c>
      <c r="D227" s="226"/>
      <c r="E227" s="264">
        <v>8332</v>
      </c>
      <c r="F227" s="11"/>
      <c r="G227" s="11"/>
      <c r="H227" s="11"/>
      <c r="I227" s="11"/>
      <c r="J227" s="11"/>
      <c r="K227" s="11"/>
      <c r="M227" s="188">
        <v>18</v>
      </c>
      <c r="N227" s="11"/>
      <c r="P227" s="214">
        <v>61.217857142857135</v>
      </c>
      <c r="Q227" s="214"/>
      <c r="R227" s="214">
        <v>43.019999999999996</v>
      </c>
      <c r="S227" s="212"/>
      <c r="T227" s="212">
        <v>64.479523809523812</v>
      </c>
      <c r="U227" s="212"/>
      <c r="V227" s="212">
        <v>67.405000000000001</v>
      </c>
      <c r="W227" s="11"/>
      <c r="Y227" s="214">
        <v>2571.1499999999996</v>
      </c>
      <c r="Z227" s="214">
        <v>2678.84</v>
      </c>
      <c r="AB227" s="11"/>
      <c r="AC227" s="11"/>
      <c r="AD227" s="11"/>
      <c r="AE227" s="4"/>
      <c r="AF227" s="4"/>
    </row>
    <row r="228" spans="1:32" x14ac:dyDescent="0.2">
      <c r="A228" s="55"/>
      <c r="B228" s="11"/>
      <c r="C228" s="226" t="s">
        <v>466</v>
      </c>
      <c r="D228" s="226"/>
      <c r="E228" s="264">
        <v>8302</v>
      </c>
      <c r="F228" s="11"/>
      <c r="G228" s="11"/>
      <c r="H228" s="11"/>
      <c r="I228" s="11"/>
      <c r="J228" s="11"/>
      <c r="K228" s="11"/>
      <c r="M228" s="188">
        <v>1</v>
      </c>
      <c r="N228" s="11"/>
      <c r="P228" s="214">
        <v>77.239999999999995</v>
      </c>
      <c r="Q228" s="214"/>
      <c r="R228" s="214">
        <v>77.240000000000009</v>
      </c>
      <c r="S228" s="212"/>
      <c r="T228" s="212">
        <v>83.997</v>
      </c>
      <c r="U228" s="212"/>
      <c r="V228" s="212">
        <v>83.997</v>
      </c>
      <c r="W228" s="11"/>
      <c r="Y228" s="214">
        <v>154.47999999999999</v>
      </c>
      <c r="Z228" s="214">
        <v>154.47999999999999</v>
      </c>
      <c r="AB228" s="11"/>
      <c r="AC228" s="11"/>
      <c r="AD228" s="11"/>
      <c r="AE228" s="4"/>
      <c r="AF228" s="4"/>
    </row>
    <row r="229" spans="1:32" x14ac:dyDescent="0.2">
      <c r="A229" s="55"/>
      <c r="B229" s="11"/>
      <c r="C229" s="226" t="s">
        <v>466</v>
      </c>
      <c r="D229" s="226"/>
      <c r="E229" s="264">
        <v>8320</v>
      </c>
      <c r="F229" s="11"/>
      <c r="G229" s="11"/>
      <c r="H229" s="11"/>
      <c r="I229" s="11"/>
      <c r="J229" s="11"/>
      <c r="K229" s="11"/>
      <c r="M229" s="188">
        <v>48</v>
      </c>
      <c r="N229" s="11"/>
      <c r="P229" s="214">
        <v>52.180506329113925</v>
      </c>
      <c r="Q229" s="214"/>
      <c r="R229" s="214">
        <v>38</v>
      </c>
      <c r="S229" s="212"/>
      <c r="T229" s="212">
        <v>55.526126582278486</v>
      </c>
      <c r="U229" s="212"/>
      <c r="V229" s="212">
        <v>52.887</v>
      </c>
      <c r="W229" s="11"/>
      <c r="Y229" s="214">
        <v>4122.26</v>
      </c>
      <c r="Z229" s="214">
        <v>4197.32</v>
      </c>
      <c r="AB229" s="11"/>
      <c r="AC229" s="11"/>
      <c r="AD229" s="11"/>
      <c r="AE229" s="4"/>
      <c r="AF229" s="4"/>
    </row>
    <row r="230" spans="1:32" x14ac:dyDescent="0.2">
      <c r="A230" s="55"/>
      <c r="B230" s="11"/>
      <c r="C230" s="226" t="s">
        <v>630</v>
      </c>
      <c r="D230" s="226"/>
      <c r="E230" s="264">
        <v>8037</v>
      </c>
      <c r="F230" s="11"/>
      <c r="G230" s="11"/>
      <c r="H230" s="11"/>
      <c r="I230" s="11"/>
      <c r="J230" s="11"/>
      <c r="K230" s="11"/>
      <c r="M230" s="188">
        <v>73</v>
      </c>
      <c r="N230" s="11"/>
      <c r="P230" s="214">
        <v>75.86</v>
      </c>
      <c r="Q230" s="214"/>
      <c r="R230" s="214">
        <v>56.38</v>
      </c>
      <c r="S230" s="212"/>
      <c r="T230" s="212">
        <v>86.063748251748237</v>
      </c>
      <c r="U230" s="212"/>
      <c r="V230" s="212">
        <v>75.700999999999993</v>
      </c>
      <c r="W230" s="11"/>
      <c r="Y230" s="214">
        <v>10847.98</v>
      </c>
      <c r="Z230" s="214">
        <v>11252.96</v>
      </c>
      <c r="AB230" s="11"/>
      <c r="AC230" s="11"/>
      <c r="AD230" s="11"/>
      <c r="AE230" s="4"/>
      <c r="AF230" s="4"/>
    </row>
    <row r="231" spans="1:32" x14ac:dyDescent="0.2">
      <c r="A231" s="55"/>
      <c r="B231" s="11"/>
      <c r="C231" s="226" t="s">
        <v>630</v>
      </c>
      <c r="D231" s="226"/>
      <c r="E231" s="264">
        <v>8094</v>
      </c>
      <c r="F231" s="11"/>
      <c r="G231" s="11"/>
      <c r="H231" s="11"/>
      <c r="I231" s="11"/>
      <c r="J231" s="11"/>
      <c r="K231" s="11"/>
      <c r="M231" s="188">
        <v>17</v>
      </c>
      <c r="N231" s="11"/>
      <c r="P231" s="214">
        <v>60.366388888888878</v>
      </c>
      <c r="Q231" s="214"/>
      <c r="R231" s="214">
        <v>52.5</v>
      </c>
      <c r="S231" s="212"/>
      <c r="T231" s="212">
        <v>63.487444444444449</v>
      </c>
      <c r="U231" s="212"/>
      <c r="V231" s="212">
        <v>50.294499999999999</v>
      </c>
      <c r="W231" s="11"/>
      <c r="Y231" s="214">
        <v>2173.1899999999996</v>
      </c>
      <c r="Z231" s="214">
        <v>2142.75</v>
      </c>
      <c r="AB231" s="11"/>
      <c r="AC231" s="11"/>
      <c r="AD231" s="11"/>
      <c r="AE231" s="4"/>
      <c r="AF231" s="4"/>
    </row>
    <row r="232" spans="1:32" x14ac:dyDescent="0.2">
      <c r="A232" s="55"/>
      <c r="B232" s="11"/>
      <c r="C232" s="226" t="s">
        <v>734</v>
      </c>
      <c r="D232" s="226"/>
      <c r="E232" s="264">
        <v>8321</v>
      </c>
      <c r="F232" s="11"/>
      <c r="G232" s="11"/>
      <c r="H232" s="11"/>
      <c r="I232" s="11"/>
      <c r="J232" s="11"/>
      <c r="K232" s="11"/>
      <c r="M232" s="188">
        <v>1</v>
      </c>
      <c r="N232" s="11"/>
      <c r="P232" s="214">
        <v>30.965</v>
      </c>
      <c r="Q232" s="214"/>
      <c r="R232" s="214">
        <v>30.964999999999996</v>
      </c>
      <c r="S232" s="212"/>
      <c r="T232" s="212">
        <v>30.073</v>
      </c>
      <c r="U232" s="212"/>
      <c r="V232" s="212">
        <v>30.073</v>
      </c>
      <c r="W232" s="11"/>
      <c r="Y232" s="214">
        <v>61.93</v>
      </c>
      <c r="Z232" s="214">
        <v>61.93</v>
      </c>
      <c r="AB232" s="11"/>
      <c r="AC232" s="11"/>
      <c r="AD232" s="11"/>
      <c r="AE232" s="4"/>
      <c r="AF232" s="4"/>
    </row>
    <row r="233" spans="1:32" x14ac:dyDescent="0.2">
      <c r="A233" s="55"/>
      <c r="B233" s="11"/>
      <c r="C233" s="226" t="s">
        <v>631</v>
      </c>
      <c r="D233" s="226"/>
      <c r="E233" s="264">
        <v>8260</v>
      </c>
      <c r="F233" s="11"/>
      <c r="G233" s="11"/>
      <c r="H233" s="11"/>
      <c r="I233" s="11"/>
      <c r="J233" s="11"/>
      <c r="K233" s="11"/>
      <c r="M233" s="188">
        <v>1</v>
      </c>
      <c r="N233" s="11"/>
      <c r="P233" s="214">
        <v>59.545000000000002</v>
      </c>
      <c r="Q233" s="214"/>
      <c r="R233" s="214">
        <v>59.545000000000002</v>
      </c>
      <c r="S233" s="212"/>
      <c r="T233" s="212">
        <v>63.256999999999998</v>
      </c>
      <c r="U233" s="212"/>
      <c r="V233" s="212">
        <v>63.256999999999998</v>
      </c>
      <c r="W233" s="11"/>
      <c r="Y233" s="214">
        <v>119.09</v>
      </c>
      <c r="Z233" s="214">
        <v>119.09</v>
      </c>
      <c r="AB233" s="11"/>
      <c r="AC233" s="11"/>
      <c r="AD233" s="11"/>
      <c r="AE233" s="4"/>
      <c r="AF233" s="4"/>
    </row>
    <row r="234" spans="1:32" x14ac:dyDescent="0.2">
      <c r="A234" s="55"/>
      <c r="B234" s="11"/>
      <c r="C234" s="226" t="s">
        <v>631</v>
      </c>
      <c r="D234" s="226"/>
      <c r="E234" s="264">
        <v>8321</v>
      </c>
      <c r="F234" s="11"/>
      <c r="G234" s="11"/>
      <c r="H234" s="11"/>
      <c r="I234" s="11"/>
      <c r="J234" s="11"/>
      <c r="K234" s="11"/>
      <c r="M234" s="188">
        <v>42</v>
      </c>
      <c r="N234" s="11"/>
      <c r="P234" s="214">
        <v>30.81985074626866</v>
      </c>
      <c r="Q234" s="214"/>
      <c r="R234" s="214">
        <v>18.29</v>
      </c>
      <c r="S234" s="212"/>
      <c r="T234" s="212">
        <v>28.912179104477609</v>
      </c>
      <c r="U234" s="212"/>
      <c r="V234" s="212">
        <v>13.481</v>
      </c>
      <c r="W234" s="11"/>
      <c r="Y234" s="214">
        <v>2064.9300000000003</v>
      </c>
      <c r="Z234" s="214">
        <v>2094.44</v>
      </c>
      <c r="AB234" s="11"/>
      <c r="AC234" s="11"/>
      <c r="AD234" s="11"/>
      <c r="AE234" s="4"/>
      <c r="AF234" s="4"/>
    </row>
    <row r="235" spans="1:32" x14ac:dyDescent="0.2">
      <c r="A235" s="55"/>
      <c r="B235" s="11"/>
      <c r="C235" s="226" t="s">
        <v>631</v>
      </c>
      <c r="D235" s="226"/>
      <c r="E235" s="264">
        <v>8345</v>
      </c>
      <c r="F235" s="11"/>
      <c r="G235" s="11"/>
      <c r="H235" s="11"/>
      <c r="I235" s="11"/>
      <c r="J235" s="11"/>
      <c r="K235" s="11"/>
      <c r="M235" s="188">
        <v>69</v>
      </c>
      <c r="N235" s="11"/>
      <c r="P235" s="214">
        <v>37.951964285714304</v>
      </c>
      <c r="Q235" s="214"/>
      <c r="R235" s="214">
        <v>17.29</v>
      </c>
      <c r="S235" s="212"/>
      <c r="T235" s="212">
        <v>36.813499999999998</v>
      </c>
      <c r="U235" s="212"/>
      <c r="V235" s="212">
        <v>24.888000000000002</v>
      </c>
      <c r="W235" s="11"/>
      <c r="Y235" s="214">
        <v>4250.6200000000017</v>
      </c>
      <c r="Z235" s="214">
        <v>4250.62</v>
      </c>
      <c r="AB235" s="11"/>
      <c r="AC235" s="11"/>
      <c r="AD235" s="11"/>
      <c r="AE235" s="4"/>
      <c r="AF235" s="4"/>
    </row>
    <row r="236" spans="1:32" x14ac:dyDescent="0.2">
      <c r="A236" s="55"/>
      <c r="B236" s="11"/>
      <c r="C236" s="226" t="s">
        <v>735</v>
      </c>
      <c r="D236" s="226"/>
      <c r="E236" s="264">
        <v>8345</v>
      </c>
      <c r="F236" s="11"/>
      <c r="G236" s="11"/>
      <c r="H236" s="11"/>
      <c r="I236" s="11"/>
      <c r="J236" s="11"/>
      <c r="K236" s="11"/>
      <c r="M236" s="188">
        <v>1</v>
      </c>
      <c r="N236" s="11"/>
      <c r="P236" s="214">
        <v>78.295000000000002</v>
      </c>
      <c r="Q236" s="214"/>
      <c r="R236" s="214">
        <v>78.294999999999987</v>
      </c>
      <c r="S236" s="212"/>
      <c r="T236" s="212">
        <v>85.034000000000006</v>
      </c>
      <c r="U236" s="212"/>
      <c r="V236" s="212">
        <v>85.034000000000006</v>
      </c>
      <c r="W236" s="11"/>
      <c r="Y236" s="214">
        <v>156.59</v>
      </c>
      <c r="Z236" s="214">
        <v>156.59</v>
      </c>
      <c r="AB236" s="11"/>
      <c r="AC236" s="11"/>
      <c r="AD236" s="11"/>
      <c r="AE236" s="4"/>
      <c r="AF236" s="4"/>
    </row>
    <row r="237" spans="1:32" x14ac:dyDescent="0.2">
      <c r="A237" s="55"/>
      <c r="B237" s="11"/>
      <c r="C237" s="226" t="s">
        <v>736</v>
      </c>
      <c r="D237" s="226"/>
      <c r="E237" s="264">
        <v>8094</v>
      </c>
      <c r="F237" s="11"/>
      <c r="G237" s="11"/>
      <c r="H237" s="11"/>
      <c r="I237" s="11"/>
      <c r="J237" s="11"/>
      <c r="K237" s="11"/>
      <c r="M237" s="188">
        <v>1</v>
      </c>
      <c r="N237" s="11"/>
      <c r="P237" s="214">
        <v>58.825000000000003</v>
      </c>
      <c r="Q237" s="214"/>
      <c r="R237" s="214">
        <v>58.824999999999996</v>
      </c>
      <c r="S237" s="212"/>
      <c r="T237" s="212">
        <v>62.22</v>
      </c>
      <c r="U237" s="212"/>
      <c r="V237" s="212">
        <v>62.22</v>
      </c>
      <c r="W237" s="11"/>
      <c r="Y237" s="214">
        <v>117.65</v>
      </c>
      <c r="Z237" s="214">
        <v>117.65</v>
      </c>
      <c r="AB237" s="11"/>
      <c r="AC237" s="11"/>
      <c r="AD237" s="11"/>
      <c r="AE237" s="4"/>
      <c r="AF237" s="4"/>
    </row>
    <row r="238" spans="1:32" x14ac:dyDescent="0.2">
      <c r="A238" s="55"/>
      <c r="B238" s="11"/>
      <c r="C238" s="226" t="s">
        <v>736</v>
      </c>
      <c r="D238" s="226"/>
      <c r="E238" s="264">
        <v>8322</v>
      </c>
      <c r="F238" s="11"/>
      <c r="G238" s="11"/>
      <c r="H238" s="11"/>
      <c r="I238" s="11"/>
      <c r="J238" s="11"/>
      <c r="K238" s="11"/>
      <c r="M238" s="188">
        <v>4</v>
      </c>
      <c r="N238" s="11"/>
      <c r="P238" s="214">
        <v>104.02000000000002</v>
      </c>
      <c r="Q238" s="214"/>
      <c r="R238" s="214">
        <v>83.484999999999999</v>
      </c>
      <c r="S238" s="212"/>
      <c r="T238" s="212">
        <v>114.76416666666667</v>
      </c>
      <c r="U238" s="212"/>
      <c r="V238" s="212">
        <v>106.81100000000001</v>
      </c>
      <c r="W238" s="11"/>
      <c r="Y238" s="214">
        <v>1248.2400000000002</v>
      </c>
      <c r="Z238" s="214">
        <v>1248.24</v>
      </c>
      <c r="AB238" s="11"/>
      <c r="AC238" s="11"/>
      <c r="AD238" s="11"/>
      <c r="AE238" s="4"/>
      <c r="AF238" s="4"/>
    </row>
    <row r="239" spans="1:32" x14ac:dyDescent="0.2">
      <c r="A239" s="55"/>
      <c r="B239" s="11"/>
      <c r="C239" s="226" t="s">
        <v>736</v>
      </c>
      <c r="D239" s="226"/>
      <c r="E239" s="264">
        <v>8344</v>
      </c>
      <c r="F239" s="11"/>
      <c r="G239" s="11"/>
      <c r="H239" s="11"/>
      <c r="I239" s="11"/>
      <c r="J239" s="11"/>
      <c r="K239" s="11"/>
      <c r="M239" s="188">
        <v>1</v>
      </c>
      <c r="N239" s="11"/>
      <c r="P239" s="214">
        <v>67.239999999999995</v>
      </c>
      <c r="Q239" s="214"/>
      <c r="R239" s="214">
        <v>67.239999999999995</v>
      </c>
      <c r="S239" s="212"/>
      <c r="T239" s="212">
        <v>72.59</v>
      </c>
      <c r="U239" s="212"/>
      <c r="V239" s="212">
        <v>72.59</v>
      </c>
      <c r="W239" s="11"/>
      <c r="Y239" s="214">
        <v>134.47999999999999</v>
      </c>
      <c r="Z239" s="214">
        <v>134.47999999999999</v>
      </c>
      <c r="AB239" s="11"/>
      <c r="AC239" s="11"/>
      <c r="AD239" s="11"/>
      <c r="AE239" s="4"/>
      <c r="AF239" s="4"/>
    </row>
    <row r="240" spans="1:32" x14ac:dyDescent="0.2">
      <c r="A240" s="55"/>
      <c r="B240" s="11"/>
      <c r="C240" s="226" t="s">
        <v>467</v>
      </c>
      <c r="D240" s="226"/>
      <c r="E240" s="264">
        <v>8322</v>
      </c>
      <c r="F240" s="11"/>
      <c r="G240" s="11"/>
      <c r="H240" s="11"/>
      <c r="I240" s="11"/>
      <c r="J240" s="11"/>
      <c r="K240" s="11"/>
      <c r="M240" s="188">
        <v>402</v>
      </c>
      <c r="N240" s="11"/>
      <c r="P240" s="214">
        <v>91.976462829736221</v>
      </c>
      <c r="Q240" s="214"/>
      <c r="R240" s="214">
        <v>70.314999999999998</v>
      </c>
      <c r="S240" s="212"/>
      <c r="T240" s="212">
        <v>108.66367386091126</v>
      </c>
      <c r="U240" s="212"/>
      <c r="V240" s="212">
        <v>99.552000000000007</v>
      </c>
      <c r="W240" s="11"/>
      <c r="Y240" s="214">
        <v>76708.37000000001</v>
      </c>
      <c r="Z240" s="214">
        <v>83281.710000000094</v>
      </c>
      <c r="AB240" s="11"/>
      <c r="AC240" s="11"/>
      <c r="AD240" s="11"/>
      <c r="AE240" s="4"/>
      <c r="AF240" s="4"/>
    </row>
    <row r="241" spans="1:32" x14ac:dyDescent="0.2">
      <c r="A241" s="55"/>
      <c r="B241" s="11"/>
      <c r="C241" s="226" t="s">
        <v>467</v>
      </c>
      <c r="D241" s="226"/>
      <c r="E241" s="264">
        <v>8328</v>
      </c>
      <c r="F241" s="11"/>
      <c r="G241" s="11"/>
      <c r="H241" s="11"/>
      <c r="I241" s="11"/>
      <c r="J241" s="11"/>
      <c r="K241" s="11"/>
      <c r="M241" s="188">
        <v>81</v>
      </c>
      <c r="N241" s="11"/>
      <c r="P241" s="214">
        <v>84.267602339181281</v>
      </c>
      <c r="Q241" s="214"/>
      <c r="R241" s="214">
        <v>59.23</v>
      </c>
      <c r="S241" s="212"/>
      <c r="T241" s="212">
        <v>97.34688888888887</v>
      </c>
      <c r="U241" s="212"/>
      <c r="V241" s="212">
        <v>99.552000000000007</v>
      </c>
      <c r="W241" s="11"/>
      <c r="Y241" s="214">
        <v>14409.759999999998</v>
      </c>
      <c r="Z241" s="214">
        <v>15349.79</v>
      </c>
      <c r="AB241" s="11"/>
      <c r="AC241" s="11"/>
      <c r="AD241" s="11"/>
      <c r="AE241" s="4"/>
      <c r="AF241" s="4"/>
    </row>
    <row r="242" spans="1:32" x14ac:dyDescent="0.2">
      <c r="A242" s="55"/>
      <c r="B242" s="11"/>
      <c r="C242" s="226" t="s">
        <v>467</v>
      </c>
      <c r="D242" s="226"/>
      <c r="E242" s="264">
        <v>8344</v>
      </c>
      <c r="F242" s="11"/>
      <c r="G242" s="11"/>
      <c r="H242" s="11"/>
      <c r="I242" s="11"/>
      <c r="J242" s="11"/>
      <c r="K242" s="11"/>
      <c r="M242" s="188">
        <v>8</v>
      </c>
      <c r="N242" s="11"/>
      <c r="P242" s="214">
        <v>83.09375</v>
      </c>
      <c r="Q242" s="214"/>
      <c r="R242" s="214">
        <v>60.47</v>
      </c>
      <c r="S242" s="212"/>
      <c r="T242" s="212">
        <v>94.237375</v>
      </c>
      <c r="U242" s="212"/>
      <c r="V242" s="212">
        <v>88.14500000000001</v>
      </c>
      <c r="W242" s="11"/>
      <c r="Y242" s="214">
        <v>1329.5</v>
      </c>
      <c r="Z242" s="214">
        <v>1386.56</v>
      </c>
      <c r="AB242" s="11"/>
      <c r="AC242" s="11"/>
      <c r="AD242" s="11"/>
      <c r="AE242" s="4"/>
      <c r="AF242" s="4"/>
    </row>
    <row r="243" spans="1:32" x14ac:dyDescent="0.2">
      <c r="A243" s="55"/>
      <c r="B243" s="11"/>
      <c r="C243" s="226" t="s">
        <v>468</v>
      </c>
      <c r="D243" s="226"/>
      <c r="E243" s="264">
        <v>8094</v>
      </c>
      <c r="F243" s="11"/>
      <c r="G243" s="11"/>
      <c r="H243" s="11"/>
      <c r="I243" s="11"/>
      <c r="J243" s="11"/>
      <c r="K243" s="11"/>
      <c r="M243" s="188">
        <v>2</v>
      </c>
      <c r="N243" s="11"/>
      <c r="P243" s="214">
        <v>65.704999999999998</v>
      </c>
      <c r="Q243" s="214"/>
      <c r="R243" s="214">
        <v>37.870000000000005</v>
      </c>
      <c r="S243" s="212"/>
      <c r="T243" s="212">
        <v>70.515999999999991</v>
      </c>
      <c r="U243" s="212"/>
      <c r="V243" s="212">
        <v>70.515999999999991</v>
      </c>
      <c r="W243" s="11"/>
      <c r="Y243" s="214">
        <v>262.82</v>
      </c>
      <c r="Z243" s="214">
        <v>262.82</v>
      </c>
      <c r="AB243" s="11"/>
      <c r="AC243" s="11"/>
      <c r="AD243" s="11"/>
      <c r="AE243" s="4"/>
      <c r="AF243" s="4"/>
    </row>
    <row r="244" spans="1:32" x14ac:dyDescent="0.2">
      <c r="A244" s="55"/>
      <c r="B244" s="11"/>
      <c r="C244" s="226" t="s">
        <v>468</v>
      </c>
      <c r="D244" s="226"/>
      <c r="E244" s="264">
        <v>8322</v>
      </c>
      <c r="F244" s="11"/>
      <c r="G244" s="11"/>
      <c r="H244" s="11"/>
      <c r="I244" s="11"/>
      <c r="J244" s="11"/>
      <c r="K244" s="11"/>
      <c r="M244" s="188">
        <v>2338</v>
      </c>
      <c r="N244" s="11"/>
      <c r="P244" s="214">
        <v>106.71946155394525</v>
      </c>
      <c r="Q244" s="214"/>
      <c r="R244" s="214">
        <v>100.8</v>
      </c>
      <c r="S244" s="212"/>
      <c r="T244" s="212">
        <v>149.94867844202903</v>
      </c>
      <c r="U244" s="212"/>
      <c r="V244" s="212">
        <v>148.03174999999999</v>
      </c>
      <c r="W244" s="11"/>
      <c r="Y244" s="214">
        <v>446193.93999999989</v>
      </c>
      <c r="Z244" s="214">
        <v>465034.98</v>
      </c>
      <c r="AB244" s="11"/>
      <c r="AC244" s="11"/>
      <c r="AD244" s="11"/>
      <c r="AE244" s="4"/>
      <c r="AF244" s="4"/>
    </row>
    <row r="245" spans="1:32" x14ac:dyDescent="0.2">
      <c r="A245" s="55"/>
      <c r="B245" s="11"/>
      <c r="C245" s="226" t="s">
        <v>468</v>
      </c>
      <c r="D245" s="226"/>
      <c r="E245" s="264">
        <v>8328</v>
      </c>
      <c r="F245" s="11"/>
      <c r="G245" s="11"/>
      <c r="H245" s="11"/>
      <c r="I245" s="11"/>
      <c r="J245" s="11"/>
      <c r="K245" s="11"/>
      <c r="M245" s="188">
        <v>1</v>
      </c>
      <c r="N245" s="11"/>
      <c r="P245" s="214">
        <v>83.110000000000014</v>
      </c>
      <c r="Q245" s="214"/>
      <c r="R245" s="214">
        <v>83.110000000000014</v>
      </c>
      <c r="S245" s="212"/>
      <c r="T245" s="212">
        <v>90.218999999999994</v>
      </c>
      <c r="U245" s="212"/>
      <c r="V245" s="212">
        <v>90.218999999999994</v>
      </c>
      <c r="W245" s="11"/>
      <c r="Y245" s="214">
        <v>166.22000000000003</v>
      </c>
      <c r="Z245" s="214">
        <v>166.22</v>
      </c>
      <c r="AB245" s="11"/>
      <c r="AC245" s="11"/>
      <c r="AD245" s="11"/>
      <c r="AE245" s="4"/>
      <c r="AF245" s="4"/>
    </row>
    <row r="246" spans="1:32" x14ac:dyDescent="0.2">
      <c r="A246" s="55"/>
      <c r="B246" s="11"/>
      <c r="C246" s="226" t="s">
        <v>468</v>
      </c>
      <c r="D246" s="226"/>
      <c r="E246" s="264">
        <v>8332</v>
      </c>
      <c r="F246" s="11"/>
      <c r="G246" s="11"/>
      <c r="H246" s="11"/>
      <c r="I246" s="11"/>
      <c r="J246" s="11"/>
      <c r="K246" s="11"/>
      <c r="M246" s="188">
        <v>5</v>
      </c>
      <c r="N246" s="11"/>
      <c r="P246" s="214">
        <v>48.893333333333331</v>
      </c>
      <c r="Q246" s="214"/>
      <c r="R246" s="214">
        <v>35.29</v>
      </c>
      <c r="S246" s="212"/>
      <c r="T246" s="212">
        <v>50.00644444444444</v>
      </c>
      <c r="U246" s="212"/>
      <c r="V246" s="212">
        <v>46.664999999999999</v>
      </c>
      <c r="W246" s="11"/>
      <c r="Y246" s="214">
        <v>440.03999999999996</v>
      </c>
      <c r="Z246" s="214">
        <v>440.04</v>
      </c>
      <c r="AB246" s="11"/>
      <c r="AC246" s="11"/>
      <c r="AD246" s="11"/>
      <c r="AE246" s="4"/>
      <c r="AF246" s="4"/>
    </row>
    <row r="247" spans="1:32" x14ac:dyDescent="0.2">
      <c r="A247" s="55"/>
      <c r="B247" s="11"/>
      <c r="C247" s="226" t="s">
        <v>468</v>
      </c>
      <c r="D247" s="226"/>
      <c r="E247" s="264">
        <v>8343</v>
      </c>
      <c r="F247" s="11"/>
      <c r="G247" s="11"/>
      <c r="H247" s="11"/>
      <c r="I247" s="11"/>
      <c r="J247" s="11"/>
      <c r="K247" s="11"/>
      <c r="M247" s="188">
        <v>2</v>
      </c>
      <c r="N247" s="11"/>
      <c r="P247" s="214">
        <v>98.472499999999997</v>
      </c>
      <c r="Q247" s="214"/>
      <c r="R247" s="214">
        <v>94.78</v>
      </c>
      <c r="S247" s="212"/>
      <c r="T247" s="212">
        <v>107.84800000000001</v>
      </c>
      <c r="U247" s="212"/>
      <c r="V247" s="212">
        <v>107.84800000000001</v>
      </c>
      <c r="W247" s="11"/>
      <c r="Y247" s="214">
        <v>393.89</v>
      </c>
      <c r="Z247" s="214">
        <v>393.89</v>
      </c>
      <c r="AB247" s="11"/>
      <c r="AC247" s="11"/>
      <c r="AD247" s="11"/>
      <c r="AE247" s="4"/>
      <c r="AF247" s="4"/>
    </row>
    <row r="248" spans="1:32" x14ac:dyDescent="0.2">
      <c r="A248" s="55"/>
      <c r="B248" s="11"/>
      <c r="C248" s="226" t="s">
        <v>468</v>
      </c>
      <c r="D248" s="226"/>
      <c r="E248" s="264">
        <v>8344</v>
      </c>
      <c r="F248" s="11"/>
      <c r="G248" s="11"/>
      <c r="H248" s="11"/>
      <c r="I248" s="11"/>
      <c r="J248" s="11"/>
      <c r="K248" s="11"/>
      <c r="M248" s="188">
        <v>1</v>
      </c>
      <c r="N248" s="11"/>
      <c r="P248" s="214">
        <v>76.515000000000001</v>
      </c>
      <c r="Q248" s="214"/>
      <c r="R248" s="214">
        <v>76.514999999999986</v>
      </c>
      <c r="S248" s="212"/>
      <c r="T248" s="212">
        <v>82.96</v>
      </c>
      <c r="U248" s="212"/>
      <c r="V248" s="212">
        <v>82.96</v>
      </c>
      <c r="W248" s="11"/>
      <c r="Y248" s="214">
        <v>153.03</v>
      </c>
      <c r="Z248" s="214">
        <v>153.03</v>
      </c>
      <c r="AB248" s="11"/>
      <c r="AC248" s="11"/>
      <c r="AD248" s="11"/>
      <c r="AE248" s="4"/>
      <c r="AF248" s="4"/>
    </row>
    <row r="249" spans="1:32" x14ac:dyDescent="0.2">
      <c r="A249" s="55"/>
      <c r="B249" s="11"/>
      <c r="C249" s="226" t="s">
        <v>468</v>
      </c>
      <c r="D249" s="226"/>
      <c r="E249" s="264">
        <v>8360</v>
      </c>
      <c r="F249" s="11"/>
      <c r="G249" s="11"/>
      <c r="H249" s="11"/>
      <c r="I249" s="11"/>
      <c r="J249" s="11"/>
      <c r="K249" s="11"/>
      <c r="M249" s="188">
        <v>1</v>
      </c>
      <c r="N249" s="11"/>
      <c r="P249" s="214">
        <v>116.69</v>
      </c>
      <c r="Q249" s="214"/>
      <c r="R249" s="214">
        <v>116.69</v>
      </c>
      <c r="S249" s="212"/>
      <c r="T249" s="212">
        <v>129.625</v>
      </c>
      <c r="U249" s="212"/>
      <c r="V249" s="212">
        <v>129.625</v>
      </c>
      <c r="W249" s="11"/>
      <c r="Y249" s="214">
        <v>233.38</v>
      </c>
      <c r="Z249" s="214">
        <v>233.38</v>
      </c>
      <c r="AB249" s="11"/>
      <c r="AC249" s="11"/>
      <c r="AD249" s="11"/>
      <c r="AE249" s="4"/>
      <c r="AF249" s="4"/>
    </row>
    <row r="250" spans="1:32" x14ac:dyDescent="0.2">
      <c r="A250" s="55"/>
      <c r="B250" s="11"/>
      <c r="C250" s="226" t="s">
        <v>737</v>
      </c>
      <c r="D250" s="226"/>
      <c r="E250" s="264">
        <v>8322</v>
      </c>
      <c r="F250" s="11"/>
      <c r="G250" s="11"/>
      <c r="H250" s="11"/>
      <c r="I250" s="11"/>
      <c r="J250" s="11"/>
      <c r="K250" s="11"/>
      <c r="M250" s="188">
        <v>1</v>
      </c>
      <c r="N250" s="11"/>
      <c r="P250" s="214">
        <v>101.78749999999999</v>
      </c>
      <c r="Q250" s="214"/>
      <c r="R250" s="214">
        <v>76</v>
      </c>
      <c r="S250" s="212"/>
      <c r="T250" s="212">
        <v>119.77349999999998</v>
      </c>
      <c r="U250" s="212"/>
      <c r="V250" s="212">
        <v>119.77349999999998</v>
      </c>
      <c r="W250" s="11"/>
      <c r="Y250" s="214">
        <v>407.15</v>
      </c>
      <c r="Z250" s="214">
        <v>474.83</v>
      </c>
      <c r="AB250" s="11"/>
      <c r="AC250" s="11"/>
      <c r="AD250" s="11"/>
      <c r="AE250" s="4"/>
      <c r="AF250" s="4"/>
    </row>
    <row r="251" spans="1:32" x14ac:dyDescent="0.2">
      <c r="A251" s="55"/>
      <c r="B251" s="11"/>
      <c r="C251" s="226" t="s">
        <v>632</v>
      </c>
      <c r="D251" s="226"/>
      <c r="E251" s="264">
        <v>8205</v>
      </c>
      <c r="F251" s="11"/>
      <c r="G251" s="11"/>
      <c r="H251" s="11"/>
      <c r="I251" s="11"/>
      <c r="J251" s="11"/>
      <c r="K251" s="11"/>
      <c r="M251" s="188">
        <v>11</v>
      </c>
      <c r="N251" s="11"/>
      <c r="P251" s="214">
        <v>55.549545454545452</v>
      </c>
      <c r="Q251" s="214"/>
      <c r="R251" s="214">
        <v>58.35</v>
      </c>
      <c r="S251" s="212"/>
      <c r="T251" s="212">
        <v>59.014727272727278</v>
      </c>
      <c r="U251" s="212"/>
      <c r="V251" s="212">
        <v>51.85</v>
      </c>
      <c r="W251" s="11"/>
      <c r="Y251" s="214">
        <v>1222.0899999999999</v>
      </c>
      <c r="Z251" s="214">
        <v>1222.0899999999999</v>
      </c>
      <c r="AB251" s="11"/>
      <c r="AC251" s="11"/>
      <c r="AD251" s="11"/>
      <c r="AE251" s="4"/>
      <c r="AF251" s="4"/>
    </row>
    <row r="252" spans="1:32" x14ac:dyDescent="0.2">
      <c r="A252" s="55"/>
      <c r="B252" s="11"/>
      <c r="C252" s="226" t="s">
        <v>632</v>
      </c>
      <c r="D252" s="226"/>
      <c r="E252" s="264">
        <v>8215</v>
      </c>
      <c r="F252" s="11"/>
      <c r="G252" s="11"/>
      <c r="H252" s="11"/>
      <c r="I252" s="11"/>
      <c r="J252" s="11"/>
      <c r="K252" s="11"/>
      <c r="M252" s="188">
        <v>6</v>
      </c>
      <c r="N252" s="11"/>
      <c r="P252" s="214">
        <v>17.851111111111113</v>
      </c>
      <c r="Q252" s="214"/>
      <c r="R252" s="214">
        <v>9.8000000000000007</v>
      </c>
      <c r="S252" s="212"/>
      <c r="T252" s="212">
        <v>13.365777777777778</v>
      </c>
      <c r="U252" s="212"/>
      <c r="V252" s="212">
        <v>2.0739999999999998</v>
      </c>
      <c r="W252" s="11"/>
      <c r="Y252" s="214">
        <v>160.66000000000003</v>
      </c>
      <c r="Z252" s="214">
        <v>160.66</v>
      </c>
      <c r="AB252" s="11"/>
      <c r="AC252" s="11"/>
      <c r="AD252" s="11"/>
      <c r="AE252" s="4"/>
      <c r="AF252" s="4"/>
    </row>
    <row r="253" spans="1:32" x14ac:dyDescent="0.2">
      <c r="A253" s="55"/>
      <c r="B253" s="11"/>
      <c r="C253" s="226" t="s">
        <v>738</v>
      </c>
      <c r="D253" s="226"/>
      <c r="E253" s="264">
        <v>8205</v>
      </c>
      <c r="F253" s="11"/>
      <c r="G253" s="11"/>
      <c r="H253" s="11"/>
      <c r="I253" s="11"/>
      <c r="J253" s="11"/>
      <c r="K253" s="11"/>
      <c r="M253" s="188">
        <v>6</v>
      </c>
      <c r="N253" s="11"/>
      <c r="P253" s="214">
        <v>39.660833333333329</v>
      </c>
      <c r="Q253" s="214"/>
      <c r="R253" s="214">
        <v>23.67</v>
      </c>
      <c r="S253" s="212"/>
      <c r="T253" s="212">
        <v>41.82566666666667</v>
      </c>
      <c r="U253" s="212"/>
      <c r="V253" s="212">
        <v>45.109499999999997</v>
      </c>
      <c r="W253" s="11"/>
      <c r="Y253" s="214">
        <v>475.92999999999995</v>
      </c>
      <c r="Z253" s="214">
        <v>475.93</v>
      </c>
      <c r="AB253" s="11"/>
      <c r="AC253" s="11"/>
      <c r="AD253" s="11"/>
      <c r="AE253" s="4"/>
      <c r="AF253" s="4"/>
    </row>
    <row r="254" spans="1:32" x14ac:dyDescent="0.2">
      <c r="A254" s="55"/>
      <c r="B254" s="11"/>
      <c r="C254" s="226" t="s">
        <v>469</v>
      </c>
      <c r="D254" s="226"/>
      <c r="E254" s="264">
        <v>8201</v>
      </c>
      <c r="F254" s="11"/>
      <c r="G254" s="11"/>
      <c r="H254" s="11"/>
      <c r="I254" s="11"/>
      <c r="J254" s="11"/>
      <c r="K254" s="11"/>
      <c r="M254" s="188">
        <v>13</v>
      </c>
      <c r="N254" s="11"/>
      <c r="P254" s="214">
        <v>47.626458333333332</v>
      </c>
      <c r="Q254" s="214"/>
      <c r="R254" s="214">
        <v>43.35</v>
      </c>
      <c r="S254" s="212"/>
      <c r="T254" s="212">
        <v>49.905625000000001</v>
      </c>
      <c r="U254" s="212"/>
      <c r="V254" s="212">
        <v>49.2575</v>
      </c>
      <c r="W254" s="11"/>
      <c r="Y254" s="214">
        <v>1353.2699999999998</v>
      </c>
      <c r="Z254" s="214">
        <v>1374.86</v>
      </c>
      <c r="AB254" s="11"/>
      <c r="AC254" s="11"/>
      <c r="AD254" s="11"/>
      <c r="AE254" s="4"/>
      <c r="AF254" s="4"/>
    </row>
    <row r="255" spans="1:32" x14ac:dyDescent="0.2">
      <c r="A255" s="55"/>
      <c r="B255" s="11"/>
      <c r="C255" s="226" t="s">
        <v>469</v>
      </c>
      <c r="D255" s="226"/>
      <c r="E255" s="264">
        <v>82015</v>
      </c>
      <c r="F255" s="11"/>
      <c r="G255" s="11"/>
      <c r="H255" s="11"/>
      <c r="I255" s="11"/>
      <c r="J255" s="11"/>
      <c r="K255" s="11"/>
      <c r="M255" s="188">
        <v>1</v>
      </c>
      <c r="N255" s="11"/>
      <c r="P255" s="214">
        <v>0</v>
      </c>
      <c r="Q255" s="214"/>
      <c r="R255" s="214">
        <v>0</v>
      </c>
      <c r="S255" s="212"/>
      <c r="T255" s="212">
        <v>0</v>
      </c>
      <c r="U255" s="212"/>
      <c r="V255" s="212">
        <v>0</v>
      </c>
      <c r="W255" s="11"/>
      <c r="Y255" s="214">
        <v>0</v>
      </c>
      <c r="Z255" s="214">
        <v>0</v>
      </c>
      <c r="AB255" s="11"/>
      <c r="AC255" s="11"/>
      <c r="AD255" s="11"/>
      <c r="AE255" s="4"/>
      <c r="AF255" s="4"/>
    </row>
    <row r="256" spans="1:32" x14ac:dyDescent="0.2">
      <c r="A256" s="55"/>
      <c r="B256" s="11"/>
      <c r="C256" s="226" t="s">
        <v>646</v>
      </c>
      <c r="D256" s="226"/>
      <c r="E256" s="264">
        <v>8205</v>
      </c>
      <c r="F256" s="11"/>
      <c r="G256" s="11"/>
      <c r="H256" s="11"/>
      <c r="I256" s="11"/>
      <c r="J256" s="11"/>
      <c r="K256" s="11"/>
      <c r="M256" s="188">
        <v>10554</v>
      </c>
      <c r="N256" s="11"/>
      <c r="P256" s="214">
        <v>58.82167706202322</v>
      </c>
      <c r="Q256" s="214"/>
      <c r="R256" s="214">
        <v>55.695749999999997</v>
      </c>
      <c r="S256" s="212"/>
      <c r="T256" s="212">
        <v>61.348146764904712</v>
      </c>
      <c r="U256" s="212"/>
      <c r="V256" s="212">
        <v>61.325587499999997</v>
      </c>
      <c r="W256" s="11"/>
      <c r="Y256" s="214">
        <v>1483405.5399999961</v>
      </c>
      <c r="Z256" s="214">
        <v>1516674.1199999901</v>
      </c>
      <c r="AB256" s="11"/>
      <c r="AC256" s="11"/>
      <c r="AD256" s="11"/>
      <c r="AE256" s="4"/>
      <c r="AF256" s="4"/>
    </row>
    <row r="257" spans="1:32" x14ac:dyDescent="0.2">
      <c r="A257" s="55"/>
      <c r="B257" s="11"/>
      <c r="C257" s="226" t="s">
        <v>469</v>
      </c>
      <c r="D257" s="226"/>
      <c r="E257" s="264">
        <v>8213</v>
      </c>
      <c r="F257" s="11"/>
      <c r="G257" s="11"/>
      <c r="H257" s="11"/>
      <c r="I257" s="11"/>
      <c r="J257" s="11"/>
      <c r="K257" s="11"/>
      <c r="M257" s="188">
        <v>12</v>
      </c>
      <c r="N257" s="11"/>
      <c r="P257" s="214">
        <v>90.555909090909097</v>
      </c>
      <c r="Q257" s="214"/>
      <c r="R257" s="214">
        <v>59.82</v>
      </c>
      <c r="S257" s="212"/>
      <c r="T257" s="212">
        <v>103.51145454545454</v>
      </c>
      <c r="U257" s="212"/>
      <c r="V257" s="212">
        <v>82.96</v>
      </c>
      <c r="W257" s="11"/>
      <c r="Y257" s="214">
        <v>1992.2300000000002</v>
      </c>
      <c r="Z257" s="214">
        <v>2064.14</v>
      </c>
      <c r="AB257" s="11"/>
      <c r="AC257" s="11"/>
      <c r="AD257" s="11"/>
      <c r="AE257" s="4"/>
      <c r="AF257" s="4"/>
    </row>
    <row r="258" spans="1:32" x14ac:dyDescent="0.2">
      <c r="A258" s="55"/>
      <c r="B258" s="11"/>
      <c r="C258" s="226" t="s">
        <v>469</v>
      </c>
      <c r="D258" s="226"/>
      <c r="E258" s="264">
        <v>8215</v>
      </c>
      <c r="F258" s="11"/>
      <c r="G258" s="11"/>
      <c r="H258" s="11"/>
      <c r="I258" s="11"/>
      <c r="J258" s="11"/>
      <c r="K258" s="11"/>
      <c r="M258" s="188">
        <v>112</v>
      </c>
      <c r="N258" s="11"/>
      <c r="P258" s="214">
        <v>93.338974358974326</v>
      </c>
      <c r="Q258" s="214"/>
      <c r="R258" s="214">
        <v>74.72999999999999</v>
      </c>
      <c r="S258" s="212"/>
      <c r="T258" s="212">
        <v>111.44764957264958</v>
      </c>
      <c r="U258" s="212"/>
      <c r="V258" s="212">
        <v>113.033</v>
      </c>
      <c r="W258" s="11"/>
      <c r="Y258" s="214">
        <v>21841.319999999992</v>
      </c>
      <c r="Z258" s="214">
        <v>23895.47</v>
      </c>
      <c r="AB258" s="11"/>
      <c r="AC258" s="11"/>
      <c r="AD258" s="11"/>
      <c r="AE258" s="4"/>
      <c r="AF258" s="4"/>
    </row>
    <row r="259" spans="1:32" x14ac:dyDescent="0.2">
      <c r="A259" s="55"/>
      <c r="B259" s="11"/>
      <c r="C259" s="226" t="s">
        <v>469</v>
      </c>
      <c r="D259" s="226"/>
      <c r="E259" s="264">
        <v>8231</v>
      </c>
      <c r="F259" s="11"/>
      <c r="G259" s="11"/>
      <c r="H259" s="11"/>
      <c r="I259" s="11"/>
      <c r="J259" s="11"/>
      <c r="K259" s="11"/>
      <c r="M259" s="188">
        <v>1</v>
      </c>
      <c r="N259" s="11"/>
      <c r="P259" s="214">
        <v>93.31</v>
      </c>
      <c r="Q259" s="214"/>
      <c r="R259" s="214">
        <v>93.31</v>
      </c>
      <c r="S259" s="212"/>
      <c r="T259" s="212">
        <v>102.663</v>
      </c>
      <c r="U259" s="212"/>
      <c r="V259" s="212">
        <v>102.663</v>
      </c>
      <c r="W259" s="11"/>
      <c r="Y259" s="214">
        <v>186.62</v>
      </c>
      <c r="Z259" s="214">
        <v>186.62</v>
      </c>
      <c r="AB259" s="11"/>
      <c r="AC259" s="11"/>
      <c r="AD259" s="11"/>
      <c r="AE259" s="4"/>
      <c r="AF259" s="4"/>
    </row>
    <row r="260" spans="1:32" x14ac:dyDescent="0.2">
      <c r="A260" s="55"/>
      <c r="B260" s="11"/>
      <c r="C260" s="226" t="s">
        <v>469</v>
      </c>
      <c r="D260" s="226"/>
      <c r="E260" s="264">
        <v>8240</v>
      </c>
      <c r="F260" s="11"/>
      <c r="G260" s="11"/>
      <c r="H260" s="11"/>
      <c r="I260" s="11"/>
      <c r="J260" s="11"/>
      <c r="K260" s="11"/>
      <c r="M260" s="188">
        <v>17</v>
      </c>
      <c r="N260" s="11"/>
      <c r="P260" s="214">
        <v>103.52411764705882</v>
      </c>
      <c r="Q260" s="214"/>
      <c r="R260" s="214">
        <v>76.585000000000008</v>
      </c>
      <c r="S260" s="212"/>
      <c r="T260" s="212">
        <v>123.64699999999999</v>
      </c>
      <c r="U260" s="212"/>
      <c r="V260" s="212">
        <v>111.996</v>
      </c>
      <c r="W260" s="11"/>
      <c r="Y260" s="214">
        <v>3519.8199999999997</v>
      </c>
      <c r="Z260" s="214">
        <v>3800.63</v>
      </c>
      <c r="AB260" s="11"/>
      <c r="AC260" s="11"/>
      <c r="AD260" s="11"/>
      <c r="AE260" s="4"/>
      <c r="AF260" s="4"/>
    </row>
    <row r="261" spans="1:32" x14ac:dyDescent="0.2">
      <c r="A261" s="55"/>
      <c r="B261" s="11"/>
      <c r="C261" s="226" t="s">
        <v>469</v>
      </c>
      <c r="D261" s="226"/>
      <c r="E261" s="264">
        <v>8330</v>
      </c>
      <c r="F261" s="11"/>
      <c r="G261" s="11"/>
      <c r="H261" s="11"/>
      <c r="I261" s="11"/>
      <c r="J261" s="11"/>
      <c r="K261" s="11"/>
      <c r="M261" s="188">
        <v>1</v>
      </c>
      <c r="N261" s="11"/>
      <c r="P261" s="214">
        <v>147.05000000000001</v>
      </c>
      <c r="Q261" s="214"/>
      <c r="R261" s="214">
        <v>147.05000000000001</v>
      </c>
      <c r="S261" s="212"/>
      <c r="T261" s="212">
        <v>164.88300000000001</v>
      </c>
      <c r="U261" s="212"/>
      <c r="V261" s="212">
        <v>164.88300000000001</v>
      </c>
      <c r="W261" s="11"/>
      <c r="Y261" s="214">
        <v>294.10000000000002</v>
      </c>
      <c r="Z261" s="214">
        <v>294.10000000000002</v>
      </c>
      <c r="AB261" s="11"/>
      <c r="AC261" s="11"/>
      <c r="AD261" s="11"/>
      <c r="AE261" s="4"/>
      <c r="AF261" s="4"/>
    </row>
    <row r="262" spans="1:32" x14ac:dyDescent="0.2">
      <c r="A262" s="55"/>
      <c r="B262" s="11"/>
      <c r="C262" s="226" t="s">
        <v>469</v>
      </c>
      <c r="D262" s="226"/>
      <c r="E262" s="264">
        <v>9205</v>
      </c>
      <c r="F262" s="11"/>
      <c r="G262" s="11"/>
      <c r="H262" s="11"/>
      <c r="I262" s="11"/>
      <c r="J262" s="11"/>
      <c r="K262" s="11"/>
      <c r="M262" s="188">
        <v>1</v>
      </c>
      <c r="N262" s="11"/>
      <c r="P262" s="214">
        <v>89.89500000000001</v>
      </c>
      <c r="Q262" s="214"/>
      <c r="R262" s="214">
        <v>89.89500000000001</v>
      </c>
      <c r="S262" s="212"/>
      <c r="T262" s="212">
        <v>98.515000000000001</v>
      </c>
      <c r="U262" s="212"/>
      <c r="V262" s="212">
        <v>98.515000000000001</v>
      </c>
      <c r="W262" s="11"/>
      <c r="Y262" s="214">
        <v>179.79000000000002</v>
      </c>
      <c r="Z262" s="214">
        <v>179.79</v>
      </c>
      <c r="AB262" s="11"/>
      <c r="AC262" s="11"/>
      <c r="AD262" s="11"/>
      <c r="AE262" s="4"/>
      <c r="AF262" s="4"/>
    </row>
    <row r="263" spans="1:32" x14ac:dyDescent="0.2">
      <c r="A263" s="55"/>
      <c r="B263" s="11"/>
      <c r="C263" s="226" t="s">
        <v>470</v>
      </c>
      <c r="D263" s="226"/>
      <c r="E263" s="264">
        <v>8026</v>
      </c>
      <c r="F263" s="11"/>
      <c r="G263" s="11"/>
      <c r="H263" s="11"/>
      <c r="I263" s="11"/>
      <c r="J263" s="11"/>
      <c r="K263" s="11"/>
      <c r="M263" s="188">
        <v>829</v>
      </c>
      <c r="N263" s="11"/>
      <c r="P263" s="214">
        <v>120.44775558166857</v>
      </c>
      <c r="Q263" s="214"/>
      <c r="R263" s="214">
        <v>106.31</v>
      </c>
      <c r="S263" s="212"/>
      <c r="T263" s="212">
        <v>139.27272502937723</v>
      </c>
      <c r="U263" s="212"/>
      <c r="V263" s="212">
        <v>135.84700000000001</v>
      </c>
      <c r="W263" s="11"/>
      <c r="Y263" s="214">
        <v>164881.15999999983</v>
      </c>
      <c r="Z263" s="214">
        <v>182720.07</v>
      </c>
      <c r="AB263" s="11"/>
      <c r="AC263" s="11"/>
      <c r="AD263" s="11"/>
      <c r="AE263" s="4"/>
      <c r="AF263" s="4"/>
    </row>
    <row r="264" spans="1:32" x14ac:dyDescent="0.2">
      <c r="A264" s="55"/>
      <c r="B264" s="11"/>
      <c r="C264" s="226" t="s">
        <v>470</v>
      </c>
      <c r="D264" s="226"/>
      <c r="E264" s="264">
        <v>8027</v>
      </c>
      <c r="F264" s="11"/>
      <c r="G264" s="11"/>
      <c r="H264" s="11"/>
      <c r="I264" s="11"/>
      <c r="J264" s="11"/>
      <c r="K264" s="11"/>
      <c r="M264" s="188">
        <v>1</v>
      </c>
      <c r="N264" s="11"/>
      <c r="P264" s="214">
        <v>58.825000000000003</v>
      </c>
      <c r="Q264" s="214"/>
      <c r="R264" s="214">
        <v>58.824999999999996</v>
      </c>
      <c r="S264" s="212"/>
      <c r="T264" s="212">
        <v>62.22</v>
      </c>
      <c r="U264" s="212"/>
      <c r="V264" s="212">
        <v>62.22</v>
      </c>
      <c r="W264" s="11"/>
      <c r="Y264" s="214">
        <v>117.65</v>
      </c>
      <c r="Z264" s="214">
        <v>117.65</v>
      </c>
      <c r="AB264" s="11"/>
      <c r="AC264" s="11"/>
      <c r="AD264" s="11"/>
      <c r="AE264" s="4"/>
      <c r="AF264" s="4"/>
    </row>
    <row r="265" spans="1:32" x14ac:dyDescent="0.2">
      <c r="A265" s="55"/>
      <c r="B265" s="11"/>
      <c r="C265" s="226" t="s">
        <v>471</v>
      </c>
      <c r="D265" s="226"/>
      <c r="E265" s="264">
        <v>8027</v>
      </c>
      <c r="F265" s="11"/>
      <c r="G265" s="11"/>
      <c r="H265" s="11"/>
      <c r="I265" s="11"/>
      <c r="J265" s="11"/>
      <c r="K265" s="11"/>
      <c r="M265" s="188">
        <v>1218</v>
      </c>
      <c r="N265" s="11"/>
      <c r="P265" s="214">
        <v>67.83175973825</v>
      </c>
      <c r="Q265" s="214"/>
      <c r="R265" s="214">
        <v>62.305000000000007</v>
      </c>
      <c r="S265" s="212"/>
      <c r="T265" s="212">
        <v>74.562671088119586</v>
      </c>
      <c r="U265" s="212"/>
      <c r="V265" s="212">
        <v>75.381500000000003</v>
      </c>
      <c r="W265" s="11"/>
      <c r="Y265" s="214">
        <v>226990.87000000023</v>
      </c>
      <c r="Z265" s="214">
        <v>244028.82</v>
      </c>
      <c r="AB265" s="11"/>
      <c r="AC265" s="11"/>
      <c r="AD265" s="11"/>
      <c r="AE265" s="4"/>
      <c r="AF265" s="4"/>
    </row>
    <row r="266" spans="1:32" x14ac:dyDescent="0.2">
      <c r="A266" s="55"/>
      <c r="B266" s="11"/>
      <c r="C266" s="226" t="s">
        <v>739</v>
      </c>
      <c r="D266" s="226"/>
      <c r="E266" s="264">
        <v>8028</v>
      </c>
      <c r="F266" s="11"/>
      <c r="G266" s="11"/>
      <c r="H266" s="11"/>
      <c r="I266" s="11"/>
      <c r="J266" s="11"/>
      <c r="K266" s="11"/>
      <c r="M266" s="188">
        <v>2</v>
      </c>
      <c r="N266" s="11"/>
      <c r="P266" s="214">
        <v>25.98</v>
      </c>
      <c r="Q266" s="214"/>
      <c r="R266" s="214">
        <v>23.265000000000001</v>
      </c>
      <c r="S266" s="212"/>
      <c r="T266" s="212">
        <v>24.887999999999998</v>
      </c>
      <c r="U266" s="212"/>
      <c r="V266" s="212">
        <v>24.887999999999998</v>
      </c>
      <c r="W266" s="11"/>
      <c r="Y266" s="214">
        <v>103.92</v>
      </c>
      <c r="Z266" s="214">
        <v>103.92</v>
      </c>
      <c r="AB266" s="11"/>
      <c r="AC266" s="11"/>
      <c r="AD266" s="11"/>
      <c r="AE266" s="4"/>
      <c r="AF266" s="4"/>
    </row>
    <row r="267" spans="1:32" x14ac:dyDescent="0.2">
      <c r="A267" s="55"/>
      <c r="B267" s="11"/>
      <c r="C267" s="226" t="s">
        <v>472</v>
      </c>
      <c r="D267" s="226"/>
      <c r="E267" s="264">
        <v>8028</v>
      </c>
      <c r="F267" s="11"/>
      <c r="G267" s="11"/>
      <c r="H267" s="11"/>
      <c r="I267" s="11"/>
      <c r="J267" s="11"/>
      <c r="K267" s="11"/>
      <c r="M267" s="188">
        <v>6174</v>
      </c>
      <c r="N267" s="11"/>
      <c r="P267" s="214">
        <v>61.757620826483468</v>
      </c>
      <c r="Q267" s="214"/>
      <c r="R267" s="214">
        <v>60.414000000000001</v>
      </c>
      <c r="S267" s="212"/>
      <c r="T267" s="212">
        <v>66.293756143338044</v>
      </c>
      <c r="U267" s="212"/>
      <c r="V267" s="212">
        <v>65.512475000000023</v>
      </c>
      <c r="W267" s="11"/>
      <c r="Y267" s="214">
        <v>914886.67999999702</v>
      </c>
      <c r="Z267" s="214">
        <v>945586.21999999695</v>
      </c>
      <c r="AB267" s="11"/>
      <c r="AC267" s="11"/>
      <c r="AD267" s="11"/>
      <c r="AE267" s="4"/>
      <c r="AF267" s="4"/>
    </row>
    <row r="268" spans="1:32" x14ac:dyDescent="0.2">
      <c r="A268" s="55"/>
      <c r="B268" s="11"/>
      <c r="C268" s="226" t="s">
        <v>598</v>
      </c>
      <c r="D268" s="226"/>
      <c r="E268" s="264">
        <v>8062</v>
      </c>
      <c r="F268" s="11"/>
      <c r="G268" s="11"/>
      <c r="H268" s="11"/>
      <c r="I268" s="11"/>
      <c r="J268" s="11"/>
      <c r="K268" s="11"/>
      <c r="M268" s="188">
        <v>4</v>
      </c>
      <c r="N268" s="11"/>
      <c r="P268" s="214">
        <v>60.34375</v>
      </c>
      <c r="Q268" s="214"/>
      <c r="R268" s="214">
        <v>49</v>
      </c>
      <c r="S268" s="212"/>
      <c r="T268" s="212">
        <v>75.960250000000002</v>
      </c>
      <c r="U268" s="212"/>
      <c r="V268" s="212">
        <v>75.182500000000005</v>
      </c>
      <c r="W268" s="11"/>
      <c r="Y268" s="214">
        <v>482.75</v>
      </c>
      <c r="Z268" s="214">
        <v>564.89</v>
      </c>
      <c r="AB268" s="11"/>
      <c r="AC268" s="11"/>
      <c r="AD268" s="11"/>
      <c r="AE268" s="4"/>
      <c r="AF268" s="4"/>
    </row>
    <row r="269" spans="1:32" x14ac:dyDescent="0.2">
      <c r="A269" s="55"/>
      <c r="B269" s="11"/>
      <c r="C269" s="226" t="s">
        <v>598</v>
      </c>
      <c r="D269" s="226"/>
      <c r="E269" s="264">
        <v>8071</v>
      </c>
      <c r="F269" s="11"/>
      <c r="G269" s="11"/>
      <c r="H269" s="11"/>
      <c r="I269" s="11"/>
      <c r="J269" s="11"/>
      <c r="K269" s="11"/>
      <c r="M269" s="188">
        <v>4</v>
      </c>
      <c r="N269" s="11"/>
      <c r="P269" s="214">
        <v>129.90125</v>
      </c>
      <c r="Q269" s="214"/>
      <c r="R269" s="214">
        <v>73.814999999999998</v>
      </c>
      <c r="S269" s="212"/>
      <c r="T269" s="212">
        <v>153.476</v>
      </c>
      <c r="U269" s="212"/>
      <c r="V269" s="212">
        <v>76.738</v>
      </c>
      <c r="W269" s="11"/>
      <c r="Y269" s="214">
        <v>1039.21</v>
      </c>
      <c r="Z269" s="214">
        <v>1097.81</v>
      </c>
      <c r="AB269" s="11"/>
      <c r="AC269" s="11"/>
      <c r="AD269" s="11"/>
      <c r="AE269" s="4"/>
      <c r="AF269" s="4"/>
    </row>
    <row r="270" spans="1:32" x14ac:dyDescent="0.2">
      <c r="A270" s="55"/>
      <c r="B270" s="11"/>
      <c r="C270" s="226" t="s">
        <v>598</v>
      </c>
      <c r="D270" s="226"/>
      <c r="E270" s="264">
        <v>8208</v>
      </c>
      <c r="F270" s="11"/>
      <c r="G270" s="11"/>
      <c r="H270" s="11"/>
      <c r="I270" s="11"/>
      <c r="J270" s="11"/>
      <c r="K270" s="11"/>
      <c r="M270" s="188">
        <v>5</v>
      </c>
      <c r="N270" s="11"/>
      <c r="P270" s="214">
        <v>84.361999999999995</v>
      </c>
      <c r="Q270" s="214"/>
      <c r="R270" s="214">
        <v>76.474999999999994</v>
      </c>
      <c r="S270" s="212"/>
      <c r="T270" s="212">
        <v>91.878200000000021</v>
      </c>
      <c r="U270" s="212"/>
      <c r="V270" s="212">
        <v>81.923000000000002</v>
      </c>
      <c r="W270" s="11"/>
      <c r="Y270" s="214">
        <v>843.61999999999989</v>
      </c>
      <c r="Z270" s="214">
        <v>843.62</v>
      </c>
      <c r="AB270" s="11"/>
      <c r="AC270" s="11"/>
      <c r="AD270" s="11"/>
      <c r="AE270" s="4"/>
      <c r="AF270" s="4"/>
    </row>
    <row r="271" spans="1:32" x14ac:dyDescent="0.2">
      <c r="A271" s="55"/>
      <c r="B271" s="11"/>
      <c r="C271" s="226" t="s">
        <v>598</v>
      </c>
      <c r="D271" s="226"/>
      <c r="E271" s="264">
        <v>8343</v>
      </c>
      <c r="F271" s="11"/>
      <c r="G271" s="11"/>
      <c r="H271" s="11"/>
      <c r="I271" s="11"/>
      <c r="J271" s="11"/>
      <c r="K271" s="11"/>
      <c r="M271" s="188">
        <v>1</v>
      </c>
      <c r="N271" s="11"/>
      <c r="P271" s="214">
        <v>15.78</v>
      </c>
      <c r="Q271" s="214"/>
      <c r="R271" s="214">
        <v>15.78</v>
      </c>
      <c r="S271" s="212"/>
      <c r="T271" s="212">
        <v>12.444000000000001</v>
      </c>
      <c r="U271" s="212"/>
      <c r="V271" s="212">
        <v>12.444000000000001</v>
      </c>
      <c r="W271" s="11"/>
      <c r="Y271" s="214">
        <v>31.56</v>
      </c>
      <c r="Z271" s="214">
        <v>31.56</v>
      </c>
      <c r="AB271" s="11"/>
      <c r="AC271" s="11"/>
      <c r="AD271" s="11"/>
      <c r="AE271" s="4"/>
      <c r="AF271" s="4"/>
    </row>
    <row r="272" spans="1:32" x14ac:dyDescent="0.2">
      <c r="A272" s="55"/>
      <c r="B272" s="11"/>
      <c r="C272" s="226" t="s">
        <v>473</v>
      </c>
      <c r="D272" s="226"/>
      <c r="E272" s="264">
        <v>8012</v>
      </c>
      <c r="F272" s="11"/>
      <c r="G272" s="11"/>
      <c r="H272" s="11"/>
      <c r="I272" s="11"/>
      <c r="J272" s="11"/>
      <c r="K272" s="11"/>
      <c r="M272" s="188">
        <v>2</v>
      </c>
      <c r="N272" s="11"/>
      <c r="P272" s="214">
        <v>74.142499999999998</v>
      </c>
      <c r="Q272" s="214"/>
      <c r="R272" s="214">
        <v>57</v>
      </c>
      <c r="S272" s="212"/>
      <c r="T272" s="212">
        <v>101.626</v>
      </c>
      <c r="U272" s="212"/>
      <c r="V272" s="212">
        <v>101.626</v>
      </c>
      <c r="W272" s="11"/>
      <c r="Y272" s="214">
        <v>296.57</v>
      </c>
      <c r="Z272" s="214">
        <v>377.32</v>
      </c>
      <c r="AB272" s="11"/>
      <c r="AC272" s="11"/>
      <c r="AD272" s="11"/>
      <c r="AE272" s="4"/>
      <c r="AF272" s="4"/>
    </row>
    <row r="273" spans="1:32" x14ac:dyDescent="0.2">
      <c r="A273" s="55"/>
      <c r="B273" s="11"/>
      <c r="C273" s="226" t="s">
        <v>740</v>
      </c>
      <c r="D273" s="226"/>
      <c r="E273" s="264">
        <v>8029</v>
      </c>
      <c r="F273" s="11"/>
      <c r="G273" s="11"/>
      <c r="H273" s="11"/>
      <c r="I273" s="11"/>
      <c r="J273" s="11"/>
      <c r="K273" s="11"/>
      <c r="M273" s="188">
        <v>1404</v>
      </c>
      <c r="N273" s="11"/>
      <c r="P273" s="214">
        <v>78.948123711340287</v>
      </c>
      <c r="Q273" s="214"/>
      <c r="R273" s="214">
        <v>60.97</v>
      </c>
      <c r="S273" s="212"/>
      <c r="T273" s="212">
        <v>90.579700343642699</v>
      </c>
      <c r="U273" s="212"/>
      <c r="V273" s="212">
        <v>87.108000000000004</v>
      </c>
      <c r="W273" s="11"/>
      <c r="Y273" s="214">
        <v>229739.04000000024</v>
      </c>
      <c r="Z273" s="214">
        <v>245188.6</v>
      </c>
      <c r="AB273" s="11"/>
      <c r="AC273" s="11"/>
      <c r="AD273" s="11"/>
      <c r="AE273" s="4"/>
      <c r="AF273" s="4"/>
    </row>
    <row r="274" spans="1:32" x14ac:dyDescent="0.2">
      <c r="A274" s="55"/>
      <c r="B274" s="11"/>
      <c r="C274" s="226" t="s">
        <v>741</v>
      </c>
      <c r="D274" s="226"/>
      <c r="E274" s="264">
        <v>8021</v>
      </c>
      <c r="F274" s="11"/>
      <c r="G274" s="11"/>
      <c r="H274" s="11"/>
      <c r="I274" s="11"/>
      <c r="J274" s="11"/>
      <c r="K274" s="11"/>
      <c r="M274" s="188">
        <v>1</v>
      </c>
      <c r="N274" s="11"/>
      <c r="P274" s="214">
        <v>39</v>
      </c>
      <c r="Q274" s="214"/>
      <c r="R274" s="214">
        <v>39</v>
      </c>
      <c r="S274" s="212"/>
      <c r="T274" s="212">
        <v>46.664999999999999</v>
      </c>
      <c r="U274" s="212"/>
      <c r="V274" s="212">
        <v>46.664999999999999</v>
      </c>
      <c r="W274" s="11"/>
      <c r="Y274" s="214">
        <v>78</v>
      </c>
      <c r="Z274" s="214">
        <v>90.15</v>
      </c>
      <c r="AB274" s="11"/>
      <c r="AC274" s="11"/>
      <c r="AD274" s="11"/>
      <c r="AE274" s="4"/>
      <c r="AF274" s="4"/>
    </row>
    <row r="275" spans="1:32" x14ac:dyDescent="0.2">
      <c r="A275" s="55"/>
      <c r="B275" s="11"/>
      <c r="C275" s="226" t="s">
        <v>474</v>
      </c>
      <c r="D275" s="226"/>
      <c r="E275" s="264">
        <v>8012</v>
      </c>
      <c r="F275" s="11"/>
      <c r="G275" s="11"/>
      <c r="H275" s="11"/>
      <c r="I275" s="11"/>
      <c r="J275" s="11"/>
      <c r="K275" s="11"/>
      <c r="M275" s="188">
        <v>647</v>
      </c>
      <c r="N275" s="11"/>
      <c r="P275" s="214">
        <v>72.696282527881152</v>
      </c>
      <c r="Q275" s="214"/>
      <c r="R275" s="214">
        <v>60</v>
      </c>
      <c r="S275" s="212"/>
      <c r="T275" s="212">
        <v>82.34039553903358</v>
      </c>
      <c r="U275" s="212"/>
      <c r="V275" s="212">
        <v>76.738</v>
      </c>
      <c r="W275" s="11"/>
      <c r="Y275" s="214">
        <v>97776.500000000146</v>
      </c>
      <c r="Z275" s="214">
        <v>103496.31</v>
      </c>
      <c r="AB275" s="11"/>
      <c r="AC275" s="11"/>
      <c r="AD275" s="11"/>
      <c r="AE275" s="4"/>
      <c r="AF275" s="4"/>
    </row>
    <row r="276" spans="1:32" x14ac:dyDescent="0.2">
      <c r="A276" s="55"/>
      <c r="B276" s="11"/>
      <c r="C276" s="226" t="s">
        <v>474</v>
      </c>
      <c r="D276" s="226"/>
      <c r="E276" s="264">
        <v>8021</v>
      </c>
      <c r="F276" s="11"/>
      <c r="G276" s="11"/>
      <c r="H276" s="11"/>
      <c r="I276" s="11"/>
      <c r="J276" s="11"/>
      <c r="K276" s="11"/>
      <c r="M276" s="188">
        <v>536</v>
      </c>
      <c r="N276" s="11"/>
      <c r="P276" s="214">
        <v>87.958306104901098</v>
      </c>
      <c r="Q276" s="214"/>
      <c r="R276" s="214">
        <v>67.13</v>
      </c>
      <c r="S276" s="212"/>
      <c r="T276" s="212">
        <v>105.16517282889073</v>
      </c>
      <c r="U276" s="212"/>
      <c r="V276" s="212">
        <v>101.626</v>
      </c>
      <c r="W276" s="11"/>
      <c r="Y276" s="214">
        <v>102295.50999999998</v>
      </c>
      <c r="Z276" s="214">
        <v>113382.28</v>
      </c>
      <c r="AB276" s="11"/>
      <c r="AC276" s="11"/>
      <c r="AD276" s="11"/>
      <c r="AE276" s="4"/>
      <c r="AF276" s="4"/>
    </row>
    <row r="277" spans="1:32" x14ac:dyDescent="0.2">
      <c r="A277" s="55"/>
      <c r="B277" s="11"/>
      <c r="C277" s="226" t="s">
        <v>474</v>
      </c>
      <c r="D277" s="226"/>
      <c r="E277" s="264">
        <v>8029</v>
      </c>
      <c r="F277" s="11"/>
      <c r="G277" s="11"/>
      <c r="H277" s="11"/>
      <c r="I277" s="11"/>
      <c r="J277" s="11"/>
      <c r="K277" s="11"/>
      <c r="M277" s="188">
        <v>156</v>
      </c>
      <c r="N277" s="11"/>
      <c r="P277" s="214">
        <v>77.476819571865434</v>
      </c>
      <c r="Q277" s="214"/>
      <c r="R277" s="214">
        <v>58.65</v>
      </c>
      <c r="S277" s="212"/>
      <c r="T277" s="212">
        <v>91.597211009174359</v>
      </c>
      <c r="U277" s="212"/>
      <c r="V277" s="212">
        <v>90.218999999999994</v>
      </c>
      <c r="W277" s="11"/>
      <c r="Y277" s="214">
        <v>25334.92</v>
      </c>
      <c r="Z277" s="214">
        <v>27974.58</v>
      </c>
      <c r="AB277" s="11"/>
      <c r="AC277" s="11"/>
      <c r="AD277" s="11"/>
      <c r="AE277" s="4"/>
      <c r="AF277" s="4"/>
    </row>
    <row r="278" spans="1:32" x14ac:dyDescent="0.2">
      <c r="A278" s="55"/>
      <c r="B278" s="11"/>
      <c r="C278" s="226" t="s">
        <v>474</v>
      </c>
      <c r="D278" s="226"/>
      <c r="E278" s="264">
        <v>8081</v>
      </c>
      <c r="F278" s="11"/>
      <c r="G278" s="11"/>
      <c r="H278" s="11"/>
      <c r="I278" s="11"/>
      <c r="J278" s="11"/>
      <c r="K278" s="11"/>
      <c r="M278" s="188">
        <v>1024</v>
      </c>
      <c r="N278" s="11"/>
      <c r="P278" s="214">
        <v>75.310937075599739</v>
      </c>
      <c r="Q278" s="214"/>
      <c r="R278" s="214">
        <v>63.01</v>
      </c>
      <c r="S278" s="212"/>
      <c r="T278" s="212">
        <v>83.145419646898972</v>
      </c>
      <c r="U278" s="212"/>
      <c r="V278" s="212">
        <v>78.811999999999998</v>
      </c>
      <c r="W278" s="11"/>
      <c r="Y278" s="214">
        <v>166361.85999999981</v>
      </c>
      <c r="Z278" s="214">
        <v>170976.92</v>
      </c>
      <c r="AB278" s="11"/>
      <c r="AC278" s="11"/>
      <c r="AD278" s="11"/>
      <c r="AE278" s="4"/>
      <c r="AF278" s="4"/>
    </row>
    <row r="279" spans="1:32" x14ac:dyDescent="0.2">
      <c r="A279" s="55"/>
      <c r="B279" s="11"/>
      <c r="C279" s="226" t="s">
        <v>474</v>
      </c>
      <c r="D279" s="226"/>
      <c r="E279" s="264">
        <v>8083</v>
      </c>
      <c r="F279" s="11"/>
      <c r="G279" s="11"/>
      <c r="H279" s="11"/>
      <c r="I279" s="11"/>
      <c r="J279" s="11"/>
      <c r="K279" s="11"/>
      <c r="M279" s="188">
        <v>135</v>
      </c>
      <c r="N279" s="11"/>
      <c r="P279" s="214">
        <v>83.252664359861612</v>
      </c>
      <c r="Q279" s="214"/>
      <c r="R279" s="214">
        <v>68</v>
      </c>
      <c r="S279" s="212"/>
      <c r="T279" s="212">
        <v>100.2050588235294</v>
      </c>
      <c r="U279" s="212"/>
      <c r="V279" s="212">
        <v>99.552000000000007</v>
      </c>
      <c r="W279" s="11"/>
      <c r="Y279" s="214">
        <v>24060.020000000004</v>
      </c>
      <c r="Z279" s="214">
        <v>27150.37</v>
      </c>
      <c r="AB279" s="11"/>
      <c r="AC279" s="11"/>
      <c r="AD279" s="11"/>
      <c r="AE279" s="4"/>
      <c r="AF279" s="4"/>
    </row>
    <row r="280" spans="1:32" x14ac:dyDescent="0.2">
      <c r="A280" s="55"/>
      <c r="B280" s="11"/>
      <c r="C280" s="226" t="s">
        <v>475</v>
      </c>
      <c r="D280" s="226"/>
      <c r="E280" s="264">
        <v>8219</v>
      </c>
      <c r="F280" s="11"/>
      <c r="G280" s="11"/>
      <c r="H280" s="11"/>
      <c r="I280" s="11"/>
      <c r="J280" s="11"/>
      <c r="K280" s="11"/>
      <c r="M280" s="188">
        <v>48</v>
      </c>
      <c r="N280" s="11"/>
      <c r="P280" s="214">
        <v>65.493297872340435</v>
      </c>
      <c r="Q280" s="214"/>
      <c r="R280" s="214">
        <v>47.29</v>
      </c>
      <c r="S280" s="212"/>
      <c r="T280" s="212">
        <v>70.891085106382988</v>
      </c>
      <c r="U280" s="212"/>
      <c r="V280" s="212">
        <v>64.293999999999997</v>
      </c>
      <c r="W280" s="11"/>
      <c r="Y280" s="214">
        <v>6156.3700000000008</v>
      </c>
      <c r="Z280" s="214">
        <v>6224.88</v>
      </c>
      <c r="AB280" s="11"/>
      <c r="AC280" s="11"/>
      <c r="AD280" s="11"/>
      <c r="AE280" s="4"/>
      <c r="AF280" s="4"/>
    </row>
    <row r="281" spans="1:32" x14ac:dyDescent="0.2">
      <c r="A281" s="55"/>
      <c r="B281" s="11"/>
      <c r="C281" s="226" t="s">
        <v>476</v>
      </c>
      <c r="D281" s="226"/>
      <c r="E281" s="264">
        <v>8027</v>
      </c>
      <c r="F281" s="11"/>
      <c r="G281" s="11"/>
      <c r="H281" s="11"/>
      <c r="I281" s="11"/>
      <c r="J281" s="11"/>
      <c r="K281" s="11"/>
      <c r="M281" s="188">
        <v>255</v>
      </c>
      <c r="N281" s="11"/>
      <c r="P281" s="214">
        <v>94.301235955056242</v>
      </c>
      <c r="Q281" s="214"/>
      <c r="R281" s="214">
        <v>73</v>
      </c>
      <c r="S281" s="212"/>
      <c r="T281" s="212">
        <v>117.13255430711614</v>
      </c>
      <c r="U281" s="212"/>
      <c r="V281" s="212">
        <v>111.996</v>
      </c>
      <c r="W281" s="11"/>
      <c r="Y281" s="214">
        <v>50356.86000000003</v>
      </c>
      <c r="Z281" s="214">
        <v>57298.01</v>
      </c>
      <c r="AB281" s="11"/>
      <c r="AC281" s="11"/>
      <c r="AD281" s="11"/>
      <c r="AE281" s="4"/>
      <c r="AF281" s="4"/>
    </row>
    <row r="282" spans="1:32" x14ac:dyDescent="0.2">
      <c r="A282" s="55"/>
      <c r="B282" s="11"/>
      <c r="C282" s="226" t="s">
        <v>477</v>
      </c>
      <c r="D282" s="226"/>
      <c r="E282" s="264">
        <v>8032</v>
      </c>
      <c r="F282" s="11"/>
      <c r="G282" s="11"/>
      <c r="H282" s="11"/>
      <c r="I282" s="11"/>
      <c r="J282" s="11"/>
      <c r="K282" s="11"/>
      <c r="M282" s="188">
        <v>156</v>
      </c>
      <c r="N282" s="11"/>
      <c r="P282" s="214">
        <v>85.551575757575733</v>
      </c>
      <c r="Q282" s="214"/>
      <c r="R282" s="214">
        <v>69.5</v>
      </c>
      <c r="S282" s="212"/>
      <c r="T282" s="212">
        <v>97.858266666666694</v>
      </c>
      <c r="U282" s="212"/>
      <c r="V282" s="212">
        <v>91.256</v>
      </c>
      <c r="W282" s="11"/>
      <c r="Y282" s="214">
        <v>28232.019999999993</v>
      </c>
      <c r="Z282" s="214">
        <v>30095.25</v>
      </c>
      <c r="AB282" s="11"/>
      <c r="AC282" s="11"/>
      <c r="AD282" s="11"/>
      <c r="AE282" s="4"/>
      <c r="AF282" s="4"/>
    </row>
    <row r="283" spans="1:32" x14ac:dyDescent="0.2">
      <c r="A283" s="55"/>
      <c r="B283" s="11"/>
      <c r="C283" s="226" t="s">
        <v>478</v>
      </c>
      <c r="D283" s="226"/>
      <c r="E283" s="264">
        <v>8330</v>
      </c>
      <c r="F283" s="11"/>
      <c r="G283" s="11"/>
      <c r="H283" s="11"/>
      <c r="I283" s="11"/>
      <c r="J283" s="11"/>
      <c r="K283" s="11"/>
      <c r="M283" s="188">
        <v>912</v>
      </c>
      <c r="N283" s="11"/>
      <c r="P283" s="214">
        <v>83.996147757256011</v>
      </c>
      <c r="Q283" s="214"/>
      <c r="R283" s="214">
        <v>66</v>
      </c>
      <c r="S283" s="212"/>
      <c r="T283" s="212">
        <v>101.26004327176781</v>
      </c>
      <c r="U283" s="212"/>
      <c r="V283" s="212">
        <v>93.33</v>
      </c>
      <c r="W283" s="11"/>
      <c r="Y283" s="214">
        <v>159172.70000000013</v>
      </c>
      <c r="Z283" s="214">
        <v>177162.31</v>
      </c>
      <c r="AB283" s="11"/>
      <c r="AC283" s="11"/>
      <c r="AD283" s="11"/>
      <c r="AE283" s="4"/>
      <c r="AF283" s="4"/>
    </row>
    <row r="284" spans="1:32" x14ac:dyDescent="0.2">
      <c r="A284" s="55"/>
      <c r="B284" s="11"/>
      <c r="C284" s="226" t="s">
        <v>479</v>
      </c>
      <c r="D284" s="226"/>
      <c r="E284" s="264">
        <v>8037</v>
      </c>
      <c r="F284" s="11"/>
      <c r="G284" s="11"/>
      <c r="H284" s="11"/>
      <c r="I284" s="11"/>
      <c r="J284" s="11"/>
      <c r="K284" s="11"/>
      <c r="M284" s="188">
        <v>6009</v>
      </c>
      <c r="N284" s="11"/>
      <c r="P284" s="214">
        <v>62.044233538844246</v>
      </c>
      <c r="Q284" s="214"/>
      <c r="R284" s="214">
        <v>60.386666666666663</v>
      </c>
      <c r="S284" s="212"/>
      <c r="T284" s="212">
        <v>66.224584473107839</v>
      </c>
      <c r="U284" s="212"/>
      <c r="V284" s="212">
        <v>65.884066666666669</v>
      </c>
      <c r="W284" s="11"/>
      <c r="Y284" s="214">
        <v>998353.13999999559</v>
      </c>
      <c r="Z284" s="214">
        <v>1034392.4499999901</v>
      </c>
      <c r="AB284" s="11"/>
      <c r="AC284" s="11"/>
      <c r="AD284" s="11"/>
      <c r="AE284" s="4"/>
      <c r="AF284" s="4"/>
    </row>
    <row r="285" spans="1:32" x14ac:dyDescent="0.2">
      <c r="A285" s="55"/>
      <c r="B285" s="11"/>
      <c r="C285" s="226" t="s">
        <v>479</v>
      </c>
      <c r="D285" s="226"/>
      <c r="E285" s="264">
        <v>8081</v>
      </c>
      <c r="F285" s="11"/>
      <c r="G285" s="11"/>
      <c r="H285" s="11"/>
      <c r="I285" s="11"/>
      <c r="J285" s="11"/>
      <c r="K285" s="11"/>
      <c r="M285" s="188">
        <v>1</v>
      </c>
      <c r="N285" s="11"/>
      <c r="P285" s="214">
        <v>47.055</v>
      </c>
      <c r="Q285" s="214"/>
      <c r="R285" s="214">
        <v>47.054999999999993</v>
      </c>
      <c r="S285" s="212"/>
      <c r="T285" s="212">
        <v>48.738999999999997</v>
      </c>
      <c r="U285" s="212"/>
      <c r="V285" s="212">
        <v>48.738999999999997</v>
      </c>
      <c r="W285" s="11"/>
      <c r="Y285" s="214">
        <v>94.11</v>
      </c>
      <c r="Z285" s="214">
        <v>94.11</v>
      </c>
      <c r="AB285" s="11"/>
      <c r="AC285" s="11"/>
      <c r="AD285" s="11"/>
      <c r="AE285" s="4"/>
      <c r="AF285" s="4"/>
    </row>
    <row r="286" spans="1:32" x14ac:dyDescent="0.2">
      <c r="A286" s="55"/>
      <c r="B286" s="11"/>
      <c r="C286" s="226" t="s">
        <v>671</v>
      </c>
      <c r="D286" s="226"/>
      <c r="E286" s="264">
        <v>8094</v>
      </c>
      <c r="F286" s="11"/>
      <c r="G286" s="11"/>
      <c r="H286" s="11"/>
      <c r="I286" s="11"/>
      <c r="J286" s="11"/>
      <c r="K286" s="11"/>
      <c r="M286" s="188">
        <v>1</v>
      </c>
      <c r="N286" s="11"/>
      <c r="P286" s="214">
        <v>94.375</v>
      </c>
      <c r="Q286" s="214"/>
      <c r="R286" s="214">
        <v>94.375</v>
      </c>
      <c r="S286" s="212"/>
      <c r="T286" s="212">
        <v>103.7</v>
      </c>
      <c r="U286" s="212"/>
      <c r="V286" s="212">
        <v>103.7</v>
      </c>
      <c r="W286" s="11"/>
      <c r="Y286" s="214">
        <v>188.75</v>
      </c>
      <c r="Z286" s="214">
        <v>188.75</v>
      </c>
      <c r="AB286" s="11"/>
      <c r="AC286" s="11"/>
      <c r="AD286" s="11"/>
      <c r="AE286" s="4"/>
      <c r="AF286" s="4"/>
    </row>
    <row r="287" spans="1:32" x14ac:dyDescent="0.2">
      <c r="A287" s="55"/>
      <c r="B287" s="11"/>
      <c r="C287" s="226" t="s">
        <v>479</v>
      </c>
      <c r="D287" s="226"/>
      <c r="E287" s="264">
        <v>8095</v>
      </c>
      <c r="F287" s="11"/>
      <c r="G287" s="11"/>
      <c r="H287" s="11"/>
      <c r="I287" s="11"/>
      <c r="J287" s="11"/>
      <c r="K287" s="11"/>
      <c r="M287" s="188">
        <v>1</v>
      </c>
      <c r="N287" s="11"/>
      <c r="P287" s="214">
        <v>48.835000000000001</v>
      </c>
      <c r="Q287" s="214"/>
      <c r="R287" s="214">
        <v>48.834999999999994</v>
      </c>
      <c r="S287" s="212"/>
      <c r="T287" s="212">
        <v>50.813000000000002</v>
      </c>
      <c r="U287" s="212"/>
      <c r="V287" s="212">
        <v>50.813000000000002</v>
      </c>
      <c r="W287" s="11"/>
      <c r="Y287" s="214">
        <v>97.67</v>
      </c>
      <c r="Z287" s="214">
        <v>97.67</v>
      </c>
      <c r="AB287" s="11"/>
      <c r="AC287" s="11"/>
      <c r="AD287" s="11"/>
      <c r="AE287" s="4"/>
      <c r="AF287" s="4"/>
    </row>
    <row r="288" spans="1:32" x14ac:dyDescent="0.2">
      <c r="A288" s="55"/>
      <c r="B288" s="11"/>
      <c r="C288" s="226" t="s">
        <v>479</v>
      </c>
      <c r="D288" s="226"/>
      <c r="E288" s="264">
        <v>8307</v>
      </c>
      <c r="F288" s="11"/>
      <c r="G288" s="11"/>
      <c r="H288" s="11"/>
      <c r="I288" s="11"/>
      <c r="J288" s="11"/>
      <c r="K288" s="11"/>
      <c r="M288" s="188">
        <v>1</v>
      </c>
      <c r="N288" s="11"/>
      <c r="P288" s="214">
        <v>9.8000000000000007</v>
      </c>
      <c r="Q288" s="214"/>
      <c r="R288" s="214">
        <v>9.8000000000000007</v>
      </c>
      <c r="S288" s="212"/>
      <c r="T288" s="212">
        <v>0</v>
      </c>
      <c r="U288" s="212"/>
      <c r="V288" s="212">
        <v>0</v>
      </c>
      <c r="W288" s="11"/>
      <c r="Y288" s="214">
        <v>9.8000000000000007</v>
      </c>
      <c r="Z288" s="214">
        <v>9.8000000000000007</v>
      </c>
      <c r="AB288" s="11"/>
      <c r="AC288" s="11"/>
      <c r="AD288" s="11"/>
      <c r="AE288" s="4"/>
      <c r="AF288" s="4"/>
    </row>
    <row r="289" spans="1:32" x14ac:dyDescent="0.2">
      <c r="A289" s="55"/>
      <c r="B289" s="11"/>
      <c r="C289" s="226" t="s">
        <v>742</v>
      </c>
      <c r="D289" s="226"/>
      <c r="E289" s="264">
        <v>8037</v>
      </c>
      <c r="F289" s="11"/>
      <c r="G289" s="11"/>
      <c r="H289" s="11"/>
      <c r="I289" s="11"/>
      <c r="J289" s="11"/>
      <c r="K289" s="11"/>
      <c r="M289" s="188">
        <v>1</v>
      </c>
      <c r="N289" s="11"/>
      <c r="P289" s="214">
        <v>116.69</v>
      </c>
      <c r="Q289" s="214"/>
      <c r="R289" s="214">
        <v>116.69</v>
      </c>
      <c r="S289" s="212"/>
      <c r="T289" s="212">
        <v>129.625</v>
      </c>
      <c r="U289" s="212"/>
      <c r="V289" s="212">
        <v>129.625</v>
      </c>
      <c r="W289" s="11"/>
      <c r="Y289" s="214">
        <v>233.38</v>
      </c>
      <c r="Z289" s="214">
        <v>233.38</v>
      </c>
      <c r="AB289" s="11"/>
      <c r="AC289" s="11"/>
      <c r="AD289" s="11"/>
      <c r="AE289" s="4"/>
      <c r="AF289" s="4"/>
    </row>
    <row r="290" spans="1:32" x14ac:dyDescent="0.2">
      <c r="A290" s="55"/>
      <c r="B290" s="11"/>
      <c r="C290" s="226" t="s">
        <v>480</v>
      </c>
      <c r="D290" s="226"/>
      <c r="E290" s="264">
        <v>8020</v>
      </c>
      <c r="F290" s="11"/>
      <c r="G290" s="11"/>
      <c r="H290" s="11"/>
      <c r="I290" s="11"/>
      <c r="J290" s="11"/>
      <c r="K290" s="11"/>
      <c r="M290" s="188">
        <v>13</v>
      </c>
      <c r="N290" s="11"/>
      <c r="P290" s="214">
        <v>98.842307692307699</v>
      </c>
      <c r="Q290" s="214"/>
      <c r="R290" s="214">
        <v>82.224999999999994</v>
      </c>
      <c r="S290" s="212"/>
      <c r="T290" s="212">
        <v>117.57984615384615</v>
      </c>
      <c r="U290" s="212"/>
      <c r="V290" s="212">
        <v>110.959</v>
      </c>
      <c r="W290" s="11"/>
      <c r="Y290" s="214">
        <v>2569.9</v>
      </c>
      <c r="Z290" s="214">
        <v>2757.3</v>
      </c>
      <c r="AB290" s="11"/>
      <c r="AC290" s="11"/>
      <c r="AD290" s="11"/>
      <c r="AE290" s="4"/>
      <c r="AF290" s="4"/>
    </row>
    <row r="291" spans="1:32" x14ac:dyDescent="0.2">
      <c r="A291" s="55"/>
      <c r="B291" s="11"/>
      <c r="C291" s="226" t="s">
        <v>480</v>
      </c>
      <c r="D291" s="226"/>
      <c r="E291" s="264">
        <v>8039</v>
      </c>
      <c r="F291" s="11"/>
      <c r="G291" s="11"/>
      <c r="H291" s="11"/>
      <c r="I291" s="11"/>
      <c r="J291" s="11"/>
      <c r="K291" s="11"/>
      <c r="M291" s="188">
        <v>18</v>
      </c>
      <c r="N291" s="11"/>
      <c r="P291" s="214">
        <v>140.93058823529412</v>
      </c>
      <c r="Q291" s="214"/>
      <c r="R291" s="214">
        <v>107.265</v>
      </c>
      <c r="S291" s="212"/>
      <c r="T291" s="212">
        <v>172.203</v>
      </c>
      <c r="U291" s="212"/>
      <c r="V291" s="212">
        <v>173.179</v>
      </c>
      <c r="W291" s="11"/>
      <c r="Y291" s="214">
        <v>4791.6400000000003</v>
      </c>
      <c r="Z291" s="214">
        <v>5230.1899999999996</v>
      </c>
      <c r="AB291" s="11"/>
      <c r="AC291" s="11"/>
      <c r="AD291" s="11"/>
      <c r="AE291" s="4"/>
      <c r="AF291" s="4"/>
    </row>
    <row r="292" spans="1:32" x14ac:dyDescent="0.2">
      <c r="A292" s="55"/>
      <c r="B292" s="11"/>
      <c r="C292" s="226" t="s">
        <v>480</v>
      </c>
      <c r="D292" s="226"/>
      <c r="E292" s="264">
        <v>8062</v>
      </c>
      <c r="F292" s="11"/>
      <c r="G292" s="11"/>
      <c r="H292" s="11"/>
      <c r="I292" s="11"/>
      <c r="J292" s="11"/>
      <c r="K292" s="11"/>
      <c r="M292" s="188">
        <v>807</v>
      </c>
      <c r="N292" s="11"/>
      <c r="P292" s="214">
        <v>114.18350696547539</v>
      </c>
      <c r="Q292" s="214"/>
      <c r="R292" s="214">
        <v>82.21</v>
      </c>
      <c r="S292" s="212"/>
      <c r="T292" s="212">
        <v>142.40198425196846</v>
      </c>
      <c r="U292" s="212"/>
      <c r="V292" s="212">
        <v>134.81</v>
      </c>
      <c r="W292" s="11"/>
      <c r="Y292" s="214">
        <v>188516.96999999986</v>
      </c>
      <c r="Z292" s="214">
        <v>212451.39</v>
      </c>
      <c r="AB292" s="11"/>
      <c r="AC292" s="11"/>
      <c r="AD292" s="11"/>
      <c r="AE292" s="4"/>
      <c r="AF292" s="4"/>
    </row>
    <row r="293" spans="1:32" x14ac:dyDescent="0.2">
      <c r="A293" s="55"/>
      <c r="B293" s="11"/>
      <c r="C293" s="226" t="s">
        <v>480</v>
      </c>
      <c r="D293" s="226"/>
      <c r="E293" s="264">
        <v>8074</v>
      </c>
      <c r="F293" s="11"/>
      <c r="G293" s="11"/>
      <c r="H293" s="11"/>
      <c r="I293" s="11"/>
      <c r="J293" s="11"/>
      <c r="K293" s="11"/>
      <c r="M293" s="188">
        <v>20</v>
      </c>
      <c r="N293" s="11"/>
      <c r="P293" s="214">
        <v>118.16249999999999</v>
      </c>
      <c r="Q293" s="214"/>
      <c r="R293" s="214">
        <v>81.990000000000009</v>
      </c>
      <c r="S293" s="212"/>
      <c r="T293" s="212">
        <v>146.42439999999996</v>
      </c>
      <c r="U293" s="212"/>
      <c r="V293" s="212">
        <v>129.625</v>
      </c>
      <c r="W293" s="11"/>
      <c r="Y293" s="214">
        <v>4726.5</v>
      </c>
      <c r="Z293" s="214">
        <v>5351.09</v>
      </c>
      <c r="AB293" s="11"/>
      <c r="AC293" s="11"/>
      <c r="AD293" s="11"/>
      <c r="AE293" s="4"/>
      <c r="AF293" s="4"/>
    </row>
    <row r="294" spans="1:32" x14ac:dyDescent="0.2">
      <c r="A294" s="55"/>
      <c r="B294" s="11"/>
      <c r="C294" s="226" t="s">
        <v>480</v>
      </c>
      <c r="D294" s="226"/>
      <c r="E294" s="264">
        <v>8085</v>
      </c>
      <c r="F294" s="11"/>
      <c r="G294" s="11"/>
      <c r="H294" s="11"/>
      <c r="I294" s="11"/>
      <c r="J294" s="11"/>
      <c r="K294" s="11"/>
      <c r="M294" s="188">
        <v>8</v>
      </c>
      <c r="N294" s="11"/>
      <c r="P294" s="214">
        <v>202.59312499999999</v>
      </c>
      <c r="Q294" s="214"/>
      <c r="R294" s="214">
        <v>142.48499999999999</v>
      </c>
      <c r="S294" s="212"/>
      <c r="T294" s="212">
        <v>232.41762500000002</v>
      </c>
      <c r="U294" s="212"/>
      <c r="V294" s="212">
        <v>166.43849999999998</v>
      </c>
      <c r="W294" s="11"/>
      <c r="Y294" s="214">
        <v>3241.49</v>
      </c>
      <c r="Z294" s="214">
        <v>3283.28</v>
      </c>
      <c r="AB294" s="11"/>
      <c r="AC294" s="11"/>
      <c r="AD294" s="11"/>
      <c r="AE294" s="4"/>
      <c r="AF294" s="4"/>
    </row>
    <row r="295" spans="1:32" x14ac:dyDescent="0.2">
      <c r="A295" s="55"/>
      <c r="B295" s="11"/>
      <c r="C295" s="226" t="s">
        <v>743</v>
      </c>
      <c r="D295" s="226"/>
      <c r="E295" s="264">
        <v>8062</v>
      </c>
      <c r="F295" s="11"/>
      <c r="G295" s="11"/>
      <c r="H295" s="11"/>
      <c r="I295" s="11"/>
      <c r="J295" s="11"/>
      <c r="K295" s="11"/>
      <c r="M295" s="188">
        <v>2</v>
      </c>
      <c r="N295" s="11"/>
      <c r="P295" s="214">
        <v>106.07</v>
      </c>
      <c r="Q295" s="214"/>
      <c r="R295" s="214">
        <v>105.05500000000001</v>
      </c>
      <c r="S295" s="212"/>
      <c r="T295" s="212">
        <v>117.18099999999998</v>
      </c>
      <c r="U295" s="212"/>
      <c r="V295" s="212">
        <v>117.181</v>
      </c>
      <c r="W295" s="11"/>
      <c r="Y295" s="214">
        <v>424.28</v>
      </c>
      <c r="Z295" s="214">
        <v>424.28</v>
      </c>
      <c r="AB295" s="11"/>
      <c r="AC295" s="11"/>
      <c r="AD295" s="11"/>
      <c r="AE295" s="4"/>
      <c r="AF295" s="4"/>
    </row>
    <row r="296" spans="1:32" x14ac:dyDescent="0.2">
      <c r="A296" s="55"/>
      <c r="B296" s="11"/>
      <c r="C296" s="226" t="s">
        <v>743</v>
      </c>
      <c r="D296" s="226"/>
      <c r="E296" s="264">
        <v>8080</v>
      </c>
      <c r="F296" s="11"/>
      <c r="G296" s="11"/>
      <c r="H296" s="11"/>
      <c r="I296" s="11"/>
      <c r="J296" s="11"/>
      <c r="K296" s="11"/>
      <c r="M296" s="188">
        <v>1</v>
      </c>
      <c r="N296" s="11"/>
      <c r="P296" s="214">
        <v>129.19499999999999</v>
      </c>
      <c r="Q296" s="214"/>
      <c r="R296" s="214">
        <v>129.19499999999999</v>
      </c>
      <c r="S296" s="212"/>
      <c r="T296" s="212">
        <v>144.143</v>
      </c>
      <c r="U296" s="212"/>
      <c r="V296" s="212">
        <v>144.143</v>
      </c>
      <c r="W296" s="11"/>
      <c r="Y296" s="214">
        <v>258.39</v>
      </c>
      <c r="Z296" s="214">
        <v>258.39</v>
      </c>
      <c r="AB296" s="11"/>
      <c r="AC296" s="11"/>
      <c r="AD296" s="11"/>
      <c r="AE296" s="4"/>
      <c r="AF296" s="4"/>
    </row>
    <row r="297" spans="1:32" x14ac:dyDescent="0.2">
      <c r="A297" s="55"/>
      <c r="B297" s="11"/>
      <c r="C297" s="226" t="s">
        <v>481</v>
      </c>
      <c r="D297" s="226"/>
      <c r="E297" s="264">
        <v>8039</v>
      </c>
      <c r="F297" s="11"/>
      <c r="G297" s="11"/>
      <c r="H297" s="11"/>
      <c r="I297" s="11"/>
      <c r="J297" s="11"/>
      <c r="K297" s="11"/>
      <c r="M297" s="188">
        <v>65</v>
      </c>
      <c r="N297" s="11"/>
      <c r="P297" s="214">
        <v>119.12335877862596</v>
      </c>
      <c r="Q297" s="214"/>
      <c r="R297" s="214">
        <v>89</v>
      </c>
      <c r="S297" s="212"/>
      <c r="T297" s="212">
        <v>141.73355725190837</v>
      </c>
      <c r="U297" s="212"/>
      <c r="V297" s="212">
        <v>137.92099999999999</v>
      </c>
      <c r="W297" s="11"/>
      <c r="Y297" s="214">
        <v>15605.16</v>
      </c>
      <c r="Z297" s="214">
        <v>16837.099999999999</v>
      </c>
      <c r="AB297" s="11"/>
      <c r="AC297" s="11"/>
      <c r="AD297" s="11"/>
      <c r="AE297" s="4"/>
      <c r="AF297" s="4"/>
    </row>
    <row r="298" spans="1:32" x14ac:dyDescent="0.2">
      <c r="A298" s="55"/>
      <c r="B298" s="11"/>
      <c r="C298" s="226" t="s">
        <v>744</v>
      </c>
      <c r="D298" s="226"/>
      <c r="E298" s="264">
        <v>8083</v>
      </c>
      <c r="F298" s="11"/>
      <c r="G298" s="11"/>
      <c r="H298" s="11"/>
      <c r="I298" s="11"/>
      <c r="J298" s="11"/>
      <c r="K298" s="11"/>
      <c r="M298" s="188">
        <v>4</v>
      </c>
      <c r="N298" s="11"/>
      <c r="P298" s="214">
        <v>19.611666666666665</v>
      </c>
      <c r="Q298" s="214"/>
      <c r="R298" s="214">
        <v>17.615000000000002</v>
      </c>
      <c r="S298" s="212"/>
      <c r="T298" s="212">
        <v>17.283333333333335</v>
      </c>
      <c r="U298" s="212"/>
      <c r="V298" s="212">
        <v>14.518000000000001</v>
      </c>
      <c r="W298" s="11"/>
      <c r="Y298" s="214">
        <v>117.66999999999999</v>
      </c>
      <c r="Z298" s="214">
        <v>117.67</v>
      </c>
      <c r="AB298" s="11"/>
      <c r="AC298" s="11"/>
      <c r="AD298" s="11"/>
      <c r="AE298" s="4"/>
      <c r="AF298" s="4"/>
    </row>
    <row r="299" spans="1:32" x14ac:dyDescent="0.2">
      <c r="A299" s="55"/>
      <c r="B299" s="11"/>
      <c r="C299" s="226" t="s">
        <v>745</v>
      </c>
      <c r="D299" s="226"/>
      <c r="E299" s="264">
        <v>8083</v>
      </c>
      <c r="F299" s="11"/>
      <c r="G299" s="11"/>
      <c r="H299" s="11"/>
      <c r="I299" s="11"/>
      <c r="J299" s="11"/>
      <c r="K299" s="11"/>
      <c r="M299" s="188">
        <v>10</v>
      </c>
      <c r="N299" s="11"/>
      <c r="P299" s="214">
        <v>77.271249999999995</v>
      </c>
      <c r="Q299" s="214"/>
      <c r="R299" s="214">
        <v>65.2</v>
      </c>
      <c r="S299" s="212"/>
      <c r="T299" s="212">
        <v>92.206583333333313</v>
      </c>
      <c r="U299" s="212"/>
      <c r="V299" s="212">
        <v>88.663499999999999</v>
      </c>
      <c r="W299" s="11"/>
      <c r="Y299" s="214">
        <v>1854.51</v>
      </c>
      <c r="Z299" s="214">
        <v>2130.0500000000002</v>
      </c>
      <c r="AB299" s="11"/>
      <c r="AC299" s="11"/>
      <c r="AD299" s="11"/>
      <c r="AE299" s="4"/>
      <c r="AF299" s="4"/>
    </row>
    <row r="300" spans="1:32" x14ac:dyDescent="0.2">
      <c r="A300" s="55"/>
      <c r="B300" s="11"/>
      <c r="C300" s="226" t="s">
        <v>633</v>
      </c>
      <c r="D300" s="226"/>
      <c r="E300" s="264">
        <v>8302</v>
      </c>
      <c r="F300" s="11"/>
      <c r="G300" s="11"/>
      <c r="H300" s="11"/>
      <c r="I300" s="11"/>
      <c r="J300" s="11"/>
      <c r="K300" s="11"/>
      <c r="M300" s="188">
        <v>14</v>
      </c>
      <c r="N300" s="11"/>
      <c r="P300" s="214">
        <v>70.256296296296284</v>
      </c>
      <c r="Q300" s="214"/>
      <c r="R300" s="214">
        <v>46.48</v>
      </c>
      <c r="S300" s="212"/>
      <c r="T300" s="212">
        <v>76.123481481481477</v>
      </c>
      <c r="U300" s="212"/>
      <c r="V300" s="212">
        <v>78.811999999999998</v>
      </c>
      <c r="W300" s="11"/>
      <c r="Y300" s="214">
        <v>1896.9199999999998</v>
      </c>
      <c r="Z300" s="214">
        <v>1896.92</v>
      </c>
      <c r="AB300" s="11"/>
      <c r="AC300" s="11"/>
      <c r="AD300" s="11"/>
      <c r="AE300" s="4"/>
      <c r="AF300" s="4"/>
    </row>
    <row r="301" spans="1:32" x14ac:dyDescent="0.2">
      <c r="A301" s="55"/>
      <c r="B301" s="11"/>
      <c r="C301" s="226" t="s">
        <v>599</v>
      </c>
      <c r="D301" s="226"/>
      <c r="E301" s="264">
        <v>8302</v>
      </c>
      <c r="F301" s="11"/>
      <c r="G301" s="11"/>
      <c r="H301" s="11"/>
      <c r="I301" s="11"/>
      <c r="J301" s="11"/>
      <c r="K301" s="11"/>
      <c r="M301" s="188">
        <v>57</v>
      </c>
      <c r="N301" s="11"/>
      <c r="P301" s="214">
        <v>64.544758064516117</v>
      </c>
      <c r="Q301" s="214"/>
      <c r="R301" s="214">
        <v>56.545000000000002</v>
      </c>
      <c r="S301" s="212"/>
      <c r="T301" s="212">
        <v>71.125903225806439</v>
      </c>
      <c r="U301" s="212"/>
      <c r="V301" s="212">
        <v>69.997500000000002</v>
      </c>
      <c r="W301" s="11"/>
      <c r="Y301" s="214">
        <v>8003.5499999999993</v>
      </c>
      <c r="Z301" s="214">
        <v>8391.5300000000007</v>
      </c>
      <c r="AB301" s="11"/>
      <c r="AC301" s="11"/>
      <c r="AD301" s="11"/>
      <c r="AE301" s="4"/>
      <c r="AF301" s="4"/>
    </row>
    <row r="302" spans="1:32" x14ac:dyDescent="0.2">
      <c r="A302" s="55"/>
      <c r="B302" s="11"/>
      <c r="C302" s="226" t="s">
        <v>746</v>
      </c>
      <c r="D302" s="226"/>
      <c r="E302" s="264">
        <v>8204</v>
      </c>
      <c r="F302" s="11"/>
      <c r="G302" s="11"/>
      <c r="H302" s="11"/>
      <c r="I302" s="11"/>
      <c r="J302" s="11"/>
      <c r="K302" s="11"/>
      <c r="M302" s="188">
        <v>1</v>
      </c>
      <c r="N302" s="11"/>
      <c r="P302" s="214">
        <v>39.36</v>
      </c>
      <c r="Q302" s="214"/>
      <c r="R302" s="214">
        <v>39.36</v>
      </c>
      <c r="S302" s="212"/>
      <c r="T302" s="212">
        <v>39.405999999999999</v>
      </c>
      <c r="U302" s="212"/>
      <c r="V302" s="212">
        <v>39.405999999999999</v>
      </c>
      <c r="W302" s="11"/>
      <c r="Y302" s="214">
        <v>78.72</v>
      </c>
      <c r="Z302" s="214">
        <v>78.72</v>
      </c>
      <c r="AB302" s="11"/>
      <c r="AC302" s="11"/>
      <c r="AD302" s="11"/>
      <c r="AE302" s="4"/>
      <c r="AF302" s="4"/>
    </row>
    <row r="303" spans="1:32" x14ac:dyDescent="0.2">
      <c r="A303" s="55"/>
      <c r="B303" s="11"/>
      <c r="C303" s="226" t="s">
        <v>482</v>
      </c>
      <c r="D303" s="226"/>
      <c r="E303" s="264">
        <v>8036</v>
      </c>
      <c r="F303" s="11"/>
      <c r="G303" s="11"/>
      <c r="H303" s="11"/>
      <c r="I303" s="11"/>
      <c r="J303" s="11"/>
      <c r="K303" s="11"/>
      <c r="M303" s="188">
        <v>1</v>
      </c>
      <c r="N303" s="11"/>
      <c r="P303" s="214">
        <v>51.33</v>
      </c>
      <c r="Q303" s="214"/>
      <c r="R303" s="214">
        <v>51.33</v>
      </c>
      <c r="S303" s="212"/>
      <c r="T303" s="212">
        <v>53.923999999999999</v>
      </c>
      <c r="U303" s="212"/>
      <c r="V303" s="212">
        <v>53.923999999999999</v>
      </c>
      <c r="W303" s="11"/>
      <c r="Y303" s="214">
        <v>102.66</v>
      </c>
      <c r="Z303" s="214">
        <v>102.66</v>
      </c>
      <c r="AB303" s="11"/>
      <c r="AC303" s="11"/>
      <c r="AD303" s="11"/>
      <c r="AE303" s="4"/>
      <c r="AF303" s="4"/>
    </row>
    <row r="304" spans="1:32" x14ac:dyDescent="0.2">
      <c r="A304" s="55"/>
      <c r="B304" s="11"/>
      <c r="C304" s="226" t="s">
        <v>747</v>
      </c>
      <c r="D304" s="226"/>
      <c r="E304" s="264">
        <v>8046</v>
      </c>
      <c r="F304" s="11"/>
      <c r="G304" s="11"/>
      <c r="H304" s="11"/>
      <c r="I304" s="11"/>
      <c r="J304" s="11"/>
      <c r="K304" s="11"/>
      <c r="M304" s="188">
        <v>2</v>
      </c>
      <c r="N304" s="11"/>
      <c r="P304" s="214">
        <v>81.245000000000005</v>
      </c>
      <c r="Q304" s="214"/>
      <c r="R304" s="214">
        <v>73.150000000000006</v>
      </c>
      <c r="S304" s="212"/>
      <c r="T304" s="212">
        <v>88.663499999999999</v>
      </c>
      <c r="U304" s="212"/>
      <c r="V304" s="212">
        <v>88.663499999999999</v>
      </c>
      <c r="W304" s="11"/>
      <c r="Y304" s="214">
        <v>324.98</v>
      </c>
      <c r="Z304" s="214">
        <v>324.98</v>
      </c>
      <c r="AB304" s="11"/>
      <c r="AC304" s="11"/>
      <c r="AD304" s="11"/>
      <c r="AE304" s="4"/>
      <c r="AF304" s="4"/>
    </row>
    <row r="305" spans="1:32" x14ac:dyDescent="0.2">
      <c r="A305" s="55"/>
      <c r="B305" s="11"/>
      <c r="C305" s="226" t="s">
        <v>482</v>
      </c>
      <c r="D305" s="226"/>
      <c r="E305" s="264">
        <v>8326</v>
      </c>
      <c r="F305" s="11"/>
      <c r="G305" s="11"/>
      <c r="H305" s="11"/>
      <c r="I305" s="11"/>
      <c r="J305" s="11"/>
      <c r="K305" s="11"/>
      <c r="M305" s="188">
        <v>515</v>
      </c>
      <c r="N305" s="11"/>
      <c r="P305" s="214">
        <v>87.171672489082965</v>
      </c>
      <c r="Q305" s="214"/>
      <c r="R305" s="214">
        <v>73.594999999999999</v>
      </c>
      <c r="S305" s="212"/>
      <c r="T305" s="212">
        <v>124.03216899563319</v>
      </c>
      <c r="U305" s="212"/>
      <c r="V305" s="212">
        <v>114.07</v>
      </c>
      <c r="W305" s="11"/>
      <c r="Y305" s="214">
        <v>88180.63</v>
      </c>
      <c r="Z305" s="214">
        <v>90503.83</v>
      </c>
      <c r="AB305" s="11"/>
      <c r="AC305" s="11"/>
      <c r="AD305" s="11"/>
      <c r="AE305" s="4"/>
      <c r="AF305" s="4"/>
    </row>
    <row r="306" spans="1:32" x14ac:dyDescent="0.2">
      <c r="A306" s="55"/>
      <c r="B306" s="11"/>
      <c r="C306" s="226" t="s">
        <v>748</v>
      </c>
      <c r="D306" s="226"/>
      <c r="E306" s="264">
        <v>8021</v>
      </c>
      <c r="F306" s="11"/>
      <c r="G306" s="11"/>
      <c r="H306" s="11"/>
      <c r="I306" s="11"/>
      <c r="J306" s="11"/>
      <c r="K306" s="11"/>
      <c r="M306" s="188">
        <v>1</v>
      </c>
      <c r="N306" s="11"/>
      <c r="P306" s="214">
        <v>60.758333333333333</v>
      </c>
      <c r="Q306" s="214"/>
      <c r="R306" s="214">
        <v>39.674999999999997</v>
      </c>
      <c r="S306" s="212"/>
      <c r="T306" s="212">
        <v>66.844333333333338</v>
      </c>
      <c r="U306" s="212"/>
      <c r="V306" s="212">
        <v>58.072000000000003</v>
      </c>
      <c r="W306" s="11"/>
      <c r="Y306" s="214">
        <v>364.55</v>
      </c>
      <c r="Z306" s="214">
        <v>364.55</v>
      </c>
      <c r="AB306" s="11"/>
      <c r="AC306" s="11"/>
      <c r="AD306" s="11"/>
      <c r="AE306" s="4"/>
      <c r="AF306" s="4"/>
    </row>
    <row r="307" spans="1:32" x14ac:dyDescent="0.2">
      <c r="A307" s="55"/>
      <c r="B307" s="11"/>
      <c r="C307" s="226" t="s">
        <v>678</v>
      </c>
      <c r="D307" s="226"/>
      <c r="E307" s="264">
        <v>8021</v>
      </c>
      <c r="F307" s="11"/>
      <c r="G307" s="11"/>
      <c r="H307" s="11"/>
      <c r="I307" s="11"/>
      <c r="J307" s="11"/>
      <c r="K307" s="11"/>
      <c r="M307" s="188">
        <v>1</v>
      </c>
      <c r="N307" s="11"/>
      <c r="P307" s="214">
        <v>0</v>
      </c>
      <c r="Q307" s="214"/>
      <c r="R307" s="214">
        <v>0</v>
      </c>
      <c r="S307" s="212"/>
      <c r="T307" s="212">
        <v>0</v>
      </c>
      <c r="U307" s="212"/>
      <c r="V307" s="212">
        <v>0</v>
      </c>
      <c r="W307" s="11"/>
      <c r="Y307" s="214">
        <v>0</v>
      </c>
      <c r="Z307" s="214">
        <v>0</v>
      </c>
      <c r="AB307" s="11"/>
      <c r="AC307" s="11"/>
      <c r="AD307" s="11"/>
      <c r="AE307" s="4"/>
      <c r="AF307" s="4"/>
    </row>
    <row r="308" spans="1:32" x14ac:dyDescent="0.2">
      <c r="A308" s="55"/>
      <c r="B308" s="11"/>
      <c r="C308" s="226" t="s">
        <v>483</v>
      </c>
      <c r="D308" s="226"/>
      <c r="E308" s="264">
        <v>8337</v>
      </c>
      <c r="F308" s="11"/>
      <c r="G308" s="11"/>
      <c r="H308" s="11"/>
      <c r="I308" s="11"/>
      <c r="J308" s="11"/>
      <c r="K308" s="11"/>
      <c r="M308" s="188">
        <v>1</v>
      </c>
      <c r="N308" s="11"/>
      <c r="P308" s="214">
        <v>82.39</v>
      </c>
      <c r="Q308" s="214"/>
      <c r="R308" s="214">
        <v>82.390000000000015</v>
      </c>
      <c r="S308" s="212"/>
      <c r="T308" s="212">
        <v>89.784000000000006</v>
      </c>
      <c r="U308" s="212"/>
      <c r="V308" s="212">
        <v>89.784000000000006</v>
      </c>
      <c r="W308" s="11"/>
      <c r="Y308" s="214">
        <v>164.78</v>
      </c>
      <c r="Z308" s="214">
        <v>164.78</v>
      </c>
      <c r="AB308" s="11"/>
      <c r="AC308" s="11"/>
      <c r="AD308" s="11"/>
      <c r="AE308" s="4"/>
      <c r="AF308" s="4"/>
    </row>
    <row r="309" spans="1:32" x14ac:dyDescent="0.2">
      <c r="A309" s="55"/>
      <c r="B309" s="11"/>
      <c r="C309" s="226" t="s">
        <v>484</v>
      </c>
      <c r="D309" s="226"/>
      <c r="E309" s="264">
        <v>8012</v>
      </c>
      <c r="F309" s="11"/>
      <c r="G309" s="11"/>
      <c r="H309" s="11"/>
      <c r="I309" s="11"/>
      <c r="J309" s="11"/>
      <c r="K309" s="11"/>
      <c r="M309" s="188">
        <v>1</v>
      </c>
      <c r="N309" s="11"/>
      <c r="P309" s="214">
        <v>173.48000000000002</v>
      </c>
      <c r="Q309" s="214"/>
      <c r="R309" s="214">
        <v>173.48000000000002</v>
      </c>
      <c r="S309" s="212"/>
      <c r="T309" s="212">
        <v>194.95599999999999</v>
      </c>
      <c r="U309" s="212"/>
      <c r="V309" s="212">
        <v>194.95599999999999</v>
      </c>
      <c r="W309" s="11"/>
      <c r="Y309" s="214">
        <v>346.96000000000004</v>
      </c>
      <c r="Z309" s="214">
        <v>346.96</v>
      </c>
      <c r="AB309" s="11"/>
      <c r="AC309" s="11"/>
      <c r="AD309" s="11"/>
      <c r="AE309" s="4"/>
      <c r="AF309" s="4"/>
    </row>
    <row r="310" spans="1:32" x14ac:dyDescent="0.2">
      <c r="A310" s="55"/>
      <c r="B310" s="11"/>
      <c r="C310" s="226" t="s">
        <v>484</v>
      </c>
      <c r="D310" s="226"/>
      <c r="E310" s="264">
        <v>8021</v>
      </c>
      <c r="F310" s="11"/>
      <c r="G310" s="11"/>
      <c r="H310" s="11"/>
      <c r="I310" s="11"/>
      <c r="J310" s="11"/>
      <c r="K310" s="11"/>
      <c r="M310" s="188">
        <v>1307</v>
      </c>
      <c r="N310" s="11"/>
      <c r="P310" s="214">
        <v>96.095157048940692</v>
      </c>
      <c r="Q310" s="214"/>
      <c r="R310" s="214">
        <v>71</v>
      </c>
      <c r="S310" s="212"/>
      <c r="T310" s="212">
        <v>113.54988166544911</v>
      </c>
      <c r="U310" s="212"/>
      <c r="V310" s="212">
        <v>103.7</v>
      </c>
      <c r="W310" s="11"/>
      <c r="Y310" s="214">
        <v>263108.53999999963</v>
      </c>
      <c r="Z310" s="214">
        <v>283628.86</v>
      </c>
      <c r="AB310" s="11"/>
      <c r="AC310" s="11"/>
      <c r="AD310" s="11"/>
      <c r="AE310" s="4"/>
      <c r="AF310" s="4"/>
    </row>
    <row r="311" spans="1:32" x14ac:dyDescent="0.2">
      <c r="A311" s="55"/>
      <c r="B311" s="11"/>
      <c r="C311" s="226" t="s">
        <v>485</v>
      </c>
      <c r="D311" s="226"/>
      <c r="E311" s="264">
        <v>8045</v>
      </c>
      <c r="F311" s="11"/>
      <c r="G311" s="11"/>
      <c r="H311" s="11"/>
      <c r="I311" s="11"/>
      <c r="J311" s="11"/>
      <c r="K311" s="11"/>
      <c r="M311" s="188">
        <v>457</v>
      </c>
      <c r="N311" s="11"/>
      <c r="P311" s="214">
        <v>78.619541139240539</v>
      </c>
      <c r="Q311" s="214"/>
      <c r="R311" s="214">
        <v>68.30749999999999</v>
      </c>
      <c r="S311" s="212"/>
      <c r="T311" s="212">
        <v>86.766093881856534</v>
      </c>
      <c r="U311" s="212"/>
      <c r="V311" s="212">
        <v>85.033999999999992</v>
      </c>
      <c r="W311" s="11"/>
      <c r="Y311" s="214">
        <v>81915.570000000051</v>
      </c>
      <c r="Z311" s="214">
        <v>84973.890000000101</v>
      </c>
      <c r="AB311" s="11"/>
      <c r="AC311" s="11"/>
      <c r="AD311" s="11"/>
      <c r="AE311" s="4"/>
      <c r="AF311" s="4"/>
    </row>
    <row r="312" spans="1:32" x14ac:dyDescent="0.2">
      <c r="A312" s="55"/>
      <c r="B312" s="11"/>
      <c r="C312" s="226" t="s">
        <v>485</v>
      </c>
      <c r="D312" s="226"/>
      <c r="E312" s="264">
        <v>8049</v>
      </c>
      <c r="F312" s="11"/>
      <c r="G312" s="11"/>
      <c r="H312" s="11"/>
      <c r="I312" s="11"/>
      <c r="J312" s="11"/>
      <c r="K312" s="11"/>
      <c r="M312" s="188">
        <v>2</v>
      </c>
      <c r="N312" s="11"/>
      <c r="P312" s="214">
        <v>64.284999999999997</v>
      </c>
      <c r="Q312" s="214"/>
      <c r="R312" s="214">
        <v>62.2</v>
      </c>
      <c r="S312" s="212"/>
      <c r="T312" s="212">
        <v>68.960499999999996</v>
      </c>
      <c r="U312" s="212"/>
      <c r="V312" s="212">
        <v>68.960499999999996</v>
      </c>
      <c r="W312" s="11"/>
      <c r="Y312" s="214">
        <v>257.14</v>
      </c>
      <c r="Z312" s="214">
        <v>257.14</v>
      </c>
      <c r="AB312" s="11"/>
      <c r="AC312" s="11"/>
      <c r="AD312" s="11"/>
      <c r="AE312" s="4"/>
      <c r="AF312" s="4"/>
    </row>
    <row r="313" spans="1:32" x14ac:dyDescent="0.2">
      <c r="A313" s="55"/>
      <c r="B313" s="11"/>
      <c r="C313" s="226" t="s">
        <v>634</v>
      </c>
      <c r="D313" s="226"/>
      <c r="E313" s="264">
        <v>8311</v>
      </c>
      <c r="F313" s="11"/>
      <c r="G313" s="11"/>
      <c r="H313" s="11"/>
      <c r="I313" s="11"/>
      <c r="J313" s="11"/>
      <c r="K313" s="11"/>
      <c r="M313" s="188">
        <v>32</v>
      </c>
      <c r="N313" s="11"/>
      <c r="P313" s="214">
        <v>70.626911764705881</v>
      </c>
      <c r="Q313" s="214"/>
      <c r="R313" s="214">
        <v>57.765000000000001</v>
      </c>
      <c r="S313" s="212"/>
      <c r="T313" s="212">
        <v>79.580058823529413</v>
      </c>
      <c r="U313" s="212"/>
      <c r="V313" s="212">
        <v>67.92349999999999</v>
      </c>
      <c r="W313" s="11"/>
      <c r="Y313" s="214">
        <v>4802.63</v>
      </c>
      <c r="Z313" s="214">
        <v>5026.12</v>
      </c>
      <c r="AB313" s="11"/>
      <c r="AC313" s="11"/>
      <c r="AD313" s="11"/>
      <c r="AE313" s="4"/>
      <c r="AF313" s="4"/>
    </row>
    <row r="314" spans="1:32" x14ac:dyDescent="0.2">
      <c r="A314" s="55"/>
      <c r="B314" s="11"/>
      <c r="C314" s="226" t="s">
        <v>749</v>
      </c>
      <c r="D314" s="226"/>
      <c r="E314" s="264">
        <v>8220</v>
      </c>
      <c r="F314" s="11"/>
      <c r="G314" s="11"/>
      <c r="H314" s="11"/>
      <c r="I314" s="11"/>
      <c r="J314" s="11"/>
      <c r="K314" s="11"/>
      <c r="M314" s="188">
        <v>4</v>
      </c>
      <c r="N314" s="11"/>
      <c r="P314" s="214">
        <v>30.346249999999998</v>
      </c>
      <c r="Q314" s="214"/>
      <c r="R314" s="214">
        <v>19.16</v>
      </c>
      <c r="S314" s="212"/>
      <c r="T314" s="212">
        <v>29.554499999999997</v>
      </c>
      <c r="U314" s="212"/>
      <c r="V314" s="212">
        <v>26.962</v>
      </c>
      <c r="W314" s="11"/>
      <c r="Y314" s="214">
        <v>242.76999999999998</v>
      </c>
      <c r="Z314" s="214">
        <v>242.77</v>
      </c>
      <c r="AB314" s="11"/>
      <c r="AC314" s="11"/>
      <c r="AD314" s="11"/>
      <c r="AE314" s="4"/>
      <c r="AF314" s="4"/>
    </row>
    <row r="315" spans="1:32" x14ac:dyDescent="0.2">
      <c r="A315" s="55"/>
      <c r="B315" s="11"/>
      <c r="C315" s="226" t="s">
        <v>486</v>
      </c>
      <c r="D315" s="226"/>
      <c r="E315" s="264">
        <v>8327</v>
      </c>
      <c r="F315" s="11"/>
      <c r="G315" s="11"/>
      <c r="H315" s="11"/>
      <c r="I315" s="11"/>
      <c r="J315" s="11"/>
      <c r="K315" s="11"/>
      <c r="M315" s="188">
        <v>142</v>
      </c>
      <c r="N315" s="11"/>
      <c r="P315" s="214">
        <v>82.168477508650525</v>
      </c>
      <c r="Q315" s="214"/>
      <c r="R315" s="214">
        <v>63</v>
      </c>
      <c r="S315" s="212"/>
      <c r="T315" s="212">
        <v>94.04047058823528</v>
      </c>
      <c r="U315" s="212"/>
      <c r="V315" s="212">
        <v>94.367000000000004</v>
      </c>
      <c r="W315" s="11"/>
      <c r="Y315" s="214">
        <v>23746.690000000002</v>
      </c>
      <c r="Z315" s="214">
        <v>25212.19</v>
      </c>
      <c r="AB315" s="11"/>
      <c r="AC315" s="11"/>
      <c r="AD315" s="11"/>
      <c r="AE315" s="4"/>
      <c r="AF315" s="4"/>
    </row>
    <row r="316" spans="1:32" x14ac:dyDescent="0.2">
      <c r="A316" s="55"/>
      <c r="B316" s="11"/>
      <c r="C316" s="226" t="s">
        <v>487</v>
      </c>
      <c r="D316" s="226"/>
      <c r="E316" s="264">
        <v>8021</v>
      </c>
      <c r="F316" s="11"/>
      <c r="G316" s="11"/>
      <c r="H316" s="11"/>
      <c r="I316" s="11"/>
      <c r="J316" s="11"/>
      <c r="K316" s="11"/>
      <c r="M316" s="188">
        <v>4131</v>
      </c>
      <c r="N316" s="11"/>
      <c r="P316" s="214">
        <v>49.474842987249531</v>
      </c>
      <c r="Q316" s="214"/>
      <c r="R316" s="214">
        <v>46.778333333333336</v>
      </c>
      <c r="S316" s="212"/>
      <c r="T316" s="212">
        <v>53.419621930783244</v>
      </c>
      <c r="U316" s="212"/>
      <c r="V316" s="212">
        <v>53.117444444444445</v>
      </c>
      <c r="W316" s="11"/>
      <c r="Y316" s="214">
        <v>681889.70999999915</v>
      </c>
      <c r="Z316" s="214">
        <v>722157.76999999897</v>
      </c>
      <c r="AB316" s="11"/>
      <c r="AC316" s="11"/>
      <c r="AD316" s="11"/>
      <c r="AE316" s="4"/>
      <c r="AF316" s="4"/>
    </row>
    <row r="317" spans="1:32" x14ac:dyDescent="0.2">
      <c r="A317" s="55"/>
      <c r="B317" s="11"/>
      <c r="C317" s="226" t="s">
        <v>487</v>
      </c>
      <c r="D317" s="226"/>
      <c r="E317" s="264">
        <v>8022</v>
      </c>
      <c r="F317" s="11"/>
      <c r="G317" s="11"/>
      <c r="H317" s="11"/>
      <c r="I317" s="11"/>
      <c r="J317" s="11"/>
      <c r="K317" s="11"/>
      <c r="M317" s="188">
        <v>1</v>
      </c>
      <c r="N317" s="11"/>
      <c r="P317" s="214">
        <v>55.614999999999995</v>
      </c>
      <c r="Q317" s="214"/>
      <c r="R317" s="214">
        <v>55.614999999999995</v>
      </c>
      <c r="S317" s="212"/>
      <c r="T317" s="212">
        <v>58.072000000000003</v>
      </c>
      <c r="U317" s="212"/>
      <c r="V317" s="212">
        <v>58.072000000000003</v>
      </c>
      <c r="W317" s="11"/>
      <c r="Y317" s="214">
        <v>111.22999999999999</v>
      </c>
      <c r="Z317" s="214">
        <v>111.23</v>
      </c>
      <c r="AB317" s="11"/>
      <c r="AC317" s="11"/>
      <c r="AD317" s="11"/>
      <c r="AE317" s="4"/>
      <c r="AF317" s="4"/>
    </row>
    <row r="318" spans="1:32" x14ac:dyDescent="0.2">
      <c r="A318" s="55"/>
      <c r="B318" s="11"/>
      <c r="C318" s="226" t="s">
        <v>488</v>
      </c>
      <c r="D318" s="226"/>
      <c r="E318" s="264">
        <v>8221</v>
      </c>
      <c r="F318" s="11"/>
      <c r="G318" s="11"/>
      <c r="H318" s="11"/>
      <c r="I318" s="11"/>
      <c r="J318" s="11"/>
      <c r="K318" s="11"/>
      <c r="M318" s="188">
        <v>2680</v>
      </c>
      <c r="N318" s="11"/>
      <c r="P318" s="214">
        <v>89.911901879291719</v>
      </c>
      <c r="Q318" s="214"/>
      <c r="R318" s="214">
        <v>72.467500000000001</v>
      </c>
      <c r="S318" s="212"/>
      <c r="T318" s="212">
        <v>105.72020798698948</v>
      </c>
      <c r="U318" s="212"/>
      <c r="V318" s="212">
        <v>101.1075</v>
      </c>
      <c r="W318" s="11"/>
      <c r="Y318" s="214">
        <v>681452.87000000081</v>
      </c>
      <c r="Z318" s="214">
        <v>749309.04</v>
      </c>
      <c r="AB318" s="11"/>
      <c r="AC318" s="11"/>
      <c r="AD318" s="11"/>
      <c r="AE318" s="4"/>
      <c r="AF318" s="4"/>
    </row>
    <row r="319" spans="1:32" x14ac:dyDescent="0.2">
      <c r="A319" s="55"/>
      <c r="B319" s="11"/>
      <c r="C319" s="226" t="s">
        <v>488</v>
      </c>
      <c r="D319" s="226"/>
      <c r="E319" s="264">
        <v>8225</v>
      </c>
      <c r="F319" s="11"/>
      <c r="G319" s="11"/>
      <c r="H319" s="11"/>
      <c r="I319" s="11"/>
      <c r="J319" s="11"/>
      <c r="K319" s="11"/>
      <c r="M319" s="188">
        <v>1</v>
      </c>
      <c r="N319" s="11"/>
      <c r="P319" s="214">
        <v>92.585000000000008</v>
      </c>
      <c r="Q319" s="214"/>
      <c r="R319" s="214">
        <v>92.585000000000008</v>
      </c>
      <c r="S319" s="212"/>
      <c r="T319" s="212">
        <v>101.626</v>
      </c>
      <c r="U319" s="212"/>
      <c r="V319" s="212">
        <v>101.626</v>
      </c>
      <c r="W319" s="11"/>
      <c r="Y319" s="214">
        <v>185.17000000000002</v>
      </c>
      <c r="Z319" s="214">
        <v>185.17</v>
      </c>
      <c r="AB319" s="11"/>
      <c r="AC319" s="11"/>
      <c r="AD319" s="11"/>
      <c r="AE319" s="4"/>
      <c r="AF319" s="4"/>
    </row>
    <row r="320" spans="1:32" x14ac:dyDescent="0.2">
      <c r="A320" s="55"/>
      <c r="B320" s="11"/>
      <c r="C320" s="226" t="s">
        <v>489</v>
      </c>
      <c r="D320" s="226"/>
      <c r="E320" s="264">
        <v>8085</v>
      </c>
      <c r="F320" s="11"/>
      <c r="G320" s="11"/>
      <c r="H320" s="11"/>
      <c r="I320" s="11"/>
      <c r="J320" s="11"/>
      <c r="K320" s="11"/>
      <c r="M320" s="188">
        <v>63</v>
      </c>
      <c r="N320" s="11"/>
      <c r="P320" s="214">
        <v>82.225530303030311</v>
      </c>
      <c r="Q320" s="214"/>
      <c r="R320" s="214">
        <v>61</v>
      </c>
      <c r="S320" s="212"/>
      <c r="T320" s="212">
        <v>101.30812121212121</v>
      </c>
      <c r="U320" s="212"/>
      <c r="V320" s="212">
        <v>93.912000000000006</v>
      </c>
      <c r="W320" s="11"/>
      <c r="Y320" s="214">
        <v>10853.77</v>
      </c>
      <c r="Z320" s="214">
        <v>12425.29</v>
      </c>
      <c r="AB320" s="11"/>
      <c r="AC320" s="11"/>
      <c r="AD320" s="11"/>
      <c r="AE320" s="4"/>
      <c r="AF320" s="4"/>
    </row>
    <row r="321" spans="1:32" x14ac:dyDescent="0.2">
      <c r="A321" s="55"/>
      <c r="B321" s="11"/>
      <c r="C321" s="226" t="s">
        <v>490</v>
      </c>
      <c r="D321" s="226"/>
      <c r="E321" s="264">
        <v>8014</v>
      </c>
      <c r="F321" s="11"/>
      <c r="G321" s="11"/>
      <c r="H321" s="11"/>
      <c r="I321" s="11"/>
      <c r="J321" s="11"/>
      <c r="K321" s="11"/>
      <c r="M321" s="188">
        <v>32</v>
      </c>
      <c r="N321" s="11"/>
      <c r="P321" s="214">
        <v>78.270806451612884</v>
      </c>
      <c r="Q321" s="214"/>
      <c r="R321" s="214">
        <v>60.5</v>
      </c>
      <c r="S321" s="212"/>
      <c r="T321" s="212">
        <v>91.548387096774192</v>
      </c>
      <c r="U321" s="212"/>
      <c r="V321" s="212">
        <v>90.816000000000003</v>
      </c>
      <c r="W321" s="11"/>
      <c r="Y321" s="214">
        <v>4852.7899999999991</v>
      </c>
      <c r="Z321" s="214">
        <v>5209.71</v>
      </c>
      <c r="AB321" s="11"/>
      <c r="AC321" s="11"/>
      <c r="AD321" s="11"/>
      <c r="AE321" s="4"/>
      <c r="AF321" s="4"/>
    </row>
    <row r="322" spans="1:32" x14ac:dyDescent="0.2">
      <c r="A322" s="55"/>
      <c r="B322" s="11"/>
      <c r="C322" s="226" t="s">
        <v>490</v>
      </c>
      <c r="D322" s="226"/>
      <c r="E322" s="264">
        <v>8085</v>
      </c>
      <c r="F322" s="11"/>
      <c r="G322" s="11"/>
      <c r="H322" s="11"/>
      <c r="I322" s="11"/>
      <c r="J322" s="11"/>
      <c r="K322" s="11"/>
      <c r="M322" s="188">
        <v>275</v>
      </c>
      <c r="N322" s="11"/>
      <c r="P322" s="214">
        <v>85.407250859106455</v>
      </c>
      <c r="Q322" s="214"/>
      <c r="R322" s="214">
        <v>64</v>
      </c>
      <c r="S322" s="212"/>
      <c r="T322" s="212">
        <v>109.29328865979386</v>
      </c>
      <c r="U322" s="212"/>
      <c r="V322" s="212">
        <v>104.73699999999999</v>
      </c>
      <c r="W322" s="11"/>
      <c r="Y322" s="214">
        <v>49707.01999999996</v>
      </c>
      <c r="Z322" s="214">
        <v>58180.160000000003</v>
      </c>
      <c r="AB322" s="11"/>
      <c r="AC322" s="11"/>
      <c r="AD322" s="11"/>
      <c r="AE322" s="4"/>
      <c r="AF322" s="4"/>
    </row>
    <row r="323" spans="1:32" x14ac:dyDescent="0.2">
      <c r="A323" s="55"/>
      <c r="B323" s="11"/>
      <c r="C323" s="226" t="s">
        <v>750</v>
      </c>
      <c r="D323" s="226"/>
      <c r="E323" s="264">
        <v>8085</v>
      </c>
      <c r="F323" s="11"/>
      <c r="G323" s="11"/>
      <c r="H323" s="11"/>
      <c r="I323" s="11"/>
      <c r="J323" s="11"/>
      <c r="K323" s="11"/>
      <c r="M323" s="188">
        <v>1</v>
      </c>
      <c r="N323" s="11"/>
      <c r="P323" s="214">
        <v>60.5</v>
      </c>
      <c r="Q323" s="214"/>
      <c r="R323" s="214">
        <v>60.5</v>
      </c>
      <c r="S323" s="212"/>
      <c r="T323" s="212">
        <v>117.181</v>
      </c>
      <c r="U323" s="212"/>
      <c r="V323" s="212">
        <v>117.181</v>
      </c>
      <c r="W323" s="11"/>
      <c r="Y323" s="214">
        <v>121</v>
      </c>
      <c r="Z323" s="214">
        <v>211.96</v>
      </c>
      <c r="AB323" s="11"/>
      <c r="AC323" s="11"/>
      <c r="AD323" s="11"/>
      <c r="AE323" s="4"/>
      <c r="AF323" s="4"/>
    </row>
    <row r="324" spans="1:32" x14ac:dyDescent="0.2">
      <c r="A324" s="55"/>
      <c r="B324" s="11"/>
      <c r="C324" s="226" t="s">
        <v>751</v>
      </c>
      <c r="D324" s="226"/>
      <c r="E324" s="264">
        <v>8403</v>
      </c>
      <c r="F324" s="11"/>
      <c r="G324" s="11"/>
      <c r="H324" s="11"/>
      <c r="I324" s="11"/>
      <c r="J324" s="11"/>
      <c r="K324" s="11"/>
      <c r="M324" s="188">
        <v>1</v>
      </c>
      <c r="N324" s="11"/>
      <c r="P324" s="214">
        <v>97.944999999999993</v>
      </c>
      <c r="Q324" s="214"/>
      <c r="R324" s="214">
        <v>97.944999999999993</v>
      </c>
      <c r="S324" s="212"/>
      <c r="T324" s="212">
        <v>107.848</v>
      </c>
      <c r="U324" s="212"/>
      <c r="V324" s="212">
        <v>107.848</v>
      </c>
      <c r="W324" s="11"/>
      <c r="Y324" s="214">
        <v>195.89</v>
      </c>
      <c r="Z324" s="214">
        <v>195.89</v>
      </c>
      <c r="AB324" s="11"/>
      <c r="AC324" s="11"/>
      <c r="AD324" s="11"/>
      <c r="AE324" s="4"/>
      <c r="AF324" s="4"/>
    </row>
    <row r="325" spans="1:32" x14ac:dyDescent="0.2">
      <c r="A325" s="55"/>
      <c r="B325" s="11"/>
      <c r="C325" s="226" t="s">
        <v>491</v>
      </c>
      <c r="D325" s="226"/>
      <c r="E325" s="264">
        <v>8402</v>
      </c>
      <c r="F325" s="11"/>
      <c r="G325" s="11"/>
      <c r="H325" s="11"/>
      <c r="I325" s="11"/>
      <c r="J325" s="11"/>
      <c r="K325" s="11"/>
      <c r="M325" s="188">
        <v>1</v>
      </c>
      <c r="N325" s="11"/>
      <c r="P325" s="214">
        <v>10.85</v>
      </c>
      <c r="Q325" s="214"/>
      <c r="R325" s="214">
        <v>10.85</v>
      </c>
      <c r="S325" s="212"/>
      <c r="T325" s="212">
        <v>0</v>
      </c>
      <c r="U325" s="212"/>
      <c r="V325" s="212">
        <v>0</v>
      </c>
      <c r="W325" s="11"/>
      <c r="Y325" s="214">
        <v>10.85</v>
      </c>
      <c r="Z325" s="214">
        <v>10.85</v>
      </c>
      <c r="AB325" s="11"/>
      <c r="AC325" s="11"/>
      <c r="AD325" s="11"/>
      <c r="AE325" s="4"/>
      <c r="AF325" s="4"/>
    </row>
    <row r="326" spans="1:32" x14ac:dyDescent="0.2">
      <c r="A326" s="55"/>
      <c r="B326" s="11"/>
      <c r="C326" s="226" t="s">
        <v>491</v>
      </c>
      <c r="D326" s="226"/>
      <c r="E326" s="264">
        <v>8403</v>
      </c>
      <c r="F326" s="11"/>
      <c r="G326" s="11"/>
      <c r="H326" s="11"/>
      <c r="I326" s="11"/>
      <c r="J326" s="11"/>
      <c r="K326" s="11"/>
      <c r="M326" s="188">
        <v>1325</v>
      </c>
      <c r="N326" s="11"/>
      <c r="P326" s="214">
        <v>111.17016872890889</v>
      </c>
      <c r="Q326" s="214"/>
      <c r="R326" s="214">
        <v>98.01</v>
      </c>
      <c r="S326" s="212"/>
      <c r="T326" s="212">
        <v>125.30211361079864</v>
      </c>
      <c r="U326" s="212"/>
      <c r="V326" s="212">
        <v>120.292</v>
      </c>
      <c r="W326" s="11"/>
      <c r="Y326" s="214">
        <v>244906.02999999994</v>
      </c>
      <c r="Z326" s="214">
        <v>257169.58</v>
      </c>
      <c r="AB326" s="11"/>
      <c r="AC326" s="11"/>
      <c r="AD326" s="11"/>
      <c r="AE326" s="4"/>
      <c r="AF326" s="4"/>
    </row>
    <row r="327" spans="1:32" x14ac:dyDescent="0.2">
      <c r="A327" s="55"/>
      <c r="B327" s="11"/>
      <c r="C327" s="226" t="s">
        <v>752</v>
      </c>
      <c r="D327" s="226"/>
      <c r="E327" s="264">
        <v>8204</v>
      </c>
      <c r="F327" s="11"/>
      <c r="G327" s="11"/>
      <c r="H327" s="11"/>
      <c r="I327" s="11"/>
      <c r="J327" s="11"/>
      <c r="K327" s="11"/>
      <c r="M327" s="188">
        <v>3</v>
      </c>
      <c r="N327" s="11"/>
      <c r="P327" s="214">
        <v>78.948333333333323</v>
      </c>
      <c r="Q327" s="214"/>
      <c r="R327" s="214">
        <v>73.349999999999994</v>
      </c>
      <c r="S327" s="212"/>
      <c r="T327" s="212">
        <v>85.725333333333325</v>
      </c>
      <c r="U327" s="212"/>
      <c r="V327" s="212">
        <v>66.367999999999995</v>
      </c>
      <c r="W327" s="11"/>
      <c r="Y327" s="214">
        <v>473.68999999999994</v>
      </c>
      <c r="Z327" s="214">
        <v>473.69</v>
      </c>
      <c r="AB327" s="11"/>
      <c r="AC327" s="11"/>
      <c r="AD327" s="11"/>
      <c r="AE327" s="4"/>
      <c r="AF327" s="4"/>
    </row>
    <row r="328" spans="1:32" x14ac:dyDescent="0.2">
      <c r="A328" s="55"/>
      <c r="B328" s="11"/>
      <c r="C328" s="226" t="s">
        <v>753</v>
      </c>
      <c r="D328" s="226"/>
      <c r="E328" s="264">
        <v>8251</v>
      </c>
      <c r="F328" s="11"/>
      <c r="G328" s="11"/>
      <c r="H328" s="11"/>
      <c r="I328" s="11"/>
      <c r="J328" s="11"/>
      <c r="K328" s="11"/>
      <c r="M328" s="188">
        <v>2</v>
      </c>
      <c r="N328" s="11"/>
      <c r="P328" s="214">
        <v>40.097499999999997</v>
      </c>
      <c r="Q328" s="214"/>
      <c r="R328" s="214">
        <v>30.335000000000001</v>
      </c>
      <c r="S328" s="212"/>
      <c r="T328" s="212">
        <v>46.664999999999999</v>
      </c>
      <c r="U328" s="212"/>
      <c r="V328" s="212">
        <v>46.664999999999999</v>
      </c>
      <c r="W328" s="11"/>
      <c r="Y328" s="214">
        <v>160.38999999999999</v>
      </c>
      <c r="Z328" s="214">
        <v>178.69</v>
      </c>
      <c r="AB328" s="11"/>
      <c r="AC328" s="11"/>
      <c r="AD328" s="11"/>
      <c r="AE328" s="4"/>
      <c r="AF328" s="4"/>
    </row>
    <row r="329" spans="1:32" x14ac:dyDescent="0.2">
      <c r="A329" s="55"/>
      <c r="B329" s="11"/>
      <c r="C329" s="226" t="s">
        <v>753</v>
      </c>
      <c r="D329" s="226"/>
      <c r="E329" s="264">
        <v>8260</v>
      </c>
      <c r="F329" s="11"/>
      <c r="G329" s="11"/>
      <c r="H329" s="11"/>
      <c r="I329" s="11"/>
      <c r="J329" s="11"/>
      <c r="K329" s="11"/>
      <c r="M329" s="188">
        <v>4</v>
      </c>
      <c r="N329" s="11"/>
      <c r="P329" s="214">
        <v>50.156999999999996</v>
      </c>
      <c r="Q329" s="214"/>
      <c r="R329" s="214">
        <v>28.65</v>
      </c>
      <c r="S329" s="212"/>
      <c r="T329" s="212">
        <v>52.248800000000003</v>
      </c>
      <c r="U329" s="212"/>
      <c r="V329" s="212">
        <v>57.034999999999997</v>
      </c>
      <c r="W329" s="11"/>
      <c r="Y329" s="214">
        <v>501.57</v>
      </c>
      <c r="Z329" s="214">
        <v>501.57</v>
      </c>
      <c r="AB329" s="11"/>
      <c r="AC329" s="11"/>
      <c r="AD329" s="11"/>
      <c r="AE329" s="4"/>
      <c r="AF329" s="4"/>
    </row>
    <row r="330" spans="1:32" x14ac:dyDescent="0.2">
      <c r="A330" s="55"/>
      <c r="B330" s="11"/>
      <c r="C330" s="226" t="s">
        <v>492</v>
      </c>
      <c r="D330" s="226"/>
      <c r="E330" s="264">
        <v>8204</v>
      </c>
      <c r="F330" s="11"/>
      <c r="G330" s="11"/>
      <c r="H330" s="11"/>
      <c r="I330" s="11"/>
      <c r="J330" s="11"/>
      <c r="K330" s="11"/>
      <c r="M330" s="188">
        <v>989</v>
      </c>
      <c r="N330" s="11"/>
      <c r="P330" s="214">
        <v>69.458633235004939</v>
      </c>
      <c r="Q330" s="214"/>
      <c r="R330" s="214">
        <v>51</v>
      </c>
      <c r="S330" s="212"/>
      <c r="T330" s="212">
        <v>82.736300884955725</v>
      </c>
      <c r="U330" s="212"/>
      <c r="V330" s="212">
        <v>79.849000000000004</v>
      </c>
      <c r="W330" s="11"/>
      <c r="Y330" s="214">
        <v>141278.86000000004</v>
      </c>
      <c r="Z330" s="214">
        <v>156571.09</v>
      </c>
      <c r="AB330" s="11"/>
      <c r="AC330" s="11"/>
      <c r="AD330" s="11"/>
      <c r="AE330" s="4"/>
      <c r="AF330" s="4"/>
    </row>
    <row r="331" spans="1:32" x14ac:dyDescent="0.2">
      <c r="A331" s="55"/>
      <c r="B331" s="11"/>
      <c r="C331" s="226" t="s">
        <v>492</v>
      </c>
      <c r="D331" s="226"/>
      <c r="E331" s="264">
        <v>8251</v>
      </c>
      <c r="F331" s="11"/>
      <c r="G331" s="11"/>
      <c r="H331" s="11"/>
      <c r="I331" s="11"/>
      <c r="J331" s="11"/>
      <c r="K331" s="11"/>
      <c r="M331" s="188">
        <v>466</v>
      </c>
      <c r="N331" s="11"/>
      <c r="P331" s="214">
        <v>57.765904761904785</v>
      </c>
      <c r="Q331" s="214"/>
      <c r="R331" s="214">
        <v>42</v>
      </c>
      <c r="S331" s="212"/>
      <c r="T331" s="212">
        <v>64.879748148148195</v>
      </c>
      <c r="U331" s="212"/>
      <c r="V331" s="212">
        <v>61.183</v>
      </c>
      <c r="W331" s="11"/>
      <c r="Y331" s="214">
        <v>54588.780000000021</v>
      </c>
      <c r="Z331" s="214">
        <v>58309.04</v>
      </c>
      <c r="AB331" s="11"/>
      <c r="AC331" s="11"/>
      <c r="AD331" s="11"/>
      <c r="AE331" s="4"/>
      <c r="AF331" s="4"/>
    </row>
    <row r="332" spans="1:32" x14ac:dyDescent="0.2">
      <c r="A332" s="55"/>
      <c r="B332" s="11"/>
      <c r="C332" s="226" t="s">
        <v>492</v>
      </c>
      <c r="D332" s="226"/>
      <c r="E332" s="264">
        <v>8260</v>
      </c>
      <c r="F332" s="11"/>
      <c r="G332" s="11"/>
      <c r="H332" s="11"/>
      <c r="I332" s="11"/>
      <c r="J332" s="11"/>
      <c r="K332" s="11"/>
      <c r="M332" s="188">
        <v>115</v>
      </c>
      <c r="N332" s="11"/>
      <c r="P332" s="214">
        <v>48.35610169491526</v>
      </c>
      <c r="Q332" s="214"/>
      <c r="R332" s="214">
        <v>31.695</v>
      </c>
      <c r="S332" s="212"/>
      <c r="T332" s="212">
        <v>54.458932203389828</v>
      </c>
      <c r="U332" s="212"/>
      <c r="V332" s="212">
        <v>39.405999999999999</v>
      </c>
      <c r="W332" s="11"/>
      <c r="Y332" s="214">
        <v>11412.04</v>
      </c>
      <c r="Z332" s="214">
        <v>12519.3</v>
      </c>
      <c r="AB332" s="11"/>
      <c r="AC332" s="11"/>
      <c r="AD332" s="11"/>
      <c r="AE332" s="4"/>
      <c r="AF332" s="4"/>
    </row>
    <row r="333" spans="1:32" x14ac:dyDescent="0.2">
      <c r="A333" s="55"/>
      <c r="B333" s="11"/>
      <c r="C333" s="226" t="s">
        <v>493</v>
      </c>
      <c r="D333" s="226"/>
      <c r="E333" s="264">
        <v>8049</v>
      </c>
      <c r="F333" s="11"/>
      <c r="G333" s="11"/>
      <c r="H333" s="11"/>
      <c r="I333" s="11"/>
      <c r="J333" s="11"/>
      <c r="K333" s="11"/>
      <c r="M333" s="188">
        <v>1828</v>
      </c>
      <c r="N333" s="11"/>
      <c r="P333" s="214">
        <v>72.393394447354694</v>
      </c>
      <c r="Q333" s="214"/>
      <c r="R333" s="214">
        <v>57</v>
      </c>
      <c r="S333" s="212"/>
      <c r="T333" s="212">
        <v>81.245252488213836</v>
      </c>
      <c r="U333" s="212"/>
      <c r="V333" s="212">
        <v>76.738</v>
      </c>
      <c r="W333" s="11"/>
      <c r="Y333" s="214">
        <v>276397.98000000021</v>
      </c>
      <c r="Z333" s="214">
        <v>288548.26</v>
      </c>
      <c r="AB333" s="11"/>
      <c r="AC333" s="11"/>
      <c r="AD333" s="11"/>
      <c r="AE333" s="4"/>
      <c r="AF333" s="4"/>
    </row>
    <row r="334" spans="1:32" x14ac:dyDescent="0.2">
      <c r="A334" s="55"/>
      <c r="B334" s="11"/>
      <c r="C334" s="226" t="s">
        <v>494</v>
      </c>
      <c r="D334" s="226"/>
      <c r="E334" s="264">
        <v>8328</v>
      </c>
      <c r="F334" s="11"/>
      <c r="G334" s="11"/>
      <c r="H334" s="11"/>
      <c r="I334" s="11"/>
      <c r="J334" s="11"/>
      <c r="K334" s="11"/>
      <c r="M334" s="188">
        <v>395</v>
      </c>
      <c r="N334" s="11"/>
      <c r="P334" s="214">
        <v>63.202217839805819</v>
      </c>
      <c r="Q334" s="214"/>
      <c r="R334" s="214">
        <v>57.488750000000003</v>
      </c>
      <c r="S334" s="212"/>
      <c r="T334" s="212">
        <v>67.824590412621376</v>
      </c>
      <c r="U334" s="212"/>
      <c r="V334" s="212">
        <v>67.405000000000001</v>
      </c>
      <c r="W334" s="11"/>
      <c r="Y334" s="214">
        <v>64538.489999999991</v>
      </c>
      <c r="Z334" s="214">
        <v>68236.52</v>
      </c>
      <c r="AB334" s="11"/>
      <c r="AC334" s="11"/>
      <c r="AD334" s="11"/>
      <c r="AE334" s="4"/>
      <c r="AF334" s="4"/>
    </row>
    <row r="335" spans="1:32" x14ac:dyDescent="0.2">
      <c r="A335" s="55"/>
      <c r="B335" s="11"/>
      <c r="C335" s="226" t="s">
        <v>494</v>
      </c>
      <c r="D335" s="226"/>
      <c r="E335" s="264">
        <v>8344</v>
      </c>
      <c r="F335" s="11"/>
      <c r="G335" s="11"/>
      <c r="H335" s="11"/>
      <c r="I335" s="11"/>
      <c r="J335" s="11"/>
      <c r="K335" s="11"/>
      <c r="M335" s="188">
        <v>3</v>
      </c>
      <c r="N335" s="11"/>
      <c r="P335" s="214">
        <v>103.47666666666667</v>
      </c>
      <c r="Q335" s="214"/>
      <c r="R335" s="214">
        <v>82.575000000000003</v>
      </c>
      <c r="S335" s="212"/>
      <c r="T335" s="212">
        <v>114.07</v>
      </c>
      <c r="U335" s="212"/>
      <c r="V335" s="212">
        <v>130.66200000000001</v>
      </c>
      <c r="W335" s="11"/>
      <c r="Y335" s="214">
        <v>620.86</v>
      </c>
      <c r="Z335" s="214">
        <v>620.86</v>
      </c>
      <c r="AB335" s="11"/>
      <c r="AC335" s="11"/>
      <c r="AD335" s="11"/>
      <c r="AE335" s="4"/>
      <c r="AF335" s="4"/>
    </row>
    <row r="336" spans="1:32" x14ac:dyDescent="0.2">
      <c r="A336" s="55"/>
      <c r="B336" s="11"/>
      <c r="C336" s="226" t="s">
        <v>754</v>
      </c>
      <c r="D336" s="226"/>
      <c r="E336" s="264">
        <v>8079</v>
      </c>
      <c r="F336" s="11"/>
      <c r="G336" s="11"/>
      <c r="H336" s="11"/>
      <c r="I336" s="11"/>
      <c r="J336" s="11"/>
      <c r="K336" s="11"/>
      <c r="M336" s="188">
        <v>14</v>
      </c>
      <c r="N336" s="11"/>
      <c r="P336" s="214">
        <v>95.273793103448298</v>
      </c>
      <c r="Q336" s="214"/>
      <c r="R336" s="214">
        <v>79.64</v>
      </c>
      <c r="S336" s="212"/>
      <c r="T336" s="212">
        <v>112.71117241379312</v>
      </c>
      <c r="U336" s="212"/>
      <c r="V336" s="212">
        <v>105.774</v>
      </c>
      <c r="W336" s="11"/>
      <c r="Y336" s="214">
        <v>2762.9400000000005</v>
      </c>
      <c r="Z336" s="214">
        <v>3035.94</v>
      </c>
      <c r="AB336" s="11"/>
      <c r="AC336" s="11"/>
      <c r="AD336" s="11"/>
      <c r="AE336" s="4"/>
      <c r="AF336" s="4"/>
    </row>
    <row r="337" spans="1:32" x14ac:dyDescent="0.2">
      <c r="A337" s="55"/>
      <c r="B337" s="11"/>
      <c r="C337" s="226" t="s">
        <v>754</v>
      </c>
      <c r="D337" s="226"/>
      <c r="E337" s="264">
        <v>8098</v>
      </c>
      <c r="F337" s="11"/>
      <c r="G337" s="11"/>
      <c r="H337" s="11"/>
      <c r="I337" s="11"/>
      <c r="J337" s="11"/>
      <c r="K337" s="11"/>
      <c r="M337" s="188">
        <v>1</v>
      </c>
      <c r="N337" s="11"/>
      <c r="P337" s="214">
        <v>75.615000000000009</v>
      </c>
      <c r="Q337" s="214"/>
      <c r="R337" s="214">
        <v>75.615000000000009</v>
      </c>
      <c r="S337" s="212"/>
      <c r="T337" s="212">
        <v>81.923000000000002</v>
      </c>
      <c r="U337" s="212"/>
      <c r="V337" s="212">
        <v>81.923000000000002</v>
      </c>
      <c r="W337" s="11"/>
      <c r="Y337" s="214">
        <v>151.23000000000002</v>
      </c>
      <c r="Z337" s="214">
        <v>151.22999999999999</v>
      </c>
      <c r="AB337" s="11"/>
      <c r="AC337" s="11"/>
      <c r="AD337" s="11"/>
      <c r="AE337" s="4"/>
      <c r="AF337" s="4"/>
    </row>
    <row r="338" spans="1:32" x14ac:dyDescent="0.2">
      <c r="A338" s="55"/>
      <c r="B338" s="11"/>
      <c r="C338" s="226" t="s">
        <v>600</v>
      </c>
      <c r="D338" s="226"/>
      <c r="E338" s="264">
        <v>8051</v>
      </c>
      <c r="F338" s="11"/>
      <c r="G338" s="11"/>
      <c r="H338" s="11"/>
      <c r="I338" s="11"/>
      <c r="J338" s="11"/>
      <c r="K338" s="11"/>
      <c r="M338" s="188">
        <v>7</v>
      </c>
      <c r="N338" s="11"/>
      <c r="P338" s="214">
        <v>59.01642857142857</v>
      </c>
      <c r="Q338" s="214"/>
      <c r="R338" s="214">
        <v>51.260000000000005</v>
      </c>
      <c r="S338" s="212"/>
      <c r="T338" s="212">
        <v>64.738428571428571</v>
      </c>
      <c r="U338" s="212"/>
      <c r="V338" s="212">
        <v>47.701999999999998</v>
      </c>
      <c r="W338" s="11"/>
      <c r="Y338" s="214">
        <v>826.23</v>
      </c>
      <c r="Z338" s="214">
        <v>852.9</v>
      </c>
      <c r="AB338" s="11"/>
      <c r="AC338" s="11"/>
      <c r="AD338" s="11"/>
      <c r="AE338" s="4"/>
      <c r="AF338" s="4"/>
    </row>
    <row r="339" spans="1:32" x14ac:dyDescent="0.2">
      <c r="A339" s="55"/>
      <c r="B339" s="11"/>
      <c r="C339" s="226" t="s">
        <v>755</v>
      </c>
      <c r="D339" s="226"/>
      <c r="E339" s="264">
        <v>8051</v>
      </c>
      <c r="F339" s="11"/>
      <c r="G339" s="11"/>
      <c r="H339" s="11"/>
      <c r="I339" s="11"/>
      <c r="J339" s="11"/>
      <c r="K339" s="11"/>
      <c r="M339" s="188">
        <v>1</v>
      </c>
      <c r="N339" s="11"/>
      <c r="P339" s="214">
        <v>48.47</v>
      </c>
      <c r="Q339" s="214"/>
      <c r="R339" s="214">
        <v>48.47</v>
      </c>
      <c r="S339" s="212"/>
      <c r="T339" s="212">
        <v>49.776000000000003</v>
      </c>
      <c r="U339" s="212"/>
      <c r="V339" s="212">
        <v>49.776000000000003</v>
      </c>
      <c r="W339" s="11"/>
      <c r="Y339" s="214">
        <v>96.94</v>
      </c>
      <c r="Z339" s="214">
        <v>96.94</v>
      </c>
      <c r="AB339" s="11"/>
      <c r="AC339" s="11"/>
      <c r="AD339" s="11"/>
      <c r="AE339" s="4"/>
      <c r="AF339" s="4"/>
    </row>
    <row r="340" spans="1:32" x14ac:dyDescent="0.2">
      <c r="A340" s="55"/>
      <c r="B340" s="11"/>
      <c r="C340" s="226" t="s">
        <v>495</v>
      </c>
      <c r="D340" s="226"/>
      <c r="E340" s="264">
        <v>8051</v>
      </c>
      <c r="F340" s="11"/>
      <c r="G340" s="11"/>
      <c r="H340" s="11"/>
      <c r="I340" s="11"/>
      <c r="J340" s="11"/>
      <c r="K340" s="11"/>
      <c r="M340" s="188">
        <v>3279</v>
      </c>
      <c r="N340" s="11"/>
      <c r="P340" s="214">
        <v>68.607866933783242</v>
      </c>
      <c r="Q340" s="214"/>
      <c r="R340" s="214">
        <v>63.660000000000004</v>
      </c>
      <c r="S340" s="212"/>
      <c r="T340" s="212">
        <v>75.523990334598636</v>
      </c>
      <c r="U340" s="212"/>
      <c r="V340" s="212">
        <v>74.664000000000016</v>
      </c>
      <c r="W340" s="11"/>
      <c r="Y340" s="214">
        <v>539501.99000000081</v>
      </c>
      <c r="Z340" s="214">
        <v>592787.18000000098</v>
      </c>
      <c r="AB340" s="11"/>
      <c r="AC340" s="11"/>
      <c r="AD340" s="11"/>
      <c r="AE340" s="4"/>
      <c r="AF340" s="4"/>
    </row>
    <row r="341" spans="1:32" x14ac:dyDescent="0.2">
      <c r="A341" s="55"/>
      <c r="B341" s="11"/>
      <c r="C341" s="226" t="s">
        <v>495</v>
      </c>
      <c r="D341" s="226"/>
      <c r="E341" s="264">
        <v>8062</v>
      </c>
      <c r="F341" s="11"/>
      <c r="G341" s="11"/>
      <c r="H341" s="11"/>
      <c r="I341" s="11"/>
      <c r="J341" s="11"/>
      <c r="K341" s="11"/>
      <c r="M341" s="188">
        <v>2</v>
      </c>
      <c r="N341" s="11"/>
      <c r="P341" s="214">
        <v>90.802499999999995</v>
      </c>
      <c r="Q341" s="214"/>
      <c r="R341" s="214">
        <v>84.789999999999992</v>
      </c>
      <c r="S341" s="212"/>
      <c r="T341" s="212">
        <v>99.551999999999992</v>
      </c>
      <c r="U341" s="212"/>
      <c r="V341" s="212">
        <v>99.551999999999992</v>
      </c>
      <c r="W341" s="11"/>
      <c r="Y341" s="214">
        <v>363.21</v>
      </c>
      <c r="Z341" s="214">
        <v>363.21</v>
      </c>
      <c r="AB341" s="11"/>
      <c r="AC341" s="11"/>
      <c r="AD341" s="11"/>
      <c r="AE341" s="4"/>
      <c r="AF341" s="4"/>
    </row>
    <row r="342" spans="1:32" x14ac:dyDescent="0.2">
      <c r="A342" s="55"/>
      <c r="B342" s="11"/>
      <c r="C342" s="226" t="s">
        <v>495</v>
      </c>
      <c r="D342" s="226"/>
      <c r="E342" s="264">
        <v>8080</v>
      </c>
      <c r="F342" s="11"/>
      <c r="G342" s="11"/>
      <c r="H342" s="11"/>
      <c r="I342" s="11"/>
      <c r="J342" s="11"/>
      <c r="K342" s="11"/>
      <c r="M342" s="188">
        <v>467</v>
      </c>
      <c r="N342" s="11"/>
      <c r="P342" s="214">
        <v>84.962823886639754</v>
      </c>
      <c r="Q342" s="214"/>
      <c r="R342" s="214">
        <v>64.56</v>
      </c>
      <c r="S342" s="212"/>
      <c r="T342" s="212">
        <v>100.60458906882593</v>
      </c>
      <c r="U342" s="212"/>
      <c r="V342" s="212">
        <v>98.515000000000001</v>
      </c>
      <c r="W342" s="11"/>
      <c r="Y342" s="214">
        <v>83943.270000000077</v>
      </c>
      <c r="Z342" s="214">
        <v>92263.910000000105</v>
      </c>
      <c r="AB342" s="11"/>
      <c r="AC342" s="11"/>
      <c r="AD342" s="11"/>
      <c r="AE342" s="4"/>
      <c r="AF342" s="4"/>
    </row>
    <row r="343" spans="1:32" x14ac:dyDescent="0.2">
      <c r="A343" s="55"/>
      <c r="B343" s="11"/>
      <c r="C343" s="226" t="s">
        <v>756</v>
      </c>
      <c r="D343" s="226"/>
      <c r="E343" s="264">
        <v>8081</v>
      </c>
      <c r="F343" s="11"/>
      <c r="G343" s="11"/>
      <c r="H343" s="11"/>
      <c r="I343" s="11"/>
      <c r="J343" s="11"/>
      <c r="K343" s="11"/>
      <c r="M343" s="188">
        <v>1</v>
      </c>
      <c r="N343" s="11"/>
      <c r="P343" s="214">
        <v>81.150000000000006</v>
      </c>
      <c r="Q343" s="214"/>
      <c r="R343" s="214">
        <v>81.150000000000006</v>
      </c>
      <c r="S343" s="212"/>
      <c r="T343" s="212">
        <v>88.144999999999996</v>
      </c>
      <c r="U343" s="212"/>
      <c r="V343" s="212">
        <v>88.144999999999996</v>
      </c>
      <c r="W343" s="11"/>
      <c r="Y343" s="214">
        <v>162.30000000000001</v>
      </c>
      <c r="Z343" s="214">
        <v>162.30000000000001</v>
      </c>
      <c r="AB343" s="11"/>
      <c r="AC343" s="11"/>
      <c r="AD343" s="11"/>
      <c r="AE343" s="4"/>
      <c r="AF343" s="4"/>
    </row>
    <row r="344" spans="1:32" x14ac:dyDescent="0.2">
      <c r="A344" s="55"/>
      <c r="B344" s="11"/>
      <c r="C344" s="226" t="s">
        <v>495</v>
      </c>
      <c r="D344" s="226"/>
      <c r="E344" s="264">
        <v>8086</v>
      </c>
      <c r="F344" s="11"/>
      <c r="G344" s="11"/>
      <c r="H344" s="11"/>
      <c r="I344" s="11"/>
      <c r="J344" s="11"/>
      <c r="K344" s="11"/>
      <c r="M344" s="188">
        <v>2</v>
      </c>
      <c r="N344" s="11"/>
      <c r="P344" s="214">
        <v>92.132499999999993</v>
      </c>
      <c r="Q344" s="214"/>
      <c r="R344" s="214">
        <v>91.234999999999985</v>
      </c>
      <c r="S344" s="212"/>
      <c r="T344" s="212">
        <v>100.589</v>
      </c>
      <c r="U344" s="212"/>
      <c r="V344" s="212">
        <v>100.589</v>
      </c>
      <c r="W344" s="11"/>
      <c r="Y344" s="214">
        <v>368.53</v>
      </c>
      <c r="Z344" s="214">
        <v>368.53</v>
      </c>
      <c r="AB344" s="11"/>
      <c r="AC344" s="11"/>
      <c r="AD344" s="11"/>
      <c r="AE344" s="4"/>
      <c r="AF344" s="4"/>
    </row>
    <row r="345" spans="1:32" x14ac:dyDescent="0.2">
      <c r="A345" s="55"/>
      <c r="B345" s="11"/>
      <c r="C345" s="226" t="s">
        <v>495</v>
      </c>
      <c r="D345" s="226"/>
      <c r="E345" s="264">
        <v>8096</v>
      </c>
      <c r="F345" s="11"/>
      <c r="G345" s="11"/>
      <c r="H345" s="11"/>
      <c r="I345" s="11"/>
      <c r="J345" s="11"/>
      <c r="K345" s="11"/>
      <c r="M345" s="188">
        <v>1</v>
      </c>
      <c r="N345" s="11"/>
      <c r="P345" s="214">
        <v>49.010000000000005</v>
      </c>
      <c r="Q345" s="214"/>
      <c r="R345" s="214">
        <v>49.010000000000005</v>
      </c>
      <c r="S345" s="212"/>
      <c r="T345" s="212">
        <v>50.813000000000002</v>
      </c>
      <c r="U345" s="212"/>
      <c r="V345" s="212">
        <v>50.813000000000002</v>
      </c>
      <c r="W345" s="11"/>
      <c r="Y345" s="214">
        <v>98.02000000000001</v>
      </c>
      <c r="Z345" s="214">
        <v>98.02</v>
      </c>
      <c r="AB345" s="11"/>
      <c r="AC345" s="11"/>
      <c r="AD345" s="11"/>
      <c r="AE345" s="4"/>
      <c r="AF345" s="4"/>
    </row>
    <row r="346" spans="1:32" x14ac:dyDescent="0.2">
      <c r="A346" s="55"/>
      <c r="B346" s="11"/>
      <c r="C346" s="226" t="s">
        <v>757</v>
      </c>
      <c r="D346" s="226"/>
      <c r="E346" s="264">
        <v>8051</v>
      </c>
      <c r="F346" s="11"/>
      <c r="G346" s="11"/>
      <c r="H346" s="11"/>
      <c r="I346" s="11"/>
      <c r="J346" s="11"/>
      <c r="K346" s="11"/>
      <c r="M346" s="188">
        <v>1</v>
      </c>
      <c r="N346" s="11"/>
      <c r="P346" s="214">
        <v>62.394999999999996</v>
      </c>
      <c r="Q346" s="214"/>
      <c r="R346" s="214">
        <v>62.395000000000003</v>
      </c>
      <c r="S346" s="212"/>
      <c r="T346" s="212">
        <v>66.367999999999995</v>
      </c>
      <c r="U346" s="212"/>
      <c r="V346" s="212">
        <v>66.367999999999995</v>
      </c>
      <c r="W346" s="11"/>
      <c r="Y346" s="214">
        <v>124.78999999999999</v>
      </c>
      <c r="Z346" s="214">
        <v>124.79</v>
      </c>
      <c r="AB346" s="11"/>
      <c r="AC346" s="11"/>
      <c r="AD346" s="11"/>
      <c r="AE346" s="4"/>
      <c r="AF346" s="4"/>
    </row>
    <row r="347" spans="1:32" x14ac:dyDescent="0.2">
      <c r="A347" s="55"/>
      <c r="B347" s="11"/>
      <c r="C347" s="226" t="s">
        <v>758</v>
      </c>
      <c r="D347" s="226"/>
      <c r="E347" s="264">
        <v>8051</v>
      </c>
      <c r="F347" s="11"/>
      <c r="G347" s="11"/>
      <c r="H347" s="11"/>
      <c r="I347" s="11"/>
      <c r="J347" s="11"/>
      <c r="K347" s="11"/>
      <c r="M347" s="188">
        <v>1</v>
      </c>
      <c r="N347" s="11"/>
      <c r="P347" s="214">
        <v>50.97</v>
      </c>
      <c r="Q347" s="214"/>
      <c r="R347" s="214">
        <v>50.97</v>
      </c>
      <c r="S347" s="212"/>
      <c r="T347" s="212">
        <v>52.887</v>
      </c>
      <c r="U347" s="212"/>
      <c r="V347" s="212">
        <v>52.887</v>
      </c>
      <c r="W347" s="11"/>
      <c r="Y347" s="214">
        <v>101.94</v>
      </c>
      <c r="Z347" s="214">
        <v>101.94</v>
      </c>
      <c r="AB347" s="11"/>
      <c r="AC347" s="11"/>
      <c r="AD347" s="11"/>
      <c r="AE347" s="4"/>
      <c r="AF347" s="4"/>
    </row>
    <row r="348" spans="1:32" x14ac:dyDescent="0.2">
      <c r="A348" s="55"/>
      <c r="B348" s="11"/>
      <c r="C348" s="226" t="s">
        <v>758</v>
      </c>
      <c r="D348" s="226"/>
      <c r="E348" s="264">
        <v>8080</v>
      </c>
      <c r="F348" s="11"/>
      <c r="G348" s="11"/>
      <c r="H348" s="11"/>
      <c r="I348" s="11"/>
      <c r="J348" s="11"/>
      <c r="K348" s="11"/>
      <c r="M348" s="188">
        <v>18</v>
      </c>
      <c r="N348" s="11"/>
      <c r="P348" s="214">
        <v>79.712222222222223</v>
      </c>
      <c r="Q348" s="214"/>
      <c r="R348" s="214">
        <v>63.559999999999995</v>
      </c>
      <c r="S348" s="212"/>
      <c r="T348" s="212">
        <v>86.474277777777772</v>
      </c>
      <c r="U348" s="212"/>
      <c r="V348" s="212">
        <v>80.367500000000007</v>
      </c>
      <c r="W348" s="11"/>
      <c r="Y348" s="214">
        <v>2869.64</v>
      </c>
      <c r="Z348" s="214">
        <v>2869.64</v>
      </c>
      <c r="AB348" s="11"/>
      <c r="AC348" s="11"/>
      <c r="AD348" s="11"/>
      <c r="AE348" s="4"/>
      <c r="AF348" s="4"/>
    </row>
    <row r="349" spans="1:32" x14ac:dyDescent="0.2">
      <c r="A349" s="55"/>
      <c r="B349" s="11"/>
      <c r="C349" s="226" t="s">
        <v>496</v>
      </c>
      <c r="D349" s="226"/>
      <c r="E349" s="264">
        <v>8402</v>
      </c>
      <c r="F349" s="11"/>
      <c r="G349" s="11"/>
      <c r="H349" s="11"/>
      <c r="I349" s="11"/>
      <c r="J349" s="11"/>
      <c r="K349" s="11"/>
      <c r="M349" s="188">
        <v>5217</v>
      </c>
      <c r="N349" s="11"/>
      <c r="P349" s="214">
        <v>48.267436375127694</v>
      </c>
      <c r="Q349" s="214"/>
      <c r="R349" s="214">
        <v>44.273076923076928</v>
      </c>
      <c r="S349" s="212"/>
      <c r="T349" s="212">
        <v>50.584590669576905</v>
      </c>
      <c r="U349" s="212"/>
      <c r="V349" s="212">
        <v>49.935538461538464</v>
      </c>
      <c r="W349" s="11"/>
      <c r="Y349" s="214">
        <v>906035.65000000061</v>
      </c>
      <c r="Z349" s="214">
        <v>973030.05</v>
      </c>
      <c r="AB349" s="11"/>
      <c r="AC349" s="11"/>
      <c r="AD349" s="11"/>
      <c r="AE349" s="4"/>
      <c r="AF349" s="4"/>
    </row>
    <row r="350" spans="1:32" x14ac:dyDescent="0.2">
      <c r="A350" s="55"/>
      <c r="B350" s="11"/>
      <c r="C350" s="226" t="s">
        <v>496</v>
      </c>
      <c r="D350" s="226"/>
      <c r="E350" s="264">
        <v>8403</v>
      </c>
      <c r="F350" s="11"/>
      <c r="G350" s="11"/>
      <c r="H350" s="11"/>
      <c r="I350" s="11"/>
      <c r="J350" s="11"/>
      <c r="K350" s="11"/>
      <c r="M350" s="188">
        <v>5</v>
      </c>
      <c r="N350" s="11"/>
      <c r="P350" s="214">
        <v>59.24</v>
      </c>
      <c r="Q350" s="214"/>
      <c r="R350" s="214">
        <v>46.05</v>
      </c>
      <c r="S350" s="212"/>
      <c r="T350" s="212">
        <v>64.264769230769232</v>
      </c>
      <c r="U350" s="212"/>
      <c r="V350" s="212">
        <v>39.216000000000001</v>
      </c>
      <c r="W350" s="11"/>
      <c r="Y350" s="214">
        <v>770.12</v>
      </c>
      <c r="Z350" s="214">
        <v>770.12</v>
      </c>
      <c r="AB350" s="11"/>
      <c r="AC350" s="11"/>
      <c r="AD350" s="11"/>
      <c r="AE350" s="4"/>
      <c r="AF350" s="4"/>
    </row>
    <row r="351" spans="1:32" x14ac:dyDescent="0.2">
      <c r="A351" s="55"/>
      <c r="B351" s="11"/>
      <c r="C351" s="226" t="s">
        <v>496</v>
      </c>
      <c r="D351" s="226"/>
      <c r="E351" s="264">
        <v>8420</v>
      </c>
      <c r="F351" s="11"/>
      <c r="G351" s="11"/>
      <c r="H351" s="11"/>
      <c r="I351" s="11"/>
      <c r="J351" s="11"/>
      <c r="K351" s="11"/>
      <c r="M351" s="188">
        <v>1</v>
      </c>
      <c r="N351" s="11"/>
      <c r="P351" s="214">
        <v>97.39500000000001</v>
      </c>
      <c r="Q351" s="214"/>
      <c r="R351" s="214">
        <v>97.39500000000001</v>
      </c>
      <c r="S351" s="212"/>
      <c r="T351" s="212">
        <v>106.81100000000001</v>
      </c>
      <c r="U351" s="212"/>
      <c r="V351" s="212">
        <v>106.81100000000001</v>
      </c>
      <c r="W351" s="11"/>
      <c r="Y351" s="214">
        <v>194.79000000000002</v>
      </c>
      <c r="Z351" s="214">
        <v>194.79</v>
      </c>
      <c r="AB351" s="11"/>
      <c r="AC351" s="11"/>
      <c r="AD351" s="11"/>
      <c r="AE351" s="4"/>
      <c r="AF351" s="4"/>
    </row>
    <row r="352" spans="1:32" x14ac:dyDescent="0.2">
      <c r="A352" s="55"/>
      <c r="B352" s="11"/>
      <c r="C352" s="226" t="s">
        <v>620</v>
      </c>
      <c r="D352" s="226"/>
      <c r="E352" s="264">
        <v>8402</v>
      </c>
      <c r="F352" s="11"/>
      <c r="G352" s="11"/>
      <c r="H352" s="11"/>
      <c r="I352" s="11"/>
      <c r="J352" s="11"/>
      <c r="K352" s="11"/>
      <c r="M352" s="188">
        <v>263</v>
      </c>
      <c r="N352" s="11"/>
      <c r="P352" s="214">
        <v>86.358535645472074</v>
      </c>
      <c r="Q352" s="214"/>
      <c r="R352" s="214">
        <v>62.83</v>
      </c>
      <c r="S352" s="212"/>
      <c r="T352" s="212">
        <v>104.85089017341038</v>
      </c>
      <c r="U352" s="212"/>
      <c r="V352" s="212">
        <v>100.589</v>
      </c>
      <c r="W352" s="11"/>
      <c r="Y352" s="214">
        <v>44820.080000000009</v>
      </c>
      <c r="Z352" s="214">
        <v>49745.04</v>
      </c>
      <c r="AB352" s="11"/>
      <c r="AC352" s="11"/>
      <c r="AD352" s="11"/>
      <c r="AE352" s="4"/>
      <c r="AF352" s="4"/>
    </row>
    <row r="353" spans="1:32" x14ac:dyDescent="0.2">
      <c r="A353" s="55"/>
      <c r="B353" s="11"/>
      <c r="C353" s="226" t="s">
        <v>620</v>
      </c>
      <c r="D353" s="226"/>
      <c r="E353" s="264">
        <v>8406</v>
      </c>
      <c r="F353" s="11"/>
      <c r="G353" s="11"/>
      <c r="H353" s="11"/>
      <c r="I353" s="11"/>
      <c r="J353" s="11"/>
      <c r="K353" s="11"/>
      <c r="M353" s="188">
        <v>7</v>
      </c>
      <c r="N353" s="11"/>
      <c r="P353" s="214">
        <v>105.43214285714285</v>
      </c>
      <c r="Q353" s="214"/>
      <c r="R353" s="214">
        <v>70.025000000000006</v>
      </c>
      <c r="S353" s="212"/>
      <c r="T353" s="212">
        <v>112.73671428571429</v>
      </c>
      <c r="U353" s="212"/>
      <c r="V353" s="212">
        <v>120.292</v>
      </c>
      <c r="W353" s="11"/>
      <c r="Y353" s="214">
        <v>1476.05</v>
      </c>
      <c r="Z353" s="214">
        <v>1430.07</v>
      </c>
      <c r="AB353" s="11"/>
      <c r="AC353" s="11"/>
      <c r="AD353" s="11"/>
      <c r="AE353" s="4"/>
      <c r="AF353" s="4"/>
    </row>
    <row r="354" spans="1:32" x14ac:dyDescent="0.2">
      <c r="A354" s="55"/>
      <c r="B354" s="11"/>
      <c r="C354" s="226" t="s">
        <v>497</v>
      </c>
      <c r="D354" s="226"/>
      <c r="E354" s="264">
        <v>8053</v>
      </c>
      <c r="F354" s="11"/>
      <c r="G354" s="11"/>
      <c r="H354" s="11"/>
      <c r="I354" s="11"/>
      <c r="J354" s="11"/>
      <c r="K354" s="11"/>
      <c r="M354" s="188">
        <v>6040</v>
      </c>
      <c r="N354" s="11"/>
      <c r="P354" s="214">
        <v>71.591269174281734</v>
      </c>
      <c r="Q354" s="214"/>
      <c r="R354" s="214">
        <v>58.88</v>
      </c>
      <c r="S354" s="212"/>
      <c r="T354" s="212">
        <v>80.789288919712774</v>
      </c>
      <c r="U354" s="212"/>
      <c r="V354" s="212">
        <v>75.700999999999993</v>
      </c>
      <c r="W354" s="11"/>
      <c r="Y354" s="214">
        <v>1097540.6299999938</v>
      </c>
      <c r="Z354" s="214">
        <v>1184691.6599999999</v>
      </c>
      <c r="AB354" s="11"/>
      <c r="AC354" s="11"/>
      <c r="AD354" s="11"/>
      <c r="AE354" s="4"/>
      <c r="AF354" s="4"/>
    </row>
    <row r="355" spans="1:32" x14ac:dyDescent="0.2">
      <c r="A355" s="55"/>
      <c r="B355" s="11"/>
      <c r="C355" s="226" t="s">
        <v>498</v>
      </c>
      <c r="D355" s="226"/>
      <c r="E355" s="264">
        <v>8043</v>
      </c>
      <c r="F355" s="11"/>
      <c r="G355" s="11"/>
      <c r="H355" s="11"/>
      <c r="I355" s="11"/>
      <c r="J355" s="11"/>
      <c r="K355" s="11"/>
      <c r="M355" s="188">
        <v>1</v>
      </c>
      <c r="N355" s="11"/>
      <c r="P355" s="214">
        <v>45.98</v>
      </c>
      <c r="Q355" s="214"/>
      <c r="R355" s="214">
        <v>45.980000000000004</v>
      </c>
      <c r="S355" s="212"/>
      <c r="T355" s="212">
        <v>47.701999999999998</v>
      </c>
      <c r="U355" s="212"/>
      <c r="V355" s="212">
        <v>47.701999999999998</v>
      </c>
      <c r="W355" s="11"/>
      <c r="Y355" s="214">
        <v>91.96</v>
      </c>
      <c r="Z355" s="214">
        <v>91.96</v>
      </c>
      <c r="AB355" s="11"/>
      <c r="AC355" s="11"/>
      <c r="AD355" s="11"/>
      <c r="AE355" s="4"/>
      <c r="AF355" s="4"/>
    </row>
    <row r="356" spans="1:32" x14ac:dyDescent="0.2">
      <c r="A356" s="55"/>
      <c r="B356" s="11"/>
      <c r="C356" s="226" t="s">
        <v>498</v>
      </c>
      <c r="D356" s="226"/>
      <c r="E356" s="264">
        <v>8223</v>
      </c>
      <c r="F356" s="11"/>
      <c r="G356" s="11"/>
      <c r="H356" s="11"/>
      <c r="I356" s="11"/>
      <c r="J356" s="11"/>
      <c r="K356" s="11"/>
      <c r="M356" s="188">
        <v>1188</v>
      </c>
      <c r="N356" s="11"/>
      <c r="P356" s="214">
        <v>86.280590177465953</v>
      </c>
      <c r="Q356" s="214"/>
      <c r="R356" s="214">
        <v>63.01</v>
      </c>
      <c r="S356" s="212"/>
      <c r="T356" s="212">
        <v>98.637782913743351</v>
      </c>
      <c r="U356" s="212"/>
      <c r="V356" s="212">
        <v>92.293000000000006</v>
      </c>
      <c r="W356" s="11"/>
      <c r="Y356" s="214">
        <v>209057.87</v>
      </c>
      <c r="Z356" s="214">
        <v>218945.78</v>
      </c>
      <c r="AB356" s="11"/>
      <c r="AC356" s="11"/>
      <c r="AD356" s="11"/>
      <c r="AE356" s="4"/>
      <c r="AF356" s="4"/>
    </row>
    <row r="357" spans="1:32" x14ac:dyDescent="0.2">
      <c r="A357" s="55"/>
      <c r="B357" s="11"/>
      <c r="C357" s="226" t="s">
        <v>498</v>
      </c>
      <c r="D357" s="226"/>
      <c r="E357" s="264">
        <v>8233</v>
      </c>
      <c r="F357" s="11"/>
      <c r="G357" s="11"/>
      <c r="H357" s="11"/>
      <c r="I357" s="11"/>
      <c r="J357" s="11"/>
      <c r="K357" s="11"/>
      <c r="M357" s="188">
        <v>2</v>
      </c>
      <c r="N357" s="11"/>
      <c r="P357" s="214">
        <v>58.167500000000004</v>
      </c>
      <c r="Q357" s="214"/>
      <c r="R357" s="214">
        <v>55</v>
      </c>
      <c r="S357" s="212"/>
      <c r="T357" s="212">
        <v>92.811500000000009</v>
      </c>
      <c r="U357" s="212"/>
      <c r="V357" s="212">
        <v>92.811499999999995</v>
      </c>
      <c r="W357" s="11"/>
      <c r="Y357" s="214">
        <v>232.67000000000002</v>
      </c>
      <c r="Z357" s="214">
        <v>339.63</v>
      </c>
      <c r="AB357" s="11"/>
      <c r="AC357" s="11"/>
      <c r="AD357" s="11"/>
      <c r="AE357" s="4"/>
      <c r="AF357" s="4"/>
    </row>
    <row r="358" spans="1:32" x14ac:dyDescent="0.2">
      <c r="A358" s="55"/>
      <c r="B358" s="11"/>
      <c r="C358" s="226" t="s">
        <v>498</v>
      </c>
      <c r="D358" s="226"/>
      <c r="E358" s="264">
        <v>8332</v>
      </c>
      <c r="F358" s="11"/>
      <c r="G358" s="11"/>
      <c r="H358" s="11"/>
      <c r="I358" s="11"/>
      <c r="J358" s="11"/>
      <c r="K358" s="11"/>
      <c r="M358" s="188">
        <v>1</v>
      </c>
      <c r="N358" s="11"/>
      <c r="P358" s="214">
        <v>104.02</v>
      </c>
      <c r="Q358" s="214"/>
      <c r="R358" s="214">
        <v>104.02</v>
      </c>
      <c r="S358" s="212"/>
      <c r="T358" s="212">
        <v>115.107</v>
      </c>
      <c r="U358" s="212"/>
      <c r="V358" s="212">
        <v>115.107</v>
      </c>
      <c r="W358" s="11"/>
      <c r="Y358" s="214">
        <v>208.04</v>
      </c>
      <c r="Z358" s="214">
        <v>208.04</v>
      </c>
      <c r="AB358" s="11"/>
      <c r="AC358" s="11"/>
      <c r="AD358" s="11"/>
      <c r="AE358" s="4"/>
      <c r="AF358" s="4"/>
    </row>
    <row r="359" spans="1:32" x14ac:dyDescent="0.2">
      <c r="A359" s="55"/>
      <c r="B359" s="11"/>
      <c r="C359" s="226" t="s">
        <v>499</v>
      </c>
      <c r="D359" s="226"/>
      <c r="E359" s="264">
        <v>8316</v>
      </c>
      <c r="F359" s="11"/>
      <c r="G359" s="11"/>
      <c r="H359" s="11"/>
      <c r="I359" s="11"/>
      <c r="J359" s="11"/>
      <c r="K359" s="11"/>
      <c r="M359" s="188">
        <v>19</v>
      </c>
      <c r="N359" s="11"/>
      <c r="P359" s="214">
        <v>75.690789473684205</v>
      </c>
      <c r="Q359" s="214"/>
      <c r="R359" s="214">
        <v>55</v>
      </c>
      <c r="S359" s="212"/>
      <c r="T359" s="212">
        <v>108.50294736842106</v>
      </c>
      <c r="U359" s="212"/>
      <c r="V359" s="212">
        <v>99.552000000000007</v>
      </c>
      <c r="W359" s="11"/>
      <c r="Y359" s="214">
        <v>2876.25</v>
      </c>
      <c r="Z359" s="214">
        <v>3745.68</v>
      </c>
      <c r="AB359" s="11"/>
      <c r="AC359" s="11"/>
      <c r="AD359" s="11"/>
      <c r="AE359" s="4"/>
      <c r="AF359" s="4"/>
    </row>
    <row r="360" spans="1:32" x14ac:dyDescent="0.2">
      <c r="A360" s="55"/>
      <c r="B360" s="11"/>
      <c r="C360" s="226" t="s">
        <v>499</v>
      </c>
      <c r="D360" s="226"/>
      <c r="E360" s="264">
        <v>8327</v>
      </c>
      <c r="F360" s="11"/>
      <c r="G360" s="11"/>
      <c r="H360" s="11"/>
      <c r="I360" s="11"/>
      <c r="J360" s="11"/>
      <c r="K360" s="11"/>
      <c r="M360" s="188">
        <v>23</v>
      </c>
      <c r="N360" s="11"/>
      <c r="P360" s="214">
        <v>81.311875000000001</v>
      </c>
      <c r="Q360" s="214"/>
      <c r="R360" s="214">
        <v>62.914999999999999</v>
      </c>
      <c r="S360" s="212"/>
      <c r="T360" s="212">
        <v>98.082916666666691</v>
      </c>
      <c r="U360" s="212"/>
      <c r="V360" s="212">
        <v>92.811499999999995</v>
      </c>
      <c r="W360" s="11"/>
      <c r="Y360" s="214">
        <v>3902.9700000000003</v>
      </c>
      <c r="Z360" s="214">
        <v>4327.62</v>
      </c>
      <c r="AB360" s="11"/>
      <c r="AC360" s="11"/>
      <c r="AD360" s="11"/>
      <c r="AE360" s="4"/>
      <c r="AF360" s="4"/>
    </row>
    <row r="361" spans="1:32" x14ac:dyDescent="0.2">
      <c r="A361" s="55"/>
      <c r="B361" s="11"/>
      <c r="C361" s="226" t="s">
        <v>499</v>
      </c>
      <c r="D361" s="226"/>
      <c r="E361" s="264">
        <v>8332</v>
      </c>
      <c r="F361" s="11"/>
      <c r="G361" s="11"/>
      <c r="H361" s="11"/>
      <c r="I361" s="11"/>
      <c r="J361" s="11"/>
      <c r="K361" s="11"/>
      <c r="M361" s="188">
        <v>7</v>
      </c>
      <c r="N361" s="11"/>
      <c r="P361" s="214">
        <v>123.80812499999999</v>
      </c>
      <c r="Q361" s="214"/>
      <c r="R361" s="214">
        <v>77.525000000000006</v>
      </c>
      <c r="S361" s="212"/>
      <c r="T361" s="212">
        <v>137.90100000000001</v>
      </c>
      <c r="U361" s="212"/>
      <c r="V361" s="212">
        <v>162.54</v>
      </c>
      <c r="W361" s="11"/>
      <c r="Y361" s="214">
        <v>1980.9299999999998</v>
      </c>
      <c r="Z361" s="214">
        <v>1980.93</v>
      </c>
      <c r="AB361" s="11"/>
      <c r="AC361" s="11"/>
      <c r="AD361" s="11"/>
      <c r="AE361" s="4"/>
      <c r="AF361" s="4"/>
    </row>
    <row r="362" spans="1:32" x14ac:dyDescent="0.2">
      <c r="A362" s="55"/>
      <c r="B362" s="11"/>
      <c r="C362" s="226" t="s">
        <v>499</v>
      </c>
      <c r="D362" s="226"/>
      <c r="E362" s="264">
        <v>8348</v>
      </c>
      <c r="F362" s="11"/>
      <c r="G362" s="11"/>
      <c r="H362" s="11"/>
      <c r="I362" s="11"/>
      <c r="J362" s="11"/>
      <c r="K362" s="11"/>
      <c r="M362" s="188">
        <v>9</v>
      </c>
      <c r="N362" s="11"/>
      <c r="P362" s="214">
        <v>102.41045454545453</v>
      </c>
      <c r="Q362" s="214"/>
      <c r="R362" s="214">
        <v>80.875</v>
      </c>
      <c r="S362" s="212"/>
      <c r="T362" s="212">
        <v>118.80972727272724</v>
      </c>
      <c r="U362" s="212"/>
      <c r="V362" s="212">
        <v>111.456</v>
      </c>
      <c r="W362" s="11"/>
      <c r="Y362" s="214">
        <v>2253.0299999999997</v>
      </c>
      <c r="Z362" s="214">
        <v>2419.42</v>
      </c>
      <c r="AB362" s="11"/>
      <c r="AC362" s="11"/>
      <c r="AD362" s="11"/>
      <c r="AE362" s="4"/>
      <c r="AF362" s="4"/>
    </row>
    <row r="363" spans="1:32" x14ac:dyDescent="0.2">
      <c r="A363" s="55"/>
      <c r="B363" s="11"/>
      <c r="C363" s="226" t="s">
        <v>759</v>
      </c>
      <c r="D363" s="226"/>
      <c r="E363" s="264">
        <v>8340</v>
      </c>
      <c r="F363" s="11"/>
      <c r="G363" s="11"/>
      <c r="H363" s="11"/>
      <c r="I363" s="11"/>
      <c r="J363" s="11"/>
      <c r="K363" s="11"/>
      <c r="M363" s="188">
        <v>1</v>
      </c>
      <c r="N363" s="11"/>
      <c r="P363" s="214">
        <v>137.47999999999999</v>
      </c>
      <c r="Q363" s="214"/>
      <c r="R363" s="214">
        <v>137.47999999999999</v>
      </c>
      <c r="S363" s="212"/>
      <c r="T363" s="212">
        <v>153.768</v>
      </c>
      <c r="U363" s="212"/>
      <c r="V363" s="212">
        <v>153.768</v>
      </c>
      <c r="W363" s="11"/>
      <c r="Y363" s="214">
        <v>274.95999999999998</v>
      </c>
      <c r="Z363" s="214">
        <v>274.95999999999998</v>
      </c>
      <c r="AB363" s="11"/>
      <c r="AC363" s="11"/>
      <c r="AD363" s="11"/>
      <c r="AE363" s="4"/>
      <c r="AF363" s="4"/>
    </row>
    <row r="364" spans="1:32" x14ac:dyDescent="0.2">
      <c r="A364" s="55"/>
      <c r="B364" s="11"/>
      <c r="C364" s="226" t="s">
        <v>500</v>
      </c>
      <c r="D364" s="226"/>
      <c r="E364" s="264">
        <v>8329</v>
      </c>
      <c r="F364" s="11"/>
      <c r="G364" s="11"/>
      <c r="H364" s="11"/>
      <c r="I364" s="11"/>
      <c r="J364" s="11"/>
      <c r="K364" s="11"/>
      <c r="M364" s="188">
        <v>79</v>
      </c>
      <c r="N364" s="11"/>
      <c r="P364" s="214">
        <v>109.11386904761903</v>
      </c>
      <c r="Q364" s="214"/>
      <c r="R364" s="214">
        <v>75.835000000000008</v>
      </c>
      <c r="S364" s="212"/>
      <c r="T364" s="212">
        <v>135.92547619047622</v>
      </c>
      <c r="U364" s="212"/>
      <c r="V364" s="212">
        <v>124.87200000000001</v>
      </c>
      <c r="W364" s="11"/>
      <c r="Y364" s="214">
        <v>18331.129999999997</v>
      </c>
      <c r="Z364" s="214">
        <v>20681.86</v>
      </c>
      <c r="AB364" s="11"/>
      <c r="AC364" s="11"/>
      <c r="AD364" s="11"/>
      <c r="AE364" s="4"/>
      <c r="AF364" s="4"/>
    </row>
    <row r="365" spans="1:32" x14ac:dyDescent="0.2">
      <c r="A365" s="55"/>
      <c r="B365" s="11"/>
      <c r="C365" s="226" t="s">
        <v>501</v>
      </c>
      <c r="D365" s="226"/>
      <c r="E365" s="264">
        <v>8330</v>
      </c>
      <c r="F365" s="11"/>
      <c r="G365" s="11"/>
      <c r="H365" s="11"/>
      <c r="I365" s="11"/>
      <c r="J365" s="11"/>
      <c r="K365" s="11"/>
      <c r="M365" s="188">
        <v>8174</v>
      </c>
      <c r="N365" s="11"/>
      <c r="P365" s="214">
        <v>56.14907193544304</v>
      </c>
      <c r="Q365" s="214"/>
      <c r="R365" s="214">
        <v>51.969400000000007</v>
      </c>
      <c r="S365" s="212"/>
      <c r="T365" s="212">
        <v>60.508164689702284</v>
      </c>
      <c r="U365" s="212"/>
      <c r="V365" s="212">
        <v>59.917859999999962</v>
      </c>
      <c r="W365" s="11"/>
      <c r="Y365" s="214">
        <v>1264117.2899999954</v>
      </c>
      <c r="Z365" s="214">
        <v>1331861.8999999899</v>
      </c>
      <c r="AB365" s="11"/>
      <c r="AC365" s="11"/>
      <c r="AD365" s="11"/>
      <c r="AE365" s="4"/>
      <c r="AF365" s="4"/>
    </row>
    <row r="366" spans="1:32" x14ac:dyDescent="0.2">
      <c r="A366" s="55"/>
      <c r="B366" s="11"/>
      <c r="C366" s="226" t="s">
        <v>501</v>
      </c>
      <c r="D366" s="226"/>
      <c r="E366" s="264">
        <v>9330</v>
      </c>
      <c r="F366" s="11"/>
      <c r="G366" s="11"/>
      <c r="H366" s="11"/>
      <c r="I366" s="11"/>
      <c r="J366" s="11"/>
      <c r="K366" s="11"/>
      <c r="M366" s="188">
        <v>1</v>
      </c>
      <c r="N366" s="11"/>
      <c r="P366" s="184">
        <v>97.044999999999987</v>
      </c>
      <c r="Q366" s="184"/>
      <c r="R366" s="184">
        <v>97.044999999999987</v>
      </c>
      <c r="S366" s="213"/>
      <c r="T366" s="213">
        <v>106.81100000000001</v>
      </c>
      <c r="U366" s="213"/>
      <c r="V366" s="213">
        <v>106.81100000000001</v>
      </c>
      <c r="W366" s="11"/>
      <c r="Y366" s="214">
        <v>194.08999999999997</v>
      </c>
      <c r="Z366" s="214">
        <v>194.09</v>
      </c>
      <c r="AB366" s="11"/>
      <c r="AC366" s="11"/>
      <c r="AD366" s="11"/>
      <c r="AE366" s="4"/>
      <c r="AF366" s="4"/>
    </row>
    <row r="367" spans="1:32" x14ac:dyDescent="0.2">
      <c r="A367" s="55"/>
      <c r="B367" s="11"/>
      <c r="C367" s="226" t="s">
        <v>502</v>
      </c>
      <c r="D367" s="226"/>
      <c r="E367" s="264">
        <v>8330</v>
      </c>
      <c r="F367" s="11"/>
      <c r="G367" s="11"/>
      <c r="H367" s="11"/>
      <c r="I367" s="11"/>
      <c r="J367" s="11"/>
      <c r="K367" s="11"/>
      <c r="M367" s="188">
        <v>29</v>
      </c>
      <c r="N367" s="11"/>
      <c r="P367" s="214">
        <v>78.087500000000006</v>
      </c>
      <c r="Q367" s="214"/>
      <c r="R367" s="214">
        <v>67</v>
      </c>
      <c r="S367" s="212"/>
      <c r="T367" s="212">
        <v>85.725333333333339</v>
      </c>
      <c r="U367" s="212"/>
      <c r="V367" s="212">
        <v>82.441500000000005</v>
      </c>
      <c r="W367" s="11"/>
      <c r="Y367" s="214">
        <v>4685.25</v>
      </c>
      <c r="Z367" s="214">
        <v>4828.04</v>
      </c>
      <c r="AB367" s="11"/>
      <c r="AC367" s="11"/>
      <c r="AD367" s="11"/>
      <c r="AE367" s="4"/>
      <c r="AF367" s="4"/>
    </row>
    <row r="368" spans="1:32" x14ac:dyDescent="0.2">
      <c r="A368" s="55"/>
      <c r="B368" s="11"/>
      <c r="C368" s="226" t="s">
        <v>672</v>
      </c>
      <c r="D368" s="226"/>
      <c r="E368" s="264">
        <v>8330</v>
      </c>
      <c r="F368" s="11"/>
      <c r="G368" s="11"/>
      <c r="H368" s="11"/>
      <c r="I368" s="11"/>
      <c r="J368" s="11"/>
      <c r="K368" s="11"/>
      <c r="M368" s="188">
        <v>1</v>
      </c>
      <c r="N368" s="11"/>
      <c r="P368" s="214">
        <v>122.19499999999999</v>
      </c>
      <c r="Q368" s="214"/>
      <c r="R368" s="214">
        <v>139.31</v>
      </c>
      <c r="S368" s="212"/>
      <c r="T368" s="212">
        <v>114.07</v>
      </c>
      <c r="U368" s="212"/>
      <c r="V368" s="212">
        <v>114.07</v>
      </c>
      <c r="W368" s="11"/>
      <c r="Y368" s="214">
        <v>488.78</v>
      </c>
      <c r="Z368" s="214">
        <v>488.78</v>
      </c>
      <c r="AB368" s="11"/>
      <c r="AC368" s="11"/>
      <c r="AD368" s="11"/>
      <c r="AE368" s="4"/>
      <c r="AF368" s="4"/>
    </row>
    <row r="369" spans="1:32" x14ac:dyDescent="0.2">
      <c r="A369" s="55"/>
      <c r="B369" s="11"/>
      <c r="C369" s="226" t="s">
        <v>760</v>
      </c>
      <c r="D369" s="226"/>
      <c r="E369" s="264">
        <v>8055</v>
      </c>
      <c r="F369" s="11"/>
      <c r="G369" s="11"/>
      <c r="H369" s="11"/>
      <c r="I369" s="11"/>
      <c r="J369" s="11"/>
      <c r="K369" s="11"/>
      <c r="M369" s="188">
        <v>1</v>
      </c>
      <c r="N369" s="11"/>
      <c r="P369" s="214">
        <v>149.89499999999998</v>
      </c>
      <c r="Q369" s="214"/>
      <c r="R369" s="214">
        <v>149.89499999999998</v>
      </c>
      <c r="S369" s="212"/>
      <c r="T369" s="212">
        <v>167.994</v>
      </c>
      <c r="U369" s="212"/>
      <c r="V369" s="212">
        <v>167.994</v>
      </c>
      <c r="W369" s="11"/>
      <c r="Y369" s="214">
        <v>299.78999999999996</v>
      </c>
      <c r="Z369" s="214">
        <v>299.79000000000002</v>
      </c>
      <c r="AB369" s="11"/>
      <c r="AC369" s="11"/>
      <c r="AD369" s="11"/>
      <c r="AE369" s="4"/>
      <c r="AF369" s="4"/>
    </row>
    <row r="370" spans="1:32" x14ac:dyDescent="0.2">
      <c r="A370" s="55"/>
      <c r="B370" s="11"/>
      <c r="C370" s="226" t="s">
        <v>504</v>
      </c>
      <c r="D370" s="226"/>
      <c r="E370" s="264">
        <v>8055</v>
      </c>
      <c r="F370" s="11"/>
      <c r="G370" s="11"/>
      <c r="H370" s="11"/>
      <c r="I370" s="11"/>
      <c r="J370" s="11"/>
      <c r="K370" s="11"/>
      <c r="M370" s="188">
        <v>263</v>
      </c>
      <c r="N370" s="11"/>
      <c r="P370" s="214">
        <v>121.93508474576268</v>
      </c>
      <c r="Q370" s="214"/>
      <c r="R370" s="214">
        <v>93.83</v>
      </c>
      <c r="S370" s="212"/>
      <c r="T370" s="212">
        <v>150.40601129943499</v>
      </c>
      <c r="U370" s="212"/>
      <c r="V370" s="212">
        <v>141.03200000000001</v>
      </c>
      <c r="W370" s="11"/>
      <c r="Y370" s="214">
        <v>64747.529999999984</v>
      </c>
      <c r="Z370" s="214">
        <v>71944.05</v>
      </c>
      <c r="AB370" s="11"/>
      <c r="AC370" s="11"/>
      <c r="AD370" s="11"/>
      <c r="AE370" s="4"/>
      <c r="AF370" s="4"/>
    </row>
    <row r="371" spans="1:32" x14ac:dyDescent="0.2">
      <c r="A371" s="55"/>
      <c r="B371" s="11"/>
      <c r="C371" s="226" t="s">
        <v>503</v>
      </c>
      <c r="D371" s="226"/>
      <c r="E371" s="264">
        <v>8053</v>
      </c>
      <c r="F371" s="11"/>
      <c r="G371" s="11"/>
      <c r="H371" s="11"/>
      <c r="I371" s="11"/>
      <c r="J371" s="11"/>
      <c r="K371" s="11"/>
      <c r="M371" s="188">
        <v>3</v>
      </c>
      <c r="N371" s="11"/>
      <c r="P371" s="214">
        <v>153.48666666666668</v>
      </c>
      <c r="Q371" s="214"/>
      <c r="R371" s="214">
        <v>108.5</v>
      </c>
      <c r="S371" s="212"/>
      <c r="T371" s="212">
        <v>204.98033333333333</v>
      </c>
      <c r="U371" s="212"/>
      <c r="V371" s="212">
        <v>218.80699999999999</v>
      </c>
      <c r="W371" s="11"/>
      <c r="Y371" s="214">
        <v>920.92000000000007</v>
      </c>
      <c r="Z371" s="214">
        <v>1092.29</v>
      </c>
      <c r="AB371" s="11"/>
      <c r="AC371" s="11"/>
      <c r="AD371" s="11"/>
      <c r="AE371" s="4"/>
      <c r="AF371" s="4"/>
    </row>
    <row r="372" spans="1:32" x14ac:dyDescent="0.2">
      <c r="A372" s="55"/>
      <c r="B372" s="11"/>
      <c r="C372" s="226" t="s">
        <v>503</v>
      </c>
      <c r="D372" s="226"/>
      <c r="E372" s="264">
        <v>8055</v>
      </c>
      <c r="F372" s="11"/>
      <c r="G372" s="11"/>
      <c r="H372" s="11"/>
      <c r="I372" s="11"/>
      <c r="J372" s="11"/>
      <c r="K372" s="11"/>
      <c r="M372" s="188">
        <v>7285</v>
      </c>
      <c r="N372" s="11"/>
      <c r="P372" s="214">
        <v>75.599571951054159</v>
      </c>
      <c r="Q372" s="214"/>
      <c r="R372" s="214">
        <v>71.631500000000003</v>
      </c>
      <c r="S372" s="212"/>
      <c r="T372" s="212">
        <v>82.953869497118816</v>
      </c>
      <c r="U372" s="212"/>
      <c r="V372" s="212">
        <v>81.508200000000002</v>
      </c>
      <c r="W372" s="11"/>
      <c r="Y372" s="214">
        <v>1944533.0599999975</v>
      </c>
      <c r="Z372" s="214">
        <v>2128207.12</v>
      </c>
      <c r="AB372" s="11"/>
      <c r="AC372" s="11"/>
      <c r="AD372" s="11"/>
      <c r="AE372" s="4"/>
      <c r="AF372" s="4"/>
    </row>
    <row r="373" spans="1:32" x14ac:dyDescent="0.2">
      <c r="A373" s="55"/>
      <c r="B373" s="11"/>
      <c r="C373" s="226" t="s">
        <v>761</v>
      </c>
      <c r="D373" s="226"/>
      <c r="E373" s="264">
        <v>8088</v>
      </c>
      <c r="F373" s="11"/>
      <c r="G373" s="11"/>
      <c r="H373" s="11"/>
      <c r="I373" s="11"/>
      <c r="J373" s="11"/>
      <c r="K373" s="11"/>
      <c r="M373" s="188">
        <v>1</v>
      </c>
      <c r="N373" s="11"/>
      <c r="P373" s="214">
        <v>159.36500000000001</v>
      </c>
      <c r="Q373" s="214"/>
      <c r="R373" s="214">
        <v>159.36500000000001</v>
      </c>
      <c r="S373" s="212"/>
      <c r="T373" s="212">
        <v>178.364</v>
      </c>
      <c r="U373" s="212"/>
      <c r="V373" s="212">
        <v>178.364</v>
      </c>
      <c r="W373" s="11"/>
      <c r="Y373" s="214">
        <v>318.73</v>
      </c>
      <c r="Z373" s="214">
        <v>318.73</v>
      </c>
      <c r="AB373" s="11"/>
      <c r="AC373" s="11"/>
      <c r="AD373" s="11"/>
      <c r="AE373" s="4"/>
      <c r="AF373" s="4"/>
    </row>
    <row r="374" spans="1:32" x14ac:dyDescent="0.2">
      <c r="A374" s="55"/>
      <c r="B374" s="11"/>
      <c r="C374" s="226" t="s">
        <v>761</v>
      </c>
      <c r="D374" s="226"/>
      <c r="E374" s="264">
        <v>8225</v>
      </c>
      <c r="F374" s="11"/>
      <c r="G374" s="11"/>
      <c r="H374" s="11"/>
      <c r="I374" s="11"/>
      <c r="J374" s="11"/>
      <c r="K374" s="11"/>
      <c r="M374" s="188">
        <v>1</v>
      </c>
      <c r="N374" s="11"/>
      <c r="P374" s="214">
        <v>116.33</v>
      </c>
      <c r="Q374" s="214"/>
      <c r="R374" s="214">
        <v>116.32999999999998</v>
      </c>
      <c r="S374" s="212"/>
      <c r="T374" s="212">
        <v>128.58799999999999</v>
      </c>
      <c r="U374" s="212"/>
      <c r="V374" s="212">
        <v>128.58799999999999</v>
      </c>
      <c r="W374" s="11"/>
      <c r="Y374" s="214">
        <v>232.66</v>
      </c>
      <c r="Z374" s="214">
        <v>232.66</v>
      </c>
      <c r="AB374" s="11"/>
      <c r="AC374" s="11"/>
      <c r="AD374" s="11"/>
      <c r="AE374" s="4"/>
      <c r="AF374" s="4"/>
    </row>
    <row r="375" spans="1:32" x14ac:dyDescent="0.2">
      <c r="A375" s="55"/>
      <c r="B375" s="11"/>
      <c r="C375" s="226" t="s">
        <v>762</v>
      </c>
      <c r="D375" s="226"/>
      <c r="E375" s="264">
        <v>8056</v>
      </c>
      <c r="F375" s="11"/>
      <c r="G375" s="11"/>
      <c r="H375" s="11"/>
      <c r="I375" s="11"/>
      <c r="J375" s="11"/>
      <c r="K375" s="11"/>
      <c r="M375" s="188">
        <v>2</v>
      </c>
      <c r="N375" s="11"/>
      <c r="P375" s="214">
        <v>185.97499999999999</v>
      </c>
      <c r="Q375" s="214"/>
      <c r="R375" s="214">
        <v>172.84499999999997</v>
      </c>
      <c r="S375" s="212"/>
      <c r="T375" s="212">
        <v>209.47399999999999</v>
      </c>
      <c r="U375" s="212"/>
      <c r="V375" s="212">
        <v>209.47399999999999</v>
      </c>
      <c r="W375" s="11"/>
      <c r="Y375" s="214">
        <v>743.9</v>
      </c>
      <c r="Z375" s="214">
        <v>743.9</v>
      </c>
      <c r="AB375" s="11"/>
      <c r="AC375" s="11"/>
      <c r="AD375" s="11"/>
      <c r="AE375" s="4"/>
      <c r="AF375" s="4"/>
    </row>
    <row r="376" spans="1:32" x14ac:dyDescent="0.2">
      <c r="A376" s="55"/>
      <c r="B376" s="11"/>
      <c r="C376" s="226" t="s">
        <v>505</v>
      </c>
      <c r="D376" s="226"/>
      <c r="E376" s="264">
        <v>8027</v>
      </c>
      <c r="F376" s="11"/>
      <c r="G376" s="11"/>
      <c r="H376" s="11"/>
      <c r="I376" s="11"/>
      <c r="J376" s="11"/>
      <c r="K376" s="11"/>
      <c r="M376" s="188">
        <v>3</v>
      </c>
      <c r="N376" s="11"/>
      <c r="P376" s="214">
        <v>128.45333333333335</v>
      </c>
      <c r="Q376" s="214"/>
      <c r="R376" s="214">
        <v>109.01500000000001</v>
      </c>
      <c r="S376" s="212"/>
      <c r="T376" s="212">
        <v>142.94433333333333</v>
      </c>
      <c r="U376" s="212"/>
      <c r="V376" s="212">
        <v>143.10599999999999</v>
      </c>
      <c r="W376" s="11"/>
      <c r="Y376" s="214">
        <v>770.72</v>
      </c>
      <c r="Z376" s="214">
        <v>770.72</v>
      </c>
      <c r="AB376" s="11"/>
      <c r="AC376" s="11"/>
      <c r="AD376" s="11"/>
      <c r="AE376" s="4"/>
      <c r="AF376" s="4"/>
    </row>
    <row r="377" spans="1:32" x14ac:dyDescent="0.2">
      <c r="A377" s="55"/>
      <c r="B377" s="11"/>
      <c r="C377" s="226" t="s">
        <v>505</v>
      </c>
      <c r="D377" s="226"/>
      <c r="E377" s="264">
        <v>8056</v>
      </c>
      <c r="F377" s="11"/>
      <c r="G377" s="11"/>
      <c r="H377" s="11"/>
      <c r="I377" s="11"/>
      <c r="J377" s="11"/>
      <c r="K377" s="11"/>
      <c r="M377" s="188">
        <v>1128</v>
      </c>
      <c r="N377" s="11"/>
      <c r="P377" s="214">
        <v>141.87101657940667</v>
      </c>
      <c r="Q377" s="214"/>
      <c r="R377" s="214">
        <v>125.6275</v>
      </c>
      <c r="S377" s="212"/>
      <c r="T377" s="212">
        <v>163.78601439790563</v>
      </c>
      <c r="U377" s="212"/>
      <c r="V377" s="212">
        <v>160.73500000000001</v>
      </c>
      <c r="W377" s="11"/>
      <c r="Y377" s="214">
        <v>282917.69000000018</v>
      </c>
      <c r="Z377" s="214">
        <v>304748.40000000002</v>
      </c>
      <c r="AB377" s="11"/>
      <c r="AC377" s="11"/>
      <c r="AD377" s="11"/>
      <c r="AE377" s="4"/>
      <c r="AF377" s="4"/>
    </row>
    <row r="378" spans="1:32" x14ac:dyDescent="0.2">
      <c r="A378" s="55"/>
      <c r="B378" s="11"/>
      <c r="C378" s="226" t="s">
        <v>763</v>
      </c>
      <c r="D378" s="226"/>
      <c r="E378" s="264">
        <v>8202</v>
      </c>
      <c r="F378" s="11"/>
      <c r="G378" s="11"/>
      <c r="H378" s="11"/>
      <c r="I378" s="11"/>
      <c r="J378" s="11"/>
      <c r="K378" s="11"/>
      <c r="M378" s="188">
        <v>1</v>
      </c>
      <c r="N378" s="11"/>
      <c r="P378" s="214">
        <v>10.984999999999999</v>
      </c>
      <c r="Q378" s="214"/>
      <c r="R378" s="214">
        <v>10.984999999999999</v>
      </c>
      <c r="S378" s="212"/>
      <c r="T378" s="212">
        <v>7.2590000000000003</v>
      </c>
      <c r="U378" s="212"/>
      <c r="V378" s="212">
        <v>7.2590000000000003</v>
      </c>
      <c r="W378" s="11"/>
      <c r="Y378" s="214">
        <v>21.97</v>
      </c>
      <c r="Z378" s="214">
        <v>21.97</v>
      </c>
      <c r="AB378" s="11"/>
      <c r="AC378" s="11"/>
      <c r="AD378" s="11"/>
      <c r="AE378" s="4"/>
      <c r="AF378" s="4"/>
    </row>
    <row r="379" spans="1:32" x14ac:dyDescent="0.2">
      <c r="A379" s="55"/>
      <c r="B379" s="11"/>
      <c r="C379" s="226" t="s">
        <v>763</v>
      </c>
      <c r="D379" s="226"/>
      <c r="E379" s="264">
        <v>8210</v>
      </c>
      <c r="F379" s="11"/>
      <c r="G379" s="11"/>
      <c r="H379" s="11"/>
      <c r="I379" s="11"/>
      <c r="J379" s="11"/>
      <c r="K379" s="11"/>
      <c r="M379" s="188">
        <v>5</v>
      </c>
      <c r="N379" s="11"/>
      <c r="P379" s="214">
        <v>45.032222222222217</v>
      </c>
      <c r="Q379" s="214"/>
      <c r="R379" s="214">
        <v>43.04</v>
      </c>
      <c r="S379" s="212"/>
      <c r="T379" s="212">
        <v>55.296666666666667</v>
      </c>
      <c r="U379" s="212"/>
      <c r="V379" s="212">
        <v>33.183999999999997</v>
      </c>
      <c r="W379" s="11"/>
      <c r="Y379" s="214">
        <v>405.28999999999996</v>
      </c>
      <c r="Z379" s="214">
        <v>477.96</v>
      </c>
      <c r="AB379" s="11"/>
      <c r="AC379" s="11"/>
      <c r="AD379" s="11"/>
      <c r="AE379" s="4"/>
      <c r="AF379" s="4"/>
    </row>
    <row r="380" spans="1:32" x14ac:dyDescent="0.2">
      <c r="A380" s="55"/>
      <c r="B380" s="11"/>
      <c r="C380" s="226" t="s">
        <v>763</v>
      </c>
      <c r="D380" s="226"/>
      <c r="E380" s="264">
        <v>8242</v>
      </c>
      <c r="F380" s="11"/>
      <c r="G380" s="11"/>
      <c r="H380" s="11"/>
      <c r="I380" s="11"/>
      <c r="J380" s="11"/>
      <c r="K380" s="11"/>
      <c r="M380" s="188">
        <v>1</v>
      </c>
      <c r="N380" s="11"/>
      <c r="P380" s="214">
        <v>61.335000000000001</v>
      </c>
      <c r="Q380" s="214"/>
      <c r="R380" s="214">
        <v>61.335000000000001</v>
      </c>
      <c r="S380" s="212"/>
      <c r="T380" s="212">
        <v>65.331000000000003</v>
      </c>
      <c r="U380" s="212"/>
      <c r="V380" s="212">
        <v>65.331000000000003</v>
      </c>
      <c r="W380" s="11"/>
      <c r="Y380" s="214">
        <v>122.67</v>
      </c>
      <c r="Z380" s="214">
        <v>122.67</v>
      </c>
      <c r="AB380" s="11"/>
      <c r="AC380" s="11"/>
      <c r="AD380" s="11"/>
      <c r="AE380" s="4"/>
      <c r="AF380" s="4"/>
    </row>
    <row r="381" spans="1:32" x14ac:dyDescent="0.2">
      <c r="A381" s="55"/>
      <c r="B381" s="11"/>
      <c r="C381" s="226" t="s">
        <v>763</v>
      </c>
      <c r="D381" s="226"/>
      <c r="E381" s="264">
        <v>8251</v>
      </c>
      <c r="F381" s="11"/>
      <c r="G381" s="11"/>
      <c r="H381" s="11"/>
      <c r="I381" s="11"/>
      <c r="J381" s="11"/>
      <c r="K381" s="11"/>
      <c r="M381" s="188">
        <v>2</v>
      </c>
      <c r="N381" s="11"/>
      <c r="P381" s="214">
        <v>43.747499999999995</v>
      </c>
      <c r="Q381" s="214"/>
      <c r="R381" s="214">
        <v>41.730000000000004</v>
      </c>
      <c r="S381" s="212"/>
      <c r="T381" s="212">
        <v>45.628</v>
      </c>
      <c r="U381" s="212"/>
      <c r="V381" s="212">
        <v>45.628</v>
      </c>
      <c r="W381" s="11"/>
      <c r="Y381" s="214">
        <v>174.98999999999998</v>
      </c>
      <c r="Z381" s="214">
        <v>174.99</v>
      </c>
      <c r="AB381" s="11"/>
      <c r="AC381" s="11"/>
      <c r="AD381" s="11"/>
      <c r="AE381" s="4"/>
      <c r="AF381" s="4"/>
    </row>
    <row r="382" spans="1:32" x14ac:dyDescent="0.2">
      <c r="A382" s="55"/>
      <c r="B382" s="11"/>
      <c r="C382" s="226" t="s">
        <v>506</v>
      </c>
      <c r="D382" s="226"/>
      <c r="E382" s="264">
        <v>8202</v>
      </c>
      <c r="F382" s="11"/>
      <c r="G382" s="11"/>
      <c r="H382" s="11"/>
      <c r="I382" s="11"/>
      <c r="J382" s="11"/>
      <c r="K382" s="11"/>
      <c r="M382" s="188">
        <v>2</v>
      </c>
      <c r="N382" s="11"/>
      <c r="P382" s="214">
        <v>22.14</v>
      </c>
      <c r="Q382" s="214"/>
      <c r="R382" s="214">
        <v>17.75</v>
      </c>
      <c r="S382" s="212"/>
      <c r="T382" s="212">
        <v>20.221499999999999</v>
      </c>
      <c r="U382" s="212"/>
      <c r="V382" s="212">
        <v>20.221499999999999</v>
      </c>
      <c r="W382" s="11"/>
      <c r="Y382" s="214">
        <v>88.56</v>
      </c>
      <c r="Z382" s="214">
        <v>88.56</v>
      </c>
      <c r="AB382" s="11"/>
      <c r="AC382" s="11"/>
      <c r="AD382" s="11"/>
      <c r="AE382" s="4"/>
      <c r="AF382" s="4"/>
    </row>
    <row r="383" spans="1:32" x14ac:dyDescent="0.2">
      <c r="A383" s="55"/>
      <c r="B383" s="11"/>
      <c r="C383" s="226" t="s">
        <v>506</v>
      </c>
      <c r="D383" s="226"/>
      <c r="E383" s="264">
        <v>8204</v>
      </c>
      <c r="F383" s="11"/>
      <c r="G383" s="11"/>
      <c r="H383" s="11"/>
      <c r="I383" s="11"/>
      <c r="J383" s="11"/>
      <c r="K383" s="11"/>
      <c r="M383" s="188">
        <v>1</v>
      </c>
      <c r="N383" s="11"/>
      <c r="P383" s="214">
        <v>60</v>
      </c>
      <c r="Q383" s="214"/>
      <c r="R383" s="214">
        <v>60</v>
      </c>
      <c r="S383" s="212"/>
      <c r="T383" s="212">
        <v>73.626999999999995</v>
      </c>
      <c r="U383" s="212"/>
      <c r="V383" s="212">
        <v>73.626999999999995</v>
      </c>
      <c r="W383" s="11"/>
      <c r="Y383" s="214">
        <v>120</v>
      </c>
      <c r="Z383" s="214">
        <v>136.96</v>
      </c>
      <c r="AB383" s="11"/>
      <c r="AC383" s="11"/>
      <c r="AD383" s="11"/>
      <c r="AE383" s="4"/>
      <c r="AF383" s="4"/>
    </row>
    <row r="384" spans="1:32" x14ac:dyDescent="0.2">
      <c r="A384" s="55"/>
      <c r="B384" s="11"/>
      <c r="C384" s="226" t="s">
        <v>506</v>
      </c>
      <c r="D384" s="226"/>
      <c r="E384" s="264">
        <v>8210</v>
      </c>
      <c r="F384" s="11"/>
      <c r="G384" s="11"/>
      <c r="H384" s="11"/>
      <c r="I384" s="11"/>
      <c r="J384" s="11"/>
      <c r="K384" s="11"/>
      <c r="M384" s="188">
        <v>586</v>
      </c>
      <c r="N384" s="11"/>
      <c r="P384" s="214">
        <v>74.167446808510661</v>
      </c>
      <c r="Q384" s="214"/>
      <c r="R384" s="214">
        <v>58.18</v>
      </c>
      <c r="S384" s="212"/>
      <c r="T384" s="212">
        <v>84.593510638297886</v>
      </c>
      <c r="U384" s="212"/>
      <c r="V384" s="212">
        <v>77.775000000000006</v>
      </c>
      <c r="W384" s="11"/>
      <c r="Y384" s="214">
        <v>90632.620000000024</v>
      </c>
      <c r="Z384" s="214">
        <v>96579.220000000103</v>
      </c>
      <c r="AB384" s="11"/>
      <c r="AC384" s="11"/>
      <c r="AD384" s="11"/>
      <c r="AE384" s="4"/>
      <c r="AF384" s="4"/>
    </row>
    <row r="385" spans="1:32" x14ac:dyDescent="0.2">
      <c r="A385" s="55"/>
      <c r="B385" s="11"/>
      <c r="C385" s="226" t="s">
        <v>506</v>
      </c>
      <c r="D385" s="226"/>
      <c r="E385" s="264">
        <v>8219</v>
      </c>
      <c r="F385" s="11"/>
      <c r="G385" s="11"/>
      <c r="H385" s="11"/>
      <c r="I385" s="11"/>
      <c r="J385" s="11"/>
      <c r="K385" s="11"/>
      <c r="M385" s="188">
        <v>19</v>
      </c>
      <c r="N385" s="11"/>
      <c r="P385" s="214">
        <v>61.288157894736834</v>
      </c>
      <c r="Q385" s="214"/>
      <c r="R385" s="214">
        <v>44.83</v>
      </c>
      <c r="S385" s="212"/>
      <c r="T385" s="212">
        <v>70.625157894736844</v>
      </c>
      <c r="U385" s="212"/>
      <c r="V385" s="212">
        <v>75.700999999999993</v>
      </c>
      <c r="W385" s="11"/>
      <c r="Y385" s="214">
        <v>2328.9499999999998</v>
      </c>
      <c r="Z385" s="214">
        <v>2500.16</v>
      </c>
      <c r="AB385" s="11"/>
      <c r="AC385" s="11"/>
      <c r="AD385" s="11"/>
      <c r="AE385" s="4"/>
      <c r="AF385" s="4"/>
    </row>
    <row r="386" spans="1:32" x14ac:dyDescent="0.2">
      <c r="A386" s="55"/>
      <c r="B386" s="11"/>
      <c r="C386" s="226" t="s">
        <v>506</v>
      </c>
      <c r="D386" s="226"/>
      <c r="E386" s="264">
        <v>8242</v>
      </c>
      <c r="F386" s="11"/>
      <c r="G386" s="11"/>
      <c r="H386" s="11"/>
      <c r="I386" s="11"/>
      <c r="J386" s="11"/>
      <c r="K386" s="11"/>
      <c r="M386" s="188">
        <v>242</v>
      </c>
      <c r="N386" s="11"/>
      <c r="P386" s="214">
        <v>63.364707031249999</v>
      </c>
      <c r="Q386" s="214"/>
      <c r="R386" s="214">
        <v>50.575000000000003</v>
      </c>
      <c r="S386" s="212"/>
      <c r="T386" s="212">
        <v>73.273671875000048</v>
      </c>
      <c r="U386" s="212"/>
      <c r="V386" s="212">
        <v>67.405000000000001</v>
      </c>
      <c r="W386" s="11"/>
      <c r="Y386" s="214">
        <v>32442.73</v>
      </c>
      <c r="Z386" s="214">
        <v>35555.18</v>
      </c>
      <c r="AB386" s="11"/>
      <c r="AC386" s="11"/>
      <c r="AD386" s="11"/>
      <c r="AE386" s="4"/>
      <c r="AF386" s="4"/>
    </row>
    <row r="387" spans="1:32" x14ac:dyDescent="0.2">
      <c r="A387" s="55"/>
      <c r="B387" s="11"/>
      <c r="C387" s="226" t="s">
        <v>506</v>
      </c>
      <c r="D387" s="226"/>
      <c r="E387" s="264">
        <v>8251</v>
      </c>
      <c r="F387" s="11"/>
      <c r="G387" s="11"/>
      <c r="H387" s="11"/>
      <c r="I387" s="11"/>
      <c r="J387" s="11"/>
      <c r="K387" s="11"/>
      <c r="M387" s="188">
        <v>66</v>
      </c>
      <c r="N387" s="11"/>
      <c r="P387" s="214">
        <v>65.378560606060617</v>
      </c>
      <c r="Q387" s="214"/>
      <c r="R387" s="214">
        <v>57.5</v>
      </c>
      <c r="S387" s="212"/>
      <c r="T387" s="212">
        <v>75.088227272727295</v>
      </c>
      <c r="U387" s="212"/>
      <c r="V387" s="212">
        <v>74.664000000000001</v>
      </c>
      <c r="W387" s="11"/>
      <c r="Y387" s="214">
        <v>8629.9700000000012</v>
      </c>
      <c r="Z387" s="214">
        <v>9358.69</v>
      </c>
      <c r="AB387" s="11"/>
      <c r="AC387" s="11"/>
      <c r="AD387" s="11"/>
      <c r="AE387" s="4"/>
      <c r="AF387" s="4"/>
    </row>
    <row r="388" spans="1:32" x14ac:dyDescent="0.2">
      <c r="A388" s="55"/>
      <c r="B388" s="11"/>
      <c r="C388" s="226" t="s">
        <v>506</v>
      </c>
      <c r="D388" s="226"/>
      <c r="E388" s="264">
        <v>8252</v>
      </c>
      <c r="F388" s="11"/>
      <c r="G388" s="11"/>
      <c r="H388" s="11"/>
      <c r="I388" s="11"/>
      <c r="J388" s="11"/>
      <c r="K388" s="11"/>
      <c r="M388" s="188">
        <v>13</v>
      </c>
      <c r="N388" s="11"/>
      <c r="P388" s="214">
        <v>77.846428571428561</v>
      </c>
      <c r="Q388" s="214"/>
      <c r="R388" s="214">
        <v>54.754999999999995</v>
      </c>
      <c r="S388" s="212"/>
      <c r="T388" s="212">
        <v>88.101785714285711</v>
      </c>
      <c r="U388" s="212"/>
      <c r="V388" s="212">
        <v>74.663999999999987</v>
      </c>
      <c r="W388" s="11"/>
      <c r="Y388" s="214">
        <v>2179.6999999999998</v>
      </c>
      <c r="Z388" s="214">
        <v>2264.64</v>
      </c>
      <c r="AB388" s="11"/>
      <c r="AC388" s="11"/>
      <c r="AD388" s="11"/>
      <c r="AE388" s="4"/>
      <c r="AF388" s="4"/>
    </row>
    <row r="389" spans="1:32" x14ac:dyDescent="0.2">
      <c r="A389" s="55"/>
      <c r="B389" s="11"/>
      <c r="C389" s="226" t="s">
        <v>506</v>
      </c>
      <c r="D389" s="226"/>
      <c r="E389" s="264">
        <v>8270</v>
      </c>
      <c r="F389" s="11"/>
      <c r="G389" s="11"/>
      <c r="H389" s="11"/>
      <c r="I389" s="11"/>
      <c r="J389" s="11"/>
      <c r="K389" s="11"/>
      <c r="M389" s="188">
        <v>1</v>
      </c>
      <c r="N389" s="11"/>
      <c r="P389" s="214">
        <v>246.16</v>
      </c>
      <c r="Q389" s="214"/>
      <c r="R389" s="214">
        <v>246.16000000000003</v>
      </c>
      <c r="S389" s="212"/>
      <c r="T389" s="212">
        <v>279.99</v>
      </c>
      <c r="U389" s="212"/>
      <c r="V389" s="212">
        <v>279.99</v>
      </c>
      <c r="W389" s="11"/>
      <c r="Y389" s="214">
        <v>492.32</v>
      </c>
      <c r="Z389" s="214">
        <v>492.32</v>
      </c>
      <c r="AB389" s="11"/>
      <c r="AC389" s="11"/>
      <c r="AD389" s="11"/>
      <c r="AE389" s="4"/>
      <c r="AF389" s="4"/>
    </row>
    <row r="390" spans="1:32" x14ac:dyDescent="0.2">
      <c r="A390" s="55"/>
      <c r="B390" s="11"/>
      <c r="C390" s="226" t="s">
        <v>764</v>
      </c>
      <c r="D390" s="226"/>
      <c r="E390" s="264">
        <v>8332</v>
      </c>
      <c r="F390" s="11"/>
      <c r="G390" s="11"/>
      <c r="H390" s="11"/>
      <c r="I390" s="11"/>
      <c r="J390" s="11"/>
      <c r="K390" s="11"/>
      <c r="M390" s="188">
        <v>1</v>
      </c>
      <c r="N390" s="11"/>
      <c r="P390" s="214">
        <v>84.724999999999994</v>
      </c>
      <c r="Q390" s="214"/>
      <c r="R390" s="214">
        <v>84.724999999999994</v>
      </c>
      <c r="S390" s="212"/>
      <c r="T390" s="212">
        <v>92.293000000000006</v>
      </c>
      <c r="U390" s="212"/>
      <c r="V390" s="212">
        <v>92.293000000000006</v>
      </c>
      <c r="W390" s="11"/>
      <c r="Y390" s="214">
        <v>169.45</v>
      </c>
      <c r="Z390" s="214">
        <v>169.45</v>
      </c>
      <c r="AB390" s="11"/>
      <c r="AC390" s="11"/>
      <c r="AD390" s="11"/>
      <c r="AE390" s="4"/>
      <c r="AF390" s="4"/>
    </row>
    <row r="391" spans="1:32" x14ac:dyDescent="0.2">
      <c r="A391" s="55"/>
      <c r="B391" s="11"/>
      <c r="C391" s="226" t="s">
        <v>507</v>
      </c>
      <c r="D391" s="226"/>
      <c r="E391" s="264">
        <v>8033</v>
      </c>
      <c r="F391" s="11"/>
      <c r="G391" s="11"/>
      <c r="H391" s="11"/>
      <c r="I391" s="11"/>
      <c r="J391" s="11"/>
      <c r="K391" s="11"/>
      <c r="M391" s="188">
        <v>1</v>
      </c>
      <c r="N391" s="11"/>
      <c r="P391" s="214">
        <v>134.005</v>
      </c>
      <c r="Q391" s="214"/>
      <c r="R391" s="214">
        <v>134.005</v>
      </c>
      <c r="S391" s="212"/>
      <c r="T391" s="212">
        <v>149.328</v>
      </c>
      <c r="U391" s="212"/>
      <c r="V391" s="212">
        <v>149.328</v>
      </c>
      <c r="W391" s="11"/>
      <c r="Y391" s="214">
        <v>268.01</v>
      </c>
      <c r="Z391" s="214">
        <v>268.01</v>
      </c>
      <c r="AB391" s="11"/>
      <c r="AC391" s="11"/>
      <c r="AD391" s="11"/>
      <c r="AE391" s="4"/>
      <c r="AF391" s="4"/>
    </row>
    <row r="392" spans="1:32" x14ac:dyDescent="0.2">
      <c r="A392" s="55"/>
      <c r="B392" s="11"/>
      <c r="C392" s="226" t="s">
        <v>507</v>
      </c>
      <c r="D392" s="226"/>
      <c r="E392" s="264">
        <v>8302</v>
      </c>
      <c r="F392" s="11"/>
      <c r="G392" s="11"/>
      <c r="H392" s="11"/>
      <c r="I392" s="11"/>
      <c r="J392" s="11"/>
      <c r="K392" s="11"/>
      <c r="M392" s="188">
        <v>4</v>
      </c>
      <c r="N392" s="11"/>
      <c r="P392" s="214">
        <v>89.102500000000006</v>
      </c>
      <c r="Q392" s="214"/>
      <c r="R392" s="214">
        <v>64.094999999999999</v>
      </c>
      <c r="S392" s="212"/>
      <c r="T392" s="212">
        <v>97.478000000000009</v>
      </c>
      <c r="U392" s="212"/>
      <c r="V392" s="212">
        <v>104.73699999999999</v>
      </c>
      <c r="W392" s="11"/>
      <c r="Y392" s="214">
        <v>712.82</v>
      </c>
      <c r="Z392" s="214">
        <v>712.82</v>
      </c>
      <c r="AB392" s="11"/>
      <c r="AC392" s="11"/>
      <c r="AD392" s="11"/>
      <c r="AE392" s="4"/>
      <c r="AF392" s="4"/>
    </row>
    <row r="393" spans="1:32" x14ac:dyDescent="0.2">
      <c r="A393" s="55"/>
      <c r="B393" s="11"/>
      <c r="C393" s="226" t="s">
        <v>765</v>
      </c>
      <c r="D393" s="226"/>
      <c r="E393" s="264">
        <v>8303</v>
      </c>
      <c r="F393" s="11"/>
      <c r="G393" s="11"/>
      <c r="H393" s="11"/>
      <c r="I393" s="11"/>
      <c r="J393" s="11"/>
      <c r="K393" s="11"/>
      <c r="M393" s="188">
        <v>1</v>
      </c>
      <c r="N393" s="11"/>
      <c r="P393" s="214">
        <v>130.255</v>
      </c>
      <c r="Q393" s="214"/>
      <c r="R393" s="214">
        <v>130.255</v>
      </c>
      <c r="S393" s="212"/>
      <c r="T393" s="212">
        <v>145.18</v>
      </c>
      <c r="U393" s="212"/>
      <c r="V393" s="212">
        <v>145.18</v>
      </c>
      <c r="W393" s="11"/>
      <c r="Y393" s="214">
        <v>260.51</v>
      </c>
      <c r="Z393" s="214">
        <v>260.51</v>
      </c>
      <c r="AB393" s="11"/>
      <c r="AC393" s="11"/>
      <c r="AD393" s="11"/>
      <c r="AE393" s="4"/>
      <c r="AF393" s="4"/>
    </row>
    <row r="394" spans="1:32" x14ac:dyDescent="0.2">
      <c r="A394" s="55"/>
      <c r="B394" s="11"/>
      <c r="C394" s="226" t="s">
        <v>507</v>
      </c>
      <c r="D394" s="226"/>
      <c r="E394" s="264">
        <v>8322</v>
      </c>
      <c r="F394" s="11"/>
      <c r="G394" s="11"/>
      <c r="H394" s="11"/>
      <c r="I394" s="11"/>
      <c r="J394" s="11"/>
      <c r="K394" s="11"/>
      <c r="M394" s="188">
        <v>1</v>
      </c>
      <c r="N394" s="11"/>
      <c r="P394" s="214">
        <v>65.62</v>
      </c>
      <c r="Q394" s="214"/>
      <c r="R394" s="214">
        <v>65.62</v>
      </c>
      <c r="S394" s="212"/>
      <c r="T394" s="212">
        <v>70.516000000000005</v>
      </c>
      <c r="U394" s="212"/>
      <c r="V394" s="212">
        <v>70.516000000000005</v>
      </c>
      <c r="W394" s="11"/>
      <c r="Y394" s="214">
        <v>131.24</v>
      </c>
      <c r="Z394" s="214">
        <v>131.24</v>
      </c>
      <c r="AB394" s="11"/>
      <c r="AC394" s="11"/>
      <c r="AD394" s="11"/>
      <c r="AE394" s="4"/>
      <c r="AF394" s="4"/>
    </row>
    <row r="395" spans="1:32" x14ac:dyDescent="0.2">
      <c r="A395" s="55"/>
      <c r="B395" s="11"/>
      <c r="C395" s="226" t="s">
        <v>507</v>
      </c>
      <c r="D395" s="226"/>
      <c r="E395" s="264">
        <v>8329</v>
      </c>
      <c r="F395" s="11"/>
      <c r="G395" s="11"/>
      <c r="H395" s="11"/>
      <c r="I395" s="11"/>
      <c r="J395" s="11"/>
      <c r="K395" s="11"/>
      <c r="M395" s="188">
        <v>1</v>
      </c>
      <c r="N395" s="11"/>
      <c r="P395" s="214">
        <v>69.034999999999997</v>
      </c>
      <c r="Q395" s="214"/>
      <c r="R395" s="214">
        <v>69.034999999999997</v>
      </c>
      <c r="S395" s="212"/>
      <c r="T395" s="212">
        <v>74.304000000000002</v>
      </c>
      <c r="U395" s="212"/>
      <c r="V395" s="212">
        <v>74.304000000000002</v>
      </c>
      <c r="W395" s="11"/>
      <c r="Y395" s="214">
        <v>138.07</v>
      </c>
      <c r="Z395" s="214">
        <v>138.07</v>
      </c>
      <c r="AB395" s="11"/>
      <c r="AC395" s="11"/>
      <c r="AD395" s="11"/>
      <c r="AE395" s="4"/>
      <c r="AF395" s="4"/>
    </row>
    <row r="396" spans="1:32" x14ac:dyDescent="0.2">
      <c r="A396" s="55"/>
      <c r="B396" s="11"/>
      <c r="C396" s="226" t="s">
        <v>507</v>
      </c>
      <c r="D396" s="226"/>
      <c r="E396" s="264">
        <v>8332</v>
      </c>
      <c r="F396" s="11"/>
      <c r="G396" s="11"/>
      <c r="H396" s="11"/>
      <c r="I396" s="11"/>
      <c r="J396" s="11"/>
      <c r="K396" s="11"/>
      <c r="M396" s="188">
        <v>9619</v>
      </c>
      <c r="N396" s="11"/>
      <c r="P396" s="214">
        <v>67.13097034034935</v>
      </c>
      <c r="Q396" s="214"/>
      <c r="R396" s="214">
        <v>63.240465116279083</v>
      </c>
      <c r="S396" s="212"/>
      <c r="T396" s="212">
        <v>70.933803561775562</v>
      </c>
      <c r="U396" s="212"/>
      <c r="V396" s="212">
        <v>70.615872093023242</v>
      </c>
      <c r="W396" s="11"/>
      <c r="Y396" s="214">
        <v>1591174.9699999974</v>
      </c>
      <c r="Z396" s="214">
        <v>1666828.1499999899</v>
      </c>
      <c r="AB396" s="11"/>
      <c r="AC396" s="11"/>
      <c r="AD396" s="11"/>
      <c r="AE396" s="4"/>
      <c r="AF396" s="4"/>
    </row>
    <row r="397" spans="1:32" x14ac:dyDescent="0.2">
      <c r="A397" s="55"/>
      <c r="B397" s="11"/>
      <c r="C397" s="226" t="s">
        <v>507</v>
      </c>
      <c r="D397" s="226"/>
      <c r="E397" s="264">
        <v>8333</v>
      </c>
      <c r="F397" s="11"/>
      <c r="G397" s="11"/>
      <c r="H397" s="11"/>
      <c r="I397" s="11"/>
      <c r="J397" s="11"/>
      <c r="K397" s="11"/>
      <c r="M397" s="188">
        <v>1</v>
      </c>
      <c r="N397" s="11"/>
      <c r="P397" s="214">
        <v>106.33</v>
      </c>
      <c r="Q397" s="214"/>
      <c r="R397" s="214">
        <v>106.33000000000001</v>
      </c>
      <c r="S397" s="212"/>
      <c r="T397" s="212">
        <v>117.181</v>
      </c>
      <c r="U397" s="212"/>
      <c r="V397" s="212">
        <v>117.181</v>
      </c>
      <c r="W397" s="11"/>
      <c r="Y397" s="214">
        <v>212.66</v>
      </c>
      <c r="Z397" s="214">
        <v>212.66</v>
      </c>
      <c r="AB397" s="11"/>
      <c r="AC397" s="11"/>
      <c r="AD397" s="11"/>
      <c r="AE397" s="4"/>
      <c r="AF397" s="4"/>
    </row>
    <row r="398" spans="1:32" x14ac:dyDescent="0.2">
      <c r="A398" s="55"/>
      <c r="B398" s="11"/>
      <c r="C398" s="226" t="s">
        <v>507</v>
      </c>
      <c r="D398" s="226"/>
      <c r="E398" s="264">
        <v>8348</v>
      </c>
      <c r="F398" s="11"/>
      <c r="G398" s="11"/>
      <c r="H398" s="11"/>
      <c r="I398" s="11"/>
      <c r="J398" s="11"/>
      <c r="K398" s="11"/>
      <c r="M398" s="188">
        <v>1</v>
      </c>
      <c r="N398" s="11"/>
      <c r="P398" s="214">
        <v>104.565</v>
      </c>
      <c r="Q398" s="214"/>
      <c r="R398" s="214">
        <v>104.565</v>
      </c>
      <c r="S398" s="212"/>
      <c r="T398" s="212">
        <v>115.584</v>
      </c>
      <c r="U398" s="212"/>
      <c r="V398" s="212">
        <v>115.584</v>
      </c>
      <c r="W398" s="11"/>
      <c r="Y398" s="214">
        <v>209.13</v>
      </c>
      <c r="Z398" s="214">
        <v>209.13</v>
      </c>
      <c r="AB398" s="11"/>
      <c r="AC398" s="11"/>
      <c r="AD398" s="11"/>
      <c r="AE398" s="4"/>
      <c r="AF398" s="4"/>
    </row>
    <row r="399" spans="1:32" x14ac:dyDescent="0.2">
      <c r="A399" s="55"/>
      <c r="B399" s="11"/>
      <c r="C399" s="226" t="s">
        <v>507</v>
      </c>
      <c r="D399" s="226"/>
      <c r="E399" s="264">
        <v>8352</v>
      </c>
      <c r="F399" s="11"/>
      <c r="G399" s="11"/>
      <c r="H399" s="11"/>
      <c r="I399" s="11"/>
      <c r="J399" s="11"/>
      <c r="K399" s="11"/>
      <c r="M399" s="188">
        <v>3</v>
      </c>
      <c r="N399" s="11"/>
      <c r="P399" s="214">
        <v>118.3775</v>
      </c>
      <c r="Q399" s="214"/>
      <c r="R399" s="214">
        <v>88.085000000000008</v>
      </c>
      <c r="S399" s="212"/>
      <c r="T399" s="212">
        <v>131.18049999999999</v>
      </c>
      <c r="U399" s="212"/>
      <c r="V399" s="212">
        <v>131.18049999999999</v>
      </c>
      <c r="W399" s="11"/>
      <c r="Y399" s="214">
        <v>473.51</v>
      </c>
      <c r="Z399" s="214">
        <v>473.51</v>
      </c>
      <c r="AB399" s="11"/>
      <c r="AC399" s="11"/>
      <c r="AD399" s="11"/>
      <c r="AE399" s="4"/>
      <c r="AF399" s="4"/>
    </row>
    <row r="400" spans="1:32" x14ac:dyDescent="0.2">
      <c r="A400" s="55"/>
      <c r="B400" s="11"/>
      <c r="C400" s="226" t="s">
        <v>508</v>
      </c>
      <c r="D400" s="226"/>
      <c r="E400" s="264">
        <v>8340</v>
      </c>
      <c r="F400" s="11"/>
      <c r="G400" s="11"/>
      <c r="H400" s="11"/>
      <c r="I400" s="11"/>
      <c r="J400" s="11"/>
      <c r="K400" s="11"/>
      <c r="M400" s="188">
        <v>132</v>
      </c>
      <c r="N400" s="11"/>
      <c r="P400" s="214">
        <v>109.06309963099631</v>
      </c>
      <c r="Q400" s="214"/>
      <c r="R400" s="214">
        <v>76.67</v>
      </c>
      <c r="S400" s="212"/>
      <c r="T400" s="212">
        <v>125.13744649446491</v>
      </c>
      <c r="U400" s="212"/>
      <c r="V400" s="212">
        <v>116.616</v>
      </c>
      <c r="W400" s="11"/>
      <c r="Y400" s="214">
        <v>29556.1</v>
      </c>
      <c r="Z400" s="214">
        <v>30573.15</v>
      </c>
      <c r="AB400" s="11"/>
      <c r="AC400" s="11"/>
      <c r="AD400" s="11"/>
      <c r="AE400" s="4"/>
      <c r="AF400" s="4"/>
    </row>
    <row r="401" spans="1:32" x14ac:dyDescent="0.2">
      <c r="A401" s="55"/>
      <c r="B401" s="11"/>
      <c r="C401" s="226" t="s">
        <v>766</v>
      </c>
      <c r="D401" s="226"/>
      <c r="E401" s="264">
        <v>8332</v>
      </c>
      <c r="F401" s="11"/>
      <c r="G401" s="11"/>
      <c r="H401" s="11"/>
      <c r="I401" s="11"/>
      <c r="J401" s="11"/>
      <c r="K401" s="11"/>
      <c r="M401" s="188">
        <v>1</v>
      </c>
      <c r="N401" s="11"/>
      <c r="P401" s="214">
        <v>41.685000000000002</v>
      </c>
      <c r="Q401" s="214"/>
      <c r="R401" s="214">
        <v>41.685000000000002</v>
      </c>
      <c r="S401" s="212"/>
      <c r="T401" s="212">
        <v>42.517000000000003</v>
      </c>
      <c r="U401" s="212"/>
      <c r="V401" s="212">
        <v>42.517000000000003</v>
      </c>
      <c r="W401" s="11"/>
      <c r="Y401" s="214">
        <v>83.37</v>
      </c>
      <c r="Z401" s="214">
        <v>83.37</v>
      </c>
      <c r="AB401" s="11"/>
      <c r="AC401" s="11"/>
      <c r="AD401" s="11"/>
      <c r="AE401" s="4"/>
      <c r="AF401" s="4"/>
    </row>
    <row r="402" spans="1:32" x14ac:dyDescent="0.2">
      <c r="A402" s="55"/>
      <c r="B402" s="11"/>
      <c r="C402" s="226" t="s">
        <v>509</v>
      </c>
      <c r="D402" s="226"/>
      <c r="E402" s="264">
        <v>8341</v>
      </c>
      <c r="F402" s="11"/>
      <c r="G402" s="11"/>
      <c r="H402" s="11"/>
      <c r="I402" s="11"/>
      <c r="J402" s="11"/>
      <c r="K402" s="11"/>
      <c r="M402" s="188">
        <v>385</v>
      </c>
      <c r="N402" s="11"/>
      <c r="P402" s="214">
        <v>50.050515227367534</v>
      </c>
      <c r="Q402" s="214"/>
      <c r="R402" s="214">
        <v>45.245000000000005</v>
      </c>
      <c r="S402" s="212"/>
      <c r="T402" s="212">
        <v>52.270460992907807</v>
      </c>
      <c r="U402" s="212"/>
      <c r="V402" s="212">
        <v>50.812999999999995</v>
      </c>
      <c r="W402" s="11"/>
      <c r="Y402" s="214">
        <v>51241.789999999986</v>
      </c>
      <c r="Z402" s="214">
        <v>51920.85</v>
      </c>
      <c r="AB402" s="11"/>
      <c r="AC402" s="11"/>
      <c r="AD402" s="11"/>
      <c r="AE402" s="4"/>
      <c r="AF402" s="4"/>
    </row>
    <row r="403" spans="1:32" x14ac:dyDescent="0.2">
      <c r="A403" s="55"/>
      <c r="B403" s="11"/>
      <c r="C403" s="226" t="s">
        <v>510</v>
      </c>
      <c r="D403" s="226"/>
      <c r="E403" s="264">
        <v>8342</v>
      </c>
      <c r="F403" s="11"/>
      <c r="G403" s="11"/>
      <c r="H403" s="11"/>
      <c r="I403" s="11"/>
      <c r="J403" s="11"/>
      <c r="K403" s="11"/>
      <c r="M403" s="188">
        <v>33</v>
      </c>
      <c r="N403" s="11"/>
      <c r="P403" s="214">
        <v>54.405492957746482</v>
      </c>
      <c r="Q403" s="214"/>
      <c r="R403" s="214">
        <v>48.03</v>
      </c>
      <c r="S403" s="212"/>
      <c r="T403" s="212">
        <v>58.237126760563385</v>
      </c>
      <c r="U403" s="212"/>
      <c r="V403" s="212">
        <v>59.109000000000002</v>
      </c>
      <c r="W403" s="11"/>
      <c r="Y403" s="214">
        <v>3862.79</v>
      </c>
      <c r="Z403" s="214">
        <v>3886.95</v>
      </c>
      <c r="AB403" s="11"/>
      <c r="AC403" s="11"/>
      <c r="AD403" s="11"/>
      <c r="AE403" s="4"/>
      <c r="AF403" s="4"/>
    </row>
    <row r="404" spans="1:32" x14ac:dyDescent="0.2">
      <c r="A404" s="55"/>
      <c r="B404" s="11"/>
      <c r="C404" s="226" t="s">
        <v>511</v>
      </c>
      <c r="D404" s="226"/>
      <c r="E404" s="264">
        <v>8009</v>
      </c>
      <c r="F404" s="11"/>
      <c r="G404" s="11"/>
      <c r="H404" s="11"/>
      <c r="I404" s="11"/>
      <c r="J404" s="11"/>
      <c r="K404" s="11"/>
      <c r="M404" s="188">
        <v>4</v>
      </c>
      <c r="N404" s="11"/>
      <c r="P404" s="214">
        <v>103.46999999999998</v>
      </c>
      <c r="Q404" s="214"/>
      <c r="R404" s="214">
        <v>107.06</v>
      </c>
      <c r="S404" s="212"/>
      <c r="T404" s="212">
        <v>109.71459999999999</v>
      </c>
      <c r="U404" s="212"/>
      <c r="V404" s="212">
        <v>104.73699999999999</v>
      </c>
      <c r="W404" s="11"/>
      <c r="Y404" s="214">
        <v>1034.6999999999998</v>
      </c>
      <c r="Z404" s="214">
        <v>1034.7</v>
      </c>
      <c r="AB404" s="11"/>
      <c r="AC404" s="11"/>
      <c r="AD404" s="11"/>
      <c r="AE404" s="4"/>
      <c r="AF404" s="4"/>
    </row>
    <row r="405" spans="1:32" x14ac:dyDescent="0.2">
      <c r="A405" s="55"/>
      <c r="B405" s="11"/>
      <c r="C405" s="226" t="s">
        <v>511</v>
      </c>
      <c r="D405" s="226"/>
      <c r="E405" s="264">
        <v>8094</v>
      </c>
      <c r="F405" s="11"/>
      <c r="G405" s="11"/>
      <c r="H405" s="11"/>
      <c r="I405" s="11"/>
      <c r="J405" s="11"/>
      <c r="K405" s="11"/>
      <c r="M405" s="188">
        <v>1099</v>
      </c>
      <c r="N405" s="11"/>
      <c r="P405" s="214">
        <v>82.121369203849568</v>
      </c>
      <c r="Q405" s="214"/>
      <c r="R405" s="214">
        <v>64.06</v>
      </c>
      <c r="S405" s="212"/>
      <c r="T405" s="212">
        <v>97.283832020997465</v>
      </c>
      <c r="U405" s="212"/>
      <c r="V405" s="212">
        <v>92.293000000000006</v>
      </c>
      <c r="W405" s="11"/>
      <c r="Y405" s="214">
        <v>187729.45000000013</v>
      </c>
      <c r="Z405" s="214">
        <v>205950.14</v>
      </c>
      <c r="AB405" s="11"/>
      <c r="AC405" s="11"/>
      <c r="AD405" s="11"/>
      <c r="AE405" s="4"/>
      <c r="AF405" s="4"/>
    </row>
    <row r="406" spans="1:32" x14ac:dyDescent="0.2">
      <c r="A406" s="55"/>
      <c r="B406" s="11"/>
      <c r="C406" s="226" t="s">
        <v>512</v>
      </c>
      <c r="D406" s="226"/>
      <c r="E406" s="264">
        <v>8322</v>
      </c>
      <c r="F406" s="11"/>
      <c r="G406" s="11"/>
      <c r="H406" s="11"/>
      <c r="I406" s="11"/>
      <c r="J406" s="11"/>
      <c r="K406" s="11"/>
      <c r="M406" s="188">
        <v>1</v>
      </c>
      <c r="N406" s="11"/>
      <c r="P406" s="214">
        <v>138.64499999999998</v>
      </c>
      <c r="Q406" s="214"/>
      <c r="R406" s="214">
        <v>138.64499999999998</v>
      </c>
      <c r="S406" s="212"/>
      <c r="T406" s="212">
        <v>154.51300000000001</v>
      </c>
      <c r="U406" s="212"/>
      <c r="V406" s="212">
        <v>154.51300000000001</v>
      </c>
      <c r="W406" s="11"/>
      <c r="Y406" s="214">
        <v>277.28999999999996</v>
      </c>
      <c r="Z406" s="214">
        <v>277.29000000000002</v>
      </c>
      <c r="AB406" s="11"/>
      <c r="AC406" s="11"/>
      <c r="AD406" s="11"/>
      <c r="AE406" s="4"/>
      <c r="AF406" s="4"/>
    </row>
    <row r="407" spans="1:32" x14ac:dyDescent="0.2">
      <c r="A407" s="55"/>
      <c r="B407" s="11"/>
      <c r="C407" s="226" t="s">
        <v>667</v>
      </c>
      <c r="D407" s="226"/>
      <c r="E407" s="264">
        <v>8343</v>
      </c>
      <c r="F407" s="11"/>
      <c r="G407" s="11"/>
      <c r="H407" s="11"/>
      <c r="I407" s="11"/>
      <c r="J407" s="11"/>
      <c r="K407" s="11"/>
      <c r="M407" s="188">
        <v>746</v>
      </c>
      <c r="N407" s="11"/>
      <c r="P407" s="214">
        <v>73.003429827471805</v>
      </c>
      <c r="Q407" s="214"/>
      <c r="R407" s="214">
        <v>65.446250000000006</v>
      </c>
      <c r="S407" s="212"/>
      <c r="T407" s="212">
        <v>79.510634372926333</v>
      </c>
      <c r="U407" s="212"/>
      <c r="V407" s="212">
        <v>78.03425</v>
      </c>
      <c r="W407" s="11"/>
      <c r="Y407" s="214">
        <v>141106.36000000002</v>
      </c>
      <c r="Z407" s="214">
        <v>147542.35</v>
      </c>
      <c r="AB407" s="11"/>
      <c r="AC407" s="11"/>
      <c r="AD407" s="11"/>
      <c r="AE407" s="4"/>
      <c r="AF407" s="4"/>
    </row>
    <row r="408" spans="1:32" x14ac:dyDescent="0.2">
      <c r="A408" s="55"/>
      <c r="B408" s="11"/>
      <c r="C408" s="226" t="s">
        <v>512</v>
      </c>
      <c r="D408" s="226"/>
      <c r="E408" s="264">
        <v>8434</v>
      </c>
      <c r="F408" s="11"/>
      <c r="G408" s="11"/>
      <c r="H408" s="11"/>
      <c r="I408" s="11"/>
      <c r="J408" s="11"/>
      <c r="K408" s="11"/>
      <c r="M408" s="188">
        <v>2</v>
      </c>
      <c r="N408" s="11"/>
      <c r="P408" s="214">
        <v>127.49</v>
      </c>
      <c r="Q408" s="214"/>
      <c r="R408" s="214">
        <v>103.85</v>
      </c>
      <c r="S408" s="212"/>
      <c r="T408" s="212">
        <v>141.5505</v>
      </c>
      <c r="U408" s="212"/>
      <c r="V408" s="212">
        <v>141.5505</v>
      </c>
      <c r="W408" s="11"/>
      <c r="Y408" s="214">
        <v>509.96</v>
      </c>
      <c r="Z408" s="214">
        <v>509.96</v>
      </c>
      <c r="AB408" s="11"/>
      <c r="AC408" s="11"/>
      <c r="AD408" s="11"/>
      <c r="AE408" s="4"/>
      <c r="AF408" s="4"/>
    </row>
    <row r="409" spans="1:32" x14ac:dyDescent="0.2">
      <c r="A409" s="55"/>
      <c r="B409" s="11"/>
      <c r="C409" s="226" t="s">
        <v>513</v>
      </c>
      <c r="D409" s="226"/>
      <c r="E409" s="264">
        <v>8020</v>
      </c>
      <c r="F409" s="11"/>
      <c r="G409" s="11"/>
      <c r="H409" s="11"/>
      <c r="I409" s="11"/>
      <c r="J409" s="11"/>
      <c r="K409" s="11"/>
      <c r="M409" s="188">
        <v>1</v>
      </c>
      <c r="N409" s="11"/>
      <c r="P409" s="214">
        <v>102.94499999999999</v>
      </c>
      <c r="Q409" s="214"/>
      <c r="R409" s="214">
        <v>102.94499999999999</v>
      </c>
      <c r="S409" s="212"/>
      <c r="T409" s="212">
        <v>113.033</v>
      </c>
      <c r="U409" s="212"/>
      <c r="V409" s="212">
        <v>113.033</v>
      </c>
      <c r="W409" s="11"/>
      <c r="Y409" s="214">
        <v>205.89</v>
      </c>
      <c r="Z409" s="214">
        <v>205.89</v>
      </c>
      <c r="AB409" s="11"/>
      <c r="AC409" s="11"/>
      <c r="AD409" s="11"/>
      <c r="AE409" s="4"/>
      <c r="AF409" s="4"/>
    </row>
    <row r="410" spans="1:32" x14ac:dyDescent="0.2">
      <c r="A410" s="55"/>
      <c r="B410" s="11"/>
      <c r="C410" s="226" t="s">
        <v>513</v>
      </c>
      <c r="D410" s="226"/>
      <c r="E410" s="264">
        <v>8061</v>
      </c>
      <c r="F410" s="11"/>
      <c r="G410" s="11"/>
      <c r="H410" s="11"/>
      <c r="I410" s="11"/>
      <c r="J410" s="11"/>
      <c r="K410" s="11"/>
      <c r="M410" s="188">
        <v>852</v>
      </c>
      <c r="N410" s="11"/>
      <c r="P410" s="214">
        <v>111.34426563396445</v>
      </c>
      <c r="Q410" s="214"/>
      <c r="R410" s="214">
        <v>100.845</v>
      </c>
      <c r="S410" s="212"/>
      <c r="T410" s="212">
        <v>125.86978772231785</v>
      </c>
      <c r="U410" s="212"/>
      <c r="V410" s="212">
        <v>123.40300000000001</v>
      </c>
      <c r="W410" s="11"/>
      <c r="Y410" s="214">
        <v>144911.00000000009</v>
      </c>
      <c r="Z410" s="214">
        <v>154517.18</v>
      </c>
      <c r="AB410" s="11"/>
      <c r="AC410" s="11"/>
      <c r="AD410" s="11"/>
      <c r="AE410" s="4"/>
      <c r="AF410" s="4"/>
    </row>
    <row r="411" spans="1:32" x14ac:dyDescent="0.2">
      <c r="A411" s="55"/>
      <c r="B411" s="11"/>
      <c r="C411" s="226" t="s">
        <v>514</v>
      </c>
      <c r="D411" s="226"/>
      <c r="E411" s="264">
        <v>8056</v>
      </c>
      <c r="F411" s="11"/>
      <c r="G411" s="11"/>
      <c r="H411" s="11"/>
      <c r="I411" s="11"/>
      <c r="J411" s="11"/>
      <c r="K411" s="11"/>
      <c r="M411" s="188">
        <v>2</v>
      </c>
      <c r="N411" s="11"/>
      <c r="P411" s="214">
        <v>135.70249999999999</v>
      </c>
      <c r="Q411" s="214"/>
      <c r="R411" s="214">
        <v>127.41499999999999</v>
      </c>
      <c r="S411" s="212"/>
      <c r="T411" s="212">
        <v>151.70400000000001</v>
      </c>
      <c r="U411" s="212"/>
      <c r="V411" s="212">
        <v>151.70400000000001</v>
      </c>
      <c r="W411" s="11"/>
      <c r="Y411" s="214">
        <v>542.80999999999995</v>
      </c>
      <c r="Z411" s="214">
        <v>542.80999999999995</v>
      </c>
      <c r="AB411" s="11"/>
      <c r="AC411" s="11"/>
      <c r="AD411" s="11"/>
      <c r="AE411" s="4"/>
      <c r="AF411" s="4"/>
    </row>
    <row r="412" spans="1:32" x14ac:dyDescent="0.2">
      <c r="A412" s="55"/>
      <c r="B412" s="11"/>
      <c r="C412" s="226" t="s">
        <v>514</v>
      </c>
      <c r="D412" s="226"/>
      <c r="E412" s="264">
        <v>8061</v>
      </c>
      <c r="F412" s="11"/>
      <c r="G412" s="11"/>
      <c r="H412" s="11"/>
      <c r="I412" s="11"/>
      <c r="J412" s="11"/>
      <c r="K412" s="11"/>
      <c r="M412" s="188">
        <v>8</v>
      </c>
      <c r="N412" s="11"/>
      <c r="P412" s="214">
        <v>98.756874999999994</v>
      </c>
      <c r="Q412" s="214"/>
      <c r="R412" s="214">
        <v>64.625</v>
      </c>
      <c r="S412" s="212"/>
      <c r="T412" s="212">
        <v>121.441875</v>
      </c>
      <c r="U412" s="212"/>
      <c r="V412" s="212">
        <v>125.904</v>
      </c>
      <c r="W412" s="11"/>
      <c r="Y412" s="214">
        <v>1580.11</v>
      </c>
      <c r="Z412" s="214">
        <v>1756.5</v>
      </c>
      <c r="AB412" s="11"/>
      <c r="AC412" s="11"/>
      <c r="AD412" s="11"/>
      <c r="AE412" s="4"/>
      <c r="AF412" s="4"/>
    </row>
    <row r="413" spans="1:32" x14ac:dyDescent="0.2">
      <c r="A413" s="55"/>
      <c r="B413" s="11"/>
      <c r="C413" s="226" t="s">
        <v>767</v>
      </c>
      <c r="D413" s="226"/>
      <c r="E413" s="264">
        <v>8020</v>
      </c>
      <c r="F413" s="11"/>
      <c r="G413" s="11"/>
      <c r="H413" s="11"/>
      <c r="I413" s="11"/>
      <c r="J413" s="11"/>
      <c r="K413" s="11"/>
      <c r="M413" s="188">
        <v>5</v>
      </c>
      <c r="N413" s="11"/>
      <c r="P413" s="214">
        <v>64.956999999999994</v>
      </c>
      <c r="Q413" s="214"/>
      <c r="R413" s="214">
        <v>42.394999999999996</v>
      </c>
      <c r="S413" s="212"/>
      <c r="T413" s="212">
        <v>70.930800000000005</v>
      </c>
      <c r="U413" s="212"/>
      <c r="V413" s="212">
        <v>83.997</v>
      </c>
      <c r="W413" s="11"/>
      <c r="Y413" s="214">
        <v>649.56999999999994</v>
      </c>
      <c r="Z413" s="214">
        <v>649.57000000000005</v>
      </c>
      <c r="AB413" s="11"/>
      <c r="AC413" s="11"/>
      <c r="AD413" s="11"/>
      <c r="AE413" s="4"/>
      <c r="AF413" s="4"/>
    </row>
    <row r="414" spans="1:32" x14ac:dyDescent="0.2">
      <c r="A414" s="55"/>
      <c r="B414" s="11"/>
      <c r="C414" s="226" t="s">
        <v>515</v>
      </c>
      <c r="D414" s="226"/>
      <c r="E414" s="264">
        <v>8039</v>
      </c>
      <c r="F414" s="11"/>
      <c r="G414" s="11"/>
      <c r="H414" s="11"/>
      <c r="I414" s="11"/>
      <c r="J414" s="11"/>
      <c r="K414" s="11"/>
      <c r="M414" s="188">
        <v>1</v>
      </c>
      <c r="N414" s="11"/>
      <c r="P414" s="214">
        <v>187.75749999999999</v>
      </c>
      <c r="Q414" s="214"/>
      <c r="R414" s="214">
        <v>209.13</v>
      </c>
      <c r="S414" s="212"/>
      <c r="T414" s="212">
        <v>179.0035</v>
      </c>
      <c r="U414" s="212"/>
      <c r="V414" s="212">
        <v>179.0035</v>
      </c>
      <c r="W414" s="11"/>
      <c r="Y414" s="214">
        <v>751.03</v>
      </c>
      <c r="Z414" s="214">
        <v>751.03</v>
      </c>
      <c r="AB414" s="11"/>
      <c r="AC414" s="11"/>
      <c r="AD414" s="11"/>
      <c r="AE414" s="4"/>
      <c r="AF414" s="4"/>
    </row>
    <row r="415" spans="1:32" x14ac:dyDescent="0.2">
      <c r="A415" s="55"/>
      <c r="B415" s="11"/>
      <c r="C415" s="226" t="s">
        <v>515</v>
      </c>
      <c r="D415" s="226"/>
      <c r="E415" s="264">
        <v>8054</v>
      </c>
      <c r="F415" s="11"/>
      <c r="G415" s="11"/>
      <c r="H415" s="11"/>
      <c r="I415" s="11"/>
      <c r="J415" s="11"/>
      <c r="K415" s="11"/>
      <c r="M415" s="188">
        <v>1</v>
      </c>
      <c r="N415" s="11"/>
      <c r="P415" s="214">
        <v>216.88499999999999</v>
      </c>
      <c r="Q415" s="214"/>
      <c r="R415" s="214">
        <v>216.88499999999999</v>
      </c>
      <c r="S415" s="212"/>
      <c r="T415" s="212">
        <v>245.76900000000001</v>
      </c>
      <c r="U415" s="212"/>
      <c r="V415" s="212">
        <v>245.76900000000001</v>
      </c>
      <c r="W415" s="11"/>
      <c r="Y415" s="214">
        <v>433.77</v>
      </c>
      <c r="Z415" s="214">
        <v>433.77</v>
      </c>
      <c r="AB415" s="11"/>
      <c r="AC415" s="11"/>
      <c r="AD415" s="11"/>
      <c r="AE415" s="4"/>
      <c r="AF415" s="4"/>
    </row>
    <row r="416" spans="1:32" x14ac:dyDescent="0.2">
      <c r="A416" s="55"/>
      <c r="B416" s="11"/>
      <c r="C416" s="226" t="s">
        <v>515</v>
      </c>
      <c r="D416" s="226"/>
      <c r="E416" s="264">
        <v>8060</v>
      </c>
      <c r="F416" s="11"/>
      <c r="G416" s="11"/>
      <c r="H416" s="11"/>
      <c r="I416" s="11"/>
      <c r="J416" s="11"/>
      <c r="K416" s="11"/>
      <c r="M416" s="188">
        <v>1</v>
      </c>
      <c r="N416" s="11"/>
      <c r="P416" s="214">
        <v>63.99</v>
      </c>
      <c r="Q416" s="214"/>
      <c r="R416" s="214">
        <v>63.989999999999995</v>
      </c>
      <c r="S416" s="212"/>
      <c r="T416" s="212">
        <v>67.405000000000001</v>
      </c>
      <c r="U416" s="212"/>
      <c r="V416" s="212">
        <v>67.405000000000001</v>
      </c>
      <c r="W416" s="11"/>
      <c r="Y416" s="214">
        <v>127.98</v>
      </c>
      <c r="Z416" s="214">
        <v>127.98</v>
      </c>
      <c r="AB416" s="11"/>
      <c r="AC416" s="11"/>
      <c r="AD416" s="11"/>
      <c r="AE416" s="4"/>
      <c r="AF416" s="4"/>
    </row>
    <row r="417" spans="1:32" x14ac:dyDescent="0.2">
      <c r="A417" s="55"/>
      <c r="B417" s="11"/>
      <c r="C417" s="226" t="s">
        <v>515</v>
      </c>
      <c r="D417" s="226"/>
      <c r="E417" s="264">
        <v>8062</v>
      </c>
      <c r="F417" s="11"/>
      <c r="G417" s="11"/>
      <c r="H417" s="11"/>
      <c r="I417" s="11"/>
      <c r="J417" s="11"/>
      <c r="K417" s="11"/>
      <c r="M417" s="188">
        <v>3594</v>
      </c>
      <c r="N417" s="11"/>
      <c r="P417" s="214">
        <v>63.90316363257994</v>
      </c>
      <c r="Q417" s="214"/>
      <c r="R417" s="214">
        <v>57.650357142857139</v>
      </c>
      <c r="S417" s="212"/>
      <c r="T417" s="212">
        <v>72.043603540913054</v>
      </c>
      <c r="U417" s="212"/>
      <c r="V417" s="212">
        <v>69.256785714285712</v>
      </c>
      <c r="W417" s="11"/>
      <c r="Y417" s="214">
        <v>879612.35999999836</v>
      </c>
      <c r="Z417" s="214">
        <v>934685.03999999899</v>
      </c>
      <c r="AB417" s="11"/>
      <c r="AC417" s="11"/>
      <c r="AD417" s="11"/>
      <c r="AE417" s="4"/>
      <c r="AF417" s="4"/>
    </row>
    <row r="418" spans="1:32" x14ac:dyDescent="0.2">
      <c r="A418" s="55"/>
      <c r="B418" s="11"/>
      <c r="C418" s="226" t="s">
        <v>515</v>
      </c>
      <c r="D418" s="226"/>
      <c r="E418" s="264">
        <v>8064</v>
      </c>
      <c r="F418" s="11"/>
      <c r="G418" s="11"/>
      <c r="H418" s="11"/>
      <c r="I418" s="11"/>
      <c r="J418" s="11"/>
      <c r="K418" s="11"/>
      <c r="M418" s="188">
        <v>1</v>
      </c>
      <c r="N418" s="11"/>
      <c r="P418" s="214">
        <v>125.60499999999999</v>
      </c>
      <c r="Q418" s="214"/>
      <c r="R418" s="214">
        <v>125.605</v>
      </c>
      <c r="S418" s="212"/>
      <c r="T418" s="212">
        <v>138.958</v>
      </c>
      <c r="U418" s="212"/>
      <c r="V418" s="212">
        <v>138.958</v>
      </c>
      <c r="W418" s="11"/>
      <c r="Y418" s="214">
        <v>251.20999999999998</v>
      </c>
      <c r="Z418" s="214">
        <v>251.21</v>
      </c>
      <c r="AB418" s="11"/>
      <c r="AC418" s="11"/>
      <c r="AD418" s="11"/>
      <c r="AE418" s="4"/>
      <c r="AF418" s="4"/>
    </row>
    <row r="419" spans="1:32" x14ac:dyDescent="0.2">
      <c r="A419" s="55"/>
      <c r="B419" s="11"/>
      <c r="C419" s="226" t="s">
        <v>515</v>
      </c>
      <c r="D419" s="226"/>
      <c r="E419" s="264">
        <v>8206</v>
      </c>
      <c r="F419" s="11"/>
      <c r="G419" s="11"/>
      <c r="H419" s="11"/>
      <c r="I419" s="11"/>
      <c r="J419" s="11"/>
      <c r="K419" s="11"/>
      <c r="M419" s="188">
        <v>1</v>
      </c>
      <c r="N419" s="11"/>
      <c r="P419" s="214">
        <v>105.25500000000001</v>
      </c>
      <c r="Q419" s="214"/>
      <c r="R419" s="214">
        <v>105.255</v>
      </c>
      <c r="S419" s="212"/>
      <c r="T419" s="212">
        <v>116.14400000000001</v>
      </c>
      <c r="U419" s="212"/>
      <c r="V419" s="212">
        <v>116.14400000000001</v>
      </c>
      <c r="W419" s="11"/>
      <c r="Y419" s="214">
        <v>210.51000000000002</v>
      </c>
      <c r="Z419" s="214">
        <v>210.51</v>
      </c>
      <c r="AB419" s="11"/>
      <c r="AC419" s="11"/>
      <c r="AD419" s="11"/>
      <c r="AE419" s="4"/>
      <c r="AF419" s="4"/>
    </row>
    <row r="420" spans="1:32" x14ac:dyDescent="0.2">
      <c r="A420" s="55"/>
      <c r="B420" s="11"/>
      <c r="C420" s="226" t="s">
        <v>767</v>
      </c>
      <c r="D420" s="226"/>
      <c r="E420" s="264">
        <v>8343</v>
      </c>
      <c r="F420" s="11"/>
      <c r="G420" s="11"/>
      <c r="H420" s="11"/>
      <c r="I420" s="11"/>
      <c r="J420" s="11"/>
      <c r="K420" s="11"/>
      <c r="M420" s="188">
        <v>1</v>
      </c>
      <c r="N420" s="11"/>
      <c r="P420" s="214">
        <v>55.27</v>
      </c>
      <c r="Q420" s="214"/>
      <c r="R420" s="214">
        <v>55.27</v>
      </c>
      <c r="S420" s="212"/>
      <c r="T420" s="212">
        <v>59.109000000000002</v>
      </c>
      <c r="U420" s="212"/>
      <c r="V420" s="212">
        <v>59.109000000000002</v>
      </c>
      <c r="W420" s="11"/>
      <c r="Y420" s="214">
        <v>110.54</v>
      </c>
      <c r="Z420" s="214">
        <v>110.54</v>
      </c>
      <c r="AB420" s="11"/>
      <c r="AC420" s="11"/>
      <c r="AD420" s="11"/>
      <c r="AE420" s="4"/>
      <c r="AF420" s="4"/>
    </row>
    <row r="421" spans="1:32" x14ac:dyDescent="0.2">
      <c r="A421" s="55"/>
      <c r="B421" s="11"/>
      <c r="C421" s="226" t="s">
        <v>515</v>
      </c>
      <c r="D421" s="226"/>
      <c r="E421" s="264">
        <v>8602</v>
      </c>
      <c r="F421" s="11"/>
      <c r="G421" s="11"/>
      <c r="H421" s="11"/>
      <c r="I421" s="11"/>
      <c r="J421" s="11"/>
      <c r="K421" s="11"/>
      <c r="M421" s="188">
        <v>1</v>
      </c>
      <c r="N421" s="11"/>
      <c r="P421" s="214">
        <v>84.550000000000011</v>
      </c>
      <c r="Q421" s="214"/>
      <c r="R421" s="214">
        <v>84.550000000000011</v>
      </c>
      <c r="S421" s="212"/>
      <c r="T421" s="212">
        <v>92.293000000000006</v>
      </c>
      <c r="U421" s="212"/>
      <c r="V421" s="212">
        <v>92.293000000000006</v>
      </c>
      <c r="W421" s="11"/>
      <c r="Y421" s="214">
        <v>169.10000000000002</v>
      </c>
      <c r="Z421" s="214">
        <v>169.1</v>
      </c>
      <c r="AB421" s="11"/>
      <c r="AC421" s="11"/>
      <c r="AD421" s="11"/>
      <c r="AE421" s="4"/>
      <c r="AF421" s="4"/>
    </row>
    <row r="422" spans="1:32" x14ac:dyDescent="0.2">
      <c r="A422" s="55"/>
      <c r="B422" s="11"/>
      <c r="C422" s="226" t="s">
        <v>636</v>
      </c>
      <c r="D422" s="226"/>
      <c r="E422" s="264">
        <v>8215</v>
      </c>
      <c r="F422" s="11"/>
      <c r="G422" s="11"/>
      <c r="H422" s="11"/>
      <c r="I422" s="11"/>
      <c r="J422" s="11"/>
      <c r="K422" s="11"/>
      <c r="M422" s="188">
        <v>32</v>
      </c>
      <c r="N422" s="11"/>
      <c r="P422" s="214">
        <v>54.722794117647062</v>
      </c>
      <c r="Q422" s="214"/>
      <c r="R422" s="214">
        <v>52.239999999999995</v>
      </c>
      <c r="S422" s="212"/>
      <c r="T422" s="212">
        <v>57.553499999999993</v>
      </c>
      <c r="U422" s="212"/>
      <c r="V422" s="212">
        <v>54.442499999999995</v>
      </c>
      <c r="W422" s="11"/>
      <c r="Y422" s="214">
        <v>3721.15</v>
      </c>
      <c r="Z422" s="214">
        <v>3739.03</v>
      </c>
      <c r="AB422" s="11"/>
      <c r="AC422" s="11"/>
      <c r="AD422" s="11"/>
      <c r="AE422" s="4"/>
      <c r="AF422" s="4"/>
    </row>
    <row r="423" spans="1:32" x14ac:dyDescent="0.2">
      <c r="A423" s="55"/>
      <c r="B423" s="11"/>
      <c r="C423" s="226" t="s">
        <v>615</v>
      </c>
      <c r="D423" s="226"/>
      <c r="E423" s="264">
        <v>8037</v>
      </c>
      <c r="F423" s="11"/>
      <c r="G423" s="11"/>
      <c r="H423" s="11"/>
      <c r="I423" s="11"/>
      <c r="J423" s="11"/>
      <c r="K423" s="11"/>
      <c r="M423" s="188">
        <v>23</v>
      </c>
      <c r="N423" s="11"/>
      <c r="P423" s="214">
        <v>82.311346153846145</v>
      </c>
      <c r="Q423" s="214"/>
      <c r="R423" s="214">
        <v>62</v>
      </c>
      <c r="S423" s="212"/>
      <c r="T423" s="212">
        <v>91.614961538461543</v>
      </c>
      <c r="U423" s="212"/>
      <c r="V423" s="212">
        <v>97.478000000000009</v>
      </c>
      <c r="W423" s="11"/>
      <c r="Y423" s="214">
        <v>4280.1899999999996</v>
      </c>
      <c r="Z423" s="214">
        <v>4493.33</v>
      </c>
      <c r="AB423" s="11"/>
      <c r="AC423" s="11"/>
      <c r="AD423" s="11"/>
      <c r="AE423" s="4"/>
      <c r="AF423" s="4"/>
    </row>
    <row r="424" spans="1:32" x14ac:dyDescent="0.2">
      <c r="A424" s="55"/>
      <c r="B424" s="11"/>
      <c r="C424" s="226" t="s">
        <v>615</v>
      </c>
      <c r="D424" s="226"/>
      <c r="E424" s="264">
        <v>8215</v>
      </c>
      <c r="F424" s="11"/>
      <c r="G424" s="11"/>
      <c r="H424" s="11"/>
      <c r="I424" s="11"/>
      <c r="J424" s="11"/>
      <c r="K424" s="11"/>
      <c r="M424" s="188">
        <v>37</v>
      </c>
      <c r="N424" s="11"/>
      <c r="P424" s="214">
        <v>74.018205128205125</v>
      </c>
      <c r="Q424" s="214"/>
      <c r="R424" s="214">
        <v>57.55</v>
      </c>
      <c r="S424" s="212"/>
      <c r="T424" s="212">
        <v>80.038641025641041</v>
      </c>
      <c r="U424" s="212"/>
      <c r="V424" s="212">
        <v>67.405000000000001</v>
      </c>
      <c r="W424" s="11"/>
      <c r="Y424" s="214">
        <v>5773.42</v>
      </c>
      <c r="Z424" s="214">
        <v>5799.82</v>
      </c>
      <c r="AB424" s="11"/>
      <c r="AC424" s="11"/>
      <c r="AD424" s="11"/>
      <c r="AE424" s="4"/>
      <c r="AF424" s="4"/>
    </row>
    <row r="425" spans="1:32" x14ac:dyDescent="0.2">
      <c r="A425" s="55"/>
      <c r="B425" s="11"/>
      <c r="C425" s="226" t="s">
        <v>615</v>
      </c>
      <c r="D425" s="226"/>
      <c r="E425" s="264">
        <v>8217</v>
      </c>
      <c r="F425" s="11"/>
      <c r="G425" s="11"/>
      <c r="H425" s="11"/>
      <c r="I425" s="11"/>
      <c r="J425" s="11"/>
      <c r="K425" s="11"/>
      <c r="M425" s="188">
        <v>14</v>
      </c>
      <c r="N425" s="11"/>
      <c r="P425" s="214">
        <v>86.964642857142849</v>
      </c>
      <c r="Q425" s="214"/>
      <c r="R425" s="214">
        <v>64.775000000000006</v>
      </c>
      <c r="S425" s="212"/>
      <c r="T425" s="212">
        <v>95.329928571428567</v>
      </c>
      <c r="U425" s="212"/>
      <c r="V425" s="212">
        <v>90.218999999999994</v>
      </c>
      <c r="W425" s="11"/>
      <c r="Y425" s="214">
        <v>2435.0099999999998</v>
      </c>
      <c r="Z425" s="214">
        <v>2435.0100000000002</v>
      </c>
      <c r="AB425" s="11"/>
      <c r="AC425" s="11"/>
      <c r="AD425" s="11"/>
      <c r="AE425" s="4"/>
      <c r="AF425" s="4"/>
    </row>
    <row r="426" spans="1:32" x14ac:dyDescent="0.2">
      <c r="A426" s="55"/>
      <c r="B426" s="11"/>
      <c r="C426" s="226" t="s">
        <v>768</v>
      </c>
      <c r="D426" s="226"/>
      <c r="E426" s="264">
        <v>8204</v>
      </c>
      <c r="F426" s="11"/>
      <c r="G426" s="11"/>
      <c r="H426" s="11"/>
      <c r="I426" s="11"/>
      <c r="J426" s="11"/>
      <c r="K426" s="11"/>
      <c r="M426" s="188">
        <v>1</v>
      </c>
      <c r="N426" s="11"/>
      <c r="P426" s="214">
        <v>5.9349999999999996</v>
      </c>
      <c r="Q426" s="214"/>
      <c r="R426" s="214">
        <v>5.9349999999999996</v>
      </c>
      <c r="S426" s="212"/>
      <c r="T426" s="212">
        <v>1.0369999999999999</v>
      </c>
      <c r="U426" s="212"/>
      <c r="V426" s="212">
        <v>1.0369999999999999</v>
      </c>
      <c r="W426" s="11"/>
      <c r="Y426" s="214">
        <v>11.87</v>
      </c>
      <c r="Z426" s="214">
        <v>11.87</v>
      </c>
      <c r="AB426" s="11"/>
      <c r="AC426" s="11"/>
      <c r="AD426" s="11"/>
      <c r="AE426" s="4"/>
      <c r="AF426" s="4"/>
    </row>
    <row r="427" spans="1:32" x14ac:dyDescent="0.2">
      <c r="A427" s="55"/>
      <c r="B427" s="11"/>
      <c r="C427" s="226" t="s">
        <v>769</v>
      </c>
      <c r="D427" s="226"/>
      <c r="E427" s="264">
        <v>8260</v>
      </c>
      <c r="F427" s="11"/>
      <c r="G427" s="11"/>
      <c r="H427" s="11"/>
      <c r="I427" s="11"/>
      <c r="J427" s="11"/>
      <c r="K427" s="11"/>
      <c r="M427" s="188">
        <v>4</v>
      </c>
      <c r="N427" s="11"/>
      <c r="P427" s="214">
        <v>29.339999999999996</v>
      </c>
      <c r="Q427" s="214"/>
      <c r="R427" s="214">
        <v>23.405000000000001</v>
      </c>
      <c r="S427" s="212"/>
      <c r="T427" s="212">
        <v>28.380000000000003</v>
      </c>
      <c r="U427" s="212"/>
      <c r="V427" s="212">
        <v>29.928000000000001</v>
      </c>
      <c r="W427" s="11"/>
      <c r="Y427" s="214">
        <v>234.71999999999997</v>
      </c>
      <c r="Z427" s="214">
        <v>234.72</v>
      </c>
      <c r="AB427" s="11"/>
      <c r="AC427" s="11"/>
      <c r="AD427" s="11"/>
      <c r="AE427" s="4"/>
      <c r="AF427" s="4"/>
    </row>
    <row r="428" spans="1:32" x14ac:dyDescent="0.2">
      <c r="A428" s="55"/>
      <c r="B428" s="11"/>
      <c r="C428" s="226" t="s">
        <v>516</v>
      </c>
      <c r="D428" s="226"/>
      <c r="E428" s="264">
        <v>8318</v>
      </c>
      <c r="F428" s="11"/>
      <c r="G428" s="11"/>
      <c r="H428" s="11"/>
      <c r="I428" s="11"/>
      <c r="J428" s="11"/>
      <c r="K428" s="11"/>
      <c r="M428" s="188">
        <v>3</v>
      </c>
      <c r="N428" s="11"/>
      <c r="P428" s="214">
        <v>33.948888888888888</v>
      </c>
      <c r="Q428" s="214"/>
      <c r="R428" s="214">
        <v>9.32</v>
      </c>
      <c r="S428" s="212"/>
      <c r="T428" s="212">
        <v>47.236666666666665</v>
      </c>
      <c r="U428" s="212"/>
      <c r="V428" s="212">
        <v>4.1280000000000001</v>
      </c>
      <c r="W428" s="11"/>
      <c r="Y428" s="214">
        <v>305.53999999999996</v>
      </c>
      <c r="Z428" s="214">
        <v>401.41</v>
      </c>
      <c r="AB428" s="11"/>
      <c r="AC428" s="11"/>
      <c r="AD428" s="11"/>
      <c r="AE428" s="4"/>
      <c r="AF428" s="4"/>
    </row>
    <row r="429" spans="1:32" x14ac:dyDescent="0.2">
      <c r="A429" s="55"/>
      <c r="B429" s="11"/>
      <c r="C429" s="226" t="s">
        <v>516</v>
      </c>
      <c r="D429" s="226"/>
      <c r="E429" s="264">
        <v>8322</v>
      </c>
      <c r="F429" s="11"/>
      <c r="G429" s="11"/>
      <c r="H429" s="11"/>
      <c r="I429" s="11"/>
      <c r="J429" s="11"/>
      <c r="K429" s="11"/>
      <c r="M429" s="188">
        <v>2</v>
      </c>
      <c r="N429" s="11"/>
      <c r="P429" s="214">
        <v>53.742499999999993</v>
      </c>
      <c r="Q429" s="214"/>
      <c r="R429" s="214">
        <v>44.72</v>
      </c>
      <c r="S429" s="212"/>
      <c r="T429" s="212">
        <v>56.516500000000001</v>
      </c>
      <c r="U429" s="212"/>
      <c r="V429" s="212">
        <v>56.516500000000001</v>
      </c>
      <c r="W429" s="11"/>
      <c r="Y429" s="214">
        <v>214.96999999999997</v>
      </c>
      <c r="Z429" s="214">
        <v>214.97</v>
      </c>
      <c r="AB429" s="11"/>
      <c r="AC429" s="11"/>
      <c r="AD429" s="11"/>
      <c r="AE429" s="4"/>
      <c r="AF429" s="4"/>
    </row>
    <row r="430" spans="1:32" x14ac:dyDescent="0.2">
      <c r="A430" s="55"/>
      <c r="B430" s="11"/>
      <c r="C430" s="226" t="s">
        <v>516</v>
      </c>
      <c r="D430" s="226"/>
      <c r="E430" s="264">
        <v>8343</v>
      </c>
      <c r="F430" s="11"/>
      <c r="G430" s="11"/>
      <c r="H430" s="11"/>
      <c r="I430" s="11"/>
      <c r="J430" s="11"/>
      <c r="K430" s="11"/>
      <c r="M430" s="188">
        <v>1</v>
      </c>
      <c r="N430" s="11"/>
      <c r="P430" s="214">
        <v>97.75</v>
      </c>
      <c r="Q430" s="214"/>
      <c r="R430" s="214">
        <v>97.75</v>
      </c>
      <c r="S430" s="212"/>
      <c r="T430" s="212">
        <v>106.81100000000001</v>
      </c>
      <c r="U430" s="212"/>
      <c r="V430" s="212">
        <v>106.81100000000001</v>
      </c>
      <c r="W430" s="11"/>
      <c r="Y430" s="214">
        <v>195.5</v>
      </c>
      <c r="Z430" s="214">
        <v>195.5</v>
      </c>
      <c r="AB430" s="11"/>
      <c r="AC430" s="11"/>
      <c r="AD430" s="11"/>
      <c r="AE430" s="4"/>
      <c r="AF430" s="4"/>
    </row>
    <row r="431" spans="1:32" x14ac:dyDescent="0.2">
      <c r="A431" s="55"/>
      <c r="B431" s="11"/>
      <c r="C431" s="226" t="s">
        <v>516</v>
      </c>
      <c r="D431" s="226"/>
      <c r="E431" s="264">
        <v>8344</v>
      </c>
      <c r="F431" s="11"/>
      <c r="G431" s="11"/>
      <c r="H431" s="11"/>
      <c r="I431" s="11"/>
      <c r="J431" s="11"/>
      <c r="K431" s="11"/>
      <c r="M431" s="188">
        <v>1564</v>
      </c>
      <c r="N431" s="11"/>
      <c r="P431" s="214">
        <v>176.68563567556507</v>
      </c>
      <c r="Q431" s="214"/>
      <c r="R431" s="214">
        <v>169</v>
      </c>
      <c r="S431" s="212"/>
      <c r="T431" s="212">
        <v>200.69699570420372</v>
      </c>
      <c r="U431" s="212"/>
      <c r="V431" s="212">
        <v>199.10400000000001</v>
      </c>
      <c r="W431" s="11"/>
      <c r="Y431" s="214">
        <v>275224.29999999987</v>
      </c>
      <c r="Z431" s="214">
        <v>291318.33</v>
      </c>
      <c r="AB431" s="11"/>
      <c r="AC431" s="11"/>
      <c r="AD431" s="11"/>
      <c r="AE431" s="4"/>
      <c r="AF431" s="4"/>
    </row>
    <row r="432" spans="1:32" x14ac:dyDescent="0.2">
      <c r="A432" s="55"/>
      <c r="B432" s="11"/>
      <c r="C432" s="226" t="s">
        <v>516</v>
      </c>
      <c r="D432" s="226"/>
      <c r="E432" s="264">
        <v>8360</v>
      </c>
      <c r="F432" s="11"/>
      <c r="G432" s="11"/>
      <c r="H432" s="11"/>
      <c r="I432" s="11"/>
      <c r="J432" s="11"/>
      <c r="K432" s="11"/>
      <c r="M432" s="188">
        <v>5</v>
      </c>
      <c r="N432" s="11"/>
      <c r="P432" s="214">
        <v>88.783000000000001</v>
      </c>
      <c r="Q432" s="214"/>
      <c r="R432" s="214">
        <v>71.935000000000002</v>
      </c>
      <c r="S432" s="212"/>
      <c r="T432" s="212">
        <v>112.41079999999999</v>
      </c>
      <c r="U432" s="212"/>
      <c r="V432" s="212">
        <v>74.664000000000001</v>
      </c>
      <c r="W432" s="11"/>
      <c r="Y432" s="214">
        <v>887.83</v>
      </c>
      <c r="Z432" s="214">
        <v>1018.01</v>
      </c>
      <c r="AB432" s="11"/>
      <c r="AC432" s="11"/>
      <c r="AD432" s="11"/>
      <c r="AE432" s="4"/>
      <c r="AF432" s="4"/>
    </row>
    <row r="433" spans="1:32" x14ac:dyDescent="0.2">
      <c r="A433" s="55"/>
      <c r="B433" s="11"/>
      <c r="C433" s="226" t="s">
        <v>517</v>
      </c>
      <c r="D433" s="226"/>
      <c r="E433" s="264">
        <v>8345</v>
      </c>
      <c r="F433" s="11"/>
      <c r="G433" s="11"/>
      <c r="H433" s="11"/>
      <c r="I433" s="11"/>
      <c r="J433" s="11"/>
      <c r="K433" s="11"/>
      <c r="M433" s="188">
        <v>178</v>
      </c>
      <c r="N433" s="11"/>
      <c r="P433" s="214">
        <v>73.757432432432438</v>
      </c>
      <c r="Q433" s="214"/>
      <c r="R433" s="214">
        <v>52.754999999999995</v>
      </c>
      <c r="S433" s="212"/>
      <c r="T433" s="212">
        <v>83.418805405405394</v>
      </c>
      <c r="U433" s="212"/>
      <c r="V433" s="212">
        <v>69.478999999999999</v>
      </c>
      <c r="W433" s="11"/>
      <c r="Y433" s="214">
        <v>27290.25</v>
      </c>
      <c r="Z433" s="214">
        <v>28569.85</v>
      </c>
      <c r="AB433" s="11"/>
      <c r="AC433" s="11"/>
      <c r="AD433" s="11"/>
      <c r="AE433" s="4"/>
      <c r="AF433" s="4"/>
    </row>
    <row r="434" spans="1:32" x14ac:dyDescent="0.2">
      <c r="A434" s="55"/>
      <c r="B434" s="11"/>
      <c r="C434" s="226" t="s">
        <v>518</v>
      </c>
      <c r="D434" s="226"/>
      <c r="E434" s="264">
        <v>8346</v>
      </c>
      <c r="F434" s="11"/>
      <c r="G434" s="11"/>
      <c r="H434" s="11"/>
      <c r="I434" s="11"/>
      <c r="J434" s="11"/>
      <c r="K434" s="11"/>
      <c r="M434" s="188">
        <v>223</v>
      </c>
      <c r="N434" s="11"/>
      <c r="P434" s="214">
        <v>56.484367346938768</v>
      </c>
      <c r="Q434" s="214"/>
      <c r="R434" s="214">
        <v>43.3</v>
      </c>
      <c r="S434" s="212"/>
      <c r="T434" s="212">
        <v>59.232579591836767</v>
      </c>
      <c r="U434" s="212"/>
      <c r="V434" s="212">
        <v>50.813000000000002</v>
      </c>
      <c r="W434" s="11"/>
      <c r="Y434" s="214">
        <v>27677.339999999997</v>
      </c>
      <c r="Z434" s="214">
        <v>27273.47</v>
      </c>
      <c r="AB434" s="11"/>
      <c r="AC434" s="11"/>
      <c r="AD434" s="11"/>
      <c r="AE434" s="4"/>
      <c r="AF434" s="4"/>
    </row>
    <row r="435" spans="1:32" x14ac:dyDescent="0.2">
      <c r="A435" s="55"/>
      <c r="B435" s="11"/>
      <c r="C435" s="226" t="s">
        <v>770</v>
      </c>
      <c r="D435" s="226"/>
      <c r="E435" s="264">
        <v>8234</v>
      </c>
      <c r="F435" s="11"/>
      <c r="G435" s="11"/>
      <c r="H435" s="11"/>
      <c r="I435" s="11"/>
      <c r="J435" s="11"/>
      <c r="K435" s="11"/>
      <c r="M435" s="188">
        <v>1</v>
      </c>
      <c r="N435" s="11"/>
      <c r="P435" s="214">
        <v>112.56833333333334</v>
      </c>
      <c r="Q435" s="214"/>
      <c r="R435" s="214">
        <v>46.445</v>
      </c>
      <c r="S435" s="212"/>
      <c r="T435" s="212">
        <v>127.20533333333334</v>
      </c>
      <c r="U435" s="212"/>
      <c r="V435" s="212">
        <v>31.11</v>
      </c>
      <c r="W435" s="11"/>
      <c r="Y435" s="214">
        <v>675.41000000000008</v>
      </c>
      <c r="Z435" s="214">
        <v>675.41</v>
      </c>
      <c r="AB435" s="11"/>
      <c r="AC435" s="11"/>
      <c r="AD435" s="11"/>
      <c r="AE435" s="4"/>
      <c r="AF435" s="4"/>
    </row>
    <row r="436" spans="1:32" x14ac:dyDescent="0.2">
      <c r="A436" s="55"/>
      <c r="B436" s="11"/>
      <c r="C436" s="226" t="s">
        <v>770</v>
      </c>
      <c r="D436" s="226"/>
      <c r="E436" s="264">
        <v>8311</v>
      </c>
      <c r="F436" s="11"/>
      <c r="G436" s="11"/>
      <c r="H436" s="11"/>
      <c r="I436" s="11"/>
      <c r="J436" s="11"/>
      <c r="K436" s="11"/>
      <c r="M436" s="188">
        <v>1</v>
      </c>
      <c r="N436" s="11"/>
      <c r="P436" s="214">
        <v>96.15</v>
      </c>
      <c r="Q436" s="214"/>
      <c r="R436" s="214">
        <v>96.15</v>
      </c>
      <c r="S436" s="212"/>
      <c r="T436" s="212">
        <v>105.774</v>
      </c>
      <c r="U436" s="212"/>
      <c r="V436" s="212">
        <v>105.774</v>
      </c>
      <c r="W436" s="11"/>
      <c r="Y436" s="214">
        <v>192.3</v>
      </c>
      <c r="Z436" s="214">
        <v>192.3</v>
      </c>
      <c r="AB436" s="11"/>
      <c r="AC436" s="11"/>
      <c r="AD436" s="11"/>
      <c r="AE436" s="4"/>
      <c r="AF436" s="4"/>
    </row>
    <row r="437" spans="1:32" x14ac:dyDescent="0.2">
      <c r="A437" s="55"/>
      <c r="B437" s="11"/>
      <c r="C437" s="226" t="s">
        <v>519</v>
      </c>
      <c r="D437" s="226"/>
      <c r="E437" s="264">
        <v>8347</v>
      </c>
      <c r="F437" s="11"/>
      <c r="G437" s="11"/>
      <c r="H437" s="11"/>
      <c r="I437" s="11"/>
      <c r="J437" s="11"/>
      <c r="K437" s="11"/>
      <c r="M437" s="188">
        <v>23</v>
      </c>
      <c r="N437" s="11"/>
      <c r="P437" s="214">
        <v>89.807391304347831</v>
      </c>
      <c r="Q437" s="214"/>
      <c r="R437" s="214">
        <v>74.784999999999997</v>
      </c>
      <c r="S437" s="212"/>
      <c r="T437" s="212">
        <v>100.88613043478263</v>
      </c>
      <c r="U437" s="212"/>
      <c r="V437" s="212">
        <v>82.96</v>
      </c>
      <c r="W437" s="11"/>
      <c r="Y437" s="214">
        <v>4131.1400000000003</v>
      </c>
      <c r="Z437" s="214">
        <v>4226.9799999999996</v>
      </c>
      <c r="AB437" s="11"/>
      <c r="AC437" s="11"/>
      <c r="AD437" s="11"/>
      <c r="AE437" s="4"/>
      <c r="AF437" s="4"/>
    </row>
    <row r="438" spans="1:32" x14ac:dyDescent="0.2">
      <c r="A438" s="55"/>
      <c r="B438" s="11"/>
      <c r="C438" s="226" t="s">
        <v>520</v>
      </c>
      <c r="D438" s="226"/>
      <c r="E438" s="264">
        <v>8204</v>
      </c>
      <c r="F438" s="11"/>
      <c r="G438" s="11"/>
      <c r="H438" s="11"/>
      <c r="I438" s="11"/>
      <c r="J438" s="11"/>
      <c r="K438" s="11"/>
      <c r="M438" s="188">
        <v>1714</v>
      </c>
      <c r="N438" s="11"/>
      <c r="P438" s="214">
        <v>64.137207829591333</v>
      </c>
      <c r="Q438" s="214"/>
      <c r="R438" s="214">
        <v>46.92</v>
      </c>
      <c r="S438" s="212"/>
      <c r="T438" s="212">
        <v>73.790761658031101</v>
      </c>
      <c r="U438" s="212"/>
      <c r="V438" s="212">
        <v>68.441999999999993</v>
      </c>
      <c r="W438" s="11"/>
      <c r="Y438" s="214">
        <v>222812.66000000027</v>
      </c>
      <c r="Z438" s="214">
        <v>239721.04</v>
      </c>
      <c r="AB438" s="11"/>
      <c r="AC438" s="11"/>
      <c r="AD438" s="11"/>
      <c r="AE438" s="4"/>
      <c r="AF438" s="4"/>
    </row>
    <row r="439" spans="1:32" x14ac:dyDescent="0.2">
      <c r="A439" s="55"/>
      <c r="B439" s="11"/>
      <c r="C439" s="226" t="s">
        <v>520</v>
      </c>
      <c r="D439" s="226"/>
      <c r="E439" s="264">
        <v>8226</v>
      </c>
      <c r="F439" s="11"/>
      <c r="G439" s="11"/>
      <c r="H439" s="11"/>
      <c r="I439" s="11"/>
      <c r="J439" s="11"/>
      <c r="K439" s="11"/>
      <c r="M439" s="188">
        <v>1</v>
      </c>
      <c r="N439" s="11"/>
      <c r="P439" s="214">
        <v>47.94</v>
      </c>
      <c r="Q439" s="214"/>
      <c r="R439" s="214">
        <v>47.94</v>
      </c>
      <c r="S439" s="212"/>
      <c r="T439" s="212">
        <v>49.776000000000003</v>
      </c>
      <c r="U439" s="212"/>
      <c r="V439" s="212">
        <v>49.776000000000003</v>
      </c>
      <c r="W439" s="11"/>
      <c r="Y439" s="214">
        <v>95.88</v>
      </c>
      <c r="Z439" s="214">
        <v>95.88</v>
      </c>
      <c r="AB439" s="11"/>
      <c r="AC439" s="11"/>
      <c r="AD439" s="11"/>
      <c r="AE439" s="4"/>
      <c r="AF439" s="4"/>
    </row>
    <row r="440" spans="1:32" x14ac:dyDescent="0.2">
      <c r="A440" s="55"/>
      <c r="B440" s="11"/>
      <c r="C440" s="226" t="s">
        <v>771</v>
      </c>
      <c r="D440" s="226"/>
      <c r="E440" s="264">
        <v>8260</v>
      </c>
      <c r="F440" s="11"/>
      <c r="G440" s="11"/>
      <c r="H440" s="11"/>
      <c r="I440" s="11"/>
      <c r="J440" s="11"/>
      <c r="K440" s="11"/>
      <c r="M440" s="188">
        <v>4</v>
      </c>
      <c r="N440" s="11"/>
      <c r="P440" s="214">
        <v>27.3</v>
      </c>
      <c r="Q440" s="214"/>
      <c r="R440" s="214">
        <v>10</v>
      </c>
      <c r="S440" s="212"/>
      <c r="T440" s="212">
        <v>23.116800000000001</v>
      </c>
      <c r="U440" s="212"/>
      <c r="V440" s="212">
        <v>0</v>
      </c>
      <c r="W440" s="11"/>
      <c r="Y440" s="214">
        <v>136.5</v>
      </c>
      <c r="Z440" s="214">
        <v>136.65</v>
      </c>
      <c r="AB440" s="11"/>
      <c r="AC440" s="11"/>
      <c r="AD440" s="11"/>
      <c r="AE440" s="4"/>
      <c r="AF440" s="4"/>
    </row>
    <row r="441" spans="1:32" x14ac:dyDescent="0.2">
      <c r="A441" s="55"/>
      <c r="B441" s="11"/>
      <c r="C441" s="226" t="s">
        <v>521</v>
      </c>
      <c r="D441" s="226"/>
      <c r="E441" s="264">
        <v>8210</v>
      </c>
      <c r="F441" s="11"/>
      <c r="G441" s="11"/>
      <c r="H441" s="11"/>
      <c r="I441" s="11"/>
      <c r="J441" s="11"/>
      <c r="K441" s="11"/>
      <c r="M441" s="188">
        <v>1</v>
      </c>
      <c r="N441" s="11"/>
      <c r="P441" s="214">
        <v>62.82</v>
      </c>
      <c r="Q441" s="214"/>
      <c r="R441" s="214">
        <v>39.6</v>
      </c>
      <c r="S441" s="212"/>
      <c r="T441" s="212">
        <v>63.602666666666664</v>
      </c>
      <c r="U441" s="212"/>
      <c r="V441" s="212">
        <v>95.403999999999996</v>
      </c>
      <c r="W441" s="11"/>
      <c r="Y441" s="214">
        <v>188.46</v>
      </c>
      <c r="Z441" s="214">
        <v>188.46</v>
      </c>
      <c r="AB441" s="11"/>
      <c r="AC441" s="11"/>
      <c r="AD441" s="11"/>
      <c r="AE441" s="4"/>
      <c r="AF441" s="4"/>
    </row>
    <row r="442" spans="1:32" x14ac:dyDescent="0.2">
      <c r="A442" s="55"/>
      <c r="B442" s="11"/>
      <c r="C442" s="226" t="s">
        <v>521</v>
      </c>
      <c r="D442" s="226"/>
      <c r="E442" s="264">
        <v>8260</v>
      </c>
      <c r="F442" s="11"/>
      <c r="G442" s="11"/>
      <c r="H442" s="11"/>
      <c r="I442" s="11"/>
      <c r="J442" s="11"/>
      <c r="K442" s="11"/>
      <c r="M442" s="188">
        <v>1255</v>
      </c>
      <c r="N442" s="11"/>
      <c r="P442" s="214">
        <v>57.993334709038322</v>
      </c>
      <c r="Q442" s="214"/>
      <c r="R442" s="214">
        <v>35.76</v>
      </c>
      <c r="S442" s="212"/>
      <c r="T442" s="212">
        <v>65.017522080066129</v>
      </c>
      <c r="U442" s="212"/>
      <c r="V442" s="212">
        <v>47.472000000000001</v>
      </c>
      <c r="W442" s="11"/>
      <c r="Y442" s="214">
        <v>140517.84999999986</v>
      </c>
      <c r="Z442" s="214">
        <v>148581.35999999999</v>
      </c>
      <c r="AB442" s="11"/>
      <c r="AC442" s="11"/>
      <c r="AD442" s="11"/>
      <c r="AE442" s="4"/>
      <c r="AF442" s="4"/>
    </row>
    <row r="443" spans="1:32" x14ac:dyDescent="0.2">
      <c r="A443" s="55"/>
      <c r="B443" s="11"/>
      <c r="C443" s="226" t="s">
        <v>772</v>
      </c>
      <c r="D443" s="226"/>
      <c r="E443" s="264">
        <v>8260</v>
      </c>
      <c r="F443" s="11"/>
      <c r="G443" s="11"/>
      <c r="H443" s="11"/>
      <c r="I443" s="11"/>
      <c r="J443" s="11"/>
      <c r="K443" s="11"/>
      <c r="M443" s="188">
        <v>1</v>
      </c>
      <c r="N443" s="11"/>
      <c r="P443" s="214">
        <v>66.39</v>
      </c>
      <c r="Q443" s="214"/>
      <c r="R443" s="214">
        <v>66.39</v>
      </c>
      <c r="S443" s="212"/>
      <c r="T443" s="212">
        <v>71.207999999999998</v>
      </c>
      <c r="U443" s="212"/>
      <c r="V443" s="212">
        <v>71.207999999999998</v>
      </c>
      <c r="W443" s="11"/>
      <c r="Y443" s="214">
        <v>132.78</v>
      </c>
      <c r="Z443" s="214">
        <v>132.78</v>
      </c>
      <c r="AB443" s="11"/>
      <c r="AC443" s="11"/>
      <c r="AD443" s="11"/>
      <c r="AE443" s="4"/>
      <c r="AF443" s="4"/>
    </row>
    <row r="444" spans="1:32" x14ac:dyDescent="0.2">
      <c r="A444" s="55"/>
      <c r="B444" s="11"/>
      <c r="C444" s="226" t="s">
        <v>773</v>
      </c>
      <c r="D444" s="226"/>
      <c r="E444" s="264">
        <v>8225</v>
      </c>
      <c r="F444" s="11"/>
      <c r="G444" s="11"/>
      <c r="H444" s="11"/>
      <c r="I444" s="11"/>
      <c r="J444" s="11"/>
      <c r="K444" s="11"/>
      <c r="M444" s="188">
        <v>3264</v>
      </c>
      <c r="N444" s="11"/>
      <c r="P444" s="214">
        <v>52.41203817518528</v>
      </c>
      <c r="Q444" s="214"/>
      <c r="R444" s="214">
        <v>44.049285714285716</v>
      </c>
      <c r="S444" s="212"/>
      <c r="T444" s="212">
        <v>56.570934914973989</v>
      </c>
      <c r="U444" s="212"/>
      <c r="V444" s="212">
        <v>58.960857142857144</v>
      </c>
      <c r="W444" s="11"/>
      <c r="Y444" s="214">
        <v>689402.43999999948</v>
      </c>
      <c r="Z444" s="214">
        <v>763161.37999999803</v>
      </c>
      <c r="AB444" s="11"/>
      <c r="AC444" s="11"/>
      <c r="AD444" s="11"/>
      <c r="AE444" s="4"/>
      <c r="AF444" s="4"/>
    </row>
    <row r="445" spans="1:32" x14ac:dyDescent="0.2">
      <c r="A445" s="55"/>
      <c r="B445" s="11"/>
      <c r="C445" s="226" t="s">
        <v>669</v>
      </c>
      <c r="D445" s="226"/>
      <c r="E445" s="264">
        <v>8226</v>
      </c>
      <c r="F445" s="11"/>
      <c r="G445" s="11"/>
      <c r="H445" s="11"/>
      <c r="I445" s="11"/>
      <c r="J445" s="11"/>
      <c r="K445" s="11"/>
      <c r="M445" s="188">
        <v>2</v>
      </c>
      <c r="N445" s="11"/>
      <c r="P445" s="214">
        <v>5.0775000000000006</v>
      </c>
      <c r="Q445" s="214"/>
      <c r="R445" s="214">
        <v>4.9050000000000002</v>
      </c>
      <c r="S445" s="212"/>
      <c r="T445" s="212">
        <v>0</v>
      </c>
      <c r="U445" s="212"/>
      <c r="V445" s="212">
        <v>0</v>
      </c>
      <c r="W445" s="11"/>
      <c r="Y445" s="214">
        <v>20.310000000000002</v>
      </c>
      <c r="Z445" s="214">
        <v>20.309999999999999</v>
      </c>
      <c r="AB445" s="11"/>
      <c r="AC445" s="11"/>
      <c r="AD445" s="11"/>
      <c r="AE445" s="4"/>
      <c r="AF445" s="4"/>
    </row>
    <row r="446" spans="1:32" x14ac:dyDescent="0.2">
      <c r="A446" s="55"/>
      <c r="B446" s="11"/>
      <c r="C446" s="226" t="s">
        <v>774</v>
      </c>
      <c r="D446" s="226"/>
      <c r="E446" s="264">
        <v>8226</v>
      </c>
      <c r="F446" s="11"/>
      <c r="G446" s="11"/>
      <c r="H446" s="11"/>
      <c r="I446" s="11"/>
      <c r="J446" s="11"/>
      <c r="K446" s="11"/>
      <c r="M446" s="188">
        <v>3</v>
      </c>
      <c r="N446" s="11"/>
      <c r="P446" s="214">
        <v>82.171999999999997</v>
      </c>
      <c r="Q446" s="214"/>
      <c r="R446" s="214">
        <v>46.48</v>
      </c>
      <c r="S446" s="212"/>
      <c r="T446" s="212">
        <v>88.352400000000003</v>
      </c>
      <c r="U446" s="212"/>
      <c r="V446" s="212">
        <v>108.88500000000001</v>
      </c>
      <c r="W446" s="11"/>
      <c r="Y446" s="214">
        <v>410.86</v>
      </c>
      <c r="Z446" s="214">
        <v>410.86</v>
      </c>
      <c r="AB446" s="11"/>
      <c r="AC446" s="11"/>
      <c r="AD446" s="11"/>
      <c r="AE446" s="4"/>
      <c r="AF446" s="4"/>
    </row>
    <row r="447" spans="1:32" x14ac:dyDescent="0.2">
      <c r="A447" s="55"/>
      <c r="B447" s="11"/>
      <c r="C447" s="226" t="s">
        <v>523</v>
      </c>
      <c r="D447" s="226"/>
      <c r="E447" s="264">
        <v>8206</v>
      </c>
      <c r="F447" s="11"/>
      <c r="G447" s="11"/>
      <c r="H447" s="11"/>
      <c r="I447" s="11"/>
      <c r="J447" s="11"/>
      <c r="K447" s="11"/>
      <c r="M447" s="188">
        <v>2</v>
      </c>
      <c r="N447" s="11"/>
      <c r="P447" s="214">
        <v>23.772500000000001</v>
      </c>
      <c r="Q447" s="214"/>
      <c r="R447" s="214">
        <v>24.324999999999999</v>
      </c>
      <c r="S447" s="212"/>
      <c r="T447" s="212">
        <v>38.887500000000003</v>
      </c>
      <c r="U447" s="212"/>
      <c r="V447" s="212">
        <v>38.887500000000003</v>
      </c>
      <c r="W447" s="11"/>
      <c r="Y447" s="214">
        <v>95.09</v>
      </c>
      <c r="Z447" s="214">
        <v>153.52000000000001</v>
      </c>
      <c r="AB447" s="11"/>
      <c r="AC447" s="11"/>
      <c r="AD447" s="11"/>
      <c r="AE447" s="4"/>
      <c r="AF447" s="4"/>
    </row>
    <row r="448" spans="1:32" x14ac:dyDescent="0.2">
      <c r="A448" s="55"/>
      <c r="B448" s="11"/>
      <c r="C448" s="226" t="s">
        <v>523</v>
      </c>
      <c r="D448" s="226"/>
      <c r="E448" s="264">
        <v>8222</v>
      </c>
      <c r="F448" s="11"/>
      <c r="G448" s="11"/>
      <c r="H448" s="11"/>
      <c r="I448" s="11"/>
      <c r="J448" s="11"/>
      <c r="K448" s="11"/>
      <c r="M448" s="188">
        <v>1</v>
      </c>
      <c r="N448" s="11"/>
      <c r="P448" s="214">
        <v>79.91</v>
      </c>
      <c r="Q448" s="214"/>
      <c r="R448" s="214">
        <v>79.91</v>
      </c>
      <c r="S448" s="212"/>
      <c r="T448" s="212">
        <v>87.108000000000004</v>
      </c>
      <c r="U448" s="212"/>
      <c r="V448" s="212">
        <v>87.108000000000004</v>
      </c>
      <c r="W448" s="11"/>
      <c r="Y448" s="214">
        <v>159.82</v>
      </c>
      <c r="Z448" s="214">
        <v>159.82</v>
      </c>
      <c r="AB448" s="11"/>
      <c r="AC448" s="11"/>
      <c r="AD448" s="11"/>
      <c r="AE448" s="4"/>
      <c r="AF448" s="4"/>
    </row>
    <row r="449" spans="1:32" x14ac:dyDescent="0.2">
      <c r="A449" s="55"/>
      <c r="B449" s="11"/>
      <c r="C449" s="226" t="s">
        <v>775</v>
      </c>
      <c r="D449" s="226"/>
      <c r="E449" s="264">
        <v>8223</v>
      </c>
      <c r="F449" s="11"/>
      <c r="G449" s="11"/>
      <c r="H449" s="11"/>
      <c r="I449" s="11"/>
      <c r="J449" s="11"/>
      <c r="K449" s="11"/>
      <c r="M449" s="188">
        <v>2</v>
      </c>
      <c r="N449" s="11"/>
      <c r="P449" s="214">
        <v>29.725000000000001</v>
      </c>
      <c r="Q449" s="214"/>
      <c r="R449" s="214">
        <v>27.560000000000002</v>
      </c>
      <c r="S449" s="212"/>
      <c r="T449" s="212">
        <v>28.517499999999998</v>
      </c>
      <c r="U449" s="212"/>
      <c r="V449" s="212">
        <v>28.517499999999998</v>
      </c>
      <c r="W449" s="11"/>
      <c r="Y449" s="214">
        <v>118.9</v>
      </c>
      <c r="Z449" s="214">
        <v>118.9</v>
      </c>
      <c r="AB449" s="11"/>
      <c r="AC449" s="11"/>
      <c r="AD449" s="11"/>
      <c r="AE449" s="4"/>
      <c r="AF449" s="4"/>
    </row>
    <row r="450" spans="1:32" x14ac:dyDescent="0.2">
      <c r="A450" s="55"/>
      <c r="B450" s="11"/>
      <c r="C450" s="226" t="s">
        <v>523</v>
      </c>
      <c r="D450" s="226"/>
      <c r="E450" s="264">
        <v>8225</v>
      </c>
      <c r="F450" s="11"/>
      <c r="G450" s="11"/>
      <c r="H450" s="11"/>
      <c r="I450" s="11"/>
      <c r="J450" s="11"/>
      <c r="K450" s="11"/>
      <c r="M450" s="188">
        <v>1</v>
      </c>
      <c r="N450" s="11"/>
      <c r="P450" s="214">
        <v>34.01</v>
      </c>
      <c r="Q450" s="214"/>
      <c r="R450" s="214">
        <v>34.01</v>
      </c>
      <c r="S450" s="212"/>
      <c r="T450" s="212">
        <v>33.183999999999997</v>
      </c>
      <c r="U450" s="212"/>
      <c r="V450" s="212">
        <v>33.183999999999997</v>
      </c>
      <c r="W450" s="11"/>
      <c r="Y450" s="214">
        <v>68.02</v>
      </c>
      <c r="Z450" s="214">
        <v>68.02</v>
      </c>
      <c r="AB450" s="11"/>
      <c r="AC450" s="11"/>
      <c r="AD450" s="11"/>
      <c r="AE450" s="4"/>
      <c r="AF450" s="4"/>
    </row>
    <row r="451" spans="1:32" x14ac:dyDescent="0.2">
      <c r="A451" s="55"/>
      <c r="B451" s="11"/>
      <c r="C451" s="226" t="s">
        <v>523</v>
      </c>
      <c r="D451" s="226"/>
      <c r="E451" s="264">
        <v>8226</v>
      </c>
      <c r="F451" s="11"/>
      <c r="G451" s="11"/>
      <c r="H451" s="11"/>
      <c r="I451" s="11"/>
      <c r="J451" s="11"/>
      <c r="K451" s="11"/>
      <c r="M451" s="188">
        <v>15601</v>
      </c>
      <c r="N451" s="11"/>
      <c r="P451" s="214">
        <v>51.787853980301769</v>
      </c>
      <c r="Q451" s="214"/>
      <c r="R451" s="214">
        <v>49.360000000000007</v>
      </c>
      <c r="S451" s="212"/>
      <c r="T451" s="212">
        <v>54.361401847835985</v>
      </c>
      <c r="U451" s="212"/>
      <c r="V451" s="212">
        <v>52.541333333333341</v>
      </c>
      <c r="W451" s="11"/>
      <c r="Y451" s="214">
        <v>1370390.7799999954</v>
      </c>
      <c r="Z451" s="214">
        <v>1410579.58</v>
      </c>
      <c r="AB451" s="11"/>
      <c r="AC451" s="11"/>
      <c r="AD451" s="11"/>
      <c r="AE451" s="4"/>
      <c r="AF451" s="4"/>
    </row>
    <row r="452" spans="1:32" x14ac:dyDescent="0.2">
      <c r="A452" s="55"/>
      <c r="B452" s="11"/>
      <c r="C452" s="226" t="s">
        <v>523</v>
      </c>
      <c r="D452" s="226"/>
      <c r="E452" s="264">
        <v>8227</v>
      </c>
      <c r="F452" s="11"/>
      <c r="G452" s="11"/>
      <c r="H452" s="11"/>
      <c r="I452" s="11"/>
      <c r="J452" s="11"/>
      <c r="K452" s="11"/>
      <c r="M452" s="188">
        <v>2</v>
      </c>
      <c r="N452" s="11"/>
      <c r="P452" s="214">
        <v>19.467500000000001</v>
      </c>
      <c r="Q452" s="214"/>
      <c r="R452" s="214">
        <v>16</v>
      </c>
      <c r="S452" s="212"/>
      <c r="T452" s="212">
        <v>17.110500000000002</v>
      </c>
      <c r="U452" s="212"/>
      <c r="V452" s="212">
        <v>17.110500000000002</v>
      </c>
      <c r="W452" s="11"/>
      <c r="Y452" s="214">
        <v>77.87</v>
      </c>
      <c r="Z452" s="214">
        <v>77.87</v>
      </c>
      <c r="AB452" s="11"/>
      <c r="AC452" s="11"/>
      <c r="AD452" s="11"/>
      <c r="AE452" s="4"/>
      <c r="AF452" s="4"/>
    </row>
    <row r="453" spans="1:32" x14ac:dyDescent="0.2">
      <c r="A453" s="55"/>
      <c r="B453" s="11"/>
      <c r="C453" s="226" t="s">
        <v>523</v>
      </c>
      <c r="D453" s="226"/>
      <c r="E453" s="264">
        <v>8236</v>
      </c>
      <c r="F453" s="11"/>
      <c r="G453" s="11"/>
      <c r="H453" s="11"/>
      <c r="I453" s="11"/>
      <c r="J453" s="11"/>
      <c r="K453" s="11"/>
      <c r="M453" s="188">
        <v>1</v>
      </c>
      <c r="N453" s="11"/>
      <c r="P453" s="214">
        <v>53.114999999999995</v>
      </c>
      <c r="Q453" s="214"/>
      <c r="R453" s="214">
        <v>53.114999999999995</v>
      </c>
      <c r="S453" s="212"/>
      <c r="T453" s="212">
        <v>55.997999999999998</v>
      </c>
      <c r="U453" s="212"/>
      <c r="V453" s="212">
        <v>55.997999999999998</v>
      </c>
      <c r="W453" s="11"/>
      <c r="Y453" s="214">
        <v>106.22999999999999</v>
      </c>
      <c r="Z453" s="214">
        <v>106.23</v>
      </c>
      <c r="AB453" s="11"/>
      <c r="AC453" s="11"/>
      <c r="AD453" s="11"/>
      <c r="AE453" s="4"/>
      <c r="AF453" s="4"/>
    </row>
    <row r="454" spans="1:32" x14ac:dyDescent="0.2">
      <c r="A454" s="55"/>
      <c r="B454" s="11"/>
      <c r="C454" s="226" t="s">
        <v>523</v>
      </c>
      <c r="D454" s="226"/>
      <c r="E454" s="264">
        <v>8260</v>
      </c>
      <c r="F454" s="11"/>
      <c r="G454" s="11"/>
      <c r="H454" s="11"/>
      <c r="I454" s="11"/>
      <c r="J454" s="11"/>
      <c r="K454" s="11"/>
      <c r="M454" s="188">
        <v>1</v>
      </c>
      <c r="N454" s="11"/>
      <c r="P454" s="214">
        <v>0</v>
      </c>
      <c r="Q454" s="214"/>
      <c r="R454" s="214">
        <v>0</v>
      </c>
      <c r="S454" s="212"/>
      <c r="T454" s="212">
        <v>0</v>
      </c>
      <c r="U454" s="212"/>
      <c r="V454" s="212">
        <v>0</v>
      </c>
      <c r="W454" s="11"/>
      <c r="Y454" s="214">
        <v>0</v>
      </c>
      <c r="Z454" s="214">
        <v>0</v>
      </c>
      <c r="AB454" s="11"/>
      <c r="AC454" s="11"/>
      <c r="AD454" s="11"/>
      <c r="AE454" s="4"/>
      <c r="AF454" s="4"/>
    </row>
    <row r="455" spans="1:32" x14ac:dyDescent="0.2">
      <c r="A455" s="55"/>
      <c r="B455" s="11"/>
      <c r="C455" s="226" t="s">
        <v>775</v>
      </c>
      <c r="D455" s="226"/>
      <c r="E455" s="264">
        <v>8266</v>
      </c>
      <c r="F455" s="11"/>
      <c r="G455" s="11"/>
      <c r="H455" s="11"/>
      <c r="I455" s="11"/>
      <c r="J455" s="11"/>
      <c r="K455" s="11"/>
      <c r="M455" s="188">
        <v>1</v>
      </c>
      <c r="N455" s="11"/>
      <c r="P455" s="214">
        <v>58.474999999999994</v>
      </c>
      <c r="Q455" s="214"/>
      <c r="R455" s="214">
        <v>58.475000000000001</v>
      </c>
      <c r="S455" s="212"/>
      <c r="T455" s="212">
        <v>62.22</v>
      </c>
      <c r="U455" s="212"/>
      <c r="V455" s="212">
        <v>62.22</v>
      </c>
      <c r="W455" s="11"/>
      <c r="Y455" s="214">
        <v>116.94999999999999</v>
      </c>
      <c r="Z455" s="214">
        <v>116.95</v>
      </c>
      <c r="AB455" s="11"/>
      <c r="AC455" s="11"/>
      <c r="AD455" s="11"/>
      <c r="AE455" s="4"/>
      <c r="AF455" s="4"/>
    </row>
    <row r="456" spans="1:32" x14ac:dyDescent="0.2">
      <c r="A456" s="55"/>
      <c r="B456" s="11"/>
      <c r="C456" s="226" t="s">
        <v>524</v>
      </c>
      <c r="D456" s="226"/>
      <c r="E456" s="264">
        <v>8230</v>
      </c>
      <c r="F456" s="11"/>
      <c r="G456" s="11"/>
      <c r="H456" s="11"/>
      <c r="I456" s="11"/>
      <c r="J456" s="11"/>
      <c r="K456" s="11"/>
      <c r="M456" s="188">
        <v>1</v>
      </c>
      <c r="N456" s="11"/>
      <c r="P456" s="214">
        <v>30.965</v>
      </c>
      <c r="Q456" s="214"/>
      <c r="R456" s="214">
        <v>30.964999999999996</v>
      </c>
      <c r="S456" s="212"/>
      <c r="T456" s="212">
        <v>30.073</v>
      </c>
      <c r="U456" s="212"/>
      <c r="V456" s="212">
        <v>30.073</v>
      </c>
      <c r="W456" s="11"/>
      <c r="Y456" s="214">
        <v>61.93</v>
      </c>
      <c r="Z456" s="214">
        <v>61.93</v>
      </c>
      <c r="AB456" s="11"/>
      <c r="AC456" s="11"/>
      <c r="AD456" s="11"/>
      <c r="AE456" s="4"/>
      <c r="AF456" s="4"/>
    </row>
    <row r="457" spans="1:32" x14ac:dyDescent="0.2">
      <c r="A457" s="55"/>
      <c r="B457" s="11"/>
      <c r="C457" s="226" t="s">
        <v>524</v>
      </c>
      <c r="D457" s="226"/>
      <c r="E457" s="264">
        <v>8230</v>
      </c>
      <c r="F457" s="11"/>
      <c r="G457" s="11"/>
      <c r="H457" s="11"/>
      <c r="I457" s="11"/>
      <c r="J457" s="11"/>
      <c r="K457" s="11"/>
      <c r="M457" s="188">
        <v>1830</v>
      </c>
      <c r="N457" s="11"/>
      <c r="P457" s="214">
        <v>66.053868554952558</v>
      </c>
      <c r="Q457" s="214"/>
      <c r="R457" s="214">
        <v>53.712499999999999</v>
      </c>
      <c r="S457" s="212"/>
      <c r="T457" s="212">
        <v>74.188997761194031</v>
      </c>
      <c r="U457" s="212"/>
      <c r="V457" s="212">
        <v>69.738249999999994</v>
      </c>
      <c r="W457" s="11"/>
      <c r="Y457" s="214">
        <v>325336.96000000037</v>
      </c>
      <c r="Z457" s="214">
        <v>348131.33000000101</v>
      </c>
      <c r="AB457" s="11"/>
      <c r="AC457" s="11"/>
      <c r="AD457" s="11"/>
      <c r="AE457" s="4"/>
      <c r="AF457" s="4"/>
    </row>
    <row r="458" spans="1:32" x14ac:dyDescent="0.2">
      <c r="A458" s="55"/>
      <c r="B458" s="11"/>
      <c r="C458" s="226" t="s">
        <v>776</v>
      </c>
      <c r="D458" s="226"/>
      <c r="E458" s="264">
        <v>8231</v>
      </c>
      <c r="F458" s="11"/>
      <c r="G458" s="11"/>
      <c r="H458" s="11"/>
      <c r="I458" s="11"/>
      <c r="J458" s="11"/>
      <c r="K458" s="11"/>
      <c r="M458" s="188">
        <v>7</v>
      </c>
      <c r="N458" s="11"/>
      <c r="P458" s="214">
        <v>107.84937500000001</v>
      </c>
      <c r="Q458" s="214"/>
      <c r="R458" s="214">
        <v>75.72999999999999</v>
      </c>
      <c r="S458" s="212"/>
      <c r="T458" s="212">
        <v>120.94012499999999</v>
      </c>
      <c r="U458" s="212"/>
      <c r="V458" s="212">
        <v>140.51350000000002</v>
      </c>
      <c r="W458" s="11"/>
      <c r="Y458" s="214">
        <v>1725.5900000000001</v>
      </c>
      <c r="Z458" s="214">
        <v>1766.62</v>
      </c>
      <c r="AB458" s="11"/>
      <c r="AC458" s="11"/>
      <c r="AD458" s="11"/>
      <c r="AE458" s="4"/>
      <c r="AF458" s="4"/>
    </row>
    <row r="459" spans="1:32" x14ac:dyDescent="0.2">
      <c r="A459" s="55"/>
      <c r="B459" s="11"/>
      <c r="C459" s="226" t="s">
        <v>525</v>
      </c>
      <c r="D459" s="226"/>
      <c r="E459" s="264">
        <v>8067</v>
      </c>
      <c r="F459" s="11"/>
      <c r="G459" s="11"/>
      <c r="H459" s="11"/>
      <c r="I459" s="11"/>
      <c r="J459" s="11"/>
      <c r="K459" s="11"/>
      <c r="M459" s="188">
        <v>62</v>
      </c>
      <c r="N459" s="11"/>
      <c r="P459" s="214">
        <v>97.953730158730153</v>
      </c>
      <c r="Q459" s="214"/>
      <c r="R459" s="214">
        <v>70.08</v>
      </c>
      <c r="S459" s="212"/>
      <c r="T459" s="212">
        <v>120.31807936507937</v>
      </c>
      <c r="U459" s="212"/>
      <c r="V459" s="212">
        <v>115.107</v>
      </c>
      <c r="W459" s="11"/>
      <c r="Y459" s="214">
        <v>12342.17</v>
      </c>
      <c r="Z459" s="214">
        <v>13810.35</v>
      </c>
      <c r="AB459" s="11"/>
      <c r="AC459" s="11"/>
      <c r="AD459" s="11"/>
      <c r="AE459" s="4"/>
      <c r="AF459" s="4"/>
    </row>
    <row r="460" spans="1:32" x14ac:dyDescent="0.2">
      <c r="A460" s="55"/>
      <c r="B460" s="11"/>
      <c r="C460" s="226" t="s">
        <v>637</v>
      </c>
      <c r="D460" s="226"/>
      <c r="E460" s="264">
        <v>8223</v>
      </c>
      <c r="F460" s="11"/>
      <c r="G460" s="11"/>
      <c r="H460" s="11"/>
      <c r="I460" s="11"/>
      <c r="J460" s="11"/>
      <c r="K460" s="11"/>
      <c r="M460" s="188">
        <v>1</v>
      </c>
      <c r="N460" s="11"/>
      <c r="P460" s="214">
        <v>45.25</v>
      </c>
      <c r="Q460" s="214"/>
      <c r="R460" s="214">
        <v>45.25</v>
      </c>
      <c r="S460" s="212"/>
      <c r="T460" s="212">
        <v>46.664999999999999</v>
      </c>
      <c r="U460" s="212"/>
      <c r="V460" s="212">
        <v>46.664999999999999</v>
      </c>
      <c r="W460" s="11"/>
      <c r="Y460" s="214">
        <v>90.5</v>
      </c>
      <c r="Z460" s="214">
        <v>90.5</v>
      </c>
      <c r="AB460" s="11"/>
      <c r="AC460" s="11"/>
      <c r="AD460" s="11"/>
      <c r="AE460" s="4"/>
      <c r="AF460" s="4"/>
    </row>
    <row r="461" spans="1:32" x14ac:dyDescent="0.2">
      <c r="A461" s="55"/>
      <c r="B461" s="11"/>
      <c r="C461" s="226" t="s">
        <v>637</v>
      </c>
      <c r="D461" s="226"/>
      <c r="E461" s="264">
        <v>8230</v>
      </c>
      <c r="F461" s="11"/>
      <c r="G461" s="11"/>
      <c r="H461" s="11"/>
      <c r="I461" s="11"/>
      <c r="J461" s="11"/>
      <c r="K461" s="11"/>
      <c r="M461" s="188">
        <v>2</v>
      </c>
      <c r="N461" s="11"/>
      <c r="P461" s="214">
        <v>73.385000000000005</v>
      </c>
      <c r="Q461" s="214"/>
      <c r="R461" s="214">
        <v>57.43</v>
      </c>
      <c r="S461" s="212"/>
      <c r="T461" s="212">
        <v>79.330500000000001</v>
      </c>
      <c r="U461" s="212"/>
      <c r="V461" s="212">
        <v>79.330500000000001</v>
      </c>
      <c r="W461" s="11"/>
      <c r="Y461" s="214">
        <v>293.54000000000002</v>
      </c>
      <c r="Z461" s="214">
        <v>293.54000000000002</v>
      </c>
      <c r="AB461" s="11"/>
      <c r="AC461" s="11"/>
      <c r="AD461" s="11"/>
      <c r="AE461" s="4"/>
      <c r="AF461" s="4"/>
    </row>
    <row r="462" spans="1:32" x14ac:dyDescent="0.2">
      <c r="A462" s="55"/>
      <c r="B462" s="11"/>
      <c r="C462" s="226" t="s">
        <v>777</v>
      </c>
      <c r="D462" s="226"/>
      <c r="E462" s="264">
        <v>8066</v>
      </c>
      <c r="F462" s="11"/>
      <c r="G462" s="11"/>
      <c r="H462" s="11"/>
      <c r="I462" s="11"/>
      <c r="J462" s="11"/>
      <c r="K462" s="11"/>
      <c r="M462" s="188">
        <v>1</v>
      </c>
      <c r="N462" s="11"/>
      <c r="P462" s="214">
        <v>10.5</v>
      </c>
      <c r="Q462" s="214"/>
      <c r="R462" s="214">
        <v>10.5</v>
      </c>
      <c r="S462" s="212"/>
      <c r="T462" s="212">
        <v>0</v>
      </c>
      <c r="U462" s="212"/>
      <c r="V462" s="212">
        <v>0</v>
      </c>
      <c r="W462" s="11"/>
      <c r="Y462" s="214">
        <v>10.5</v>
      </c>
      <c r="Z462" s="214">
        <v>10.5</v>
      </c>
      <c r="AB462" s="11"/>
      <c r="AC462" s="11"/>
      <c r="AD462" s="11"/>
      <c r="AE462" s="4"/>
      <c r="AF462" s="4"/>
    </row>
    <row r="463" spans="1:32" x14ac:dyDescent="0.2">
      <c r="A463" s="55"/>
      <c r="B463" s="11"/>
      <c r="C463" s="226" t="s">
        <v>526</v>
      </c>
      <c r="D463" s="226"/>
      <c r="E463" s="264">
        <v>8051</v>
      </c>
      <c r="F463" s="11"/>
      <c r="G463" s="11"/>
      <c r="H463" s="11"/>
      <c r="I463" s="11"/>
      <c r="J463" s="11"/>
      <c r="K463" s="11"/>
      <c r="M463" s="188">
        <v>2</v>
      </c>
      <c r="N463" s="11"/>
      <c r="P463" s="214">
        <v>55.51</v>
      </c>
      <c r="Q463" s="214"/>
      <c r="R463" s="214">
        <v>52.379999999999995</v>
      </c>
      <c r="S463" s="212"/>
      <c r="T463" s="212">
        <v>57.5535</v>
      </c>
      <c r="U463" s="212"/>
      <c r="V463" s="212">
        <v>57.5535</v>
      </c>
      <c r="W463" s="11"/>
      <c r="Y463" s="214">
        <v>222.04</v>
      </c>
      <c r="Z463" s="214">
        <v>222.04</v>
      </c>
      <c r="AB463" s="11"/>
      <c r="AC463" s="11"/>
      <c r="AD463" s="11"/>
      <c r="AE463" s="4"/>
      <c r="AF463" s="4"/>
    </row>
    <row r="464" spans="1:32" x14ac:dyDescent="0.2">
      <c r="A464" s="55"/>
      <c r="B464" s="11"/>
      <c r="C464" s="226" t="s">
        <v>526</v>
      </c>
      <c r="D464" s="226"/>
      <c r="E464" s="264">
        <v>8066</v>
      </c>
      <c r="F464" s="11"/>
      <c r="G464" s="11"/>
      <c r="H464" s="11"/>
      <c r="I464" s="11"/>
      <c r="J464" s="11"/>
      <c r="K464" s="11"/>
      <c r="M464" s="188">
        <v>1534</v>
      </c>
      <c r="N464" s="11"/>
      <c r="P464" s="214">
        <v>47.338926150121054</v>
      </c>
      <c r="Q464" s="214"/>
      <c r="R464" s="214">
        <v>42.028000000000006</v>
      </c>
      <c r="S464" s="212"/>
      <c r="T464" s="212">
        <v>64.169536924939479</v>
      </c>
      <c r="U464" s="212"/>
      <c r="V464" s="212">
        <v>63.464399999999998</v>
      </c>
      <c r="W464" s="11"/>
      <c r="Y464" s="214">
        <v>308482.72999999986</v>
      </c>
      <c r="Z464" s="214">
        <v>324024.03000000003</v>
      </c>
      <c r="AB464" s="11"/>
      <c r="AC464" s="11"/>
      <c r="AD464" s="11"/>
      <c r="AE464" s="4"/>
      <c r="AF464" s="4"/>
    </row>
    <row r="465" spans="1:32" x14ac:dyDescent="0.2">
      <c r="A465" s="55"/>
      <c r="B465" s="11"/>
      <c r="C465" s="226" t="s">
        <v>526</v>
      </c>
      <c r="D465" s="226"/>
      <c r="E465" s="264">
        <v>8096</v>
      </c>
      <c r="F465" s="11"/>
      <c r="G465" s="11"/>
      <c r="H465" s="11"/>
      <c r="I465" s="11"/>
      <c r="J465" s="11"/>
      <c r="K465" s="11"/>
      <c r="M465" s="188">
        <v>1</v>
      </c>
      <c r="N465" s="11"/>
      <c r="P465" s="214">
        <v>37.045000000000002</v>
      </c>
      <c r="Q465" s="214"/>
      <c r="R465" s="214">
        <v>37.045000000000002</v>
      </c>
      <c r="S465" s="212"/>
      <c r="T465" s="212">
        <v>37.332000000000001</v>
      </c>
      <c r="U465" s="212"/>
      <c r="V465" s="212">
        <v>37.332000000000001</v>
      </c>
      <c r="W465" s="11"/>
      <c r="Y465" s="214">
        <v>74.09</v>
      </c>
      <c r="Z465" s="214">
        <v>74.09</v>
      </c>
      <c r="AB465" s="11"/>
      <c r="AC465" s="11"/>
      <c r="AD465" s="11"/>
      <c r="AE465" s="4"/>
      <c r="AF465" s="4"/>
    </row>
    <row r="466" spans="1:32" x14ac:dyDescent="0.2">
      <c r="A466" s="55"/>
      <c r="B466" s="11"/>
      <c r="C466" s="226" t="s">
        <v>527</v>
      </c>
      <c r="D466" s="226"/>
      <c r="E466" s="264">
        <v>8067</v>
      </c>
      <c r="F466" s="11"/>
      <c r="G466" s="11"/>
      <c r="H466" s="11"/>
      <c r="I466" s="11"/>
      <c r="J466" s="11"/>
      <c r="K466" s="11"/>
      <c r="M466" s="188">
        <v>283</v>
      </c>
      <c r="N466" s="11"/>
      <c r="P466" s="214">
        <v>84.501271477663209</v>
      </c>
      <c r="Q466" s="214"/>
      <c r="R466" s="214">
        <v>65.564999999999998</v>
      </c>
      <c r="S466" s="212"/>
      <c r="T466" s="212">
        <v>98.20935395188998</v>
      </c>
      <c r="U466" s="212"/>
      <c r="V466" s="212">
        <v>92.293000000000006</v>
      </c>
      <c r="W466" s="11"/>
      <c r="Y466" s="214">
        <v>49179.739999999991</v>
      </c>
      <c r="Z466" s="214">
        <v>52586.19</v>
      </c>
      <c r="AB466" s="11"/>
      <c r="AC466" s="11"/>
      <c r="AD466" s="11"/>
      <c r="AE466" s="4"/>
      <c r="AF466" s="4"/>
    </row>
    <row r="467" spans="1:32" x14ac:dyDescent="0.2">
      <c r="A467" s="55"/>
      <c r="B467" s="11"/>
      <c r="C467" s="226" t="s">
        <v>778</v>
      </c>
      <c r="D467" s="226"/>
      <c r="E467" s="264">
        <v>8069</v>
      </c>
      <c r="F467" s="11"/>
      <c r="G467" s="11"/>
      <c r="H467" s="11"/>
      <c r="I467" s="11"/>
      <c r="J467" s="11"/>
      <c r="K467" s="11"/>
      <c r="M467" s="188">
        <v>1</v>
      </c>
      <c r="N467" s="11"/>
      <c r="P467" s="214">
        <v>10.15</v>
      </c>
      <c r="Q467" s="214"/>
      <c r="R467" s="214">
        <v>10.15</v>
      </c>
      <c r="S467" s="212"/>
      <c r="T467" s="212">
        <v>0</v>
      </c>
      <c r="U467" s="212"/>
      <c r="V467" s="212">
        <v>0</v>
      </c>
      <c r="W467" s="11"/>
      <c r="Y467" s="214">
        <v>10.15</v>
      </c>
      <c r="Z467" s="214">
        <v>10.15</v>
      </c>
      <c r="AB467" s="11"/>
      <c r="AC467" s="11"/>
      <c r="AD467" s="11"/>
      <c r="AE467" s="4"/>
      <c r="AF467" s="4"/>
    </row>
    <row r="468" spans="1:32" x14ac:dyDescent="0.2">
      <c r="A468" s="55"/>
      <c r="B468" s="11"/>
      <c r="C468" s="226" t="s">
        <v>779</v>
      </c>
      <c r="D468" s="226"/>
      <c r="E468" s="264">
        <v>8069</v>
      </c>
      <c r="F468" s="11"/>
      <c r="G468" s="11"/>
      <c r="H468" s="11"/>
      <c r="I468" s="11"/>
      <c r="J468" s="11"/>
      <c r="K468" s="11"/>
      <c r="M468" s="188">
        <v>1804</v>
      </c>
      <c r="N468" s="11"/>
      <c r="P468" s="214">
        <v>66.915840413465062</v>
      </c>
      <c r="Q468" s="214"/>
      <c r="R468" s="214">
        <v>60.65330769230772</v>
      </c>
      <c r="S468" s="212"/>
      <c r="T468" s="212">
        <v>69.508268980551122</v>
      </c>
      <c r="U468" s="212"/>
      <c r="V468" s="212">
        <v>68.278238461538479</v>
      </c>
      <c r="W468" s="11"/>
      <c r="Y468" s="214">
        <v>357029.46999999962</v>
      </c>
      <c r="Z468" s="214">
        <v>371682.66</v>
      </c>
      <c r="AB468" s="11"/>
      <c r="AC468" s="11"/>
      <c r="AD468" s="11"/>
      <c r="AE468" s="4"/>
      <c r="AF468" s="4"/>
    </row>
    <row r="469" spans="1:32" x14ac:dyDescent="0.2">
      <c r="A469" s="55"/>
      <c r="B469" s="11"/>
      <c r="C469" s="226" t="s">
        <v>528</v>
      </c>
      <c r="D469" s="226"/>
      <c r="E469" s="264">
        <v>8960</v>
      </c>
      <c r="F469" s="11"/>
      <c r="G469" s="11"/>
      <c r="H469" s="11"/>
      <c r="I469" s="11"/>
      <c r="J469" s="11"/>
      <c r="K469" s="11"/>
      <c r="M469" s="188">
        <v>1</v>
      </c>
      <c r="N469" s="11"/>
      <c r="P469" s="214">
        <v>147.94499999999999</v>
      </c>
      <c r="Q469" s="214"/>
      <c r="R469" s="214">
        <v>147.94499999999999</v>
      </c>
      <c r="S469" s="212"/>
      <c r="T469" s="212">
        <v>165.92</v>
      </c>
      <c r="U469" s="212"/>
      <c r="V469" s="212">
        <v>165.92</v>
      </c>
      <c r="W469" s="11"/>
      <c r="Y469" s="214">
        <v>295.89</v>
      </c>
      <c r="Z469" s="214">
        <v>295.89</v>
      </c>
      <c r="AB469" s="11"/>
      <c r="AC469" s="11"/>
      <c r="AD469" s="11"/>
      <c r="AE469" s="4"/>
      <c r="AF469" s="4"/>
    </row>
    <row r="470" spans="1:32" x14ac:dyDescent="0.2">
      <c r="A470" s="55"/>
      <c r="B470" s="11"/>
      <c r="C470" s="226" t="s">
        <v>529</v>
      </c>
      <c r="D470" s="226"/>
      <c r="E470" s="264">
        <v>8069</v>
      </c>
      <c r="F470" s="11"/>
      <c r="G470" s="11"/>
      <c r="H470" s="11"/>
      <c r="I470" s="11"/>
      <c r="J470" s="11"/>
      <c r="K470" s="11"/>
      <c r="M470" s="188">
        <v>4</v>
      </c>
      <c r="N470" s="11"/>
      <c r="P470" s="214">
        <v>73.745000000000005</v>
      </c>
      <c r="Q470" s="214"/>
      <c r="R470" s="214">
        <v>51.99</v>
      </c>
      <c r="S470" s="212"/>
      <c r="T470" s="212">
        <v>79.84899999999999</v>
      </c>
      <c r="U470" s="212"/>
      <c r="V470" s="212">
        <v>50.813000000000002</v>
      </c>
      <c r="W470" s="11"/>
      <c r="Y470" s="214">
        <v>589.96</v>
      </c>
      <c r="Z470" s="214">
        <v>589.96</v>
      </c>
      <c r="AB470" s="11"/>
      <c r="AC470" s="11"/>
      <c r="AD470" s="11"/>
      <c r="AE470" s="4"/>
      <c r="AF470" s="4"/>
    </row>
    <row r="471" spans="1:32" x14ac:dyDescent="0.2">
      <c r="A471" s="55"/>
      <c r="B471" s="11"/>
      <c r="C471" s="226" t="s">
        <v>780</v>
      </c>
      <c r="D471" s="226"/>
      <c r="E471" s="264">
        <v>8070</v>
      </c>
      <c r="F471" s="11"/>
      <c r="G471" s="11"/>
      <c r="H471" s="11"/>
      <c r="I471" s="11"/>
      <c r="J471" s="11"/>
      <c r="K471" s="11"/>
      <c r="M471" s="188">
        <v>1</v>
      </c>
      <c r="N471" s="11"/>
      <c r="P471" s="214">
        <v>68</v>
      </c>
      <c r="Q471" s="214"/>
      <c r="R471" s="214">
        <v>68</v>
      </c>
      <c r="S471" s="212"/>
      <c r="T471" s="212">
        <v>139.995</v>
      </c>
      <c r="U471" s="212"/>
      <c r="V471" s="212">
        <v>139.995</v>
      </c>
      <c r="W471" s="11"/>
      <c r="Y471" s="214">
        <v>136</v>
      </c>
      <c r="Z471" s="214">
        <v>252.29</v>
      </c>
      <c r="AB471" s="11"/>
      <c r="AC471" s="11"/>
      <c r="AD471" s="11"/>
      <c r="AE471" s="4"/>
      <c r="AF471" s="4"/>
    </row>
    <row r="472" spans="1:32" x14ac:dyDescent="0.2">
      <c r="A472" s="55"/>
      <c r="B472" s="11"/>
      <c r="C472" s="226" t="s">
        <v>530</v>
      </c>
      <c r="D472" s="226"/>
      <c r="E472" s="264">
        <v>8023</v>
      </c>
      <c r="F472" s="11"/>
      <c r="G472" s="11"/>
      <c r="H472" s="11"/>
      <c r="I472" s="11"/>
      <c r="J472" s="11"/>
      <c r="K472" s="11"/>
      <c r="M472" s="188">
        <v>14</v>
      </c>
      <c r="N472" s="11"/>
      <c r="P472" s="214">
        <v>93.152333333333345</v>
      </c>
      <c r="Q472" s="214"/>
      <c r="R472" s="214">
        <v>70.5</v>
      </c>
      <c r="S472" s="212"/>
      <c r="T472" s="212">
        <v>138.70079999999999</v>
      </c>
      <c r="U472" s="212"/>
      <c r="V472" s="212">
        <v>103.2</v>
      </c>
      <c r="W472" s="11"/>
      <c r="Y472" s="214">
        <v>2794.57</v>
      </c>
      <c r="Z472" s="214">
        <v>3784.21</v>
      </c>
      <c r="AB472" s="11"/>
      <c r="AC472" s="11"/>
      <c r="AD472" s="11"/>
      <c r="AE472" s="4"/>
      <c r="AF472" s="4"/>
    </row>
    <row r="473" spans="1:32" x14ac:dyDescent="0.2">
      <c r="A473" s="55"/>
      <c r="B473" s="11"/>
      <c r="C473" s="226" t="s">
        <v>530</v>
      </c>
      <c r="D473" s="226"/>
      <c r="E473" s="264">
        <v>8069</v>
      </c>
      <c r="F473" s="11"/>
      <c r="G473" s="11"/>
      <c r="H473" s="11"/>
      <c r="I473" s="11"/>
      <c r="J473" s="11"/>
      <c r="K473" s="11"/>
      <c r="M473" s="188">
        <v>4</v>
      </c>
      <c r="N473" s="11"/>
      <c r="P473" s="214">
        <v>70.653750000000002</v>
      </c>
      <c r="Q473" s="214"/>
      <c r="R473" s="214">
        <v>62.5</v>
      </c>
      <c r="S473" s="212"/>
      <c r="T473" s="212">
        <v>115.584</v>
      </c>
      <c r="U473" s="212"/>
      <c r="V473" s="212">
        <v>126.42</v>
      </c>
      <c r="W473" s="11"/>
      <c r="Y473" s="214">
        <v>565.23</v>
      </c>
      <c r="Z473" s="214">
        <v>835.89</v>
      </c>
      <c r="AB473" s="11"/>
      <c r="AC473" s="11"/>
      <c r="AD473" s="11"/>
      <c r="AE473" s="4"/>
      <c r="AF473" s="4"/>
    </row>
    <row r="474" spans="1:32" x14ac:dyDescent="0.2">
      <c r="A474" s="55"/>
      <c r="B474" s="11"/>
      <c r="C474" s="226" t="s">
        <v>530</v>
      </c>
      <c r="D474" s="226"/>
      <c r="E474" s="264">
        <v>8070</v>
      </c>
      <c r="F474" s="11"/>
      <c r="G474" s="11"/>
      <c r="H474" s="11"/>
      <c r="I474" s="11"/>
      <c r="J474" s="11"/>
      <c r="K474" s="11"/>
      <c r="M474" s="188">
        <v>3398</v>
      </c>
      <c r="N474" s="11"/>
      <c r="P474" s="214">
        <v>82.499693199491034</v>
      </c>
      <c r="Q474" s="214"/>
      <c r="R474" s="214">
        <v>60.68</v>
      </c>
      <c r="S474" s="212"/>
      <c r="T474" s="212">
        <v>96.894176728403806</v>
      </c>
      <c r="U474" s="212"/>
      <c r="V474" s="212">
        <v>92.293000000000006</v>
      </c>
      <c r="W474" s="11"/>
      <c r="Y474" s="214">
        <v>583520.33000000007</v>
      </c>
      <c r="Z474" s="214">
        <v>633144.61</v>
      </c>
      <c r="AB474" s="11"/>
      <c r="AC474" s="11"/>
      <c r="AD474" s="11"/>
      <c r="AE474" s="4"/>
      <c r="AF474" s="4"/>
    </row>
    <row r="475" spans="1:32" x14ac:dyDescent="0.2">
      <c r="A475" s="55"/>
      <c r="B475" s="11"/>
      <c r="C475" s="226" t="s">
        <v>682</v>
      </c>
      <c r="D475" s="226"/>
      <c r="E475" s="264">
        <v>8076</v>
      </c>
      <c r="F475" s="11"/>
      <c r="G475" s="11"/>
      <c r="H475" s="11"/>
      <c r="I475" s="11"/>
      <c r="J475" s="11"/>
      <c r="K475" s="11"/>
      <c r="M475" s="188">
        <v>1</v>
      </c>
      <c r="N475" s="11"/>
      <c r="P475" s="214">
        <v>62.569999999999993</v>
      </c>
      <c r="Q475" s="214"/>
      <c r="R475" s="214">
        <v>62.57</v>
      </c>
      <c r="S475" s="212"/>
      <c r="T475" s="212">
        <v>66.367999999999995</v>
      </c>
      <c r="U475" s="212"/>
      <c r="V475" s="212">
        <v>66.367999999999995</v>
      </c>
      <c r="W475" s="11"/>
      <c r="Y475" s="214">
        <v>125.13999999999999</v>
      </c>
      <c r="Z475" s="214">
        <v>125.14</v>
      </c>
      <c r="AB475" s="11"/>
      <c r="AC475" s="11"/>
      <c r="AD475" s="11"/>
      <c r="AE475" s="4"/>
      <c r="AF475" s="4"/>
    </row>
    <row r="476" spans="1:32" x14ac:dyDescent="0.2">
      <c r="A476" s="55"/>
      <c r="B476" s="11"/>
      <c r="C476" s="226" t="s">
        <v>682</v>
      </c>
      <c r="D476" s="226"/>
      <c r="E476" s="264">
        <v>8079</v>
      </c>
      <c r="F476" s="11"/>
      <c r="G476" s="11"/>
      <c r="H476" s="11"/>
      <c r="I476" s="11"/>
      <c r="J476" s="11"/>
      <c r="K476" s="11"/>
      <c r="M476" s="188">
        <v>1</v>
      </c>
      <c r="N476" s="11"/>
      <c r="P476" s="214">
        <v>85.080000000000013</v>
      </c>
      <c r="Q476" s="214"/>
      <c r="R476" s="214">
        <v>85.080000000000013</v>
      </c>
      <c r="S476" s="212"/>
      <c r="T476" s="212">
        <v>92.293000000000006</v>
      </c>
      <c r="U476" s="212"/>
      <c r="V476" s="212">
        <v>92.293000000000006</v>
      </c>
      <c r="W476" s="11"/>
      <c r="Y476" s="214">
        <v>170.16000000000003</v>
      </c>
      <c r="Z476" s="214">
        <v>170.16</v>
      </c>
      <c r="AB476" s="11"/>
      <c r="AC476" s="11"/>
      <c r="AD476" s="11"/>
      <c r="AE476" s="4"/>
      <c r="AF476" s="4"/>
    </row>
    <row r="477" spans="1:32" x14ac:dyDescent="0.2">
      <c r="A477" s="55"/>
      <c r="B477" s="11"/>
      <c r="C477" s="226" t="s">
        <v>781</v>
      </c>
      <c r="D477" s="226"/>
      <c r="E477" s="264">
        <v>8270</v>
      </c>
      <c r="F477" s="11"/>
      <c r="G477" s="11"/>
      <c r="H477" s="11"/>
      <c r="I477" s="11"/>
      <c r="J477" s="11"/>
      <c r="K477" s="11"/>
      <c r="M477" s="188">
        <v>8</v>
      </c>
      <c r="N477" s="11"/>
      <c r="P477" s="214">
        <v>68.696875000000006</v>
      </c>
      <c r="Q477" s="214"/>
      <c r="R477" s="214">
        <v>49.924999999999997</v>
      </c>
      <c r="S477" s="212"/>
      <c r="T477" s="212">
        <v>87.108000000000004</v>
      </c>
      <c r="U477" s="212"/>
      <c r="V477" s="212">
        <v>85.552500000000009</v>
      </c>
      <c r="W477" s="11"/>
      <c r="Y477" s="214">
        <v>1099.1500000000001</v>
      </c>
      <c r="Z477" s="214">
        <v>1281.96</v>
      </c>
      <c r="AB477" s="11"/>
      <c r="AC477" s="11"/>
      <c r="AD477" s="11"/>
      <c r="AE477" s="4"/>
      <c r="AF477" s="4"/>
    </row>
    <row r="478" spans="1:32" x14ac:dyDescent="0.2">
      <c r="A478" s="55"/>
      <c r="B478" s="11"/>
      <c r="C478" s="226" t="s">
        <v>782</v>
      </c>
      <c r="D478" s="226"/>
      <c r="E478" s="264">
        <v>8098</v>
      </c>
      <c r="F478" s="11"/>
      <c r="G478" s="11"/>
      <c r="H478" s="11"/>
      <c r="I478" s="11"/>
      <c r="J478" s="11"/>
      <c r="K478" s="11"/>
      <c r="M478" s="188">
        <v>1</v>
      </c>
      <c r="N478" s="11"/>
      <c r="P478" s="214">
        <v>111.33</v>
      </c>
      <c r="Q478" s="214"/>
      <c r="R478" s="214">
        <v>111.32999999999998</v>
      </c>
      <c r="S478" s="212"/>
      <c r="T478" s="212">
        <v>123.40300000000001</v>
      </c>
      <c r="U478" s="212"/>
      <c r="V478" s="212">
        <v>123.40300000000001</v>
      </c>
      <c r="W478" s="11"/>
      <c r="Y478" s="214">
        <v>222.66</v>
      </c>
      <c r="Z478" s="214">
        <v>222.66</v>
      </c>
      <c r="AB478" s="11"/>
      <c r="AC478" s="11"/>
      <c r="AD478" s="11"/>
      <c r="AE478" s="4"/>
      <c r="AF478" s="4"/>
    </row>
    <row r="479" spans="1:32" x14ac:dyDescent="0.2">
      <c r="A479" s="55"/>
      <c r="B479" s="11"/>
      <c r="C479" s="226" t="s">
        <v>783</v>
      </c>
      <c r="D479" s="226"/>
      <c r="E479" s="264">
        <v>8098</v>
      </c>
      <c r="F479" s="11"/>
      <c r="G479" s="11"/>
      <c r="H479" s="11"/>
      <c r="I479" s="11"/>
      <c r="J479" s="11"/>
      <c r="K479" s="11"/>
      <c r="M479" s="188">
        <v>11</v>
      </c>
      <c r="N479" s="11"/>
      <c r="P479" s="214">
        <v>75.279545454545456</v>
      </c>
      <c r="Q479" s="214"/>
      <c r="R479" s="214">
        <v>48.64</v>
      </c>
      <c r="S479" s="212"/>
      <c r="T479" s="212">
        <v>85.12827272727273</v>
      </c>
      <c r="U479" s="212"/>
      <c r="V479" s="212">
        <v>104.73699999999999</v>
      </c>
      <c r="W479" s="11"/>
      <c r="Y479" s="214">
        <v>1656.15</v>
      </c>
      <c r="Z479" s="214">
        <v>1721.39</v>
      </c>
      <c r="AB479" s="11"/>
      <c r="AC479" s="11"/>
      <c r="AD479" s="11"/>
      <c r="AE479" s="4"/>
      <c r="AF479" s="4"/>
    </row>
    <row r="480" spans="1:32" x14ac:dyDescent="0.2">
      <c r="A480" s="55"/>
      <c r="B480" s="11"/>
      <c r="C480" s="226" t="s">
        <v>531</v>
      </c>
      <c r="D480" s="226"/>
      <c r="E480" s="264">
        <v>8098</v>
      </c>
      <c r="F480" s="11"/>
      <c r="G480" s="11"/>
      <c r="H480" s="11"/>
      <c r="I480" s="11"/>
      <c r="J480" s="11"/>
      <c r="K480" s="11"/>
      <c r="M480" s="188">
        <v>201</v>
      </c>
      <c r="N480" s="11"/>
      <c r="P480" s="214">
        <v>64.626813775510215</v>
      </c>
      <c r="Q480" s="214"/>
      <c r="R480" s="214">
        <v>51.992500000000007</v>
      </c>
      <c r="S480" s="212"/>
      <c r="T480" s="212">
        <v>68.730387755102043</v>
      </c>
      <c r="U480" s="212"/>
      <c r="V480" s="212">
        <v>66.627250000000004</v>
      </c>
      <c r="W480" s="11"/>
      <c r="Y480" s="214">
        <v>37849.790000000008</v>
      </c>
      <c r="Z480" s="214">
        <v>38808.730000000003</v>
      </c>
      <c r="AB480" s="11"/>
      <c r="AC480" s="11"/>
      <c r="AD480" s="11"/>
      <c r="AE480" s="4"/>
      <c r="AF480" s="4"/>
    </row>
    <row r="481" spans="1:32" x14ac:dyDescent="0.2">
      <c r="A481" s="55"/>
      <c r="B481" s="11"/>
      <c r="C481" s="226" t="s">
        <v>601</v>
      </c>
      <c r="D481" s="226"/>
      <c r="E481" s="264">
        <v>8318</v>
      </c>
      <c r="F481" s="11"/>
      <c r="G481" s="11"/>
      <c r="H481" s="11"/>
      <c r="I481" s="11"/>
      <c r="J481" s="11"/>
      <c r="K481" s="11"/>
      <c r="M481" s="188">
        <v>1</v>
      </c>
      <c r="N481" s="11"/>
      <c r="P481" s="214">
        <v>62.940000000000005</v>
      </c>
      <c r="Q481" s="214"/>
      <c r="R481" s="214">
        <v>62.94</v>
      </c>
      <c r="S481" s="212"/>
      <c r="T481" s="212">
        <v>67.405000000000001</v>
      </c>
      <c r="U481" s="212"/>
      <c r="V481" s="212">
        <v>67.405000000000001</v>
      </c>
      <c r="W481" s="11"/>
      <c r="Y481" s="214">
        <v>125.88000000000001</v>
      </c>
      <c r="Z481" s="214">
        <v>125.88</v>
      </c>
      <c r="AB481" s="11"/>
      <c r="AC481" s="11"/>
      <c r="AD481" s="11"/>
      <c r="AE481" s="4"/>
      <c r="AF481" s="4"/>
    </row>
    <row r="482" spans="1:32" x14ac:dyDescent="0.2">
      <c r="A482" s="55"/>
      <c r="B482" s="11"/>
      <c r="C482" s="226" t="s">
        <v>670</v>
      </c>
      <c r="D482" s="226"/>
      <c r="E482" s="264">
        <v>8009</v>
      </c>
      <c r="F482" s="11"/>
      <c r="G482" s="11"/>
      <c r="H482" s="11"/>
      <c r="I482" s="11"/>
      <c r="J482" s="11"/>
      <c r="K482" s="11"/>
      <c r="M482" s="188">
        <v>5</v>
      </c>
      <c r="N482" s="11"/>
      <c r="P482" s="214">
        <v>62.581999999999994</v>
      </c>
      <c r="Q482" s="214"/>
      <c r="R482" s="214">
        <v>56.11</v>
      </c>
      <c r="S482" s="212"/>
      <c r="T482" s="212">
        <v>66.990200000000002</v>
      </c>
      <c r="U482" s="212"/>
      <c r="V482" s="212">
        <v>60.146000000000001</v>
      </c>
      <c r="W482" s="11"/>
      <c r="Y482" s="214">
        <v>625.81999999999994</v>
      </c>
      <c r="Z482" s="214">
        <v>625.82000000000005</v>
      </c>
      <c r="AB482" s="11"/>
      <c r="AC482" s="11"/>
      <c r="AD482" s="11"/>
      <c r="AE482" s="4"/>
      <c r="AF482" s="4"/>
    </row>
    <row r="483" spans="1:32" x14ac:dyDescent="0.2">
      <c r="A483" s="55"/>
      <c r="B483" s="11"/>
      <c r="C483" s="226" t="s">
        <v>602</v>
      </c>
      <c r="D483" s="226"/>
      <c r="E483" s="264">
        <v>8009</v>
      </c>
      <c r="F483" s="11"/>
      <c r="G483" s="11"/>
      <c r="H483" s="11"/>
      <c r="I483" s="11"/>
      <c r="J483" s="11"/>
      <c r="K483" s="11"/>
      <c r="M483" s="188">
        <v>89</v>
      </c>
      <c r="N483" s="11"/>
      <c r="P483" s="214">
        <v>60.832142857142848</v>
      </c>
      <c r="Q483" s="214"/>
      <c r="R483" s="214">
        <v>52.5</v>
      </c>
      <c r="S483" s="212"/>
      <c r="T483" s="212">
        <v>68.161087912087908</v>
      </c>
      <c r="U483" s="212"/>
      <c r="V483" s="212">
        <v>64.293999999999997</v>
      </c>
      <c r="W483" s="11"/>
      <c r="Y483" s="214">
        <v>11071.449999999999</v>
      </c>
      <c r="Z483" s="214">
        <v>11759.66</v>
      </c>
      <c r="AB483" s="11"/>
      <c r="AC483" s="11"/>
      <c r="AD483" s="11"/>
      <c r="AE483" s="4"/>
      <c r="AF483" s="4"/>
    </row>
    <row r="484" spans="1:32" x14ac:dyDescent="0.2">
      <c r="A484" s="55"/>
      <c r="B484" s="11"/>
      <c r="C484" s="226" t="s">
        <v>532</v>
      </c>
      <c r="D484" s="226"/>
      <c r="E484" s="264">
        <v>8021</v>
      </c>
      <c r="F484" s="11"/>
      <c r="G484" s="11"/>
      <c r="H484" s="11"/>
      <c r="I484" s="11"/>
      <c r="J484" s="11"/>
      <c r="K484" s="11"/>
      <c r="M484" s="188">
        <v>2833</v>
      </c>
      <c r="N484" s="11"/>
      <c r="P484" s="214">
        <v>60.666071639620057</v>
      </c>
      <c r="Q484" s="214"/>
      <c r="R484" s="214">
        <v>44.457499999999996</v>
      </c>
      <c r="S484" s="212"/>
      <c r="T484" s="212">
        <v>65.368713077867142</v>
      </c>
      <c r="U484" s="212"/>
      <c r="V484" s="212">
        <v>68.264499999999998</v>
      </c>
      <c r="W484" s="11"/>
      <c r="Y484" s="214">
        <v>464640.49000000098</v>
      </c>
      <c r="Z484" s="214">
        <v>477207.88000000099</v>
      </c>
      <c r="AB484" s="11"/>
      <c r="AC484" s="11"/>
      <c r="AD484" s="11"/>
      <c r="AE484" s="4"/>
      <c r="AF484" s="4"/>
    </row>
    <row r="485" spans="1:32" x14ac:dyDescent="0.2">
      <c r="A485" s="55"/>
      <c r="B485" s="11"/>
      <c r="C485" s="226" t="s">
        <v>784</v>
      </c>
      <c r="D485" s="226"/>
      <c r="E485" s="264">
        <v>8021</v>
      </c>
      <c r="F485" s="11"/>
      <c r="G485" s="11"/>
      <c r="H485" s="11"/>
      <c r="I485" s="11"/>
      <c r="J485" s="11"/>
      <c r="K485" s="11"/>
      <c r="M485" s="188">
        <v>2</v>
      </c>
      <c r="N485" s="11"/>
      <c r="P485" s="214">
        <v>113.22</v>
      </c>
      <c r="Q485" s="214"/>
      <c r="R485" s="214">
        <v>57.485000000000007</v>
      </c>
      <c r="S485" s="212"/>
      <c r="T485" s="212">
        <v>125.99550000000001</v>
      </c>
      <c r="U485" s="212"/>
      <c r="V485" s="212">
        <v>125.99550000000001</v>
      </c>
      <c r="W485" s="11"/>
      <c r="Y485" s="214">
        <v>452.88</v>
      </c>
      <c r="Z485" s="214">
        <v>452.88</v>
      </c>
      <c r="AB485" s="11"/>
      <c r="AC485" s="11"/>
      <c r="AD485" s="11"/>
      <c r="AE485" s="4"/>
      <c r="AF485" s="4"/>
    </row>
    <row r="486" spans="1:32" x14ac:dyDescent="0.2">
      <c r="A486" s="55"/>
      <c r="B486" s="11"/>
      <c r="C486" s="226" t="s">
        <v>785</v>
      </c>
      <c r="D486" s="226"/>
      <c r="E486" s="264">
        <v>8021</v>
      </c>
      <c r="F486" s="11"/>
      <c r="G486" s="11"/>
      <c r="H486" s="11"/>
      <c r="I486" s="11"/>
      <c r="J486" s="11"/>
      <c r="K486" s="11"/>
      <c r="M486" s="188">
        <v>4</v>
      </c>
      <c r="N486" s="11"/>
      <c r="P486" s="214">
        <v>100.87100000000001</v>
      </c>
      <c r="Q486" s="214"/>
      <c r="R486" s="214">
        <v>85.424999999999997</v>
      </c>
      <c r="S486" s="212"/>
      <c r="T486" s="212">
        <v>108.26280000000001</v>
      </c>
      <c r="U486" s="212"/>
      <c r="V486" s="212">
        <v>93.33</v>
      </c>
      <c r="W486" s="11"/>
      <c r="Y486" s="214">
        <v>1008.71</v>
      </c>
      <c r="Z486" s="214">
        <v>1008.71</v>
      </c>
      <c r="AB486" s="11"/>
      <c r="AC486" s="11"/>
      <c r="AD486" s="11"/>
      <c r="AE486" s="4"/>
      <c r="AF486" s="4"/>
    </row>
    <row r="487" spans="1:32" x14ac:dyDescent="0.2">
      <c r="A487" s="55"/>
      <c r="B487" s="11"/>
      <c r="C487" s="226" t="s">
        <v>533</v>
      </c>
      <c r="D487" s="226"/>
      <c r="E487" s="264">
        <v>8071</v>
      </c>
      <c r="F487" s="11"/>
      <c r="G487" s="11"/>
      <c r="H487" s="11"/>
      <c r="I487" s="11"/>
      <c r="J487" s="11"/>
      <c r="K487" s="11"/>
      <c r="M487" s="188">
        <v>3096</v>
      </c>
      <c r="N487" s="11"/>
      <c r="P487" s="214">
        <v>58.578262296425819</v>
      </c>
      <c r="Q487" s="214"/>
      <c r="R487" s="214">
        <v>52.667857142857137</v>
      </c>
      <c r="S487" s="212"/>
      <c r="T487" s="212">
        <v>62.955838506940673</v>
      </c>
      <c r="U487" s="212"/>
      <c r="V487" s="212">
        <v>64.388571428571439</v>
      </c>
      <c r="W487" s="11"/>
      <c r="Y487" s="214">
        <v>502545.75999999914</v>
      </c>
      <c r="Z487" s="214">
        <v>532624.60999999905</v>
      </c>
      <c r="AB487" s="11"/>
      <c r="AC487" s="11"/>
      <c r="AD487" s="11"/>
      <c r="AE487" s="4"/>
      <c r="AF487" s="4"/>
    </row>
    <row r="488" spans="1:32" x14ac:dyDescent="0.2">
      <c r="A488" s="55"/>
      <c r="B488" s="11"/>
      <c r="C488" s="226" t="s">
        <v>786</v>
      </c>
      <c r="D488" s="226"/>
      <c r="E488" s="264">
        <v>8071</v>
      </c>
      <c r="F488" s="11"/>
      <c r="G488" s="11"/>
      <c r="H488" s="11"/>
      <c r="I488" s="11"/>
      <c r="J488" s="11"/>
      <c r="K488" s="11"/>
      <c r="M488" s="188">
        <v>1</v>
      </c>
      <c r="N488" s="11"/>
      <c r="P488" s="214">
        <v>91</v>
      </c>
      <c r="Q488" s="214"/>
      <c r="R488" s="214">
        <v>91</v>
      </c>
      <c r="S488" s="212"/>
      <c r="T488" s="212">
        <v>143.10599999999999</v>
      </c>
      <c r="U488" s="212"/>
      <c r="V488" s="212">
        <v>143.10599999999999</v>
      </c>
      <c r="W488" s="11"/>
      <c r="Y488" s="214">
        <v>182</v>
      </c>
      <c r="Z488" s="214">
        <v>256.94</v>
      </c>
      <c r="AB488" s="11"/>
      <c r="AC488" s="11"/>
      <c r="AD488" s="11"/>
      <c r="AE488" s="4"/>
      <c r="AF488" s="4"/>
    </row>
    <row r="489" spans="1:32" x14ac:dyDescent="0.2">
      <c r="A489" s="55"/>
      <c r="B489" s="11"/>
      <c r="C489" s="226" t="s">
        <v>603</v>
      </c>
      <c r="D489" s="226"/>
      <c r="E489" s="264">
        <v>8318</v>
      </c>
      <c r="F489" s="11"/>
      <c r="G489" s="11"/>
      <c r="H489" s="11"/>
      <c r="I489" s="11"/>
      <c r="J489" s="11"/>
      <c r="K489" s="11"/>
      <c r="M489" s="188">
        <v>15</v>
      </c>
      <c r="N489" s="11"/>
      <c r="P489" s="214">
        <v>75.785624999999982</v>
      </c>
      <c r="Q489" s="214"/>
      <c r="R489" s="214">
        <v>52.08</v>
      </c>
      <c r="S489" s="212"/>
      <c r="T489" s="212">
        <v>81.210062500000006</v>
      </c>
      <c r="U489" s="212"/>
      <c r="V489" s="212">
        <v>86.070999999999998</v>
      </c>
      <c r="W489" s="11"/>
      <c r="Y489" s="214">
        <v>2425.1399999999994</v>
      </c>
      <c r="Z489" s="214">
        <v>2421.2199999999998</v>
      </c>
      <c r="AB489" s="11"/>
      <c r="AC489" s="11"/>
      <c r="AD489" s="11"/>
      <c r="AE489" s="4"/>
      <c r="AF489" s="4"/>
    </row>
    <row r="490" spans="1:32" x14ac:dyDescent="0.2">
      <c r="A490" s="55"/>
      <c r="B490" s="11"/>
      <c r="C490" s="226" t="s">
        <v>535</v>
      </c>
      <c r="D490" s="226"/>
      <c r="E490" s="264">
        <v>8302</v>
      </c>
      <c r="F490" s="11"/>
      <c r="G490" s="11"/>
      <c r="H490" s="11"/>
      <c r="I490" s="11"/>
      <c r="J490" s="11"/>
      <c r="K490" s="11"/>
      <c r="M490" s="188">
        <v>15</v>
      </c>
      <c r="N490" s="11"/>
      <c r="P490" s="214">
        <v>74.882352941176464</v>
      </c>
      <c r="Q490" s="214"/>
      <c r="R490" s="214">
        <v>64.69</v>
      </c>
      <c r="S490" s="212"/>
      <c r="T490" s="212">
        <v>85.643999999999991</v>
      </c>
      <c r="U490" s="212"/>
      <c r="V490" s="212">
        <v>65.331000000000003</v>
      </c>
      <c r="W490" s="11"/>
      <c r="Y490" s="214">
        <v>2546</v>
      </c>
      <c r="Z490" s="214">
        <v>2739.55</v>
      </c>
      <c r="AB490" s="11"/>
      <c r="AC490" s="11"/>
      <c r="AD490" s="11"/>
      <c r="AE490" s="4"/>
      <c r="AF490" s="4"/>
    </row>
    <row r="491" spans="1:32" x14ac:dyDescent="0.2">
      <c r="A491" s="55"/>
      <c r="B491" s="11"/>
      <c r="C491" s="226" t="s">
        <v>535</v>
      </c>
      <c r="D491" s="226"/>
      <c r="E491" s="264">
        <v>8318</v>
      </c>
      <c r="F491" s="11"/>
      <c r="G491" s="11"/>
      <c r="H491" s="11"/>
      <c r="I491" s="11"/>
      <c r="J491" s="11"/>
      <c r="K491" s="11"/>
      <c r="M491" s="188">
        <v>249</v>
      </c>
      <c r="N491" s="11"/>
      <c r="P491" s="214">
        <v>73.252071005917159</v>
      </c>
      <c r="Q491" s="214"/>
      <c r="R491" s="214">
        <v>54.23</v>
      </c>
      <c r="S491" s="212"/>
      <c r="T491" s="212">
        <v>80.935005917159785</v>
      </c>
      <c r="U491" s="212"/>
      <c r="V491" s="212">
        <v>76.738</v>
      </c>
      <c r="W491" s="11"/>
      <c r="Y491" s="214">
        <v>37138.800000000003</v>
      </c>
      <c r="Z491" s="214">
        <v>38300.76</v>
      </c>
      <c r="AB491" s="11"/>
      <c r="AC491" s="11"/>
      <c r="AD491" s="11"/>
      <c r="AE491" s="4"/>
      <c r="AF491" s="4"/>
    </row>
    <row r="492" spans="1:32" x14ac:dyDescent="0.2">
      <c r="A492" s="55"/>
      <c r="B492" s="11"/>
      <c r="C492" s="226" t="s">
        <v>535</v>
      </c>
      <c r="D492" s="226"/>
      <c r="E492" s="264">
        <v>8344</v>
      </c>
      <c r="F492" s="11"/>
      <c r="G492" s="11"/>
      <c r="H492" s="11"/>
      <c r="I492" s="11"/>
      <c r="J492" s="11"/>
      <c r="K492" s="11"/>
      <c r="M492" s="188">
        <v>2</v>
      </c>
      <c r="N492" s="11"/>
      <c r="P492" s="214">
        <v>85.252499999999998</v>
      </c>
      <c r="Q492" s="214"/>
      <c r="R492" s="214">
        <v>72.305000000000007</v>
      </c>
      <c r="S492" s="212"/>
      <c r="T492" s="212">
        <v>92.292999999999992</v>
      </c>
      <c r="U492" s="212"/>
      <c r="V492" s="212">
        <v>92.292999999999992</v>
      </c>
      <c r="W492" s="11"/>
      <c r="Y492" s="214">
        <v>341.01</v>
      </c>
      <c r="Z492" s="214">
        <v>341.01</v>
      </c>
      <c r="AB492" s="11"/>
      <c r="AC492" s="11"/>
      <c r="AD492" s="11"/>
      <c r="AE492" s="4"/>
      <c r="AF492" s="4"/>
    </row>
    <row r="493" spans="1:32" x14ac:dyDescent="0.2">
      <c r="A493" s="55"/>
      <c r="B493" s="11"/>
      <c r="C493" s="226" t="s">
        <v>535</v>
      </c>
      <c r="D493" s="226"/>
      <c r="E493" s="264">
        <v>8347</v>
      </c>
      <c r="F493" s="11"/>
      <c r="G493" s="11"/>
      <c r="H493" s="11"/>
      <c r="I493" s="11"/>
      <c r="J493" s="11"/>
      <c r="K493" s="11"/>
      <c r="M493" s="188">
        <v>3</v>
      </c>
      <c r="N493" s="11"/>
      <c r="P493" s="214">
        <v>75.8</v>
      </c>
      <c r="Q493" s="214"/>
      <c r="R493" s="214">
        <v>73</v>
      </c>
      <c r="S493" s="212"/>
      <c r="T493" s="212">
        <v>83.305666666666667</v>
      </c>
      <c r="U493" s="212"/>
      <c r="V493" s="212">
        <v>80.885999999999996</v>
      </c>
      <c r="W493" s="11"/>
      <c r="Y493" s="214">
        <v>454.79999999999995</v>
      </c>
      <c r="Z493" s="214">
        <v>454.8</v>
      </c>
      <c r="AB493" s="11"/>
      <c r="AC493" s="11"/>
      <c r="AD493" s="11"/>
      <c r="AE493" s="4"/>
      <c r="AF493" s="4"/>
    </row>
    <row r="494" spans="1:32" x14ac:dyDescent="0.2">
      <c r="A494" s="55"/>
      <c r="B494" s="11"/>
      <c r="C494" s="226" t="s">
        <v>534</v>
      </c>
      <c r="D494" s="226"/>
      <c r="E494" s="264">
        <v>8302</v>
      </c>
      <c r="F494" s="11"/>
      <c r="G494" s="11"/>
      <c r="H494" s="11"/>
      <c r="I494" s="11"/>
      <c r="J494" s="11"/>
      <c r="K494" s="11"/>
      <c r="M494" s="188">
        <v>2</v>
      </c>
      <c r="N494" s="11"/>
      <c r="P494" s="214">
        <v>57.75</v>
      </c>
      <c r="Q494" s="214"/>
      <c r="R494" s="214">
        <v>50</v>
      </c>
      <c r="S494" s="212"/>
      <c r="T494" s="212">
        <v>100.589</v>
      </c>
      <c r="U494" s="212"/>
      <c r="V494" s="212">
        <v>100.589</v>
      </c>
      <c r="W494" s="11"/>
      <c r="Y494" s="214">
        <v>231</v>
      </c>
      <c r="Z494" s="214">
        <v>366.39</v>
      </c>
      <c r="AB494" s="11"/>
      <c r="AC494" s="11"/>
      <c r="AD494" s="11"/>
      <c r="AE494" s="4"/>
      <c r="AF494" s="4"/>
    </row>
    <row r="495" spans="1:32" x14ac:dyDescent="0.2">
      <c r="A495" s="55"/>
      <c r="B495" s="11"/>
      <c r="C495" s="226" t="s">
        <v>534</v>
      </c>
      <c r="D495" s="226"/>
      <c r="E495" s="264">
        <v>8318</v>
      </c>
      <c r="F495" s="11"/>
      <c r="G495" s="11"/>
      <c r="H495" s="11"/>
      <c r="I495" s="11"/>
      <c r="J495" s="11"/>
      <c r="K495" s="11"/>
      <c r="M495" s="188">
        <v>451</v>
      </c>
      <c r="N495" s="11"/>
      <c r="P495" s="214">
        <v>71.647497382199006</v>
      </c>
      <c r="Q495" s="214"/>
      <c r="R495" s="214">
        <v>52.51</v>
      </c>
      <c r="S495" s="212"/>
      <c r="T495" s="212">
        <v>78.955570680628284</v>
      </c>
      <c r="U495" s="212"/>
      <c r="V495" s="212">
        <v>74.664000000000001</v>
      </c>
      <c r="W495" s="11"/>
      <c r="Y495" s="214">
        <v>68423.360000000044</v>
      </c>
      <c r="Z495" s="214">
        <v>70984.789999999994</v>
      </c>
      <c r="AB495" s="11"/>
      <c r="AC495" s="11"/>
      <c r="AD495" s="11"/>
      <c r="AE495" s="4"/>
      <c r="AF495" s="4"/>
    </row>
    <row r="496" spans="1:32" x14ac:dyDescent="0.2">
      <c r="A496" s="55"/>
      <c r="B496" s="11"/>
      <c r="C496" s="226" t="s">
        <v>534</v>
      </c>
      <c r="D496" s="226"/>
      <c r="E496" s="264">
        <v>8347</v>
      </c>
      <c r="F496" s="11"/>
      <c r="G496" s="11"/>
      <c r="H496" s="11"/>
      <c r="I496" s="11"/>
      <c r="J496" s="11"/>
      <c r="K496" s="11"/>
      <c r="M496" s="188">
        <v>1</v>
      </c>
      <c r="N496" s="11"/>
      <c r="P496" s="214">
        <v>86.679999999999993</v>
      </c>
      <c r="Q496" s="214"/>
      <c r="R496" s="214">
        <v>86.679999999999993</v>
      </c>
      <c r="S496" s="212"/>
      <c r="T496" s="212">
        <v>94.367000000000004</v>
      </c>
      <c r="U496" s="212"/>
      <c r="V496" s="212">
        <v>94.367000000000004</v>
      </c>
      <c r="W496" s="11"/>
      <c r="Y496" s="214">
        <v>173.35999999999999</v>
      </c>
      <c r="Z496" s="214">
        <v>173.36</v>
      </c>
      <c r="AB496" s="11"/>
      <c r="AC496" s="11"/>
      <c r="AD496" s="11"/>
      <c r="AE496" s="4"/>
      <c r="AF496" s="4"/>
    </row>
    <row r="497" spans="1:32" x14ac:dyDescent="0.2">
      <c r="A497" s="55"/>
      <c r="B497" s="11"/>
      <c r="C497" s="226" t="s">
        <v>536</v>
      </c>
      <c r="D497" s="226"/>
      <c r="E497" s="264">
        <v>8201</v>
      </c>
      <c r="F497" s="11"/>
      <c r="G497" s="11"/>
      <c r="H497" s="11"/>
      <c r="I497" s="11"/>
      <c r="J497" s="11"/>
      <c r="K497" s="11"/>
      <c r="M497" s="188">
        <v>8</v>
      </c>
      <c r="N497" s="11"/>
      <c r="P497" s="214">
        <v>50.381666666666675</v>
      </c>
      <c r="Q497" s="214"/>
      <c r="R497" s="214">
        <v>30.56</v>
      </c>
      <c r="S497" s="212"/>
      <c r="T497" s="212">
        <v>52.998333333333335</v>
      </c>
      <c r="U497" s="212"/>
      <c r="V497" s="212">
        <v>65.331000000000003</v>
      </c>
      <c r="W497" s="11"/>
      <c r="Y497" s="214">
        <v>906.87000000000012</v>
      </c>
      <c r="Z497" s="214">
        <v>906.87</v>
      </c>
      <c r="AB497" s="11"/>
      <c r="AC497" s="11"/>
      <c r="AD497" s="11"/>
      <c r="AE497" s="4"/>
      <c r="AF497" s="4"/>
    </row>
    <row r="498" spans="1:32" x14ac:dyDescent="0.2">
      <c r="A498" s="55"/>
      <c r="B498" s="11"/>
      <c r="C498" s="226" t="s">
        <v>536</v>
      </c>
      <c r="D498" s="226"/>
      <c r="E498" s="264">
        <v>8232</v>
      </c>
      <c r="F498" s="11"/>
      <c r="G498" s="11"/>
      <c r="H498" s="11"/>
      <c r="I498" s="11"/>
      <c r="J498" s="11"/>
      <c r="K498" s="11"/>
      <c r="M498" s="188">
        <v>5172</v>
      </c>
      <c r="N498" s="11"/>
      <c r="P498" s="214">
        <v>57.932408489176694</v>
      </c>
      <c r="Q498" s="214"/>
      <c r="R498" s="214">
        <v>55.392647058823513</v>
      </c>
      <c r="S498" s="212"/>
      <c r="T498" s="212">
        <v>59.429240337698062</v>
      </c>
      <c r="U498" s="212"/>
      <c r="V498" s="212">
        <v>59.307249999999996</v>
      </c>
      <c r="W498" s="11"/>
      <c r="Y498" s="214">
        <v>874118.73999999929</v>
      </c>
      <c r="Z498" s="214">
        <v>889574.13999999897</v>
      </c>
      <c r="AB498" s="11"/>
      <c r="AC498" s="11"/>
      <c r="AD498" s="11"/>
      <c r="AE498" s="4"/>
      <c r="AF498" s="4"/>
    </row>
    <row r="499" spans="1:32" x14ac:dyDescent="0.2">
      <c r="A499" s="55"/>
      <c r="B499" s="11"/>
      <c r="C499" s="226" t="s">
        <v>536</v>
      </c>
      <c r="D499" s="226"/>
      <c r="E499" s="264">
        <v>8234</v>
      </c>
      <c r="F499" s="11"/>
      <c r="G499" s="11"/>
      <c r="H499" s="11"/>
      <c r="I499" s="11"/>
      <c r="J499" s="11"/>
      <c r="K499" s="11"/>
      <c r="M499" s="188">
        <v>3</v>
      </c>
      <c r="N499" s="11"/>
      <c r="P499" s="214">
        <v>14.01</v>
      </c>
      <c r="Q499" s="214"/>
      <c r="R499" s="214">
        <v>9.3550000000000004</v>
      </c>
      <c r="S499" s="212"/>
      <c r="T499" s="212">
        <v>10.888499999999999</v>
      </c>
      <c r="U499" s="212"/>
      <c r="V499" s="212">
        <v>10.888500000000001</v>
      </c>
      <c r="W499" s="11"/>
      <c r="Y499" s="214">
        <v>56.04</v>
      </c>
      <c r="Z499" s="214">
        <v>56.04</v>
      </c>
      <c r="AB499" s="11"/>
      <c r="AC499" s="11"/>
      <c r="AD499" s="11"/>
      <c r="AE499" s="4"/>
      <c r="AF499" s="4"/>
    </row>
    <row r="500" spans="1:32" x14ac:dyDescent="0.2">
      <c r="A500" s="55"/>
      <c r="B500" s="11"/>
      <c r="C500" s="226" t="s">
        <v>536</v>
      </c>
      <c r="D500" s="226"/>
      <c r="E500" s="264">
        <v>8332</v>
      </c>
      <c r="F500" s="11"/>
      <c r="G500" s="11"/>
      <c r="H500" s="11"/>
      <c r="I500" s="11"/>
      <c r="J500" s="11"/>
      <c r="K500" s="11"/>
      <c r="M500" s="188">
        <v>1</v>
      </c>
      <c r="N500" s="11"/>
      <c r="P500" s="214">
        <v>53.29</v>
      </c>
      <c r="Q500" s="214"/>
      <c r="R500" s="214">
        <v>53.290000000000006</v>
      </c>
      <c r="S500" s="212"/>
      <c r="T500" s="212">
        <v>55.997999999999998</v>
      </c>
      <c r="U500" s="212"/>
      <c r="V500" s="212">
        <v>55.997999999999998</v>
      </c>
      <c r="W500" s="11"/>
      <c r="Y500" s="214">
        <v>106.58</v>
      </c>
      <c r="Z500" s="214">
        <v>106.58</v>
      </c>
      <c r="AB500" s="11"/>
      <c r="AC500" s="11"/>
      <c r="AD500" s="11"/>
      <c r="AE500" s="4"/>
      <c r="AF500" s="4"/>
    </row>
    <row r="501" spans="1:32" x14ac:dyDescent="0.2">
      <c r="A501" s="55"/>
      <c r="B501" s="11"/>
      <c r="C501" s="226" t="s">
        <v>537</v>
      </c>
      <c r="D501" s="226"/>
      <c r="E501" s="264">
        <v>8240</v>
      </c>
      <c r="F501" s="11"/>
      <c r="G501" s="11"/>
      <c r="H501" s="11"/>
      <c r="I501" s="11"/>
      <c r="J501" s="11"/>
      <c r="K501" s="11"/>
      <c r="M501" s="188">
        <v>81</v>
      </c>
      <c r="N501" s="11"/>
      <c r="P501" s="214">
        <v>73.673761904761889</v>
      </c>
      <c r="Q501" s="214"/>
      <c r="R501" s="214">
        <v>55.52</v>
      </c>
      <c r="S501" s="212"/>
      <c r="T501" s="212">
        <v>83.982485714285716</v>
      </c>
      <c r="U501" s="212"/>
      <c r="V501" s="212">
        <v>88.144999999999996</v>
      </c>
      <c r="W501" s="11"/>
      <c r="Y501" s="214">
        <v>15471.489999999998</v>
      </c>
      <c r="Z501" s="214">
        <v>16436.5</v>
      </c>
      <c r="AB501" s="11"/>
      <c r="AC501" s="11"/>
      <c r="AD501" s="11"/>
      <c r="AE501" s="4"/>
      <c r="AF501" s="4"/>
    </row>
    <row r="502" spans="1:32" x14ac:dyDescent="0.2">
      <c r="A502" s="55"/>
      <c r="B502" s="11"/>
      <c r="C502" s="226" t="s">
        <v>787</v>
      </c>
      <c r="D502" s="226"/>
      <c r="E502" s="264">
        <v>8332</v>
      </c>
      <c r="F502" s="11"/>
      <c r="G502" s="11"/>
      <c r="H502" s="11"/>
      <c r="I502" s="11"/>
      <c r="J502" s="11"/>
      <c r="K502" s="11"/>
      <c r="M502" s="188">
        <v>1</v>
      </c>
      <c r="N502" s="11"/>
      <c r="P502" s="214">
        <v>49.55</v>
      </c>
      <c r="Q502" s="214"/>
      <c r="R502" s="214">
        <v>49.55</v>
      </c>
      <c r="S502" s="212"/>
      <c r="T502" s="212">
        <v>51.85</v>
      </c>
      <c r="U502" s="212"/>
      <c r="V502" s="212">
        <v>51.85</v>
      </c>
      <c r="W502" s="11"/>
      <c r="Y502" s="214">
        <v>99.1</v>
      </c>
      <c r="Z502" s="214">
        <v>99.1</v>
      </c>
      <c r="AB502" s="11"/>
      <c r="AC502" s="11"/>
      <c r="AD502" s="11"/>
      <c r="AE502" s="4"/>
      <c r="AF502" s="4"/>
    </row>
    <row r="503" spans="1:32" x14ac:dyDescent="0.2">
      <c r="A503" s="55"/>
      <c r="B503" s="11"/>
      <c r="C503" s="226" t="s">
        <v>538</v>
      </c>
      <c r="D503" s="226"/>
      <c r="E503" s="264">
        <v>8348</v>
      </c>
      <c r="F503" s="11"/>
      <c r="G503" s="11"/>
      <c r="H503" s="11"/>
      <c r="I503" s="11"/>
      <c r="J503" s="11"/>
      <c r="K503" s="11"/>
      <c r="M503" s="188">
        <v>64</v>
      </c>
      <c r="N503" s="11"/>
      <c r="P503" s="214">
        <v>99.946717557251915</v>
      </c>
      <c r="Q503" s="214"/>
      <c r="R503" s="214">
        <v>74</v>
      </c>
      <c r="S503" s="212"/>
      <c r="T503" s="212">
        <v>116.3278778625954</v>
      </c>
      <c r="U503" s="212"/>
      <c r="V503" s="212">
        <v>110.42400000000001</v>
      </c>
      <c r="W503" s="11"/>
      <c r="Y503" s="214">
        <v>13093.02</v>
      </c>
      <c r="Z503" s="214">
        <v>14028.79</v>
      </c>
      <c r="AB503" s="11"/>
      <c r="AC503" s="11"/>
      <c r="AD503" s="11"/>
      <c r="AE503" s="4"/>
      <c r="AF503" s="4"/>
    </row>
    <row r="504" spans="1:32" x14ac:dyDescent="0.2">
      <c r="A504" s="55"/>
      <c r="B504" s="11"/>
      <c r="C504" s="226" t="s">
        <v>539</v>
      </c>
      <c r="D504" s="226"/>
      <c r="E504" s="264">
        <v>8329</v>
      </c>
      <c r="F504" s="11"/>
      <c r="G504" s="11"/>
      <c r="H504" s="11"/>
      <c r="I504" s="11"/>
      <c r="J504" s="11"/>
      <c r="K504" s="11"/>
      <c r="M504" s="188">
        <v>2</v>
      </c>
      <c r="N504" s="11"/>
      <c r="P504" s="214">
        <v>172.08750000000001</v>
      </c>
      <c r="Q504" s="214"/>
      <c r="R504" s="214">
        <v>145.405</v>
      </c>
      <c r="S504" s="212"/>
      <c r="T504" s="212">
        <v>194.01599999999999</v>
      </c>
      <c r="U504" s="212"/>
      <c r="V504" s="212">
        <v>194.01600000000002</v>
      </c>
      <c r="W504" s="11"/>
      <c r="Y504" s="214">
        <v>688.35</v>
      </c>
      <c r="Z504" s="214">
        <v>688.35</v>
      </c>
      <c r="AB504" s="11"/>
      <c r="AC504" s="11"/>
      <c r="AD504" s="11"/>
      <c r="AE504" s="4"/>
      <c r="AF504" s="4"/>
    </row>
    <row r="505" spans="1:32" x14ac:dyDescent="0.2">
      <c r="A505" s="55"/>
      <c r="B505" s="11"/>
      <c r="C505" s="226" t="s">
        <v>539</v>
      </c>
      <c r="D505" s="226"/>
      <c r="E505" s="264">
        <v>8332</v>
      </c>
      <c r="F505" s="11"/>
      <c r="G505" s="11"/>
      <c r="H505" s="11"/>
      <c r="I505" s="11"/>
      <c r="J505" s="11"/>
      <c r="K505" s="11"/>
      <c r="M505" s="188">
        <v>1</v>
      </c>
      <c r="N505" s="11"/>
      <c r="P505" s="214">
        <v>115.22</v>
      </c>
      <c r="Q505" s="214"/>
      <c r="R505" s="214">
        <v>115.22</v>
      </c>
      <c r="S505" s="212"/>
      <c r="T505" s="212">
        <v>127.968</v>
      </c>
      <c r="U505" s="212"/>
      <c r="V505" s="212">
        <v>127.968</v>
      </c>
      <c r="W505" s="11"/>
      <c r="Y505" s="214">
        <v>230.44</v>
      </c>
      <c r="Z505" s="214">
        <v>230.44</v>
      </c>
      <c r="AB505" s="11"/>
      <c r="AC505" s="11"/>
      <c r="AD505" s="11"/>
      <c r="AE505" s="4"/>
      <c r="AF505" s="4"/>
    </row>
    <row r="506" spans="1:32" x14ac:dyDescent="0.2">
      <c r="A506" s="55"/>
      <c r="B506" s="11"/>
      <c r="C506" s="226" t="s">
        <v>539</v>
      </c>
      <c r="D506" s="226"/>
      <c r="E506" s="264">
        <v>8349</v>
      </c>
      <c r="F506" s="11"/>
      <c r="G506" s="11"/>
      <c r="H506" s="11"/>
      <c r="I506" s="11"/>
      <c r="J506" s="11"/>
      <c r="K506" s="11"/>
      <c r="M506" s="188">
        <v>367</v>
      </c>
      <c r="N506" s="11"/>
      <c r="P506" s="214">
        <v>99.845610389610428</v>
      </c>
      <c r="Q506" s="214"/>
      <c r="R506" s="214">
        <v>70.12</v>
      </c>
      <c r="S506" s="212"/>
      <c r="T506" s="212">
        <v>114.55158181818177</v>
      </c>
      <c r="U506" s="212"/>
      <c r="V506" s="212">
        <v>108.36</v>
      </c>
      <c r="W506" s="11"/>
      <c r="Y506" s="214">
        <v>76881.120000000024</v>
      </c>
      <c r="Z506" s="214">
        <v>80957.899999999994</v>
      </c>
      <c r="AB506" s="11"/>
      <c r="AC506" s="11"/>
      <c r="AD506" s="11"/>
      <c r="AE506" s="4"/>
      <c r="AF506" s="4"/>
    </row>
    <row r="507" spans="1:32" x14ac:dyDescent="0.2">
      <c r="A507" s="55"/>
      <c r="B507" s="11"/>
      <c r="C507" s="226" t="s">
        <v>788</v>
      </c>
      <c r="D507" s="226"/>
      <c r="E507" s="264">
        <v>8241</v>
      </c>
      <c r="F507" s="11"/>
      <c r="G507" s="11"/>
      <c r="H507" s="11"/>
      <c r="I507" s="11"/>
      <c r="J507" s="11"/>
      <c r="K507" s="11"/>
      <c r="M507" s="188">
        <v>18</v>
      </c>
      <c r="N507" s="11"/>
      <c r="P507" s="214">
        <v>86.289722222222224</v>
      </c>
      <c r="Q507" s="214"/>
      <c r="R507" s="214">
        <v>55.405000000000001</v>
      </c>
      <c r="S507" s="212"/>
      <c r="T507" s="212">
        <v>93.848500000000001</v>
      </c>
      <c r="U507" s="212"/>
      <c r="V507" s="212">
        <v>93.330000000000013</v>
      </c>
      <c r="W507" s="11"/>
      <c r="Y507" s="214">
        <v>3106.4300000000003</v>
      </c>
      <c r="Z507" s="214">
        <v>3106.43</v>
      </c>
      <c r="AB507" s="11"/>
      <c r="AC507" s="11"/>
      <c r="AD507" s="11"/>
      <c r="AE507" s="4"/>
      <c r="AF507" s="4"/>
    </row>
    <row r="508" spans="1:32" x14ac:dyDescent="0.2">
      <c r="A508" s="55"/>
      <c r="B508" s="11"/>
      <c r="C508" s="226" t="s">
        <v>789</v>
      </c>
      <c r="D508" s="226"/>
      <c r="E508" s="264">
        <v>8344</v>
      </c>
      <c r="F508" s="11"/>
      <c r="G508" s="11"/>
      <c r="H508" s="11"/>
      <c r="I508" s="11"/>
      <c r="J508" s="11"/>
      <c r="K508" s="11"/>
      <c r="M508" s="188">
        <v>1</v>
      </c>
      <c r="N508" s="11"/>
      <c r="P508" s="214">
        <v>43.494999999999997</v>
      </c>
      <c r="Q508" s="214"/>
      <c r="R508" s="214">
        <v>43.495000000000005</v>
      </c>
      <c r="S508" s="212"/>
      <c r="T508" s="212">
        <v>47.701999999999998</v>
      </c>
      <c r="U508" s="212"/>
      <c r="V508" s="212">
        <v>47.701999999999998</v>
      </c>
      <c r="W508" s="11"/>
      <c r="Y508" s="214">
        <v>86.99</v>
      </c>
      <c r="Z508" s="214">
        <v>86.99</v>
      </c>
      <c r="AB508" s="11"/>
      <c r="AC508" s="11"/>
      <c r="AD508" s="11"/>
      <c r="AE508" s="4"/>
      <c r="AF508" s="4"/>
    </row>
    <row r="509" spans="1:32" x14ac:dyDescent="0.2">
      <c r="A509" s="55"/>
      <c r="B509" s="11"/>
      <c r="C509" s="226" t="s">
        <v>540</v>
      </c>
      <c r="D509" s="226"/>
      <c r="E509" s="264">
        <v>8350</v>
      </c>
      <c r="F509" s="11"/>
      <c r="G509" s="11"/>
      <c r="H509" s="11"/>
      <c r="I509" s="11"/>
      <c r="J509" s="11"/>
      <c r="K509" s="11"/>
      <c r="M509" s="188">
        <v>174</v>
      </c>
      <c r="N509" s="11"/>
      <c r="P509" s="214">
        <v>70.275823863636347</v>
      </c>
      <c r="Q509" s="214"/>
      <c r="R509" s="214">
        <v>51.43</v>
      </c>
      <c r="S509" s="212"/>
      <c r="T509" s="212">
        <v>77.705710227272718</v>
      </c>
      <c r="U509" s="212"/>
      <c r="V509" s="212">
        <v>75.182500000000005</v>
      </c>
      <c r="W509" s="11"/>
      <c r="Y509" s="214">
        <v>24737.089999999997</v>
      </c>
      <c r="Z509" s="214">
        <v>25303.14</v>
      </c>
      <c r="AB509" s="11"/>
      <c r="AC509" s="11"/>
      <c r="AD509" s="11"/>
      <c r="AE509" s="4"/>
      <c r="AF509" s="4"/>
    </row>
    <row r="510" spans="1:32" x14ac:dyDescent="0.2">
      <c r="A510" s="55"/>
      <c r="B510" s="11"/>
      <c r="C510" s="226" t="s">
        <v>541</v>
      </c>
      <c r="D510" s="226"/>
      <c r="E510" s="264">
        <v>8074</v>
      </c>
      <c r="F510" s="11"/>
      <c r="G510" s="11"/>
      <c r="H510" s="11"/>
      <c r="I510" s="11"/>
      <c r="J510" s="11"/>
      <c r="K510" s="11"/>
      <c r="M510" s="188">
        <v>73</v>
      </c>
      <c r="N510" s="11"/>
      <c r="P510" s="214">
        <v>122.70456953642383</v>
      </c>
      <c r="Q510" s="214"/>
      <c r="R510" s="214">
        <v>92</v>
      </c>
      <c r="S510" s="212"/>
      <c r="T510" s="212">
        <v>141.37537748344371</v>
      </c>
      <c r="U510" s="212"/>
      <c r="V510" s="212">
        <v>135.84700000000001</v>
      </c>
      <c r="W510" s="11"/>
      <c r="Y510" s="214">
        <v>18528.39</v>
      </c>
      <c r="Z510" s="214">
        <v>19312.84</v>
      </c>
      <c r="AB510" s="11"/>
      <c r="AC510" s="11"/>
      <c r="AD510" s="11"/>
      <c r="AE510" s="4"/>
      <c r="AF510" s="4"/>
    </row>
    <row r="511" spans="1:32" x14ac:dyDescent="0.2">
      <c r="A511" s="55"/>
      <c r="B511" s="11"/>
      <c r="C511" s="226" t="s">
        <v>790</v>
      </c>
      <c r="D511" s="226"/>
      <c r="E511" s="264">
        <v>8242</v>
      </c>
      <c r="F511" s="11"/>
      <c r="G511" s="11"/>
      <c r="H511" s="11"/>
      <c r="I511" s="11"/>
      <c r="J511" s="11"/>
      <c r="K511" s="11"/>
      <c r="M511" s="188">
        <v>1</v>
      </c>
      <c r="N511" s="11"/>
      <c r="P511" s="214">
        <v>35.43</v>
      </c>
      <c r="Q511" s="214"/>
      <c r="R511" s="214">
        <v>35.43</v>
      </c>
      <c r="S511" s="212"/>
      <c r="T511" s="212">
        <v>35.258000000000003</v>
      </c>
      <c r="U511" s="212"/>
      <c r="V511" s="212">
        <v>35.258000000000003</v>
      </c>
      <c r="W511" s="11"/>
      <c r="Y511" s="214">
        <v>70.86</v>
      </c>
      <c r="Z511" s="214">
        <v>70.86</v>
      </c>
      <c r="AB511" s="11"/>
      <c r="AC511" s="11"/>
      <c r="AD511" s="11"/>
      <c r="AE511" s="4"/>
      <c r="AF511" s="4"/>
    </row>
    <row r="512" spans="1:32" x14ac:dyDescent="0.2">
      <c r="A512" s="55"/>
      <c r="B512" s="11"/>
      <c r="C512" s="226" t="s">
        <v>791</v>
      </c>
      <c r="D512" s="226"/>
      <c r="E512" s="264">
        <v>8242</v>
      </c>
      <c r="F512" s="11"/>
      <c r="G512" s="11"/>
      <c r="H512" s="11"/>
      <c r="I512" s="11"/>
      <c r="J512" s="11"/>
      <c r="K512" s="11"/>
      <c r="M512" s="188">
        <v>1350</v>
      </c>
      <c r="N512" s="11"/>
      <c r="P512" s="214">
        <v>43.478454371299186</v>
      </c>
      <c r="Q512" s="214"/>
      <c r="R512" s="214">
        <v>34.8825</v>
      </c>
      <c r="S512" s="212"/>
      <c r="T512" s="212">
        <v>45.609353883664205</v>
      </c>
      <c r="U512" s="212"/>
      <c r="V512" s="212">
        <v>42.517000000000003</v>
      </c>
      <c r="W512" s="11"/>
      <c r="Y512" s="214">
        <v>168991.34999999995</v>
      </c>
      <c r="Z512" s="214">
        <v>175031.5</v>
      </c>
      <c r="AB512" s="11"/>
      <c r="AC512" s="11"/>
      <c r="AD512" s="11"/>
      <c r="AE512" s="4"/>
      <c r="AF512" s="4"/>
    </row>
    <row r="513" spans="1:32" x14ac:dyDescent="0.2">
      <c r="A513" s="55"/>
      <c r="B513" s="11"/>
      <c r="C513" s="226" t="s">
        <v>791</v>
      </c>
      <c r="D513" s="226"/>
      <c r="E513" s="264">
        <v>8260</v>
      </c>
      <c r="F513" s="11"/>
      <c r="G513" s="11"/>
      <c r="H513" s="11"/>
      <c r="I513" s="11"/>
      <c r="J513" s="11"/>
      <c r="K513" s="11"/>
      <c r="M513" s="188">
        <v>1</v>
      </c>
      <c r="N513" s="11"/>
      <c r="P513" s="214">
        <v>45.424999999999997</v>
      </c>
      <c r="Q513" s="214"/>
      <c r="R513" s="214">
        <v>45.424999999999997</v>
      </c>
      <c r="S513" s="212"/>
      <c r="T513" s="212">
        <v>46.664999999999999</v>
      </c>
      <c r="U513" s="212"/>
      <c r="V513" s="212">
        <v>46.664999999999999</v>
      </c>
      <c r="W513" s="11"/>
      <c r="Y513" s="214">
        <v>90.85</v>
      </c>
      <c r="Z513" s="214">
        <v>90.85</v>
      </c>
      <c r="AB513" s="11"/>
      <c r="AC513" s="11"/>
      <c r="AD513" s="11"/>
      <c r="AE513" s="4"/>
      <c r="AF513" s="4"/>
    </row>
    <row r="514" spans="1:32" x14ac:dyDescent="0.2">
      <c r="A514" s="55"/>
      <c r="B514" s="11"/>
      <c r="C514" s="226" t="s">
        <v>792</v>
      </c>
      <c r="D514" s="226"/>
      <c r="E514" s="264">
        <v>8352</v>
      </c>
      <c r="F514" s="11"/>
      <c r="G514" s="11"/>
      <c r="H514" s="11"/>
      <c r="I514" s="11"/>
      <c r="J514" s="11"/>
      <c r="K514" s="11"/>
      <c r="M514" s="188">
        <v>1</v>
      </c>
      <c r="N514" s="11"/>
      <c r="P514" s="214">
        <v>24.184999999999999</v>
      </c>
      <c r="Q514" s="214"/>
      <c r="R514" s="214">
        <v>24.184999999999999</v>
      </c>
      <c r="S514" s="212"/>
      <c r="T514" s="212">
        <v>21.777000000000001</v>
      </c>
      <c r="U514" s="212"/>
      <c r="V514" s="212">
        <v>21.777000000000001</v>
      </c>
      <c r="W514" s="11"/>
      <c r="Y514" s="214">
        <v>48.37</v>
      </c>
      <c r="Z514" s="214">
        <v>48.37</v>
      </c>
      <c r="AB514" s="11"/>
      <c r="AC514" s="11"/>
      <c r="AD514" s="11"/>
      <c r="AE514" s="4"/>
      <c r="AF514" s="4"/>
    </row>
    <row r="515" spans="1:32" x14ac:dyDescent="0.2">
      <c r="A515" s="55"/>
      <c r="B515" s="11"/>
      <c r="C515" s="226" t="s">
        <v>543</v>
      </c>
      <c r="D515" s="226"/>
      <c r="E515" s="264">
        <v>8352</v>
      </c>
      <c r="F515" s="11"/>
      <c r="G515" s="11"/>
      <c r="H515" s="11"/>
      <c r="I515" s="11"/>
      <c r="J515" s="11"/>
      <c r="K515" s="11"/>
      <c r="M515" s="188">
        <v>244</v>
      </c>
      <c r="N515" s="11"/>
      <c r="P515" s="214">
        <v>78.038003766478383</v>
      </c>
      <c r="Q515" s="214"/>
      <c r="R515" s="214">
        <v>58.1</v>
      </c>
      <c r="S515" s="212"/>
      <c r="T515" s="212">
        <v>87.03563088512243</v>
      </c>
      <c r="U515" s="212"/>
      <c r="V515" s="212">
        <v>83.997</v>
      </c>
      <c r="W515" s="11"/>
      <c r="Y515" s="214">
        <v>41438.180000000022</v>
      </c>
      <c r="Z515" s="214">
        <v>42857.75</v>
      </c>
      <c r="AB515" s="11"/>
      <c r="AC515" s="11"/>
      <c r="AD515" s="11"/>
      <c r="AE515" s="4"/>
      <c r="AF515" s="4"/>
    </row>
    <row r="516" spans="1:32" x14ac:dyDescent="0.2">
      <c r="A516" s="55"/>
      <c r="B516" s="11"/>
      <c r="C516" s="226" t="s">
        <v>544</v>
      </c>
      <c r="D516" s="226"/>
      <c r="E516" s="264">
        <v>8007</v>
      </c>
      <c r="F516" s="11"/>
      <c r="G516" s="11"/>
      <c r="H516" s="11"/>
      <c r="I516" s="11"/>
      <c r="J516" s="11"/>
      <c r="K516" s="11"/>
      <c r="M516" s="188">
        <v>1</v>
      </c>
      <c r="N516" s="11"/>
      <c r="P516" s="214">
        <v>65.102499999999992</v>
      </c>
      <c r="Q516" s="214"/>
      <c r="R516" s="214">
        <v>70.545000000000002</v>
      </c>
      <c r="S516" s="212"/>
      <c r="T516" s="212">
        <v>53.924000000000007</v>
      </c>
      <c r="U516" s="212"/>
      <c r="V516" s="212">
        <v>53.924000000000007</v>
      </c>
      <c r="W516" s="11"/>
      <c r="Y516" s="214">
        <v>260.40999999999997</v>
      </c>
      <c r="Z516" s="214">
        <v>260.41000000000003</v>
      </c>
      <c r="AB516" s="11"/>
      <c r="AC516" s="11"/>
      <c r="AD516" s="11"/>
      <c r="AE516" s="4"/>
      <c r="AF516" s="4"/>
    </row>
    <row r="517" spans="1:32" x14ac:dyDescent="0.2">
      <c r="A517" s="55"/>
      <c r="B517" s="11"/>
      <c r="C517" s="226" t="s">
        <v>660</v>
      </c>
      <c r="D517" s="226"/>
      <c r="E517" s="264">
        <v>8029</v>
      </c>
      <c r="F517" s="11"/>
      <c r="G517" s="11"/>
      <c r="H517" s="11"/>
      <c r="I517" s="11"/>
      <c r="J517" s="11"/>
      <c r="K517" s="11"/>
      <c r="M517" s="188">
        <v>1</v>
      </c>
      <c r="N517" s="11"/>
      <c r="P517" s="214">
        <v>96.5</v>
      </c>
      <c r="Q517" s="214"/>
      <c r="R517" s="214">
        <v>96.5</v>
      </c>
      <c r="S517" s="212"/>
      <c r="T517" s="212">
        <v>105.774</v>
      </c>
      <c r="U517" s="212"/>
      <c r="V517" s="212">
        <v>105.774</v>
      </c>
      <c r="W517" s="11"/>
      <c r="Y517" s="214">
        <v>193</v>
      </c>
      <c r="Z517" s="214">
        <v>193</v>
      </c>
      <c r="AB517" s="11"/>
      <c r="AC517" s="11"/>
      <c r="AD517" s="11"/>
      <c r="AE517" s="4"/>
      <c r="AF517" s="4"/>
    </row>
    <row r="518" spans="1:32" x14ac:dyDescent="0.2">
      <c r="A518" s="55"/>
      <c r="B518" s="11"/>
      <c r="C518" s="226" t="s">
        <v>544</v>
      </c>
      <c r="D518" s="226"/>
      <c r="E518" s="264">
        <v>8078</v>
      </c>
      <c r="F518" s="11"/>
      <c r="G518" s="11"/>
      <c r="H518" s="11"/>
      <c r="I518" s="11"/>
      <c r="J518" s="11"/>
      <c r="K518" s="11"/>
      <c r="M518" s="188">
        <v>2629</v>
      </c>
      <c r="N518" s="11"/>
      <c r="P518" s="214">
        <v>58.629100716121926</v>
      </c>
      <c r="Q518" s="214"/>
      <c r="R518" s="214">
        <v>55.136250000000004</v>
      </c>
      <c r="S518" s="212"/>
      <c r="T518" s="212">
        <v>62.795886338597128</v>
      </c>
      <c r="U518" s="212"/>
      <c r="V518" s="212">
        <v>61.960749999999997</v>
      </c>
      <c r="W518" s="11"/>
      <c r="Y518" s="214">
        <v>354173.35000000015</v>
      </c>
      <c r="Z518" s="214">
        <v>365993.77</v>
      </c>
      <c r="AB518" s="11"/>
      <c r="AC518" s="11"/>
      <c r="AD518" s="11"/>
      <c r="AE518" s="4"/>
      <c r="AF518" s="4"/>
    </row>
    <row r="519" spans="1:32" x14ac:dyDescent="0.2">
      <c r="A519" s="55"/>
      <c r="B519" s="11"/>
      <c r="C519" s="226" t="s">
        <v>660</v>
      </c>
      <c r="D519" s="226"/>
      <c r="E519" s="264">
        <v>8094</v>
      </c>
      <c r="F519" s="11"/>
      <c r="G519" s="11"/>
      <c r="H519" s="11"/>
      <c r="I519" s="11"/>
      <c r="J519" s="11"/>
      <c r="K519" s="11"/>
      <c r="M519" s="188">
        <v>1</v>
      </c>
      <c r="N519" s="11"/>
      <c r="P519" s="214">
        <v>39.01</v>
      </c>
      <c r="Q519" s="214"/>
      <c r="R519" s="214">
        <v>39.01</v>
      </c>
      <c r="S519" s="212"/>
      <c r="T519" s="212">
        <v>39.405999999999999</v>
      </c>
      <c r="U519" s="212"/>
      <c r="V519" s="212">
        <v>39.405999999999999</v>
      </c>
      <c r="W519" s="11"/>
      <c r="Y519" s="214">
        <v>78.02</v>
      </c>
      <c r="Z519" s="214">
        <v>78.02</v>
      </c>
      <c r="AB519" s="11"/>
      <c r="AC519" s="11"/>
      <c r="AD519" s="11"/>
      <c r="AE519" s="4"/>
      <c r="AF519" s="4"/>
    </row>
    <row r="520" spans="1:32" x14ac:dyDescent="0.2">
      <c r="A520" s="55"/>
      <c r="B520" s="11"/>
      <c r="C520" s="226" t="s">
        <v>683</v>
      </c>
      <c r="D520" s="226"/>
      <c r="E520" s="264">
        <v>8078</v>
      </c>
      <c r="F520" s="11"/>
      <c r="G520" s="11"/>
      <c r="H520" s="11"/>
      <c r="I520" s="11"/>
      <c r="J520" s="11"/>
      <c r="K520" s="11"/>
      <c r="M520" s="188">
        <v>1</v>
      </c>
      <c r="N520" s="11"/>
      <c r="P520" s="214">
        <v>10.15</v>
      </c>
      <c r="Q520" s="214"/>
      <c r="R520" s="214">
        <v>10.15</v>
      </c>
      <c r="S520" s="212"/>
      <c r="T520" s="212">
        <v>0</v>
      </c>
      <c r="U520" s="212"/>
      <c r="V520" s="212">
        <v>0</v>
      </c>
      <c r="W520" s="11"/>
      <c r="Y520" s="214">
        <v>10.15</v>
      </c>
      <c r="Z520" s="214">
        <v>10.15</v>
      </c>
      <c r="AB520" s="11"/>
      <c r="AC520" s="11"/>
      <c r="AD520" s="11"/>
      <c r="AE520" s="4"/>
      <c r="AF520" s="4"/>
    </row>
    <row r="521" spans="1:32" x14ac:dyDescent="0.2">
      <c r="A521" s="55"/>
      <c r="B521" s="11"/>
      <c r="C521" s="226" t="s">
        <v>545</v>
      </c>
      <c r="D521" s="226"/>
      <c r="E521" s="264">
        <v>8079</v>
      </c>
      <c r="F521" s="11"/>
      <c r="G521" s="11"/>
      <c r="H521" s="11"/>
      <c r="I521" s="11"/>
      <c r="J521" s="11"/>
      <c r="K521" s="11"/>
      <c r="M521" s="188">
        <v>1156</v>
      </c>
      <c r="N521" s="11"/>
      <c r="P521" s="214">
        <v>83.431732357357333</v>
      </c>
      <c r="Q521" s="214"/>
      <c r="R521" s="214">
        <v>69.727500000000006</v>
      </c>
      <c r="S521" s="212"/>
      <c r="T521" s="212">
        <v>91.261022897897888</v>
      </c>
      <c r="U521" s="212"/>
      <c r="V521" s="212">
        <v>83.997</v>
      </c>
      <c r="W521" s="11"/>
      <c r="Y521" s="214">
        <v>216617.13999999987</v>
      </c>
      <c r="Z521" s="214">
        <v>223285.99</v>
      </c>
      <c r="AB521" s="11"/>
      <c r="AC521" s="11"/>
      <c r="AD521" s="11"/>
      <c r="AE521" s="4"/>
      <c r="AF521" s="4"/>
    </row>
    <row r="522" spans="1:32" x14ac:dyDescent="0.2">
      <c r="A522" s="55"/>
      <c r="B522" s="11"/>
      <c r="C522" s="226" t="s">
        <v>545</v>
      </c>
      <c r="D522" s="226"/>
      <c r="E522" s="264">
        <v>8097</v>
      </c>
      <c r="F522" s="11"/>
      <c r="G522" s="11"/>
      <c r="H522" s="11"/>
      <c r="I522" s="11"/>
      <c r="J522" s="11"/>
      <c r="K522" s="11"/>
      <c r="M522" s="188">
        <v>1</v>
      </c>
      <c r="N522" s="11"/>
      <c r="P522" s="214">
        <v>63.29</v>
      </c>
      <c r="Q522" s="214"/>
      <c r="R522" s="214">
        <v>63.289999999999992</v>
      </c>
      <c r="S522" s="212"/>
      <c r="T522" s="212">
        <v>67.405000000000001</v>
      </c>
      <c r="U522" s="212"/>
      <c r="V522" s="212">
        <v>67.405000000000001</v>
      </c>
      <c r="W522" s="11"/>
      <c r="Y522" s="214">
        <v>126.58</v>
      </c>
      <c r="Z522" s="214">
        <v>126.58</v>
      </c>
      <c r="AB522" s="11"/>
      <c r="AC522" s="11"/>
      <c r="AD522" s="11"/>
      <c r="AE522" s="4"/>
      <c r="AF522" s="4"/>
    </row>
    <row r="523" spans="1:32" x14ac:dyDescent="0.2">
      <c r="A523" s="55"/>
      <c r="B523" s="11"/>
      <c r="C523" s="226" t="s">
        <v>793</v>
      </c>
      <c r="D523" s="226"/>
      <c r="E523" s="264">
        <v>8243</v>
      </c>
      <c r="F523" s="11"/>
      <c r="G523" s="11"/>
      <c r="H523" s="11"/>
      <c r="I523" s="11"/>
      <c r="J523" s="11"/>
      <c r="K523" s="11"/>
      <c r="M523" s="188">
        <v>2</v>
      </c>
      <c r="N523" s="11"/>
      <c r="P523" s="214">
        <v>40.342500000000001</v>
      </c>
      <c r="Q523" s="214"/>
      <c r="R523" s="214">
        <v>40.114999999999995</v>
      </c>
      <c r="S523" s="212"/>
      <c r="T523" s="212">
        <v>40.961500000000001</v>
      </c>
      <c r="U523" s="212"/>
      <c r="V523" s="212">
        <v>40.961500000000001</v>
      </c>
      <c r="W523" s="11"/>
      <c r="Y523" s="214">
        <v>161.37</v>
      </c>
      <c r="Z523" s="214">
        <v>161.37</v>
      </c>
      <c r="AB523" s="11"/>
      <c r="AC523" s="11"/>
      <c r="AD523" s="11"/>
      <c r="AE523" s="4"/>
      <c r="AF523" s="4"/>
    </row>
    <row r="524" spans="1:32" x14ac:dyDescent="0.2">
      <c r="A524" s="55"/>
      <c r="B524" s="11"/>
      <c r="C524" s="226" t="s">
        <v>794</v>
      </c>
      <c r="D524" s="226"/>
      <c r="E524" s="264">
        <v>8243</v>
      </c>
      <c r="F524" s="11"/>
      <c r="G524" s="11"/>
      <c r="H524" s="11"/>
      <c r="I524" s="11"/>
      <c r="J524" s="11"/>
      <c r="K524" s="11"/>
      <c r="M524" s="188">
        <v>2</v>
      </c>
      <c r="N524" s="11"/>
      <c r="P524" s="214">
        <v>137.22499999999999</v>
      </c>
      <c r="Q524" s="214"/>
      <c r="R524" s="214">
        <v>137.22500000000002</v>
      </c>
      <c r="S524" s="212"/>
      <c r="T524" s="212">
        <v>153.476</v>
      </c>
      <c r="U524" s="212"/>
      <c r="V524" s="212">
        <v>153.476</v>
      </c>
      <c r="W524" s="11"/>
      <c r="Y524" s="214">
        <v>274.45</v>
      </c>
      <c r="Z524" s="214">
        <v>274.45</v>
      </c>
      <c r="AB524" s="11"/>
      <c r="AC524" s="11"/>
      <c r="AD524" s="11"/>
      <c r="AE524" s="4"/>
      <c r="AF524" s="4"/>
    </row>
    <row r="525" spans="1:32" x14ac:dyDescent="0.2">
      <c r="A525" s="55"/>
      <c r="B525" s="11"/>
      <c r="C525" s="226" t="s">
        <v>546</v>
      </c>
      <c r="D525" s="226"/>
      <c r="E525" s="264">
        <v>8210</v>
      </c>
      <c r="F525" s="11"/>
      <c r="G525" s="11"/>
      <c r="H525" s="11"/>
      <c r="I525" s="11"/>
      <c r="J525" s="11"/>
      <c r="K525" s="11"/>
      <c r="M525" s="188">
        <v>1</v>
      </c>
      <c r="N525" s="11"/>
      <c r="P525" s="214">
        <v>93.485000000000014</v>
      </c>
      <c r="Q525" s="214"/>
      <c r="R525" s="214">
        <v>93.485000000000014</v>
      </c>
      <c r="S525" s="212"/>
      <c r="T525" s="212">
        <v>102.663</v>
      </c>
      <c r="U525" s="212"/>
      <c r="V525" s="212">
        <v>102.663</v>
      </c>
      <c r="W525" s="11"/>
      <c r="Y525" s="214">
        <v>186.97000000000003</v>
      </c>
      <c r="Z525" s="214">
        <v>186.97</v>
      </c>
      <c r="AB525" s="11"/>
      <c r="AC525" s="11"/>
      <c r="AD525" s="11"/>
      <c r="AE525" s="4"/>
      <c r="AF525" s="4"/>
    </row>
    <row r="526" spans="1:32" x14ac:dyDescent="0.2">
      <c r="A526" s="55"/>
      <c r="B526" s="11"/>
      <c r="C526" s="226" t="s">
        <v>546</v>
      </c>
      <c r="D526" s="226"/>
      <c r="E526" s="264">
        <v>8243</v>
      </c>
      <c r="F526" s="11"/>
      <c r="G526" s="11"/>
      <c r="H526" s="11"/>
      <c r="I526" s="11"/>
      <c r="J526" s="11"/>
      <c r="K526" s="11"/>
      <c r="M526" s="188">
        <v>5372</v>
      </c>
      <c r="N526" s="11"/>
      <c r="P526" s="214">
        <v>51.523879478827382</v>
      </c>
      <c r="Q526" s="214"/>
      <c r="R526" s="214">
        <v>44.403000000000006</v>
      </c>
      <c r="S526" s="212"/>
      <c r="T526" s="212">
        <v>54.555838017682653</v>
      </c>
      <c r="U526" s="212"/>
      <c r="V526" s="212">
        <v>53.198099999999997</v>
      </c>
      <c r="W526" s="11"/>
      <c r="Y526" s="214">
        <v>559674.68000000098</v>
      </c>
      <c r="Z526" s="214">
        <v>591766.52000000095</v>
      </c>
      <c r="AB526" s="11"/>
      <c r="AC526" s="11"/>
      <c r="AD526" s="11"/>
      <c r="AE526" s="4"/>
      <c r="AF526" s="4"/>
    </row>
    <row r="527" spans="1:32" x14ac:dyDescent="0.2">
      <c r="A527" s="55"/>
      <c r="B527" s="11"/>
      <c r="C527" s="226" t="s">
        <v>795</v>
      </c>
      <c r="D527" s="226"/>
      <c r="E527" s="264">
        <v>8342</v>
      </c>
      <c r="F527" s="11"/>
      <c r="G527" s="11"/>
      <c r="H527" s="11"/>
      <c r="I527" s="11"/>
      <c r="J527" s="11"/>
      <c r="K527" s="11"/>
      <c r="M527" s="188">
        <v>1</v>
      </c>
      <c r="N527" s="11"/>
      <c r="P527" s="214">
        <v>10.15</v>
      </c>
      <c r="Q527" s="214"/>
      <c r="R527" s="214">
        <v>10.15</v>
      </c>
      <c r="S527" s="212"/>
      <c r="T527" s="212">
        <v>0</v>
      </c>
      <c r="U527" s="212"/>
      <c r="V527" s="212">
        <v>0</v>
      </c>
      <c r="W527" s="11"/>
      <c r="Y527" s="214">
        <v>10.15</v>
      </c>
      <c r="Z527" s="214">
        <v>10.15</v>
      </c>
      <c r="AB527" s="11"/>
      <c r="AC527" s="11"/>
      <c r="AD527" s="11"/>
      <c r="AE527" s="4"/>
      <c r="AF527" s="4"/>
    </row>
    <row r="528" spans="1:32" x14ac:dyDescent="0.2">
      <c r="A528" s="55"/>
      <c r="B528" s="11"/>
      <c r="C528" s="226" t="s">
        <v>546</v>
      </c>
      <c r="D528" s="226"/>
      <c r="E528" s="264">
        <v>8423</v>
      </c>
      <c r="F528" s="11"/>
      <c r="G528" s="11"/>
      <c r="H528" s="11"/>
      <c r="I528" s="11"/>
      <c r="J528" s="11"/>
      <c r="K528" s="11"/>
      <c r="M528" s="188">
        <v>1</v>
      </c>
      <c r="N528" s="11"/>
      <c r="P528" s="214">
        <v>98.295000000000002</v>
      </c>
      <c r="Q528" s="214"/>
      <c r="R528" s="214">
        <v>98.295000000000016</v>
      </c>
      <c r="S528" s="212"/>
      <c r="T528" s="212">
        <v>107.848</v>
      </c>
      <c r="U528" s="212"/>
      <c r="V528" s="212">
        <v>107.848</v>
      </c>
      <c r="W528" s="11"/>
      <c r="Y528" s="214">
        <v>196.59</v>
      </c>
      <c r="Z528" s="214">
        <v>196.59</v>
      </c>
      <c r="AB528" s="11"/>
      <c r="AC528" s="11"/>
      <c r="AD528" s="11"/>
      <c r="AE528" s="4"/>
      <c r="AF528" s="4"/>
    </row>
    <row r="529" spans="1:32" x14ac:dyDescent="0.2">
      <c r="A529" s="55"/>
      <c r="B529" s="11"/>
      <c r="C529" s="226" t="s">
        <v>796</v>
      </c>
      <c r="D529" s="226"/>
      <c r="E529" s="264">
        <v>8234</v>
      </c>
      <c r="F529" s="11"/>
      <c r="G529" s="11"/>
      <c r="H529" s="11"/>
      <c r="I529" s="11"/>
      <c r="J529" s="11"/>
      <c r="K529" s="11"/>
      <c r="M529" s="188">
        <v>1</v>
      </c>
      <c r="N529" s="11"/>
      <c r="P529" s="214">
        <v>52.395000000000003</v>
      </c>
      <c r="Q529" s="214"/>
      <c r="R529" s="214">
        <v>52.394999999999996</v>
      </c>
      <c r="S529" s="212"/>
      <c r="T529" s="212">
        <v>54.960999999999999</v>
      </c>
      <c r="U529" s="212"/>
      <c r="V529" s="212">
        <v>54.960999999999999</v>
      </c>
      <c r="W529" s="11"/>
      <c r="Y529" s="214">
        <v>104.79</v>
      </c>
      <c r="Z529" s="214">
        <v>104.79</v>
      </c>
      <c r="AB529" s="11"/>
      <c r="AC529" s="11"/>
      <c r="AD529" s="11"/>
      <c r="AE529" s="4"/>
      <c r="AF529" s="4"/>
    </row>
    <row r="530" spans="1:32" x14ac:dyDescent="0.2">
      <c r="A530" s="55"/>
      <c r="B530" s="11"/>
      <c r="C530" s="226" t="s">
        <v>796</v>
      </c>
      <c r="D530" s="226"/>
      <c r="E530" s="264">
        <v>8243</v>
      </c>
      <c r="F530" s="11"/>
      <c r="G530" s="11"/>
      <c r="H530" s="11"/>
      <c r="I530" s="11"/>
      <c r="J530" s="11"/>
      <c r="K530" s="11"/>
      <c r="M530" s="188">
        <v>16</v>
      </c>
      <c r="N530" s="11"/>
      <c r="P530" s="214">
        <v>61.83281250000001</v>
      </c>
      <c r="Q530" s="214"/>
      <c r="R530" s="214">
        <v>51.055</v>
      </c>
      <c r="S530" s="212"/>
      <c r="T530" s="212">
        <v>65.78468749999999</v>
      </c>
      <c r="U530" s="212"/>
      <c r="V530" s="212">
        <v>61.701499999999996</v>
      </c>
      <c r="W530" s="11"/>
      <c r="Y530" s="214">
        <v>1978.6500000000003</v>
      </c>
      <c r="Z530" s="214">
        <v>1978.65</v>
      </c>
      <c r="AB530" s="11"/>
      <c r="AC530" s="11"/>
      <c r="AD530" s="11"/>
      <c r="AE530" s="4"/>
      <c r="AF530" s="4"/>
    </row>
    <row r="531" spans="1:32" x14ac:dyDescent="0.2">
      <c r="A531" s="55"/>
      <c r="B531" s="11"/>
      <c r="C531" s="226" t="s">
        <v>547</v>
      </c>
      <c r="D531" s="226"/>
      <c r="E531" s="264">
        <v>8302</v>
      </c>
      <c r="F531" s="11"/>
      <c r="G531" s="11"/>
      <c r="H531" s="11"/>
      <c r="I531" s="11"/>
      <c r="J531" s="11"/>
      <c r="K531" s="11"/>
      <c r="M531" s="188">
        <v>34</v>
      </c>
      <c r="N531" s="11"/>
      <c r="P531" s="214">
        <v>80.79083333333331</v>
      </c>
      <c r="Q531" s="214"/>
      <c r="R531" s="214">
        <v>57.924999999999997</v>
      </c>
      <c r="S531" s="212"/>
      <c r="T531" s="212">
        <v>91.150555555555528</v>
      </c>
      <c r="U531" s="212"/>
      <c r="V531" s="212">
        <v>85.552500000000009</v>
      </c>
      <c r="W531" s="11"/>
      <c r="Y531" s="214">
        <v>5816.9399999999987</v>
      </c>
      <c r="Z531" s="214">
        <v>6005.46</v>
      </c>
      <c r="AB531" s="11"/>
      <c r="AC531" s="11"/>
      <c r="AD531" s="11"/>
      <c r="AE531" s="4"/>
      <c r="AF531" s="4"/>
    </row>
    <row r="532" spans="1:32" x14ac:dyDescent="0.2">
      <c r="A532" s="55"/>
      <c r="B532" s="11"/>
      <c r="C532" s="226" t="s">
        <v>797</v>
      </c>
      <c r="D532" s="226"/>
      <c r="E532" s="264">
        <v>8230</v>
      </c>
      <c r="F532" s="11"/>
      <c r="G532" s="11"/>
      <c r="H532" s="11"/>
      <c r="I532" s="11"/>
      <c r="J532" s="11"/>
      <c r="K532" s="11"/>
      <c r="M532" s="188">
        <v>1</v>
      </c>
      <c r="N532" s="11"/>
      <c r="P532" s="214">
        <v>48.835000000000001</v>
      </c>
      <c r="Q532" s="214"/>
      <c r="R532" s="214">
        <v>48.834999999999994</v>
      </c>
      <c r="S532" s="212"/>
      <c r="T532" s="212">
        <v>50.813000000000002</v>
      </c>
      <c r="U532" s="212"/>
      <c r="V532" s="212">
        <v>50.813000000000002</v>
      </c>
      <c r="W532" s="11"/>
      <c r="Y532" s="214">
        <v>97.67</v>
      </c>
      <c r="Z532" s="214">
        <v>97.67</v>
      </c>
      <c r="AB532" s="11"/>
      <c r="AC532" s="11"/>
      <c r="AD532" s="11"/>
      <c r="AE532" s="4"/>
      <c r="AF532" s="4"/>
    </row>
    <row r="533" spans="1:32" x14ac:dyDescent="0.2">
      <c r="A533" s="55"/>
      <c r="B533" s="11"/>
      <c r="C533" s="226" t="s">
        <v>638</v>
      </c>
      <c r="D533" s="226"/>
      <c r="E533" s="264">
        <v>8230</v>
      </c>
      <c r="F533" s="11"/>
      <c r="G533" s="11"/>
      <c r="H533" s="11"/>
      <c r="I533" s="11"/>
      <c r="J533" s="11"/>
      <c r="K533" s="11"/>
      <c r="M533" s="188">
        <v>145</v>
      </c>
      <c r="N533" s="11"/>
      <c r="P533" s="214">
        <v>52.615467128027653</v>
      </c>
      <c r="Q533" s="214"/>
      <c r="R533" s="214">
        <v>46.48</v>
      </c>
      <c r="S533" s="212"/>
      <c r="T533" s="212">
        <v>59.873294117647049</v>
      </c>
      <c r="U533" s="212"/>
      <c r="V533" s="212">
        <v>42.517000000000003</v>
      </c>
      <c r="W533" s="11"/>
      <c r="Y533" s="214">
        <v>15205.869999999992</v>
      </c>
      <c r="Z533" s="214">
        <v>16362.68</v>
      </c>
      <c r="AB533" s="11"/>
      <c r="AC533" s="11"/>
      <c r="AD533" s="11"/>
      <c r="AE533" s="4"/>
      <c r="AF533" s="4"/>
    </row>
    <row r="534" spans="1:32" x14ac:dyDescent="0.2">
      <c r="A534" s="55"/>
      <c r="B534" s="11"/>
      <c r="C534" s="226" t="s">
        <v>798</v>
      </c>
      <c r="D534" s="226"/>
      <c r="E534" s="264">
        <v>8085</v>
      </c>
      <c r="F534" s="11"/>
      <c r="G534" s="11"/>
      <c r="H534" s="11"/>
      <c r="I534" s="11"/>
      <c r="J534" s="11"/>
      <c r="K534" s="11"/>
      <c r="M534" s="188">
        <v>1</v>
      </c>
      <c r="N534" s="11"/>
      <c r="P534" s="214">
        <v>30.965</v>
      </c>
      <c r="Q534" s="214"/>
      <c r="R534" s="214">
        <v>30.964999999999996</v>
      </c>
      <c r="S534" s="212"/>
      <c r="T534" s="212">
        <v>30.073</v>
      </c>
      <c r="U534" s="212"/>
      <c r="V534" s="212">
        <v>30.073</v>
      </c>
      <c r="W534" s="11"/>
      <c r="Y534" s="214">
        <v>61.93</v>
      </c>
      <c r="Z534" s="214">
        <v>61.93</v>
      </c>
      <c r="AB534" s="11"/>
      <c r="AC534" s="11"/>
      <c r="AD534" s="11"/>
      <c r="AE534" s="4"/>
      <c r="AF534" s="4"/>
    </row>
    <row r="535" spans="1:32" x14ac:dyDescent="0.2">
      <c r="A535" s="55"/>
      <c r="B535" s="11"/>
      <c r="C535" s="226" t="s">
        <v>548</v>
      </c>
      <c r="D535" s="226"/>
      <c r="E535" s="264">
        <v>8012</v>
      </c>
      <c r="F535" s="11"/>
      <c r="G535" s="11"/>
      <c r="H535" s="11"/>
      <c r="I535" s="11"/>
      <c r="J535" s="11"/>
      <c r="K535" s="11"/>
      <c r="M535" s="188">
        <v>3</v>
      </c>
      <c r="N535" s="11"/>
      <c r="P535" s="214">
        <v>153.215</v>
      </c>
      <c r="Q535" s="214"/>
      <c r="R535" s="214">
        <v>105</v>
      </c>
      <c r="S535" s="212"/>
      <c r="T535" s="212">
        <v>197.72133333333332</v>
      </c>
      <c r="U535" s="212"/>
      <c r="V535" s="212">
        <v>192.88200000000001</v>
      </c>
      <c r="W535" s="11"/>
      <c r="Y535" s="214">
        <v>919.29</v>
      </c>
      <c r="Z535" s="214">
        <v>1051.25</v>
      </c>
      <c r="AB535" s="11"/>
      <c r="AC535" s="11"/>
      <c r="AD535" s="11"/>
      <c r="AE535" s="4"/>
      <c r="AF535" s="4"/>
    </row>
    <row r="536" spans="1:32" x14ac:dyDescent="0.2">
      <c r="A536" s="55"/>
      <c r="B536" s="11"/>
      <c r="C536" s="226" t="s">
        <v>548</v>
      </c>
      <c r="D536" s="226"/>
      <c r="E536" s="264">
        <v>8020</v>
      </c>
      <c r="F536" s="11"/>
      <c r="G536" s="11"/>
      <c r="H536" s="11"/>
      <c r="I536" s="11"/>
      <c r="J536" s="11"/>
      <c r="K536" s="11"/>
      <c r="M536" s="188">
        <v>1</v>
      </c>
      <c r="N536" s="11"/>
      <c r="P536" s="214">
        <v>67.41</v>
      </c>
      <c r="Q536" s="214"/>
      <c r="R536" s="214">
        <v>67.41</v>
      </c>
      <c r="S536" s="212"/>
      <c r="T536" s="212">
        <v>72.59</v>
      </c>
      <c r="U536" s="212"/>
      <c r="V536" s="212">
        <v>72.59</v>
      </c>
      <c r="W536" s="11"/>
      <c r="Y536" s="214">
        <v>134.82</v>
      </c>
      <c r="Z536" s="214">
        <v>134.82</v>
      </c>
      <c r="AB536" s="11"/>
      <c r="AC536" s="11"/>
      <c r="AD536" s="11"/>
      <c r="AE536" s="4"/>
      <c r="AF536" s="4"/>
    </row>
    <row r="537" spans="1:32" x14ac:dyDescent="0.2">
      <c r="A537" s="55"/>
      <c r="B537" s="11"/>
      <c r="C537" s="226" t="s">
        <v>548</v>
      </c>
      <c r="D537" s="226"/>
      <c r="E537" s="264">
        <v>8051</v>
      </c>
      <c r="F537" s="11"/>
      <c r="G537" s="11"/>
      <c r="H537" s="11"/>
      <c r="I537" s="11"/>
      <c r="J537" s="11"/>
      <c r="K537" s="11"/>
      <c r="M537" s="188">
        <v>1</v>
      </c>
      <c r="N537" s="11"/>
      <c r="P537" s="214">
        <v>0</v>
      </c>
      <c r="Q537" s="214"/>
      <c r="R537" s="214">
        <v>0</v>
      </c>
      <c r="S537" s="212"/>
      <c r="T537" s="212">
        <v>0</v>
      </c>
      <c r="U537" s="212"/>
      <c r="V537" s="212">
        <v>0</v>
      </c>
      <c r="W537" s="11"/>
      <c r="Y537" s="214">
        <v>0</v>
      </c>
      <c r="Z537" s="214">
        <v>0</v>
      </c>
      <c r="AB537" s="11"/>
      <c r="AC537" s="11"/>
      <c r="AD537" s="11"/>
      <c r="AE537" s="4"/>
      <c r="AF537" s="4"/>
    </row>
    <row r="538" spans="1:32" x14ac:dyDescent="0.2">
      <c r="A538" s="55"/>
      <c r="B538" s="11"/>
      <c r="C538" s="226" t="s">
        <v>548</v>
      </c>
      <c r="D538" s="226"/>
      <c r="E538" s="264">
        <v>8080</v>
      </c>
      <c r="F538" s="11"/>
      <c r="G538" s="11"/>
      <c r="H538" s="11"/>
      <c r="I538" s="11"/>
      <c r="J538" s="11"/>
      <c r="K538" s="11"/>
      <c r="M538" s="188">
        <v>10467</v>
      </c>
      <c r="N538" s="11"/>
      <c r="P538" s="214">
        <v>61.187661703665682</v>
      </c>
      <c r="Q538" s="214"/>
      <c r="R538" s="214">
        <v>59.845250000000007</v>
      </c>
      <c r="S538" s="212"/>
      <c r="T538" s="212">
        <v>63.649472178434834</v>
      </c>
      <c r="U538" s="212"/>
      <c r="V538" s="212">
        <v>63.289349999999992</v>
      </c>
      <c r="W538" s="11"/>
      <c r="Y538" s="214">
        <v>1624318.9699999881</v>
      </c>
      <c r="Z538" s="214">
        <v>1696082.9099999799</v>
      </c>
      <c r="AB538" s="11"/>
      <c r="AC538" s="11"/>
      <c r="AD538" s="11"/>
      <c r="AE538" s="4"/>
      <c r="AF538" s="4"/>
    </row>
    <row r="539" spans="1:32" x14ac:dyDescent="0.2">
      <c r="A539" s="55"/>
      <c r="B539" s="11"/>
      <c r="C539" s="226" t="s">
        <v>548</v>
      </c>
      <c r="D539" s="226"/>
      <c r="E539" s="264">
        <v>8081</v>
      </c>
      <c r="F539" s="11"/>
      <c r="G539" s="11"/>
      <c r="H539" s="11"/>
      <c r="I539" s="11"/>
      <c r="J539" s="11"/>
      <c r="K539" s="11"/>
      <c r="M539" s="188">
        <v>3</v>
      </c>
      <c r="N539" s="11"/>
      <c r="P539" s="214">
        <v>47.456666666666678</v>
      </c>
      <c r="Q539" s="214"/>
      <c r="R539" s="214">
        <v>29.065000000000001</v>
      </c>
      <c r="S539" s="212"/>
      <c r="T539" s="212">
        <v>75.701000000000008</v>
      </c>
      <c r="U539" s="212"/>
      <c r="V539" s="212">
        <v>87.108000000000004</v>
      </c>
      <c r="W539" s="11"/>
      <c r="Y539" s="214">
        <v>284.74000000000007</v>
      </c>
      <c r="Z539" s="214">
        <v>424.71</v>
      </c>
      <c r="AB539" s="11"/>
      <c r="AC539" s="11"/>
      <c r="AD539" s="11"/>
      <c r="AE539" s="4"/>
      <c r="AF539" s="4"/>
    </row>
    <row r="540" spans="1:32" x14ac:dyDescent="0.2">
      <c r="A540" s="55"/>
      <c r="B540" s="11"/>
      <c r="C540" s="226" t="s">
        <v>548</v>
      </c>
      <c r="D540" s="226"/>
      <c r="E540" s="264">
        <v>8096</v>
      </c>
      <c r="F540" s="11"/>
      <c r="G540" s="11"/>
      <c r="H540" s="11"/>
      <c r="I540" s="11"/>
      <c r="J540" s="11"/>
      <c r="K540" s="11"/>
      <c r="M540" s="188">
        <v>1</v>
      </c>
      <c r="N540" s="11"/>
      <c r="P540" s="214">
        <v>85.615000000000009</v>
      </c>
      <c r="Q540" s="214"/>
      <c r="R540" s="214">
        <v>85.615000000000009</v>
      </c>
      <c r="S540" s="212"/>
      <c r="T540" s="212">
        <v>93.33</v>
      </c>
      <c r="U540" s="212"/>
      <c r="V540" s="212">
        <v>93.33</v>
      </c>
      <c r="W540" s="11"/>
      <c r="Y540" s="214">
        <v>171.23000000000002</v>
      </c>
      <c r="Z540" s="214">
        <v>171.23</v>
      </c>
      <c r="AB540" s="11"/>
      <c r="AC540" s="11"/>
      <c r="AD540" s="11"/>
      <c r="AE540" s="4"/>
      <c r="AF540" s="4"/>
    </row>
    <row r="541" spans="1:32" x14ac:dyDescent="0.2">
      <c r="A541" s="55"/>
      <c r="B541" s="11"/>
      <c r="C541" s="226" t="s">
        <v>799</v>
      </c>
      <c r="D541" s="226"/>
      <c r="E541" s="264">
        <v>8088</v>
      </c>
      <c r="F541" s="11"/>
      <c r="G541" s="11"/>
      <c r="H541" s="11"/>
      <c r="I541" s="11"/>
      <c r="J541" s="11"/>
      <c r="K541" s="11"/>
      <c r="M541" s="188">
        <v>1</v>
      </c>
      <c r="N541" s="11"/>
      <c r="P541" s="214">
        <v>83.289999999999992</v>
      </c>
      <c r="Q541" s="214"/>
      <c r="R541" s="214">
        <v>83.289999999999992</v>
      </c>
      <c r="S541" s="212"/>
      <c r="T541" s="212">
        <v>90.218999999999994</v>
      </c>
      <c r="U541" s="212"/>
      <c r="V541" s="212">
        <v>90.218999999999994</v>
      </c>
      <c r="W541" s="11"/>
      <c r="Y541" s="214">
        <v>166.57999999999998</v>
      </c>
      <c r="Z541" s="214">
        <v>166.58</v>
      </c>
      <c r="AB541" s="11"/>
      <c r="AC541" s="11"/>
      <c r="AD541" s="11"/>
      <c r="AE541" s="4"/>
      <c r="AF541" s="4"/>
    </row>
    <row r="542" spans="1:32" x14ac:dyDescent="0.2">
      <c r="A542" s="55"/>
      <c r="B542" s="11"/>
      <c r="C542" s="226" t="s">
        <v>800</v>
      </c>
      <c r="D542" s="226"/>
      <c r="E542" s="264">
        <v>8088</v>
      </c>
      <c r="F542" s="11"/>
      <c r="G542" s="11"/>
      <c r="H542" s="11"/>
      <c r="I542" s="11"/>
      <c r="J542" s="11"/>
      <c r="K542" s="11"/>
      <c r="M542" s="188">
        <v>2</v>
      </c>
      <c r="N542" s="11"/>
      <c r="P542" s="214">
        <v>166.41499999999999</v>
      </c>
      <c r="Q542" s="214"/>
      <c r="R542" s="214">
        <v>181.5</v>
      </c>
      <c r="S542" s="212"/>
      <c r="T542" s="212">
        <v>237.47300000000001</v>
      </c>
      <c r="U542" s="212"/>
      <c r="V542" s="212">
        <v>237.47300000000001</v>
      </c>
      <c r="W542" s="11"/>
      <c r="Y542" s="214">
        <v>665.66</v>
      </c>
      <c r="Z542" s="214">
        <v>839.63</v>
      </c>
      <c r="AB542" s="11"/>
      <c r="AC542" s="11"/>
      <c r="AD542" s="11"/>
      <c r="AE542" s="4"/>
      <c r="AF542" s="4"/>
    </row>
    <row r="543" spans="1:32" x14ac:dyDescent="0.2">
      <c r="A543" s="55"/>
      <c r="B543" s="11"/>
      <c r="C543" s="226" t="s">
        <v>801</v>
      </c>
      <c r="D543" s="226"/>
      <c r="E543" s="264">
        <v>8088</v>
      </c>
      <c r="F543" s="11"/>
      <c r="G543" s="11"/>
      <c r="H543" s="11"/>
      <c r="I543" s="11"/>
      <c r="J543" s="11"/>
      <c r="K543" s="11"/>
      <c r="M543" s="188">
        <v>1</v>
      </c>
      <c r="N543" s="11"/>
      <c r="P543" s="214">
        <v>141.13999999999999</v>
      </c>
      <c r="Q543" s="214"/>
      <c r="R543" s="214">
        <v>141.13999999999999</v>
      </c>
      <c r="S543" s="212"/>
      <c r="T543" s="212">
        <v>157.624</v>
      </c>
      <c r="U543" s="212"/>
      <c r="V543" s="212">
        <v>157.624</v>
      </c>
      <c r="W543" s="11"/>
      <c r="Y543" s="214">
        <v>282.27999999999997</v>
      </c>
      <c r="Z543" s="214">
        <v>282.27999999999997</v>
      </c>
      <c r="AB543" s="11"/>
      <c r="AC543" s="11"/>
      <c r="AD543" s="11"/>
      <c r="AE543" s="4"/>
      <c r="AF543" s="4"/>
    </row>
    <row r="544" spans="1:32" x14ac:dyDescent="0.2">
      <c r="A544" s="55"/>
      <c r="B544" s="11"/>
      <c r="C544" s="226" t="s">
        <v>802</v>
      </c>
      <c r="D544" s="226"/>
      <c r="E544" s="264">
        <v>8088</v>
      </c>
      <c r="F544" s="11"/>
      <c r="G544" s="11"/>
      <c r="H544" s="11"/>
      <c r="I544" s="11"/>
      <c r="J544" s="11"/>
      <c r="K544" s="11"/>
      <c r="M544" s="188">
        <v>726</v>
      </c>
      <c r="N544" s="11"/>
      <c r="P544" s="214">
        <v>114.80352265043939</v>
      </c>
      <c r="Q544" s="214"/>
      <c r="R544" s="214">
        <v>85.65</v>
      </c>
      <c r="S544" s="212"/>
      <c r="T544" s="212">
        <v>138.0216511156186</v>
      </c>
      <c r="U544" s="212"/>
      <c r="V544" s="212">
        <v>129.625</v>
      </c>
      <c r="W544" s="11"/>
      <c r="Y544" s="214">
        <v>169794.40999999986</v>
      </c>
      <c r="Z544" s="214">
        <v>184746.19</v>
      </c>
      <c r="AB544" s="11"/>
      <c r="AC544" s="11"/>
      <c r="AD544" s="11"/>
      <c r="AE544" s="4"/>
      <c r="AF544" s="4"/>
    </row>
    <row r="545" spans="1:32" x14ac:dyDescent="0.2">
      <c r="A545" s="55"/>
      <c r="B545" s="11"/>
      <c r="C545" s="226" t="s">
        <v>550</v>
      </c>
      <c r="D545" s="226"/>
      <c r="E545" s="264">
        <v>8353</v>
      </c>
      <c r="F545" s="11"/>
      <c r="G545" s="11"/>
      <c r="H545" s="11"/>
      <c r="I545" s="11"/>
      <c r="J545" s="11"/>
      <c r="K545" s="11"/>
      <c r="M545" s="188">
        <v>98</v>
      </c>
      <c r="N545" s="11"/>
      <c r="P545" s="214">
        <v>64.109651741293533</v>
      </c>
      <c r="Q545" s="214"/>
      <c r="R545" s="214">
        <v>43.47</v>
      </c>
      <c r="S545" s="212"/>
      <c r="T545" s="212">
        <v>68.923174129353214</v>
      </c>
      <c r="U545" s="212"/>
      <c r="V545" s="212">
        <v>67.405000000000001</v>
      </c>
      <c r="W545" s="11"/>
      <c r="Y545" s="214">
        <v>12886.039999999999</v>
      </c>
      <c r="Z545" s="214">
        <v>12952.8</v>
      </c>
      <c r="AB545" s="11"/>
      <c r="AC545" s="11"/>
      <c r="AD545" s="11"/>
      <c r="AE545" s="4"/>
      <c r="AF545" s="4"/>
    </row>
    <row r="546" spans="1:32" x14ac:dyDescent="0.2">
      <c r="A546" s="55"/>
      <c r="B546" s="11"/>
      <c r="C546" s="226" t="s">
        <v>803</v>
      </c>
      <c r="D546" s="226"/>
      <c r="E546" s="264">
        <v>8081</v>
      </c>
      <c r="F546" s="11"/>
      <c r="G546" s="11"/>
      <c r="H546" s="11"/>
      <c r="I546" s="11"/>
      <c r="J546" s="11"/>
      <c r="K546" s="11"/>
      <c r="M546" s="188">
        <v>1</v>
      </c>
      <c r="N546" s="11"/>
      <c r="P546" s="214">
        <v>38.835000000000001</v>
      </c>
      <c r="Q546" s="214"/>
      <c r="R546" s="214">
        <v>38.835000000000001</v>
      </c>
      <c r="S546" s="212"/>
      <c r="T546" s="212">
        <v>39.405999999999999</v>
      </c>
      <c r="U546" s="212"/>
      <c r="V546" s="212">
        <v>39.405999999999999</v>
      </c>
      <c r="W546" s="11"/>
      <c r="Y546" s="214">
        <v>77.67</v>
      </c>
      <c r="Z546" s="214">
        <v>77.67</v>
      </c>
      <c r="AB546" s="11"/>
      <c r="AC546" s="11"/>
      <c r="AD546" s="11"/>
      <c r="AE546" s="4"/>
      <c r="AF546" s="4"/>
    </row>
    <row r="547" spans="1:32" x14ac:dyDescent="0.2">
      <c r="A547" s="55"/>
      <c r="B547" s="11"/>
      <c r="C547" s="226" t="s">
        <v>551</v>
      </c>
      <c r="D547" s="226"/>
      <c r="E547" s="264">
        <v>8018</v>
      </c>
      <c r="F547" s="11"/>
      <c r="G547" s="11"/>
      <c r="H547" s="11"/>
      <c r="I547" s="11"/>
      <c r="J547" s="11"/>
      <c r="K547" s="11"/>
      <c r="M547" s="188">
        <v>2</v>
      </c>
      <c r="N547" s="11"/>
      <c r="P547" s="214">
        <v>89.282499999999999</v>
      </c>
      <c r="Q547" s="214"/>
      <c r="R547" s="214">
        <v>75.635000000000005</v>
      </c>
      <c r="S547" s="212"/>
      <c r="T547" s="212">
        <v>97.996499999999997</v>
      </c>
      <c r="U547" s="212"/>
      <c r="V547" s="212">
        <v>97.996499999999997</v>
      </c>
      <c r="W547" s="11"/>
      <c r="Y547" s="214">
        <v>357.13</v>
      </c>
      <c r="Z547" s="214">
        <v>357.13</v>
      </c>
      <c r="AB547" s="11"/>
      <c r="AC547" s="11"/>
      <c r="AD547" s="11"/>
      <c r="AE547" s="4"/>
      <c r="AF547" s="4"/>
    </row>
    <row r="548" spans="1:32" x14ac:dyDescent="0.2">
      <c r="A548" s="55"/>
      <c r="B548" s="11"/>
      <c r="C548" s="226" t="s">
        <v>551</v>
      </c>
      <c r="D548" s="226"/>
      <c r="E548" s="264">
        <v>8021</v>
      </c>
      <c r="F548" s="11"/>
      <c r="G548" s="11"/>
      <c r="H548" s="11"/>
      <c r="I548" s="11"/>
      <c r="J548" s="11"/>
      <c r="K548" s="11"/>
      <c r="M548" s="188">
        <v>2</v>
      </c>
      <c r="N548" s="11"/>
      <c r="P548" s="214">
        <v>51.807500000000005</v>
      </c>
      <c r="Q548" s="214"/>
      <c r="R548" s="214">
        <v>48.15</v>
      </c>
      <c r="S548" s="212"/>
      <c r="T548" s="212">
        <v>50.813000000000002</v>
      </c>
      <c r="U548" s="212"/>
      <c r="V548" s="212">
        <v>50.813000000000002</v>
      </c>
      <c r="W548" s="11"/>
      <c r="Y548" s="214">
        <v>207.23000000000002</v>
      </c>
      <c r="Z548" s="214">
        <v>194.97</v>
      </c>
      <c r="AB548" s="11"/>
      <c r="AC548" s="11"/>
      <c r="AD548" s="11"/>
      <c r="AE548" s="4"/>
      <c r="AF548" s="4"/>
    </row>
    <row r="549" spans="1:32" x14ac:dyDescent="0.2">
      <c r="A549" s="55"/>
      <c r="B549" s="11"/>
      <c r="C549" s="226" t="s">
        <v>551</v>
      </c>
      <c r="D549" s="226"/>
      <c r="E549" s="264">
        <v>8036</v>
      </c>
      <c r="F549" s="11"/>
      <c r="G549" s="11"/>
      <c r="H549" s="11"/>
      <c r="I549" s="11"/>
      <c r="J549" s="11"/>
      <c r="K549" s="11"/>
      <c r="M549" s="188">
        <v>10</v>
      </c>
      <c r="N549" s="11"/>
      <c r="P549" s="214">
        <v>21.582272727272727</v>
      </c>
      <c r="Q549" s="214"/>
      <c r="R549" s="214">
        <v>14.635000000000002</v>
      </c>
      <c r="S549" s="212"/>
      <c r="T549" s="212">
        <v>20.833818181818181</v>
      </c>
      <c r="U549" s="212"/>
      <c r="V549" s="212">
        <v>22.814</v>
      </c>
      <c r="W549" s="11"/>
      <c r="Y549" s="214">
        <v>474.81</v>
      </c>
      <c r="Z549" s="214">
        <v>474.81</v>
      </c>
      <c r="AB549" s="11"/>
      <c r="AC549" s="11"/>
      <c r="AD549" s="11"/>
      <c r="AE549" s="4"/>
      <c r="AF549" s="4"/>
    </row>
    <row r="550" spans="1:32" x14ac:dyDescent="0.2">
      <c r="A550" s="55"/>
      <c r="B550" s="11"/>
      <c r="C550" s="226" t="s">
        <v>551</v>
      </c>
      <c r="D550" s="226"/>
      <c r="E550" s="264">
        <v>8080</v>
      </c>
      <c r="F550" s="11"/>
      <c r="G550" s="11"/>
      <c r="H550" s="11"/>
      <c r="I550" s="11"/>
      <c r="J550" s="11"/>
      <c r="K550" s="11"/>
      <c r="M550" s="188">
        <v>1</v>
      </c>
      <c r="N550" s="11"/>
      <c r="P550" s="214">
        <v>36.875</v>
      </c>
      <c r="Q550" s="214"/>
      <c r="R550" s="214">
        <v>36.875</v>
      </c>
      <c r="S550" s="212"/>
      <c r="T550" s="212">
        <v>37.332000000000001</v>
      </c>
      <c r="U550" s="212"/>
      <c r="V550" s="212">
        <v>37.332000000000001</v>
      </c>
      <c r="W550" s="11"/>
      <c r="Y550" s="214">
        <v>73.75</v>
      </c>
      <c r="Z550" s="214">
        <v>73.75</v>
      </c>
      <c r="AB550" s="11"/>
      <c r="AC550" s="11"/>
      <c r="AD550" s="11"/>
      <c r="AE550" s="4"/>
      <c r="AF550" s="4"/>
    </row>
    <row r="551" spans="1:32" x14ac:dyDescent="0.2">
      <c r="A551" s="55"/>
      <c r="B551" s="11"/>
      <c r="C551" s="226" t="s">
        <v>551</v>
      </c>
      <c r="D551" s="226"/>
      <c r="E551" s="264">
        <v>8081</v>
      </c>
      <c r="F551" s="11"/>
      <c r="G551" s="11"/>
      <c r="H551" s="11"/>
      <c r="I551" s="11"/>
      <c r="J551" s="11"/>
      <c r="K551" s="11"/>
      <c r="M551" s="188">
        <v>13045</v>
      </c>
      <c r="N551" s="11"/>
      <c r="P551" s="214">
        <v>49.21767314910764</v>
      </c>
      <c r="Q551" s="214"/>
      <c r="R551" s="214">
        <v>47.183599999999998</v>
      </c>
      <c r="S551" s="212"/>
      <c r="T551" s="212">
        <v>49.670436254955185</v>
      </c>
      <c r="U551" s="212"/>
      <c r="V551" s="212">
        <v>48.158280000000012</v>
      </c>
      <c r="W551" s="11"/>
      <c r="Y551" s="214">
        <v>2021688.859999991</v>
      </c>
      <c r="Z551" s="214">
        <v>2078911.73999999</v>
      </c>
      <c r="AB551" s="11"/>
      <c r="AC551" s="11"/>
      <c r="AD551" s="11"/>
      <c r="AE551" s="4"/>
      <c r="AF551" s="4"/>
    </row>
    <row r="552" spans="1:32" x14ac:dyDescent="0.2">
      <c r="A552" s="55"/>
      <c r="B552" s="11"/>
      <c r="C552" s="226" t="s">
        <v>673</v>
      </c>
      <c r="D552" s="226"/>
      <c r="E552" s="264">
        <v>8088</v>
      </c>
      <c r="F552" s="11"/>
      <c r="G552" s="11"/>
      <c r="H552" s="11"/>
      <c r="I552" s="11"/>
      <c r="J552" s="11"/>
      <c r="K552" s="11"/>
      <c r="M552" s="188">
        <v>1</v>
      </c>
      <c r="N552" s="11"/>
      <c r="P552" s="214">
        <v>48.660000000000004</v>
      </c>
      <c r="Q552" s="214"/>
      <c r="R552" s="214">
        <v>48.66</v>
      </c>
      <c r="S552" s="212"/>
      <c r="T552" s="212">
        <v>50.813000000000002</v>
      </c>
      <c r="U552" s="212"/>
      <c r="V552" s="212">
        <v>50.813000000000002</v>
      </c>
      <c r="W552" s="11"/>
      <c r="Y552" s="214">
        <v>97.320000000000007</v>
      </c>
      <c r="Z552" s="214">
        <v>97.32</v>
      </c>
      <c r="AB552" s="11"/>
      <c r="AC552" s="11"/>
      <c r="AD552" s="11"/>
      <c r="AE552" s="4"/>
      <c r="AF552" s="4"/>
    </row>
    <row r="553" spans="1:32" x14ac:dyDescent="0.2">
      <c r="A553" s="55"/>
      <c r="B553" s="11"/>
      <c r="C553" s="226" t="s">
        <v>673</v>
      </c>
      <c r="D553" s="226"/>
      <c r="E553" s="264">
        <v>8095</v>
      </c>
      <c r="F553" s="11"/>
      <c r="G553" s="11"/>
      <c r="H553" s="11"/>
      <c r="I553" s="11"/>
      <c r="J553" s="11"/>
      <c r="K553" s="11"/>
      <c r="M553" s="188">
        <v>8</v>
      </c>
      <c r="N553" s="11"/>
      <c r="P553" s="214">
        <v>41.342083333333335</v>
      </c>
      <c r="Q553" s="214"/>
      <c r="R553" s="214">
        <v>34.274999999999999</v>
      </c>
      <c r="S553" s="212"/>
      <c r="T553" s="212">
        <v>42.101916666666675</v>
      </c>
      <c r="U553" s="212"/>
      <c r="V553" s="212">
        <v>35.603999999999999</v>
      </c>
      <c r="W553" s="11"/>
      <c r="Y553" s="214">
        <v>992.21</v>
      </c>
      <c r="Z553" s="214">
        <v>992.21</v>
      </c>
      <c r="AB553" s="11"/>
      <c r="AC553" s="11"/>
      <c r="AD553" s="11"/>
      <c r="AE553" s="4"/>
      <c r="AF553" s="4"/>
    </row>
    <row r="554" spans="1:32" x14ac:dyDescent="0.2">
      <c r="A554" s="55"/>
      <c r="B554" s="11"/>
      <c r="C554" s="226" t="s">
        <v>551</v>
      </c>
      <c r="D554" s="226"/>
      <c r="E554" s="264">
        <v>8318</v>
      </c>
      <c r="F554" s="11"/>
      <c r="G554" s="11"/>
      <c r="H554" s="11"/>
      <c r="I554" s="11"/>
      <c r="J554" s="11"/>
      <c r="K554" s="11"/>
      <c r="M554" s="188">
        <v>1</v>
      </c>
      <c r="N554" s="11"/>
      <c r="P554" s="214">
        <v>67.41</v>
      </c>
      <c r="Q554" s="214"/>
      <c r="R554" s="214">
        <v>67.41</v>
      </c>
      <c r="S554" s="212"/>
      <c r="T554" s="212">
        <v>72.59</v>
      </c>
      <c r="U554" s="212"/>
      <c r="V554" s="212">
        <v>72.59</v>
      </c>
      <c r="W554" s="11"/>
      <c r="Y554" s="214">
        <v>134.82</v>
      </c>
      <c r="Z554" s="214">
        <v>134.82</v>
      </c>
      <c r="AB554" s="11"/>
      <c r="AC554" s="11"/>
      <c r="AD554" s="11"/>
      <c r="AE554" s="4"/>
      <c r="AF554" s="4"/>
    </row>
    <row r="555" spans="1:32" x14ac:dyDescent="0.2">
      <c r="A555" s="55"/>
      <c r="B555" s="11"/>
      <c r="C555" s="226" t="s">
        <v>604</v>
      </c>
      <c r="D555" s="226"/>
      <c r="E555" s="264">
        <v>8083</v>
      </c>
      <c r="F555" s="11"/>
      <c r="G555" s="11"/>
      <c r="H555" s="11"/>
      <c r="I555" s="11"/>
      <c r="J555" s="11"/>
      <c r="K555" s="11"/>
      <c r="M555" s="188">
        <v>2926</v>
      </c>
      <c r="N555" s="11"/>
      <c r="P555" s="214">
        <v>79.34642165563983</v>
      </c>
      <c r="Q555" s="214"/>
      <c r="R555" s="214">
        <v>69.12</v>
      </c>
      <c r="S555" s="212"/>
      <c r="T555" s="212">
        <v>89.373979102791793</v>
      </c>
      <c r="U555" s="212"/>
      <c r="V555" s="212">
        <v>88.14500000000001</v>
      </c>
      <c r="W555" s="11"/>
      <c r="Y555" s="214">
        <v>504917.75000000006</v>
      </c>
      <c r="Z555" s="214">
        <v>542811.81999999995</v>
      </c>
      <c r="AB555" s="11"/>
      <c r="AC555" s="11"/>
      <c r="AD555" s="11"/>
      <c r="AE555" s="4"/>
      <c r="AF555" s="4"/>
    </row>
    <row r="556" spans="1:32" x14ac:dyDescent="0.2">
      <c r="A556" s="55"/>
      <c r="B556" s="11"/>
      <c r="C556" s="226" t="s">
        <v>552</v>
      </c>
      <c r="D556" s="226"/>
      <c r="E556" s="264">
        <v>8225</v>
      </c>
      <c r="F556" s="11"/>
      <c r="G556" s="11"/>
      <c r="H556" s="11"/>
      <c r="I556" s="11"/>
      <c r="J556" s="11"/>
      <c r="K556" s="11"/>
      <c r="M556" s="188">
        <v>1</v>
      </c>
      <c r="N556" s="11"/>
      <c r="P556" s="214">
        <v>124.99</v>
      </c>
      <c r="Q556" s="214"/>
      <c r="R556" s="214">
        <v>124.99000000000001</v>
      </c>
      <c r="S556" s="212"/>
      <c r="T556" s="212">
        <v>139.32</v>
      </c>
      <c r="U556" s="212"/>
      <c r="V556" s="212">
        <v>139.32</v>
      </c>
      <c r="W556" s="11"/>
      <c r="Y556" s="214">
        <v>249.98</v>
      </c>
      <c r="Z556" s="214">
        <v>249.98</v>
      </c>
      <c r="AB556" s="11"/>
      <c r="AC556" s="11"/>
      <c r="AD556" s="11"/>
      <c r="AE556" s="4"/>
      <c r="AF556" s="4"/>
    </row>
    <row r="557" spans="1:32" x14ac:dyDescent="0.2">
      <c r="A557" s="55"/>
      <c r="B557" s="11"/>
      <c r="C557" s="226" t="s">
        <v>552</v>
      </c>
      <c r="D557" s="226"/>
      <c r="E557" s="264">
        <v>8244</v>
      </c>
      <c r="F557" s="11"/>
      <c r="G557" s="11"/>
      <c r="H557" s="11"/>
      <c r="I557" s="11"/>
      <c r="J557" s="11"/>
      <c r="K557" s="11"/>
      <c r="M557" s="188">
        <v>3676</v>
      </c>
      <c r="N557" s="11"/>
      <c r="P557" s="214">
        <v>96.704099359817519</v>
      </c>
      <c r="Q557" s="214"/>
      <c r="R557" s="214">
        <v>88.60333333333331</v>
      </c>
      <c r="S557" s="212"/>
      <c r="T557" s="212">
        <v>109.00349890379722</v>
      </c>
      <c r="U557" s="212"/>
      <c r="V557" s="212">
        <v>108.01600000000001</v>
      </c>
      <c r="W557" s="11"/>
      <c r="Y557" s="214">
        <v>656477.6899999982</v>
      </c>
      <c r="Z557" s="214">
        <v>714521.55999999796</v>
      </c>
      <c r="AB557" s="11"/>
      <c r="AC557" s="11"/>
      <c r="AD557" s="11"/>
      <c r="AE557" s="4"/>
      <c r="AF557" s="4"/>
    </row>
    <row r="558" spans="1:32" x14ac:dyDescent="0.2">
      <c r="A558" s="55"/>
      <c r="B558" s="11"/>
      <c r="C558" s="226" t="s">
        <v>684</v>
      </c>
      <c r="D558" s="226"/>
      <c r="E558" s="264">
        <v>8244</v>
      </c>
      <c r="F558" s="11"/>
      <c r="G558" s="11"/>
      <c r="H558" s="11"/>
      <c r="I558" s="11"/>
      <c r="J558" s="11"/>
      <c r="K558" s="11"/>
      <c r="M558" s="188">
        <v>3</v>
      </c>
      <c r="N558" s="11"/>
      <c r="P558" s="214">
        <v>32.32</v>
      </c>
      <c r="Q558" s="214"/>
      <c r="R558" s="214">
        <v>22.515000000000001</v>
      </c>
      <c r="S558" s="212"/>
      <c r="T558" s="212">
        <v>31.648</v>
      </c>
      <c r="U558" s="212"/>
      <c r="V558" s="212">
        <v>17.544</v>
      </c>
      <c r="W558" s="11"/>
      <c r="Y558" s="214">
        <v>193.92</v>
      </c>
      <c r="Z558" s="214">
        <v>193.92</v>
      </c>
      <c r="AB558" s="11"/>
      <c r="AC558" s="11"/>
      <c r="AD558" s="11"/>
      <c r="AE558" s="4"/>
      <c r="AF558" s="4"/>
    </row>
    <row r="559" spans="1:32" x14ac:dyDescent="0.2">
      <c r="A559" s="55"/>
      <c r="B559" s="11"/>
      <c r="C559" s="226" t="s">
        <v>804</v>
      </c>
      <c r="D559" s="226"/>
      <c r="E559" s="264">
        <v>8244</v>
      </c>
      <c r="F559" s="11"/>
      <c r="G559" s="11"/>
      <c r="H559" s="11"/>
      <c r="I559" s="11"/>
      <c r="J559" s="11"/>
      <c r="K559" s="11"/>
      <c r="M559" s="188">
        <v>1</v>
      </c>
      <c r="N559" s="11"/>
      <c r="P559" s="214">
        <v>118</v>
      </c>
      <c r="Q559" s="214"/>
      <c r="R559" s="214">
        <v>118</v>
      </c>
      <c r="S559" s="212"/>
      <c r="T559" s="212">
        <v>159.96</v>
      </c>
      <c r="U559" s="212"/>
      <c r="V559" s="212">
        <v>159.96</v>
      </c>
      <c r="W559" s="11"/>
      <c r="Y559" s="214">
        <v>236</v>
      </c>
      <c r="Z559" s="214">
        <v>285.62</v>
      </c>
      <c r="AB559" s="11"/>
      <c r="AC559" s="11"/>
      <c r="AD559" s="11"/>
      <c r="AE559" s="4"/>
      <c r="AF559" s="4"/>
    </row>
    <row r="560" spans="1:32" x14ac:dyDescent="0.2">
      <c r="A560" s="55"/>
      <c r="B560" s="11"/>
      <c r="C560" s="226" t="s">
        <v>805</v>
      </c>
      <c r="D560" s="226"/>
      <c r="E560" s="264">
        <v>8088</v>
      </c>
      <c r="F560" s="11"/>
      <c r="G560" s="11"/>
      <c r="H560" s="11"/>
      <c r="I560" s="11"/>
      <c r="J560" s="11"/>
      <c r="K560" s="11"/>
      <c r="M560" s="188">
        <v>1</v>
      </c>
      <c r="N560" s="11"/>
      <c r="P560" s="214">
        <v>167.40500000000003</v>
      </c>
      <c r="Q560" s="214"/>
      <c r="R560" s="214">
        <v>167.40500000000003</v>
      </c>
      <c r="S560" s="212"/>
      <c r="T560" s="212">
        <v>187.697</v>
      </c>
      <c r="U560" s="212"/>
      <c r="V560" s="212">
        <v>187.697</v>
      </c>
      <c r="W560" s="11"/>
      <c r="Y560" s="214">
        <v>334.81000000000006</v>
      </c>
      <c r="Z560" s="214">
        <v>334.81</v>
      </c>
      <c r="AB560" s="11"/>
      <c r="AC560" s="11"/>
      <c r="AD560" s="11"/>
      <c r="AE560" s="4"/>
      <c r="AF560" s="4"/>
    </row>
    <row r="561" spans="1:32" x14ac:dyDescent="0.2">
      <c r="A561" s="55"/>
      <c r="B561" s="11"/>
      <c r="C561" s="226" t="s">
        <v>553</v>
      </c>
      <c r="D561" s="226"/>
      <c r="E561" s="264">
        <v>8062</v>
      </c>
      <c r="F561" s="11"/>
      <c r="G561" s="11"/>
      <c r="H561" s="11"/>
      <c r="I561" s="11"/>
      <c r="J561" s="11"/>
      <c r="K561" s="11"/>
      <c r="M561" s="188">
        <v>145</v>
      </c>
      <c r="N561" s="11"/>
      <c r="P561" s="214">
        <v>97.943985507246381</v>
      </c>
      <c r="Q561" s="214"/>
      <c r="R561" s="214">
        <v>69.509999999999991</v>
      </c>
      <c r="S561" s="212"/>
      <c r="T561" s="212">
        <v>112.58847826086954</v>
      </c>
      <c r="U561" s="212"/>
      <c r="V561" s="212">
        <v>106.81100000000001</v>
      </c>
      <c r="W561" s="11"/>
      <c r="Y561" s="214">
        <v>27032.54</v>
      </c>
      <c r="Z561" s="214">
        <v>28323.78</v>
      </c>
      <c r="AB561" s="11"/>
      <c r="AC561" s="11"/>
      <c r="AD561" s="11"/>
      <c r="AE561" s="4"/>
      <c r="AF561" s="4"/>
    </row>
    <row r="562" spans="1:32" x14ac:dyDescent="0.2">
      <c r="A562" s="55"/>
      <c r="B562" s="11"/>
      <c r="C562" s="226" t="s">
        <v>806</v>
      </c>
      <c r="D562" s="226"/>
      <c r="E562" s="264">
        <v>8062</v>
      </c>
      <c r="F562" s="11"/>
      <c r="G562" s="11"/>
      <c r="H562" s="11"/>
      <c r="I562" s="11"/>
      <c r="J562" s="11"/>
      <c r="K562" s="11"/>
      <c r="M562" s="188">
        <v>1</v>
      </c>
      <c r="N562" s="11"/>
      <c r="P562" s="214">
        <v>171.505</v>
      </c>
      <c r="Q562" s="214"/>
      <c r="R562" s="214">
        <v>171.505</v>
      </c>
      <c r="S562" s="212"/>
      <c r="T562" s="212">
        <v>192.88200000000001</v>
      </c>
      <c r="U562" s="212"/>
      <c r="V562" s="212">
        <v>192.88200000000001</v>
      </c>
      <c r="W562" s="11"/>
      <c r="Y562" s="214">
        <v>343.01</v>
      </c>
      <c r="Z562" s="214">
        <v>343.01</v>
      </c>
      <c r="AB562" s="11"/>
      <c r="AC562" s="11"/>
      <c r="AD562" s="11"/>
      <c r="AE562" s="4"/>
      <c r="AF562" s="4"/>
    </row>
    <row r="563" spans="1:32" x14ac:dyDescent="0.2">
      <c r="A563" s="55"/>
      <c r="B563" s="11"/>
      <c r="C563" s="226" t="s">
        <v>807</v>
      </c>
      <c r="D563" s="226"/>
      <c r="E563" s="264">
        <v>8039</v>
      </c>
      <c r="F563" s="11"/>
      <c r="G563" s="11"/>
      <c r="H563" s="11"/>
      <c r="I563" s="11"/>
      <c r="J563" s="11"/>
      <c r="K563" s="11"/>
      <c r="M563" s="188">
        <v>1</v>
      </c>
      <c r="N563" s="11"/>
      <c r="P563" s="214">
        <v>16.690000000000001</v>
      </c>
      <c r="Q563" s="214"/>
      <c r="R563" s="214">
        <v>16.689999999999998</v>
      </c>
      <c r="S563" s="212"/>
      <c r="T563" s="212">
        <v>13.481</v>
      </c>
      <c r="U563" s="212"/>
      <c r="V563" s="212">
        <v>13.481</v>
      </c>
      <c r="W563" s="11"/>
      <c r="Y563" s="214">
        <v>33.380000000000003</v>
      </c>
      <c r="Z563" s="214">
        <v>33.380000000000003</v>
      </c>
      <c r="AB563" s="11"/>
      <c r="AC563" s="11"/>
      <c r="AD563" s="11"/>
      <c r="AE563" s="4"/>
      <c r="AF563" s="4"/>
    </row>
    <row r="564" spans="1:32" x14ac:dyDescent="0.2">
      <c r="A564" s="55"/>
      <c r="B564" s="11"/>
      <c r="C564" s="226" t="s">
        <v>807</v>
      </c>
      <c r="D564" s="226"/>
      <c r="E564" s="264">
        <v>8062</v>
      </c>
      <c r="F564" s="11"/>
      <c r="G564" s="11"/>
      <c r="H564" s="11"/>
      <c r="I564" s="11"/>
      <c r="J564" s="11"/>
      <c r="K564" s="11"/>
      <c r="M564" s="188">
        <v>1</v>
      </c>
      <c r="N564" s="11"/>
      <c r="P564" s="214">
        <v>180.98500000000001</v>
      </c>
      <c r="Q564" s="214"/>
      <c r="R564" s="214">
        <v>180.98500000000001</v>
      </c>
      <c r="S564" s="212"/>
      <c r="T564" s="212">
        <v>204.28899999999999</v>
      </c>
      <c r="U564" s="212"/>
      <c r="V564" s="212">
        <v>204.28899999999999</v>
      </c>
      <c r="W564" s="11"/>
      <c r="Y564" s="214">
        <v>361.97</v>
      </c>
      <c r="Z564" s="214">
        <v>361.97</v>
      </c>
      <c r="AB564" s="11"/>
      <c r="AC564" s="11"/>
      <c r="AD564" s="11"/>
      <c r="AE564" s="4"/>
      <c r="AF564" s="4"/>
    </row>
    <row r="565" spans="1:32" x14ac:dyDescent="0.2">
      <c r="A565" s="55"/>
      <c r="B565" s="11"/>
      <c r="C565" s="226" t="s">
        <v>807</v>
      </c>
      <c r="D565" s="226"/>
      <c r="E565" s="264">
        <v>8085</v>
      </c>
      <c r="F565" s="11"/>
      <c r="G565" s="11"/>
      <c r="H565" s="11"/>
      <c r="I565" s="11"/>
      <c r="J565" s="11"/>
      <c r="K565" s="11"/>
      <c r="M565" s="188">
        <v>1</v>
      </c>
      <c r="N565" s="11"/>
      <c r="P565" s="214">
        <v>59.545000000000002</v>
      </c>
      <c r="Q565" s="214"/>
      <c r="R565" s="214">
        <v>59.545000000000002</v>
      </c>
      <c r="S565" s="212"/>
      <c r="T565" s="212">
        <v>63.256999999999998</v>
      </c>
      <c r="U565" s="212"/>
      <c r="V565" s="212">
        <v>63.256999999999998</v>
      </c>
      <c r="W565" s="11"/>
      <c r="Y565" s="214">
        <v>119.09</v>
      </c>
      <c r="Z565" s="214">
        <v>119.09</v>
      </c>
      <c r="AB565" s="11"/>
      <c r="AC565" s="11"/>
      <c r="AD565" s="11"/>
      <c r="AE565" s="4"/>
      <c r="AF565" s="4"/>
    </row>
    <row r="566" spans="1:32" x14ac:dyDescent="0.2">
      <c r="A566" s="55"/>
      <c r="B566" s="11"/>
      <c r="C566" s="226" t="s">
        <v>605</v>
      </c>
      <c r="D566" s="226"/>
      <c r="E566" s="264">
        <v>8210</v>
      </c>
      <c r="F566" s="11"/>
      <c r="G566" s="11"/>
      <c r="H566" s="11"/>
      <c r="I566" s="11"/>
      <c r="J566" s="11"/>
      <c r="K566" s="11"/>
      <c r="M566" s="188">
        <v>2</v>
      </c>
      <c r="N566" s="11"/>
      <c r="P566" s="214">
        <v>108.2025</v>
      </c>
      <c r="Q566" s="214"/>
      <c r="R566" s="214">
        <v>85.77000000000001</v>
      </c>
      <c r="S566" s="212"/>
      <c r="T566" s="212">
        <v>119.7735</v>
      </c>
      <c r="U566" s="212"/>
      <c r="V566" s="212">
        <v>119.77350000000001</v>
      </c>
      <c r="W566" s="11"/>
      <c r="Y566" s="214">
        <v>432.81</v>
      </c>
      <c r="Z566" s="214">
        <v>432.81</v>
      </c>
      <c r="AB566" s="11"/>
      <c r="AC566" s="11"/>
      <c r="AD566" s="11"/>
      <c r="AE566" s="4"/>
      <c r="AF566" s="4"/>
    </row>
    <row r="567" spans="1:32" x14ac:dyDescent="0.2">
      <c r="A567" s="55"/>
      <c r="B567" s="11"/>
      <c r="C567" s="226" t="s">
        <v>605</v>
      </c>
      <c r="D567" s="226"/>
      <c r="E567" s="264">
        <v>8230</v>
      </c>
      <c r="F567" s="11"/>
      <c r="G567" s="11"/>
      <c r="H567" s="11"/>
      <c r="I567" s="11"/>
      <c r="J567" s="11"/>
      <c r="K567" s="11"/>
      <c r="M567" s="188">
        <v>1</v>
      </c>
      <c r="N567" s="11"/>
      <c r="P567" s="214">
        <v>89.009999999999991</v>
      </c>
      <c r="Q567" s="214"/>
      <c r="R567" s="214">
        <v>89.009999999999991</v>
      </c>
      <c r="S567" s="212"/>
      <c r="T567" s="212">
        <v>97.477999999999994</v>
      </c>
      <c r="U567" s="212"/>
      <c r="V567" s="212">
        <v>97.477999999999994</v>
      </c>
      <c r="W567" s="11"/>
      <c r="Y567" s="214">
        <v>178.01999999999998</v>
      </c>
      <c r="Z567" s="214">
        <v>178.02</v>
      </c>
      <c r="AB567" s="11"/>
      <c r="AC567" s="11"/>
      <c r="AD567" s="11"/>
      <c r="AE567" s="4"/>
      <c r="AF567" s="4"/>
    </row>
    <row r="568" spans="1:32" x14ac:dyDescent="0.2">
      <c r="A568" s="55"/>
      <c r="B568" s="11"/>
      <c r="C568" s="226" t="s">
        <v>605</v>
      </c>
      <c r="D568" s="226"/>
      <c r="E568" s="264">
        <v>8246</v>
      </c>
      <c r="F568" s="11"/>
      <c r="G568" s="11"/>
      <c r="H568" s="11"/>
      <c r="I568" s="11"/>
      <c r="J568" s="11"/>
      <c r="K568" s="11"/>
      <c r="M568" s="188">
        <v>72</v>
      </c>
      <c r="N568" s="11"/>
      <c r="P568" s="214">
        <v>67.303865546218489</v>
      </c>
      <c r="Q568" s="214"/>
      <c r="R568" s="214">
        <v>52.51</v>
      </c>
      <c r="S568" s="212"/>
      <c r="T568" s="212">
        <v>76.354571428571418</v>
      </c>
      <c r="U568" s="212"/>
      <c r="V568" s="212">
        <v>72.59</v>
      </c>
      <c r="W568" s="11"/>
      <c r="Y568" s="214">
        <v>8009.16</v>
      </c>
      <c r="Z568" s="214">
        <v>8476.8700000000008</v>
      </c>
      <c r="AB568" s="11"/>
      <c r="AC568" s="11"/>
      <c r="AD568" s="11"/>
      <c r="AE568" s="4"/>
      <c r="AF568" s="4"/>
    </row>
    <row r="569" spans="1:32" x14ac:dyDescent="0.2">
      <c r="A569" s="55"/>
      <c r="B569" s="11"/>
      <c r="C569" s="226" t="s">
        <v>808</v>
      </c>
      <c r="D569" s="226"/>
      <c r="E569" s="264">
        <v>8246</v>
      </c>
      <c r="F569" s="11"/>
      <c r="G569" s="11"/>
      <c r="H569" s="11"/>
      <c r="I569" s="11"/>
      <c r="J569" s="11"/>
      <c r="K569" s="11"/>
      <c r="M569" s="188">
        <v>1</v>
      </c>
      <c r="N569" s="11"/>
      <c r="P569" s="214">
        <v>72.945000000000007</v>
      </c>
      <c r="Q569" s="214"/>
      <c r="R569" s="214">
        <v>72.944999999999993</v>
      </c>
      <c r="S569" s="212"/>
      <c r="T569" s="212">
        <v>78.811999999999998</v>
      </c>
      <c r="U569" s="212"/>
      <c r="V569" s="212">
        <v>78.811999999999998</v>
      </c>
      <c r="W569" s="11"/>
      <c r="Y569" s="214">
        <v>145.89000000000001</v>
      </c>
      <c r="Z569" s="214">
        <v>145.88999999999999</v>
      </c>
      <c r="AB569" s="11"/>
      <c r="AC569" s="11"/>
      <c r="AD569" s="11"/>
      <c r="AE569" s="4"/>
      <c r="AF569" s="4"/>
    </row>
    <row r="570" spans="1:32" x14ac:dyDescent="0.2">
      <c r="A570" s="55"/>
      <c r="B570" s="11"/>
      <c r="C570" s="226" t="s">
        <v>809</v>
      </c>
      <c r="D570" s="226"/>
      <c r="E570" s="264">
        <v>8088</v>
      </c>
      <c r="F570" s="11"/>
      <c r="G570" s="11"/>
      <c r="H570" s="11"/>
      <c r="I570" s="11"/>
      <c r="J570" s="11"/>
      <c r="K570" s="11"/>
      <c r="M570" s="188">
        <v>2</v>
      </c>
      <c r="N570" s="11"/>
      <c r="P570" s="214">
        <v>110.97</v>
      </c>
      <c r="Q570" s="214"/>
      <c r="R570" s="214">
        <v>103.28999999999999</v>
      </c>
      <c r="S570" s="212"/>
      <c r="T570" s="212">
        <v>122.366</v>
      </c>
      <c r="U570" s="212"/>
      <c r="V570" s="212">
        <v>122.366</v>
      </c>
      <c r="W570" s="11"/>
      <c r="Y570" s="214">
        <v>443.88</v>
      </c>
      <c r="Z570" s="214">
        <v>443.88</v>
      </c>
      <c r="AB570" s="11"/>
      <c r="AC570" s="11"/>
      <c r="AD570" s="11"/>
      <c r="AE570" s="4"/>
      <c r="AF570" s="4"/>
    </row>
    <row r="571" spans="1:32" x14ac:dyDescent="0.2">
      <c r="A571" s="55"/>
      <c r="B571" s="11"/>
      <c r="C571" s="226" t="s">
        <v>810</v>
      </c>
      <c r="D571" s="226"/>
      <c r="E571" s="264">
        <v>8079</v>
      </c>
      <c r="F571" s="11"/>
      <c r="G571" s="11"/>
      <c r="H571" s="11"/>
      <c r="I571" s="11"/>
      <c r="J571" s="11"/>
      <c r="K571" s="11"/>
      <c r="M571" s="188">
        <v>6</v>
      </c>
      <c r="N571" s="11"/>
      <c r="P571" s="214">
        <v>64.356999999999999</v>
      </c>
      <c r="Q571" s="214"/>
      <c r="R571" s="214">
        <v>35.075000000000003</v>
      </c>
      <c r="S571" s="212"/>
      <c r="T571" s="212">
        <v>68.027200000000008</v>
      </c>
      <c r="U571" s="212"/>
      <c r="V571" s="212">
        <v>66.367999999999995</v>
      </c>
      <c r="W571" s="11"/>
      <c r="Y571" s="214">
        <v>643.56999999999994</v>
      </c>
      <c r="Z571" s="214">
        <v>643.57000000000005</v>
      </c>
      <c r="AB571" s="11"/>
      <c r="AC571" s="11"/>
      <c r="AD571" s="11"/>
      <c r="AE571" s="4"/>
      <c r="AF571" s="4"/>
    </row>
    <row r="572" spans="1:32" x14ac:dyDescent="0.2">
      <c r="A572" s="55"/>
      <c r="B572" s="11"/>
      <c r="C572" s="226" t="s">
        <v>810</v>
      </c>
      <c r="D572" s="226"/>
      <c r="E572" s="264">
        <v>8080</v>
      </c>
      <c r="F572" s="11"/>
      <c r="G572" s="11"/>
      <c r="H572" s="11"/>
      <c r="I572" s="11"/>
      <c r="J572" s="11"/>
      <c r="K572" s="11"/>
      <c r="M572" s="188">
        <v>1</v>
      </c>
      <c r="N572" s="11"/>
      <c r="P572" s="214">
        <v>9.4600000000000009</v>
      </c>
      <c r="Q572" s="214"/>
      <c r="R572" s="214">
        <v>9.4600000000000009</v>
      </c>
      <c r="S572" s="212"/>
      <c r="T572" s="212">
        <v>0</v>
      </c>
      <c r="U572" s="212"/>
      <c r="V572" s="212">
        <v>0</v>
      </c>
      <c r="W572" s="11"/>
      <c r="Y572" s="214">
        <v>9.4600000000000009</v>
      </c>
      <c r="Z572" s="214">
        <v>9.4600000000000009</v>
      </c>
      <c r="AB572" s="11"/>
      <c r="AC572" s="11"/>
      <c r="AD572" s="11"/>
      <c r="AE572" s="4"/>
      <c r="AF572" s="4"/>
    </row>
    <row r="573" spans="1:32" x14ac:dyDescent="0.2">
      <c r="A573" s="55"/>
      <c r="B573" s="11"/>
      <c r="C573" s="226" t="s">
        <v>810</v>
      </c>
      <c r="D573" s="226"/>
      <c r="E573" s="264">
        <v>8088</v>
      </c>
      <c r="F573" s="11"/>
      <c r="G573" s="11"/>
      <c r="H573" s="11"/>
      <c r="I573" s="11"/>
      <c r="J573" s="11"/>
      <c r="K573" s="11"/>
      <c r="M573" s="188">
        <v>61</v>
      </c>
      <c r="N573" s="11"/>
      <c r="P573" s="214">
        <v>77.246095238095236</v>
      </c>
      <c r="Q573" s="214"/>
      <c r="R573" s="214">
        <v>39.159999999999997</v>
      </c>
      <c r="S573" s="212"/>
      <c r="T573" s="212">
        <v>82.683466666666689</v>
      </c>
      <c r="U573" s="212"/>
      <c r="V573" s="212">
        <v>70.516000000000005</v>
      </c>
      <c r="W573" s="11"/>
      <c r="Y573" s="214">
        <v>8110.84</v>
      </c>
      <c r="Z573" s="214">
        <v>8110.84</v>
      </c>
      <c r="AB573" s="11"/>
      <c r="AC573" s="11"/>
      <c r="AD573" s="11"/>
      <c r="AE573" s="4"/>
      <c r="AF573" s="4"/>
    </row>
    <row r="574" spans="1:32" x14ac:dyDescent="0.2">
      <c r="A574" s="55"/>
      <c r="B574" s="11"/>
      <c r="C574" s="226" t="s">
        <v>811</v>
      </c>
      <c r="D574" s="226"/>
      <c r="E574" s="264">
        <v>8248</v>
      </c>
      <c r="F574" s="11"/>
      <c r="G574" s="11"/>
      <c r="H574" s="11"/>
      <c r="I574" s="11"/>
      <c r="J574" s="11"/>
      <c r="K574" s="11"/>
      <c r="M574" s="188">
        <v>1</v>
      </c>
      <c r="N574" s="11"/>
      <c r="P574" s="214">
        <v>0</v>
      </c>
      <c r="Q574" s="214"/>
      <c r="R574" s="214">
        <v>0</v>
      </c>
      <c r="S574" s="212"/>
      <c r="T574" s="212">
        <v>0</v>
      </c>
      <c r="U574" s="212"/>
      <c r="V574" s="212">
        <v>0</v>
      </c>
      <c r="W574" s="11"/>
      <c r="Y574" s="214">
        <v>0</v>
      </c>
      <c r="Z574" s="214">
        <v>0</v>
      </c>
      <c r="AB574" s="11"/>
      <c r="AC574" s="11"/>
      <c r="AD574" s="11"/>
      <c r="AE574" s="4"/>
      <c r="AF574" s="4"/>
    </row>
    <row r="575" spans="1:32" x14ac:dyDescent="0.2">
      <c r="A575" s="55"/>
      <c r="B575" s="11"/>
      <c r="C575" s="226" t="s">
        <v>812</v>
      </c>
      <c r="D575" s="226"/>
      <c r="E575" s="264">
        <v>8247</v>
      </c>
      <c r="F575" s="11"/>
      <c r="G575" s="11"/>
      <c r="H575" s="11"/>
      <c r="I575" s="11"/>
      <c r="J575" s="11"/>
      <c r="K575" s="11"/>
      <c r="M575" s="188">
        <v>2</v>
      </c>
      <c r="N575" s="11"/>
      <c r="P575" s="214">
        <v>134.33250000000001</v>
      </c>
      <c r="Q575" s="214"/>
      <c r="R575" s="214">
        <v>133.18</v>
      </c>
      <c r="S575" s="212"/>
      <c r="T575" s="212">
        <v>150.15600000000001</v>
      </c>
      <c r="U575" s="212"/>
      <c r="V575" s="212">
        <v>150.15600000000001</v>
      </c>
      <c r="W575" s="11"/>
      <c r="Y575" s="214">
        <v>537.33000000000004</v>
      </c>
      <c r="Z575" s="214">
        <v>537.33000000000004</v>
      </c>
      <c r="AB575" s="11"/>
      <c r="AC575" s="11"/>
      <c r="AD575" s="11"/>
      <c r="AE575" s="4"/>
      <c r="AF575" s="4"/>
    </row>
    <row r="576" spans="1:32" x14ac:dyDescent="0.2">
      <c r="A576" s="55"/>
      <c r="B576" s="11"/>
      <c r="C576" s="226" t="s">
        <v>554</v>
      </c>
      <c r="D576" s="226"/>
      <c r="E576" s="264">
        <v>8026</v>
      </c>
      <c r="F576" s="11"/>
      <c r="G576" s="11"/>
      <c r="H576" s="11"/>
      <c r="I576" s="11"/>
      <c r="J576" s="11"/>
      <c r="K576" s="11"/>
      <c r="M576" s="188">
        <v>1</v>
      </c>
      <c r="N576" s="11"/>
      <c r="P576" s="214">
        <v>57.905000000000001</v>
      </c>
      <c r="Q576" s="214"/>
      <c r="R576" s="214">
        <v>45.87</v>
      </c>
      <c r="S576" s="212"/>
      <c r="T576" s="212">
        <v>56.76</v>
      </c>
      <c r="U576" s="212"/>
      <c r="V576" s="212">
        <v>56.76</v>
      </c>
      <c r="W576" s="11"/>
      <c r="Y576" s="214">
        <v>231.62</v>
      </c>
      <c r="Z576" s="214">
        <v>231.62</v>
      </c>
      <c r="AB576" s="11"/>
      <c r="AC576" s="11"/>
      <c r="AD576" s="11"/>
      <c r="AE576" s="4"/>
      <c r="AF576" s="4"/>
    </row>
    <row r="577" spans="1:32" x14ac:dyDescent="0.2">
      <c r="A577" s="55"/>
      <c r="B577" s="11"/>
      <c r="C577" s="226" t="s">
        <v>554</v>
      </c>
      <c r="D577" s="226"/>
      <c r="E577" s="264">
        <v>8210</v>
      </c>
      <c r="F577" s="11"/>
      <c r="G577" s="11"/>
      <c r="H577" s="11"/>
      <c r="I577" s="11"/>
      <c r="J577" s="11"/>
      <c r="K577" s="11"/>
      <c r="M577" s="188">
        <v>1</v>
      </c>
      <c r="N577" s="11"/>
      <c r="P577" s="214">
        <v>9.4600000000000009</v>
      </c>
      <c r="Q577" s="214"/>
      <c r="R577" s="214">
        <v>9.4600000000000009</v>
      </c>
      <c r="S577" s="212"/>
      <c r="T577" s="212">
        <v>0</v>
      </c>
      <c r="U577" s="212"/>
      <c r="V577" s="212">
        <v>0</v>
      </c>
      <c r="W577" s="11"/>
      <c r="Y577" s="214">
        <v>9.4600000000000009</v>
      </c>
      <c r="Z577" s="214">
        <v>9.4600000000000009</v>
      </c>
      <c r="AB577" s="11"/>
      <c r="AC577" s="11"/>
      <c r="AD577" s="11"/>
      <c r="AE577" s="4"/>
      <c r="AF577" s="4"/>
    </row>
    <row r="578" spans="1:32" x14ac:dyDescent="0.2">
      <c r="A578" s="55"/>
      <c r="B578" s="11"/>
      <c r="C578" s="226" t="s">
        <v>554</v>
      </c>
      <c r="D578" s="226"/>
      <c r="E578" s="264">
        <v>8247</v>
      </c>
      <c r="F578" s="11"/>
      <c r="G578" s="11"/>
      <c r="H578" s="11"/>
      <c r="I578" s="11"/>
      <c r="J578" s="11"/>
      <c r="K578" s="11"/>
      <c r="M578" s="188">
        <v>2321</v>
      </c>
      <c r="N578" s="11"/>
      <c r="P578" s="214">
        <v>73.293422411856852</v>
      </c>
      <c r="Q578" s="214"/>
      <c r="R578" s="214">
        <v>50.6</v>
      </c>
      <c r="S578" s="212"/>
      <c r="T578" s="212">
        <v>82.402052099708087</v>
      </c>
      <c r="U578" s="212"/>
      <c r="V578" s="212">
        <v>73.272000000000006</v>
      </c>
      <c r="W578" s="11"/>
      <c r="Y578" s="214">
        <v>326375.60999999859</v>
      </c>
      <c r="Z578" s="214">
        <v>340592.62999999803</v>
      </c>
      <c r="AB578" s="11"/>
      <c r="AC578" s="11"/>
      <c r="AD578" s="11"/>
      <c r="AE578" s="4"/>
      <c r="AF578" s="4"/>
    </row>
    <row r="579" spans="1:32" x14ac:dyDescent="0.2">
      <c r="A579" s="55"/>
      <c r="B579" s="11"/>
      <c r="C579" s="226" t="s">
        <v>554</v>
      </c>
      <c r="D579" s="226"/>
      <c r="E579" s="264">
        <v>8347</v>
      </c>
      <c r="F579" s="11"/>
      <c r="G579" s="11"/>
      <c r="H579" s="11"/>
      <c r="I579" s="11"/>
      <c r="J579" s="11"/>
      <c r="K579" s="11"/>
      <c r="M579" s="188">
        <v>1</v>
      </c>
      <c r="N579" s="11"/>
      <c r="P579" s="214">
        <v>52.160000000000004</v>
      </c>
      <c r="Q579" s="214"/>
      <c r="R579" s="214">
        <v>52.16</v>
      </c>
      <c r="S579" s="212"/>
      <c r="T579" s="212">
        <v>54.695999999999998</v>
      </c>
      <c r="U579" s="212"/>
      <c r="V579" s="212">
        <v>54.695999999999998</v>
      </c>
      <c r="W579" s="11"/>
      <c r="Y579" s="214">
        <v>104.32000000000001</v>
      </c>
      <c r="Z579" s="214">
        <v>104.32</v>
      </c>
      <c r="AB579" s="11"/>
      <c r="AC579" s="11"/>
      <c r="AD579" s="11"/>
      <c r="AE579" s="4"/>
      <c r="AF579" s="4"/>
    </row>
    <row r="580" spans="1:32" x14ac:dyDescent="0.2">
      <c r="A580" s="55"/>
      <c r="B580" s="11"/>
      <c r="C580" s="226" t="s">
        <v>813</v>
      </c>
      <c r="D580" s="226"/>
      <c r="E580" s="264">
        <v>8084</v>
      </c>
      <c r="F580" s="11"/>
      <c r="G580" s="11"/>
      <c r="H580" s="11"/>
      <c r="I580" s="11"/>
      <c r="J580" s="11"/>
      <c r="K580" s="11"/>
      <c r="M580" s="188">
        <v>11</v>
      </c>
      <c r="N580" s="11"/>
      <c r="P580" s="214">
        <v>35.511249999999997</v>
      </c>
      <c r="Q580" s="214"/>
      <c r="R580" s="214">
        <v>24.23</v>
      </c>
      <c r="S580" s="212"/>
      <c r="T580" s="212">
        <v>35.426250000000003</v>
      </c>
      <c r="U580" s="212"/>
      <c r="V580" s="212">
        <v>31.628499999999999</v>
      </c>
      <c r="W580" s="11"/>
      <c r="Y580" s="214">
        <v>852.27</v>
      </c>
      <c r="Z580" s="214">
        <v>852.27</v>
      </c>
      <c r="AB580" s="11"/>
      <c r="AC580" s="11"/>
      <c r="AD580" s="11"/>
      <c r="AE580" s="4"/>
      <c r="AF580" s="4"/>
    </row>
    <row r="581" spans="1:32" x14ac:dyDescent="0.2">
      <c r="A581" s="55"/>
      <c r="B581" s="11"/>
      <c r="C581" s="226" t="s">
        <v>616</v>
      </c>
      <c r="D581" s="226"/>
      <c r="E581" s="264">
        <v>8084</v>
      </c>
      <c r="F581" s="11"/>
      <c r="G581" s="11"/>
      <c r="H581" s="11"/>
      <c r="I581" s="11"/>
      <c r="J581" s="11"/>
      <c r="K581" s="11"/>
      <c r="M581" s="188">
        <v>2183</v>
      </c>
      <c r="N581" s="11"/>
      <c r="P581" s="214">
        <v>44.640088562307376</v>
      </c>
      <c r="Q581" s="214"/>
      <c r="R581" s="214">
        <v>39.095625000000005</v>
      </c>
      <c r="S581" s="212"/>
      <c r="T581" s="212">
        <v>47.256796416776751</v>
      </c>
      <c r="U581" s="212"/>
      <c r="V581" s="212">
        <v>46.989062499999996</v>
      </c>
      <c r="W581" s="11"/>
      <c r="Y581" s="214">
        <v>406948.51000000077</v>
      </c>
      <c r="Z581" s="214">
        <v>454512.640000001</v>
      </c>
      <c r="AB581" s="11"/>
      <c r="AC581" s="11"/>
      <c r="AD581" s="11"/>
      <c r="AE581" s="4"/>
      <c r="AF581" s="4"/>
    </row>
    <row r="582" spans="1:32" x14ac:dyDescent="0.2">
      <c r="A582" s="55"/>
      <c r="B582" s="11"/>
      <c r="C582" s="226" t="s">
        <v>814</v>
      </c>
      <c r="D582" s="226"/>
      <c r="E582" s="264">
        <v>8248</v>
      </c>
      <c r="F582" s="11"/>
      <c r="G582" s="11"/>
      <c r="H582" s="11"/>
      <c r="I582" s="11"/>
      <c r="J582" s="11"/>
      <c r="K582" s="11"/>
      <c r="M582" s="188">
        <v>2</v>
      </c>
      <c r="N582" s="11"/>
      <c r="P582" s="214">
        <v>59.75</v>
      </c>
      <c r="Q582" s="214"/>
      <c r="R582" s="214">
        <v>38.299999999999997</v>
      </c>
      <c r="S582" s="212"/>
      <c r="T582" s="212">
        <v>61.528666666666673</v>
      </c>
      <c r="U582" s="212"/>
      <c r="V582" s="212">
        <v>92.293000000000006</v>
      </c>
      <c r="W582" s="11"/>
      <c r="Y582" s="214">
        <v>179.25</v>
      </c>
      <c r="Z582" s="214">
        <v>179.25</v>
      </c>
      <c r="AB582" s="11"/>
      <c r="AC582" s="11"/>
      <c r="AD582" s="11"/>
      <c r="AE582" s="4"/>
      <c r="AF582" s="4"/>
    </row>
    <row r="583" spans="1:32" x14ac:dyDescent="0.2">
      <c r="A583" s="55"/>
      <c r="B583" s="11"/>
      <c r="C583" s="226" t="s">
        <v>815</v>
      </c>
      <c r="D583" s="226"/>
      <c r="E583" s="264">
        <v>8230</v>
      </c>
      <c r="F583" s="11"/>
      <c r="G583" s="11"/>
      <c r="H583" s="11"/>
      <c r="I583" s="11"/>
      <c r="J583" s="11"/>
      <c r="K583" s="11"/>
      <c r="M583" s="188">
        <v>2</v>
      </c>
      <c r="N583" s="11"/>
      <c r="P583" s="214">
        <v>64.900000000000006</v>
      </c>
      <c r="Q583" s="214"/>
      <c r="R583" s="214">
        <v>57.959999999999994</v>
      </c>
      <c r="S583" s="212"/>
      <c r="T583" s="212">
        <v>69.478999999999999</v>
      </c>
      <c r="U583" s="212"/>
      <c r="V583" s="212">
        <v>69.478999999999999</v>
      </c>
      <c r="W583" s="11"/>
      <c r="Y583" s="214">
        <v>259.60000000000002</v>
      </c>
      <c r="Z583" s="214">
        <v>259.60000000000002</v>
      </c>
      <c r="AB583" s="11"/>
      <c r="AC583" s="11"/>
      <c r="AD583" s="11"/>
      <c r="AE583" s="4"/>
      <c r="AF583" s="4"/>
    </row>
    <row r="584" spans="1:32" x14ac:dyDescent="0.2">
      <c r="A584" s="55"/>
      <c r="B584" s="11"/>
      <c r="C584" s="226" t="s">
        <v>555</v>
      </c>
      <c r="D584" s="226"/>
      <c r="E584" s="264">
        <v>8248</v>
      </c>
      <c r="F584" s="11"/>
      <c r="G584" s="11"/>
      <c r="H584" s="11"/>
      <c r="I584" s="11"/>
      <c r="J584" s="11"/>
      <c r="K584" s="11"/>
      <c r="M584" s="188">
        <v>358</v>
      </c>
      <c r="N584" s="11"/>
      <c r="P584" s="214">
        <v>63.395358711566615</v>
      </c>
      <c r="Q584" s="214"/>
      <c r="R584" s="214">
        <v>42.18</v>
      </c>
      <c r="S584" s="212"/>
      <c r="T584" s="212">
        <v>70.375692532942921</v>
      </c>
      <c r="U584" s="212"/>
      <c r="V584" s="212">
        <v>66.367999999999995</v>
      </c>
      <c r="W584" s="11"/>
      <c r="Y584" s="214">
        <v>43299.03</v>
      </c>
      <c r="Z584" s="214">
        <v>45052.81</v>
      </c>
      <c r="AB584" s="11"/>
      <c r="AC584" s="11"/>
      <c r="AD584" s="11"/>
      <c r="AE584" s="4"/>
      <c r="AF584" s="4"/>
    </row>
    <row r="585" spans="1:32" x14ac:dyDescent="0.2">
      <c r="A585" s="55"/>
      <c r="B585" s="11"/>
      <c r="C585" s="226" t="s">
        <v>816</v>
      </c>
      <c r="D585" s="226"/>
      <c r="E585" s="264">
        <v>8210</v>
      </c>
      <c r="F585" s="11"/>
      <c r="G585" s="11"/>
      <c r="H585" s="11"/>
      <c r="I585" s="11"/>
      <c r="J585" s="11"/>
      <c r="K585" s="11"/>
      <c r="M585" s="188">
        <v>1</v>
      </c>
      <c r="N585" s="11"/>
      <c r="P585" s="214">
        <v>84.004999999999995</v>
      </c>
      <c r="Q585" s="214"/>
      <c r="R585" s="214">
        <v>84.004999999999995</v>
      </c>
      <c r="S585" s="212"/>
      <c r="T585" s="212">
        <v>91.256</v>
      </c>
      <c r="U585" s="212"/>
      <c r="V585" s="212">
        <v>91.256</v>
      </c>
      <c r="W585" s="11"/>
      <c r="Y585" s="214">
        <v>168.01</v>
      </c>
      <c r="Z585" s="214">
        <v>168.01</v>
      </c>
      <c r="AB585" s="11"/>
      <c r="AC585" s="11"/>
      <c r="AD585" s="11"/>
      <c r="AE585" s="4"/>
      <c r="AF585" s="4"/>
    </row>
    <row r="586" spans="1:32" x14ac:dyDescent="0.2">
      <c r="A586" s="55"/>
      <c r="B586" s="11"/>
      <c r="C586" s="226" t="s">
        <v>817</v>
      </c>
      <c r="D586" s="226"/>
      <c r="E586" s="264">
        <v>8085</v>
      </c>
      <c r="F586" s="11"/>
      <c r="G586" s="11"/>
      <c r="H586" s="11"/>
      <c r="I586" s="11"/>
      <c r="J586" s="11"/>
      <c r="K586" s="11"/>
      <c r="M586" s="188">
        <v>1</v>
      </c>
      <c r="N586" s="11"/>
      <c r="P586" s="214">
        <v>39.894999999999996</v>
      </c>
      <c r="Q586" s="214"/>
      <c r="R586" s="214">
        <v>39.894999999999996</v>
      </c>
      <c r="S586" s="212"/>
      <c r="T586" s="212">
        <v>40.442999999999998</v>
      </c>
      <c r="U586" s="212"/>
      <c r="V586" s="212">
        <v>40.442999999999998</v>
      </c>
      <c r="W586" s="11"/>
      <c r="Y586" s="214">
        <v>79.789999999999992</v>
      </c>
      <c r="Z586" s="214">
        <v>79.790000000000006</v>
      </c>
      <c r="AB586" s="11"/>
      <c r="AC586" s="11"/>
      <c r="AD586" s="11"/>
      <c r="AE586" s="4"/>
      <c r="AF586" s="4"/>
    </row>
    <row r="587" spans="1:32" x14ac:dyDescent="0.2">
      <c r="A587" s="55"/>
      <c r="B587" s="11"/>
      <c r="C587" s="226" t="s">
        <v>556</v>
      </c>
      <c r="D587" s="226"/>
      <c r="E587" s="264">
        <v>8085</v>
      </c>
      <c r="F587" s="11"/>
      <c r="G587" s="11"/>
      <c r="H587" s="11"/>
      <c r="I587" s="11"/>
      <c r="J587" s="11"/>
      <c r="K587" s="11"/>
      <c r="M587" s="188">
        <v>5117</v>
      </c>
      <c r="N587" s="11"/>
      <c r="P587" s="214">
        <v>61.322523435874274</v>
      </c>
      <c r="Q587" s="214"/>
      <c r="R587" s="214">
        <v>57.628709677419344</v>
      </c>
      <c r="S587" s="212"/>
      <c r="T587" s="212">
        <v>64.85912778989919</v>
      </c>
      <c r="U587" s="212"/>
      <c r="V587" s="212">
        <v>66.066935483870964</v>
      </c>
      <c r="W587" s="11"/>
      <c r="Y587" s="214">
        <v>982942.93999999505</v>
      </c>
      <c r="Z587" s="214">
        <v>1040567.25999999</v>
      </c>
      <c r="AB587" s="11"/>
      <c r="AC587" s="11"/>
      <c r="AD587" s="11"/>
      <c r="AE587" s="4"/>
      <c r="AF587" s="4"/>
    </row>
    <row r="588" spans="1:32" x14ac:dyDescent="0.2">
      <c r="A588" s="55"/>
      <c r="B588" s="11"/>
      <c r="C588" s="226" t="s">
        <v>556</v>
      </c>
      <c r="D588" s="226"/>
      <c r="E588" s="264">
        <v>8096</v>
      </c>
      <c r="F588" s="11"/>
      <c r="G588" s="11"/>
      <c r="H588" s="11"/>
      <c r="I588" s="11"/>
      <c r="J588" s="11"/>
      <c r="K588" s="11"/>
      <c r="M588" s="188">
        <v>1</v>
      </c>
      <c r="N588" s="11"/>
      <c r="P588" s="214">
        <v>148.845</v>
      </c>
      <c r="Q588" s="214"/>
      <c r="R588" s="214">
        <v>148.84499999999997</v>
      </c>
      <c r="S588" s="212"/>
      <c r="T588" s="212">
        <v>166.95699999999999</v>
      </c>
      <c r="U588" s="212"/>
      <c r="V588" s="212">
        <v>166.95699999999999</v>
      </c>
      <c r="W588" s="11"/>
      <c r="Y588" s="214">
        <v>297.69</v>
      </c>
      <c r="Z588" s="214">
        <v>297.69</v>
      </c>
      <c r="AB588" s="11"/>
      <c r="AC588" s="11"/>
      <c r="AD588" s="11"/>
      <c r="AE588" s="4"/>
      <c r="AF588" s="4"/>
    </row>
    <row r="589" spans="1:32" x14ac:dyDescent="0.2">
      <c r="A589" s="55"/>
      <c r="B589" s="11"/>
      <c r="C589" s="226" t="s">
        <v>818</v>
      </c>
      <c r="D589" s="226"/>
      <c r="E589" s="264">
        <v>8088</v>
      </c>
      <c r="F589" s="11"/>
      <c r="G589" s="11"/>
      <c r="H589" s="11"/>
      <c r="I589" s="11"/>
      <c r="J589" s="11"/>
      <c r="K589" s="11"/>
      <c r="M589" s="188">
        <v>1</v>
      </c>
      <c r="N589" s="11"/>
      <c r="P589" s="214">
        <v>92.585000000000008</v>
      </c>
      <c r="Q589" s="214"/>
      <c r="R589" s="214">
        <v>92.585000000000008</v>
      </c>
      <c r="S589" s="212"/>
      <c r="T589" s="212">
        <v>101.626</v>
      </c>
      <c r="U589" s="212"/>
      <c r="V589" s="212">
        <v>101.626</v>
      </c>
      <c r="W589" s="11"/>
      <c r="Y589" s="214">
        <v>185.17000000000002</v>
      </c>
      <c r="Z589" s="214">
        <v>185.17</v>
      </c>
      <c r="AB589" s="11"/>
      <c r="AC589" s="11"/>
      <c r="AD589" s="11"/>
      <c r="AE589" s="4"/>
      <c r="AF589" s="4"/>
    </row>
    <row r="590" spans="1:32" x14ac:dyDescent="0.2">
      <c r="A590" s="55"/>
      <c r="B590" s="11"/>
      <c r="C590" s="226" t="s">
        <v>674</v>
      </c>
      <c r="D590" s="226"/>
      <c r="E590" s="264">
        <v>8088</v>
      </c>
      <c r="F590" s="11"/>
      <c r="G590" s="11"/>
      <c r="H590" s="11"/>
      <c r="I590" s="11"/>
      <c r="J590" s="11"/>
      <c r="K590" s="11"/>
      <c r="M590" s="188">
        <v>5</v>
      </c>
      <c r="N590" s="11"/>
      <c r="P590" s="214">
        <v>92.774166666666687</v>
      </c>
      <c r="Q590" s="214"/>
      <c r="R590" s="214">
        <v>76.3</v>
      </c>
      <c r="S590" s="212"/>
      <c r="T590" s="212">
        <v>94.539833333333334</v>
      </c>
      <c r="U590" s="212"/>
      <c r="V590" s="212">
        <v>108.3665</v>
      </c>
      <c r="W590" s="11"/>
      <c r="Y590" s="214">
        <v>1113.2900000000002</v>
      </c>
      <c r="Z590" s="214">
        <v>1113.29</v>
      </c>
      <c r="AB590" s="11"/>
      <c r="AC590" s="11"/>
      <c r="AD590" s="11"/>
      <c r="AE590" s="4"/>
      <c r="AF590" s="4"/>
    </row>
    <row r="591" spans="1:32" x14ac:dyDescent="0.2">
      <c r="A591" s="55"/>
      <c r="B591" s="11"/>
      <c r="C591" s="226" t="s">
        <v>557</v>
      </c>
      <c r="D591" s="226"/>
      <c r="E591" s="264">
        <v>8019</v>
      </c>
      <c r="F591" s="11"/>
      <c r="G591" s="11"/>
      <c r="H591" s="11"/>
      <c r="I591" s="11"/>
      <c r="J591" s="11"/>
      <c r="K591" s="11"/>
      <c r="M591" s="188">
        <v>1</v>
      </c>
      <c r="N591" s="11"/>
      <c r="P591" s="214">
        <v>88.820000000000007</v>
      </c>
      <c r="Q591" s="214"/>
      <c r="R591" s="214">
        <v>88.820000000000007</v>
      </c>
      <c r="S591" s="212"/>
      <c r="T591" s="212">
        <v>96.441000000000003</v>
      </c>
      <c r="U591" s="212"/>
      <c r="V591" s="212">
        <v>96.441000000000003</v>
      </c>
      <c r="W591" s="11"/>
      <c r="Y591" s="214">
        <v>177.64000000000001</v>
      </c>
      <c r="Z591" s="214">
        <v>177.64</v>
      </c>
      <c r="AB591" s="11"/>
      <c r="AC591" s="11"/>
      <c r="AD591" s="11"/>
      <c r="AE591" s="4"/>
      <c r="AF591" s="4"/>
    </row>
    <row r="592" spans="1:32" x14ac:dyDescent="0.2">
      <c r="A592" s="55"/>
      <c r="B592" s="11"/>
      <c r="C592" s="226" t="s">
        <v>557</v>
      </c>
      <c r="D592" s="226"/>
      <c r="E592" s="264">
        <v>8088</v>
      </c>
      <c r="F592" s="11"/>
      <c r="G592" s="11"/>
      <c r="H592" s="11"/>
      <c r="I592" s="11"/>
      <c r="J592" s="11"/>
      <c r="K592" s="11"/>
      <c r="M592" s="188">
        <v>665</v>
      </c>
      <c r="N592" s="11"/>
      <c r="P592" s="214">
        <v>99.182532692307717</v>
      </c>
      <c r="Q592" s="214"/>
      <c r="R592" s="214">
        <v>92.443749999999994</v>
      </c>
      <c r="S592" s="212"/>
      <c r="T592" s="212">
        <v>109.82544846153849</v>
      </c>
      <c r="U592" s="212"/>
      <c r="V592" s="212">
        <v>110.051625</v>
      </c>
      <c r="W592" s="11"/>
      <c r="Y592" s="214">
        <v>120683.40000000013</v>
      </c>
      <c r="Z592" s="214">
        <v>123440.64</v>
      </c>
      <c r="AB592" s="11"/>
      <c r="AC592" s="11"/>
      <c r="AD592" s="11"/>
      <c r="AE592" s="4"/>
      <c r="AF592" s="4"/>
    </row>
    <row r="593" spans="1:32" x14ac:dyDescent="0.2">
      <c r="A593" s="55"/>
      <c r="B593" s="11"/>
      <c r="C593" s="226" t="s">
        <v>819</v>
      </c>
      <c r="D593" s="226"/>
      <c r="E593" s="264">
        <v>8088</v>
      </c>
      <c r="F593" s="11"/>
      <c r="G593" s="11"/>
      <c r="H593" s="11"/>
      <c r="I593" s="11"/>
      <c r="J593" s="11"/>
      <c r="K593" s="11"/>
      <c r="M593" s="188">
        <v>1</v>
      </c>
      <c r="N593" s="11"/>
      <c r="P593" s="214">
        <v>91.509999999999991</v>
      </c>
      <c r="Q593" s="214"/>
      <c r="R593" s="214">
        <v>91.509999999999991</v>
      </c>
      <c r="S593" s="212"/>
      <c r="T593" s="212">
        <v>99.552000000000007</v>
      </c>
      <c r="U593" s="212"/>
      <c r="V593" s="212">
        <v>99.552000000000007</v>
      </c>
      <c r="W593" s="11"/>
      <c r="Y593" s="214">
        <v>183.01999999999998</v>
      </c>
      <c r="Z593" s="214">
        <v>183.02</v>
      </c>
      <c r="AB593" s="11"/>
      <c r="AC593" s="11"/>
      <c r="AD593" s="11"/>
      <c r="AE593" s="4"/>
      <c r="AF593" s="4"/>
    </row>
    <row r="594" spans="1:32" x14ac:dyDescent="0.2">
      <c r="A594" s="55"/>
      <c r="B594" s="11"/>
      <c r="C594" s="226" t="s">
        <v>820</v>
      </c>
      <c r="D594" s="226"/>
      <c r="E594" s="264">
        <v>8088</v>
      </c>
      <c r="F594" s="11"/>
      <c r="G594" s="11"/>
      <c r="H594" s="11"/>
      <c r="I594" s="11"/>
      <c r="J594" s="11"/>
      <c r="K594" s="11"/>
      <c r="M594" s="188">
        <v>1</v>
      </c>
      <c r="N594" s="11"/>
      <c r="P594" s="214">
        <v>11.21</v>
      </c>
      <c r="Q594" s="214"/>
      <c r="R594" s="214">
        <v>11.21</v>
      </c>
      <c r="S594" s="212"/>
      <c r="T594" s="212">
        <v>0</v>
      </c>
      <c r="U594" s="212"/>
      <c r="V594" s="212">
        <v>0</v>
      </c>
      <c r="W594" s="11"/>
      <c r="Y594" s="214">
        <v>11.21</v>
      </c>
      <c r="Z594" s="214">
        <v>11.21</v>
      </c>
      <c r="AB594" s="11"/>
      <c r="AC594" s="11"/>
      <c r="AD594" s="11"/>
      <c r="AE594" s="4"/>
      <c r="AF594" s="4"/>
    </row>
    <row r="595" spans="1:32" x14ac:dyDescent="0.2">
      <c r="A595" s="55"/>
      <c r="B595" s="11"/>
      <c r="C595" s="226" t="s">
        <v>821</v>
      </c>
      <c r="D595" s="226"/>
      <c r="E595" s="264">
        <v>8009</v>
      </c>
      <c r="F595" s="11"/>
      <c r="G595" s="11"/>
      <c r="H595" s="11"/>
      <c r="I595" s="11"/>
      <c r="J595" s="11"/>
      <c r="K595" s="11"/>
      <c r="M595" s="188">
        <v>2</v>
      </c>
      <c r="N595" s="11"/>
      <c r="P595" s="214">
        <v>46.947499999999998</v>
      </c>
      <c r="Q595" s="214"/>
      <c r="R595" s="214">
        <v>44.864999999999995</v>
      </c>
      <c r="S595" s="212"/>
      <c r="T595" s="212">
        <v>48.220500000000001</v>
      </c>
      <c r="U595" s="212"/>
      <c r="V595" s="212">
        <v>48.220500000000001</v>
      </c>
      <c r="W595" s="11"/>
      <c r="Y595" s="214">
        <v>187.79</v>
      </c>
      <c r="Z595" s="214">
        <v>187.79</v>
      </c>
      <c r="AB595" s="11"/>
      <c r="AC595" s="11"/>
      <c r="AD595" s="11"/>
      <c r="AE595" s="4"/>
      <c r="AF595" s="4"/>
    </row>
    <row r="596" spans="1:32" x14ac:dyDescent="0.2">
      <c r="A596" s="55"/>
      <c r="B596" s="11"/>
      <c r="C596" s="226" t="s">
        <v>639</v>
      </c>
      <c r="D596" s="226"/>
      <c r="E596" s="264">
        <v>8086</v>
      </c>
      <c r="F596" s="11"/>
      <c r="G596" s="11"/>
      <c r="H596" s="11"/>
      <c r="I596" s="11"/>
      <c r="J596" s="11"/>
      <c r="K596" s="11"/>
      <c r="M596" s="188">
        <v>20</v>
      </c>
      <c r="N596" s="11"/>
      <c r="P596" s="214">
        <v>59.317499999999995</v>
      </c>
      <c r="Q596" s="214"/>
      <c r="R596" s="214">
        <v>49.045000000000002</v>
      </c>
      <c r="S596" s="212"/>
      <c r="T596" s="212">
        <v>64.8125</v>
      </c>
      <c r="U596" s="212"/>
      <c r="V596" s="212">
        <v>62.22</v>
      </c>
      <c r="W596" s="11"/>
      <c r="Y596" s="214">
        <v>2372.6999999999998</v>
      </c>
      <c r="Z596" s="214">
        <v>2429.4</v>
      </c>
      <c r="AB596" s="11"/>
      <c r="AC596" s="11"/>
      <c r="AD596" s="11"/>
      <c r="AE596" s="4"/>
      <c r="AF596" s="4"/>
    </row>
    <row r="597" spans="1:32" x14ac:dyDescent="0.2">
      <c r="A597" s="55"/>
      <c r="B597" s="11"/>
      <c r="C597" s="226" t="s">
        <v>822</v>
      </c>
      <c r="D597" s="226"/>
      <c r="E597" s="264">
        <v>8204</v>
      </c>
      <c r="F597" s="11"/>
      <c r="G597" s="11"/>
      <c r="H597" s="11"/>
      <c r="I597" s="11"/>
      <c r="J597" s="11"/>
      <c r="K597" s="11"/>
      <c r="M597" s="188">
        <v>2</v>
      </c>
      <c r="N597" s="11"/>
      <c r="P597" s="214">
        <v>73.827500000000001</v>
      </c>
      <c r="Q597" s="214"/>
      <c r="R597" s="214">
        <v>64.575000000000003</v>
      </c>
      <c r="S597" s="212"/>
      <c r="T597" s="212">
        <v>79.849000000000004</v>
      </c>
      <c r="U597" s="212"/>
      <c r="V597" s="212">
        <v>79.849000000000004</v>
      </c>
      <c r="W597" s="11"/>
      <c r="Y597" s="214">
        <v>295.31</v>
      </c>
      <c r="Z597" s="214">
        <v>295.31</v>
      </c>
      <c r="AB597" s="11"/>
      <c r="AC597" s="11"/>
      <c r="AD597" s="11"/>
      <c r="AE597" s="4"/>
      <c r="AF597" s="4"/>
    </row>
    <row r="598" spans="1:32" x14ac:dyDescent="0.2">
      <c r="A598" s="55"/>
      <c r="B598" s="11"/>
      <c r="C598" s="226" t="s">
        <v>558</v>
      </c>
      <c r="D598" s="226"/>
      <c r="E598" s="264">
        <v>8250</v>
      </c>
      <c r="F598" s="11"/>
      <c r="G598" s="11"/>
      <c r="H598" s="11"/>
      <c r="I598" s="11"/>
      <c r="J598" s="11"/>
      <c r="K598" s="11"/>
      <c r="M598" s="188">
        <v>43</v>
      </c>
      <c r="N598" s="11"/>
      <c r="P598" s="214">
        <v>105.69232558139537</v>
      </c>
      <c r="Q598" s="214"/>
      <c r="R598" s="214">
        <v>84.67</v>
      </c>
      <c r="S598" s="212"/>
      <c r="T598" s="212">
        <v>122.679511627907</v>
      </c>
      <c r="U598" s="212"/>
      <c r="V598" s="212">
        <v>110.959</v>
      </c>
      <c r="W598" s="11"/>
      <c r="Y598" s="214">
        <v>9089.5400000000009</v>
      </c>
      <c r="Z598" s="214">
        <v>9534.9699999999993</v>
      </c>
      <c r="AB598" s="11"/>
      <c r="AC598" s="11"/>
      <c r="AD598" s="11"/>
      <c r="AE598" s="4"/>
      <c r="AF598" s="4"/>
    </row>
    <row r="599" spans="1:32" x14ac:dyDescent="0.2">
      <c r="A599" s="55"/>
      <c r="B599" s="11"/>
      <c r="C599" s="226" t="s">
        <v>558</v>
      </c>
      <c r="D599" s="226"/>
      <c r="E599" s="264">
        <v>8270</v>
      </c>
      <c r="F599" s="11"/>
      <c r="G599" s="11"/>
      <c r="H599" s="11"/>
      <c r="I599" s="11"/>
      <c r="J599" s="11"/>
      <c r="K599" s="11"/>
      <c r="M599" s="188">
        <v>4</v>
      </c>
      <c r="N599" s="11"/>
      <c r="P599" s="214">
        <v>65.17</v>
      </c>
      <c r="Q599" s="214"/>
      <c r="R599" s="214">
        <v>38.314999999999998</v>
      </c>
      <c r="S599" s="212"/>
      <c r="T599" s="212">
        <v>69.997500000000002</v>
      </c>
      <c r="U599" s="212"/>
      <c r="V599" s="212">
        <v>48.220500000000001</v>
      </c>
      <c r="W599" s="11"/>
      <c r="Y599" s="214">
        <v>521.36</v>
      </c>
      <c r="Z599" s="214">
        <v>521.36</v>
      </c>
      <c r="AB599" s="11"/>
      <c r="AC599" s="11"/>
      <c r="AD599" s="11"/>
      <c r="AE599" s="4"/>
      <c r="AF599" s="4"/>
    </row>
    <row r="600" spans="1:32" x14ac:dyDescent="0.2">
      <c r="A600" s="55"/>
      <c r="B600" s="11"/>
      <c r="C600" s="226" t="s">
        <v>559</v>
      </c>
      <c r="D600" s="226"/>
      <c r="E600" s="264">
        <v>8012</v>
      </c>
      <c r="F600" s="11"/>
      <c r="G600" s="11"/>
      <c r="H600" s="11"/>
      <c r="I600" s="11"/>
      <c r="J600" s="11"/>
      <c r="K600" s="11"/>
      <c r="M600" s="188">
        <v>206</v>
      </c>
      <c r="N600" s="11"/>
      <c r="P600" s="214">
        <v>83.261836734693858</v>
      </c>
      <c r="Q600" s="214"/>
      <c r="R600" s="214">
        <v>69.594999999999999</v>
      </c>
      <c r="S600" s="212"/>
      <c r="T600" s="212">
        <v>92.616846938775495</v>
      </c>
      <c r="U600" s="212"/>
      <c r="V600" s="212">
        <v>87.108000000000004</v>
      </c>
      <c r="W600" s="11"/>
      <c r="Y600" s="214">
        <v>32638.639999999992</v>
      </c>
      <c r="Z600" s="214">
        <v>33487.4</v>
      </c>
      <c r="AB600" s="11"/>
      <c r="AC600" s="11"/>
      <c r="AD600" s="11"/>
      <c r="AE600" s="4"/>
      <c r="AF600" s="4"/>
    </row>
    <row r="601" spans="1:32" x14ac:dyDescent="0.2">
      <c r="A601" s="55"/>
      <c r="B601" s="11"/>
      <c r="C601" s="226" t="s">
        <v>647</v>
      </c>
      <c r="D601" s="226"/>
      <c r="E601" s="264">
        <v>8028</v>
      </c>
      <c r="F601" s="11"/>
      <c r="G601" s="11"/>
      <c r="H601" s="11"/>
      <c r="I601" s="11"/>
      <c r="J601" s="11"/>
      <c r="K601" s="11"/>
      <c r="M601" s="188">
        <v>1</v>
      </c>
      <c r="N601" s="11"/>
      <c r="P601" s="214">
        <v>48.327500000000001</v>
      </c>
      <c r="Q601" s="214"/>
      <c r="R601" s="214">
        <v>43.174999999999997</v>
      </c>
      <c r="S601" s="212"/>
      <c r="T601" s="212">
        <v>50.144500000000001</v>
      </c>
      <c r="U601" s="212"/>
      <c r="V601" s="212">
        <v>50.144500000000001</v>
      </c>
      <c r="W601" s="11"/>
      <c r="Y601" s="214">
        <v>193.31</v>
      </c>
      <c r="Z601" s="214">
        <v>193.31</v>
      </c>
      <c r="AB601" s="11"/>
      <c r="AC601" s="11"/>
      <c r="AD601" s="11"/>
      <c r="AE601" s="4"/>
      <c r="AF601" s="4"/>
    </row>
    <row r="602" spans="1:32" x14ac:dyDescent="0.2">
      <c r="A602" s="55"/>
      <c r="B602" s="11"/>
      <c r="C602" s="226" t="s">
        <v>559</v>
      </c>
      <c r="D602" s="226"/>
      <c r="E602" s="264">
        <v>8080</v>
      </c>
      <c r="F602" s="11"/>
      <c r="G602" s="11"/>
      <c r="H602" s="11"/>
      <c r="I602" s="11"/>
      <c r="J602" s="11"/>
      <c r="K602" s="11"/>
      <c r="M602" s="188">
        <v>1</v>
      </c>
      <c r="N602" s="11"/>
      <c r="P602" s="214">
        <v>87.05</v>
      </c>
      <c r="Q602" s="214"/>
      <c r="R602" s="214">
        <v>87.050000000000011</v>
      </c>
      <c r="S602" s="212"/>
      <c r="T602" s="212">
        <v>95.403999999999996</v>
      </c>
      <c r="U602" s="212"/>
      <c r="V602" s="212">
        <v>95.403999999999996</v>
      </c>
      <c r="W602" s="11"/>
      <c r="Y602" s="214">
        <v>174.1</v>
      </c>
      <c r="Z602" s="214">
        <v>174.1</v>
      </c>
      <c r="AB602" s="11"/>
      <c r="AC602" s="11"/>
      <c r="AD602" s="11"/>
      <c r="AE602" s="4"/>
      <c r="AF602" s="4"/>
    </row>
    <row r="603" spans="1:32" x14ac:dyDescent="0.2">
      <c r="A603" s="55"/>
      <c r="B603" s="11"/>
      <c r="C603" s="226" t="s">
        <v>823</v>
      </c>
      <c r="D603" s="226"/>
      <c r="E603" s="264">
        <v>8012</v>
      </c>
      <c r="F603" s="11"/>
      <c r="G603" s="11"/>
      <c r="H603" s="11"/>
      <c r="I603" s="11"/>
      <c r="J603" s="11"/>
      <c r="K603" s="11"/>
      <c r="M603" s="188">
        <v>1</v>
      </c>
      <c r="N603" s="11"/>
      <c r="P603" s="214">
        <v>42.5</v>
      </c>
      <c r="Q603" s="214"/>
      <c r="R603" s="214">
        <v>42.5</v>
      </c>
      <c r="S603" s="212"/>
      <c r="T603" s="212">
        <v>40.442999999999998</v>
      </c>
      <c r="U603" s="212"/>
      <c r="V603" s="212">
        <v>40.442999999999998</v>
      </c>
      <c r="W603" s="11"/>
      <c r="Y603" s="214">
        <v>85</v>
      </c>
      <c r="Z603" s="214">
        <v>79.790000000000006</v>
      </c>
      <c r="AB603" s="11"/>
      <c r="AC603" s="11"/>
      <c r="AD603" s="11"/>
      <c r="AE603" s="4"/>
      <c r="AF603" s="4"/>
    </row>
    <row r="604" spans="1:32" x14ac:dyDescent="0.2">
      <c r="A604" s="55"/>
      <c r="B604" s="11"/>
      <c r="C604" s="226" t="s">
        <v>824</v>
      </c>
      <c r="D604" s="226"/>
      <c r="E604" s="264">
        <v>8302</v>
      </c>
      <c r="F604" s="11"/>
      <c r="G604" s="11"/>
      <c r="H604" s="11"/>
      <c r="I604" s="11"/>
      <c r="J604" s="11"/>
      <c r="K604" s="11"/>
      <c r="M604" s="188">
        <v>3</v>
      </c>
      <c r="N604" s="11"/>
      <c r="P604" s="214">
        <v>82.833333333333329</v>
      </c>
      <c r="Q604" s="214"/>
      <c r="R604" s="214">
        <v>66.099999999999994</v>
      </c>
      <c r="S604" s="212"/>
      <c r="T604" s="212">
        <v>91.601666666666674</v>
      </c>
      <c r="U604" s="212"/>
      <c r="V604" s="212">
        <v>75.700999999999993</v>
      </c>
      <c r="W604" s="11"/>
      <c r="Y604" s="214">
        <v>497</v>
      </c>
      <c r="Z604" s="214">
        <v>497</v>
      </c>
      <c r="AB604" s="11"/>
      <c r="AC604" s="11"/>
      <c r="AD604" s="11"/>
      <c r="AE604" s="4"/>
      <c r="AF604" s="4"/>
    </row>
    <row r="605" spans="1:32" x14ac:dyDescent="0.2">
      <c r="A605" s="55"/>
      <c r="B605" s="11"/>
      <c r="C605" s="226" t="s">
        <v>606</v>
      </c>
      <c r="D605" s="226"/>
      <c r="E605" s="264">
        <v>8302</v>
      </c>
      <c r="F605" s="11"/>
      <c r="G605" s="11"/>
      <c r="H605" s="11"/>
      <c r="I605" s="11"/>
      <c r="J605" s="11"/>
      <c r="K605" s="11"/>
      <c r="M605" s="188">
        <v>135</v>
      </c>
      <c r="N605" s="11"/>
      <c r="P605" s="214">
        <v>63.245273311897101</v>
      </c>
      <c r="Q605" s="214"/>
      <c r="R605" s="214">
        <v>48.21</v>
      </c>
      <c r="S605" s="212"/>
      <c r="T605" s="212">
        <v>66.81038585209005</v>
      </c>
      <c r="U605" s="212"/>
      <c r="V605" s="212">
        <v>65.331000000000003</v>
      </c>
      <c r="W605" s="11"/>
      <c r="Y605" s="214">
        <v>19669.28</v>
      </c>
      <c r="Z605" s="214">
        <v>19966.27</v>
      </c>
      <c r="AB605" s="11"/>
      <c r="AC605" s="11"/>
      <c r="AD605" s="11"/>
      <c r="AE605" s="4"/>
      <c r="AF605" s="4"/>
    </row>
    <row r="606" spans="1:32" x14ac:dyDescent="0.2">
      <c r="A606" s="55"/>
      <c r="B606" s="11"/>
      <c r="C606" s="226" t="s">
        <v>825</v>
      </c>
      <c r="D606" s="226"/>
      <c r="E606" s="264">
        <v>8302</v>
      </c>
      <c r="F606" s="11"/>
      <c r="G606" s="11"/>
      <c r="H606" s="11"/>
      <c r="I606" s="11"/>
      <c r="J606" s="11"/>
      <c r="K606" s="11"/>
      <c r="M606" s="188">
        <v>2</v>
      </c>
      <c r="N606" s="11"/>
      <c r="P606" s="214">
        <v>44.19</v>
      </c>
      <c r="Q606" s="214"/>
      <c r="R606" s="214">
        <v>41.875</v>
      </c>
      <c r="S606" s="212"/>
      <c r="T606" s="212">
        <v>45.628</v>
      </c>
      <c r="U606" s="212"/>
      <c r="V606" s="212">
        <v>45.628</v>
      </c>
      <c r="W606" s="11"/>
      <c r="Y606" s="214">
        <v>176.76</v>
      </c>
      <c r="Z606" s="214">
        <v>176.76</v>
      </c>
      <c r="AB606" s="11"/>
      <c r="AC606" s="11"/>
      <c r="AD606" s="11"/>
      <c r="AE606" s="4"/>
      <c r="AF606" s="4"/>
    </row>
    <row r="607" spans="1:32" x14ac:dyDescent="0.2">
      <c r="A607" s="55"/>
      <c r="B607" s="11"/>
      <c r="C607" s="226" t="s">
        <v>826</v>
      </c>
      <c r="D607" s="226"/>
      <c r="E607" s="264">
        <v>8344</v>
      </c>
      <c r="F607" s="11"/>
      <c r="G607" s="11"/>
      <c r="H607" s="11"/>
      <c r="I607" s="11"/>
      <c r="J607" s="11"/>
      <c r="K607" s="11"/>
      <c r="M607" s="188">
        <v>1</v>
      </c>
      <c r="N607" s="11"/>
      <c r="P607" s="214">
        <v>103.12</v>
      </c>
      <c r="Q607" s="214"/>
      <c r="R607" s="214">
        <v>103.12</v>
      </c>
      <c r="S607" s="212"/>
      <c r="T607" s="212">
        <v>113.033</v>
      </c>
      <c r="U607" s="212"/>
      <c r="V607" s="212">
        <v>113.033</v>
      </c>
      <c r="W607" s="11"/>
      <c r="Y607" s="214">
        <v>206.24</v>
      </c>
      <c r="Z607" s="214">
        <v>206.24</v>
      </c>
      <c r="AB607" s="11"/>
      <c r="AC607" s="11"/>
      <c r="AD607" s="11"/>
      <c r="AE607" s="4"/>
      <c r="AF607" s="4"/>
    </row>
    <row r="608" spans="1:32" x14ac:dyDescent="0.2">
      <c r="A608" s="55"/>
      <c r="B608" s="11"/>
      <c r="C608" s="226" t="s">
        <v>560</v>
      </c>
      <c r="D608" s="226"/>
      <c r="E608" s="264">
        <v>8318</v>
      </c>
      <c r="F608" s="11"/>
      <c r="G608" s="11"/>
      <c r="H608" s="11"/>
      <c r="I608" s="11"/>
      <c r="J608" s="11"/>
      <c r="K608" s="11"/>
      <c r="M608" s="188">
        <v>2</v>
      </c>
      <c r="N608" s="11"/>
      <c r="P608" s="214">
        <v>78.127499999999998</v>
      </c>
      <c r="Q608" s="214"/>
      <c r="R608" s="214">
        <v>69.34</v>
      </c>
      <c r="S608" s="212"/>
      <c r="T608" s="212">
        <v>85.033999999999992</v>
      </c>
      <c r="U608" s="212"/>
      <c r="V608" s="212">
        <v>85.033999999999992</v>
      </c>
      <c r="W608" s="11"/>
      <c r="Y608" s="214">
        <v>312.51</v>
      </c>
      <c r="Z608" s="214">
        <v>312.51</v>
      </c>
      <c r="AB608" s="11"/>
      <c r="AC608" s="11"/>
      <c r="AD608" s="11"/>
      <c r="AE608" s="4"/>
      <c r="AF608" s="4"/>
    </row>
    <row r="609" spans="1:32" x14ac:dyDescent="0.2">
      <c r="A609" s="55"/>
      <c r="B609" s="11"/>
      <c r="C609" s="226" t="s">
        <v>560</v>
      </c>
      <c r="D609" s="226"/>
      <c r="E609" s="264">
        <v>8343</v>
      </c>
      <c r="F609" s="11"/>
      <c r="G609" s="11"/>
      <c r="H609" s="11"/>
      <c r="I609" s="11"/>
      <c r="J609" s="11"/>
      <c r="K609" s="11"/>
      <c r="M609" s="188">
        <v>35</v>
      </c>
      <c r="N609" s="11"/>
      <c r="P609" s="214">
        <v>92.680675675675673</v>
      </c>
      <c r="Q609" s="214"/>
      <c r="R609" s="214">
        <v>64.495000000000005</v>
      </c>
      <c r="S609" s="212"/>
      <c r="T609" s="212">
        <v>116.73256756756759</v>
      </c>
      <c r="U609" s="212"/>
      <c r="V609" s="212">
        <v>118.218</v>
      </c>
      <c r="W609" s="11"/>
      <c r="Y609" s="214">
        <v>6858.37</v>
      </c>
      <c r="Z609" s="214">
        <v>8003.71</v>
      </c>
      <c r="AB609" s="11"/>
      <c r="AC609" s="11"/>
      <c r="AD609" s="11"/>
      <c r="AE609" s="4"/>
      <c r="AF609" s="4"/>
    </row>
    <row r="610" spans="1:32" x14ac:dyDescent="0.2">
      <c r="A610" s="55"/>
      <c r="B610" s="11"/>
      <c r="C610" s="226" t="s">
        <v>827</v>
      </c>
      <c r="D610" s="226"/>
      <c r="E610" s="264">
        <v>8318</v>
      </c>
      <c r="F610" s="11"/>
      <c r="G610" s="11"/>
      <c r="H610" s="11"/>
      <c r="I610" s="11"/>
      <c r="J610" s="11"/>
      <c r="K610" s="11"/>
      <c r="M610" s="188">
        <v>1</v>
      </c>
      <c r="N610" s="11"/>
      <c r="P610" s="214">
        <v>111.86</v>
      </c>
      <c r="Q610" s="214"/>
      <c r="R610" s="214">
        <v>111.85999999999999</v>
      </c>
      <c r="S610" s="212"/>
      <c r="T610" s="212">
        <v>123.40300000000001</v>
      </c>
      <c r="U610" s="212"/>
      <c r="V610" s="212">
        <v>123.40300000000001</v>
      </c>
      <c r="W610" s="11"/>
      <c r="Y610" s="214">
        <v>223.72</v>
      </c>
      <c r="Z610" s="214">
        <v>223.72</v>
      </c>
      <c r="AB610" s="11"/>
      <c r="AC610" s="11"/>
      <c r="AD610" s="11"/>
      <c r="AE610" s="4"/>
      <c r="AF610" s="4"/>
    </row>
    <row r="611" spans="1:32" x14ac:dyDescent="0.2">
      <c r="A611" s="55"/>
      <c r="B611" s="11"/>
      <c r="C611" s="226" t="s">
        <v>828</v>
      </c>
      <c r="D611" s="226"/>
      <c r="E611" s="264">
        <v>8223</v>
      </c>
      <c r="F611" s="11"/>
      <c r="G611" s="11"/>
      <c r="H611" s="11"/>
      <c r="I611" s="11"/>
      <c r="J611" s="11"/>
      <c r="K611" s="11"/>
      <c r="M611" s="188">
        <v>2</v>
      </c>
      <c r="N611" s="11"/>
      <c r="P611" s="214">
        <v>91.6</v>
      </c>
      <c r="Q611" s="214"/>
      <c r="R611" s="214">
        <v>76.710000000000008</v>
      </c>
      <c r="S611" s="212"/>
      <c r="T611" s="212">
        <v>100.589</v>
      </c>
      <c r="U611" s="212"/>
      <c r="V611" s="212">
        <v>100.589</v>
      </c>
      <c r="W611" s="11"/>
      <c r="Y611" s="214">
        <v>366.4</v>
      </c>
      <c r="Z611" s="214">
        <v>366.4</v>
      </c>
      <c r="AB611" s="11"/>
      <c r="AC611" s="11"/>
      <c r="AD611" s="11"/>
      <c r="AE611" s="4"/>
      <c r="AF611" s="4"/>
    </row>
    <row r="612" spans="1:32" x14ac:dyDescent="0.2">
      <c r="A612" s="55"/>
      <c r="B612" s="11"/>
      <c r="C612" s="226" t="s">
        <v>828</v>
      </c>
      <c r="D612" s="226"/>
      <c r="E612" s="264">
        <v>8230</v>
      </c>
      <c r="F612" s="11"/>
      <c r="G612" s="11"/>
      <c r="H612" s="11"/>
      <c r="I612" s="11"/>
      <c r="J612" s="11"/>
      <c r="K612" s="11"/>
      <c r="M612" s="188">
        <v>3</v>
      </c>
      <c r="N612" s="11"/>
      <c r="P612" s="214">
        <v>68.89</v>
      </c>
      <c r="Q612" s="214"/>
      <c r="R612" s="214">
        <v>60.884999999999998</v>
      </c>
      <c r="S612" s="212"/>
      <c r="T612" s="212">
        <v>73.972666666666669</v>
      </c>
      <c r="U612" s="212"/>
      <c r="V612" s="212">
        <v>62.22</v>
      </c>
      <c r="W612" s="11"/>
      <c r="Y612" s="214">
        <v>413.34</v>
      </c>
      <c r="Z612" s="214">
        <v>413.34</v>
      </c>
      <c r="AB612" s="11"/>
      <c r="AC612" s="11"/>
      <c r="AD612" s="11"/>
      <c r="AE612" s="4"/>
      <c r="AF612" s="4"/>
    </row>
    <row r="613" spans="1:32" x14ac:dyDescent="0.2">
      <c r="A613" s="55"/>
      <c r="B613" s="11"/>
      <c r="C613" s="226" t="s">
        <v>829</v>
      </c>
      <c r="D613" s="226"/>
      <c r="E613" s="264">
        <v>8270</v>
      </c>
      <c r="F613" s="11"/>
      <c r="G613" s="11"/>
      <c r="H613" s="11"/>
      <c r="I613" s="11"/>
      <c r="J613" s="11"/>
      <c r="K613" s="11"/>
      <c r="M613" s="188">
        <v>2</v>
      </c>
      <c r="N613" s="11"/>
      <c r="P613" s="214">
        <v>40.167500000000004</v>
      </c>
      <c r="Q613" s="214"/>
      <c r="R613" s="214">
        <v>38.090000000000003</v>
      </c>
      <c r="S613" s="212"/>
      <c r="T613" s="212">
        <v>40.961500000000001</v>
      </c>
      <c r="U613" s="212"/>
      <c r="V613" s="212">
        <v>40.961500000000001</v>
      </c>
      <c r="W613" s="11"/>
      <c r="Y613" s="214">
        <v>160.67000000000002</v>
      </c>
      <c r="Z613" s="214">
        <v>160.66999999999999</v>
      </c>
      <c r="AB613" s="11"/>
      <c r="AC613" s="11"/>
      <c r="AD613" s="11"/>
      <c r="AE613" s="4"/>
      <c r="AF613" s="4"/>
    </row>
    <row r="614" spans="1:32" x14ac:dyDescent="0.2">
      <c r="A614" s="55"/>
      <c r="B614" s="11"/>
      <c r="C614" s="226" t="s">
        <v>561</v>
      </c>
      <c r="D614" s="226"/>
      <c r="E614" s="264">
        <v>8223</v>
      </c>
      <c r="F614" s="11"/>
      <c r="G614" s="11"/>
      <c r="H614" s="11"/>
      <c r="I614" s="11"/>
      <c r="J614" s="11"/>
      <c r="K614" s="11"/>
      <c r="M614" s="188">
        <v>156</v>
      </c>
      <c r="N614" s="11"/>
      <c r="P614" s="214">
        <v>83.660063291139252</v>
      </c>
      <c r="Q614" s="214"/>
      <c r="R614" s="214">
        <v>62.5</v>
      </c>
      <c r="S614" s="212"/>
      <c r="T614" s="212">
        <v>102.78113924050632</v>
      </c>
      <c r="U614" s="212"/>
      <c r="V614" s="212">
        <v>94.885500000000008</v>
      </c>
      <c r="W614" s="11"/>
      <c r="Y614" s="214">
        <v>26436.58</v>
      </c>
      <c r="Z614" s="214">
        <v>29671.35</v>
      </c>
      <c r="AB614" s="11"/>
      <c r="AC614" s="11"/>
      <c r="AD614" s="11"/>
      <c r="AE614" s="4"/>
      <c r="AF614" s="4"/>
    </row>
    <row r="615" spans="1:32" x14ac:dyDescent="0.2">
      <c r="A615" s="55"/>
      <c r="B615" s="11"/>
      <c r="C615" s="226" t="s">
        <v>561</v>
      </c>
      <c r="D615" s="226"/>
      <c r="E615" s="264">
        <v>8250</v>
      </c>
      <c r="F615" s="11"/>
      <c r="G615" s="11"/>
      <c r="H615" s="11"/>
      <c r="I615" s="11"/>
      <c r="J615" s="11"/>
      <c r="K615" s="11"/>
      <c r="M615" s="188">
        <v>3</v>
      </c>
      <c r="N615" s="11"/>
      <c r="P615" s="214">
        <v>89.73</v>
      </c>
      <c r="Q615" s="214"/>
      <c r="R615" s="214">
        <v>72.984999999999999</v>
      </c>
      <c r="S615" s="212"/>
      <c r="T615" s="212">
        <v>98.515000000000001</v>
      </c>
      <c r="U615" s="212"/>
      <c r="V615" s="212">
        <v>92.293000000000006</v>
      </c>
      <c r="W615" s="11"/>
      <c r="Y615" s="214">
        <v>538.38</v>
      </c>
      <c r="Z615" s="214">
        <v>538.38</v>
      </c>
      <c r="AB615" s="11"/>
      <c r="AC615" s="11"/>
      <c r="AD615" s="11"/>
      <c r="AE615" s="4"/>
      <c r="AF615" s="4"/>
    </row>
    <row r="616" spans="1:32" x14ac:dyDescent="0.2">
      <c r="A616" s="55"/>
      <c r="B616" s="11"/>
      <c r="C616" s="226" t="s">
        <v>561</v>
      </c>
      <c r="D616" s="226"/>
      <c r="E616" s="264">
        <v>8270</v>
      </c>
      <c r="F616" s="11"/>
      <c r="G616" s="11"/>
      <c r="H616" s="11"/>
      <c r="I616" s="11"/>
      <c r="J616" s="11"/>
      <c r="K616" s="11"/>
      <c r="M616" s="188">
        <v>63</v>
      </c>
      <c r="N616" s="11"/>
      <c r="P616" s="214">
        <v>93.075546874999986</v>
      </c>
      <c r="Q616" s="214"/>
      <c r="R616" s="214">
        <v>67.789999999999992</v>
      </c>
      <c r="S616" s="212"/>
      <c r="T616" s="212">
        <v>105.40132812499999</v>
      </c>
      <c r="U616" s="212"/>
      <c r="V616" s="212">
        <v>102.14449999999999</v>
      </c>
      <c r="W616" s="11"/>
      <c r="Y616" s="214">
        <v>11913.669999999998</v>
      </c>
      <c r="Z616" s="214">
        <v>12371.67</v>
      </c>
      <c r="AB616" s="11"/>
      <c r="AC616" s="11"/>
      <c r="AD616" s="11"/>
      <c r="AE616" s="4"/>
      <c r="AF616" s="4"/>
    </row>
    <row r="617" spans="1:32" x14ac:dyDescent="0.2">
      <c r="A617" s="55"/>
      <c r="B617" s="11"/>
      <c r="C617" s="226" t="s">
        <v>562</v>
      </c>
      <c r="D617" s="226"/>
      <c r="E617" s="264">
        <v>8046</v>
      </c>
      <c r="F617" s="11"/>
      <c r="G617" s="11"/>
      <c r="H617" s="11"/>
      <c r="I617" s="11"/>
      <c r="J617" s="11"/>
      <c r="K617" s="11"/>
      <c r="M617" s="188">
        <v>2</v>
      </c>
      <c r="N617" s="11"/>
      <c r="P617" s="214">
        <v>42.307500000000005</v>
      </c>
      <c r="Q617" s="214"/>
      <c r="R617" s="214">
        <v>35.594999999999999</v>
      </c>
      <c r="S617" s="212"/>
      <c r="T617" s="212">
        <v>43.035499999999999</v>
      </c>
      <c r="U617" s="212"/>
      <c r="V617" s="212">
        <v>43.035499999999999</v>
      </c>
      <c r="W617" s="11"/>
      <c r="Y617" s="214">
        <v>169.23000000000002</v>
      </c>
      <c r="Z617" s="214">
        <v>169.23</v>
      </c>
      <c r="AB617" s="11"/>
      <c r="AC617" s="11"/>
      <c r="AD617" s="11"/>
      <c r="AE617" s="4"/>
      <c r="AF617" s="4"/>
    </row>
    <row r="618" spans="1:32" x14ac:dyDescent="0.2">
      <c r="A618" s="55"/>
      <c r="B618" s="11"/>
      <c r="C618" s="226" t="s">
        <v>562</v>
      </c>
      <c r="D618" s="226"/>
      <c r="E618" s="264">
        <v>8401</v>
      </c>
      <c r="F618" s="11"/>
      <c r="G618" s="11"/>
      <c r="H618" s="11"/>
      <c r="I618" s="11"/>
      <c r="J618" s="11"/>
      <c r="K618" s="11"/>
      <c r="M618" s="188">
        <v>9</v>
      </c>
      <c r="N618" s="11"/>
      <c r="P618" s="214">
        <v>109.52333333333334</v>
      </c>
      <c r="Q618" s="214"/>
      <c r="R618" s="214">
        <v>75.550000000000011</v>
      </c>
      <c r="S618" s="212"/>
      <c r="T618" s="212">
        <v>121.09855555555555</v>
      </c>
      <c r="U618" s="212"/>
      <c r="V618" s="212">
        <v>88.144999999999996</v>
      </c>
      <c r="W618" s="11"/>
      <c r="Y618" s="214">
        <v>1971.42</v>
      </c>
      <c r="Z618" s="214">
        <v>1971.42</v>
      </c>
      <c r="AB618" s="11"/>
      <c r="AC618" s="11"/>
      <c r="AD618" s="11"/>
      <c r="AE618" s="4"/>
      <c r="AF618" s="4"/>
    </row>
    <row r="619" spans="1:32" x14ac:dyDescent="0.2">
      <c r="A619" s="55"/>
      <c r="B619" s="11"/>
      <c r="C619" s="226" t="s">
        <v>562</v>
      </c>
      <c r="D619" s="226"/>
      <c r="E619" s="264">
        <v>8406</v>
      </c>
      <c r="F619" s="11"/>
      <c r="G619" s="11"/>
      <c r="H619" s="11"/>
      <c r="I619" s="11"/>
      <c r="J619" s="11"/>
      <c r="K619" s="11"/>
      <c r="M619" s="188">
        <v>4926</v>
      </c>
      <c r="N619" s="11"/>
      <c r="P619" s="214">
        <v>59.924216556705396</v>
      </c>
      <c r="Q619" s="214"/>
      <c r="R619" s="214">
        <v>56.211333333333336</v>
      </c>
      <c r="S619" s="212"/>
      <c r="T619" s="212">
        <v>63.656601962557367</v>
      </c>
      <c r="U619" s="212"/>
      <c r="V619" s="212">
        <v>62.770400000000009</v>
      </c>
      <c r="W619" s="11"/>
      <c r="Y619" s="214">
        <v>932115.81999999855</v>
      </c>
      <c r="Z619" s="214">
        <v>1000097.9</v>
      </c>
      <c r="AB619" s="11"/>
      <c r="AC619" s="11"/>
      <c r="AD619" s="11"/>
      <c r="AE619" s="4"/>
      <c r="AF619" s="4"/>
    </row>
    <row r="620" spans="1:32" x14ac:dyDescent="0.2">
      <c r="A620" s="55"/>
      <c r="B620" s="11"/>
      <c r="C620" s="226" t="s">
        <v>830</v>
      </c>
      <c r="D620" s="226"/>
      <c r="E620" s="264">
        <v>8406</v>
      </c>
      <c r="F620" s="11"/>
      <c r="G620" s="11"/>
      <c r="H620" s="11"/>
      <c r="I620" s="11"/>
      <c r="J620" s="11"/>
      <c r="K620" s="11"/>
      <c r="M620" s="188">
        <v>1</v>
      </c>
      <c r="N620" s="11"/>
      <c r="P620" s="214">
        <v>134.005</v>
      </c>
      <c r="Q620" s="214"/>
      <c r="R620" s="214">
        <v>134.005</v>
      </c>
      <c r="S620" s="212"/>
      <c r="T620" s="212">
        <v>149.328</v>
      </c>
      <c r="U620" s="212"/>
      <c r="V620" s="212">
        <v>149.328</v>
      </c>
      <c r="W620" s="11"/>
      <c r="Y620" s="214">
        <v>268.01</v>
      </c>
      <c r="Z620" s="214">
        <v>268.01</v>
      </c>
      <c r="AB620" s="11"/>
      <c r="AC620" s="11"/>
      <c r="AD620" s="11"/>
      <c r="AE620" s="4"/>
      <c r="AF620" s="4"/>
    </row>
    <row r="621" spans="1:32" x14ac:dyDescent="0.2">
      <c r="A621" s="55"/>
      <c r="B621" s="11"/>
      <c r="C621" s="226" t="s">
        <v>617</v>
      </c>
      <c r="D621" s="226"/>
      <c r="E621" s="264">
        <v>8406</v>
      </c>
      <c r="F621" s="11"/>
      <c r="G621" s="11"/>
      <c r="H621" s="11"/>
      <c r="I621" s="11"/>
      <c r="J621" s="11"/>
      <c r="K621" s="11"/>
      <c r="M621" s="188">
        <v>382</v>
      </c>
      <c r="N621" s="11"/>
      <c r="P621" s="214">
        <v>97.797922077922124</v>
      </c>
      <c r="Q621" s="214"/>
      <c r="R621" s="214">
        <v>68.430000000000007</v>
      </c>
      <c r="S621" s="212"/>
      <c r="T621" s="212">
        <v>118.42107012987</v>
      </c>
      <c r="U621" s="212"/>
      <c r="V621" s="212">
        <v>110.959</v>
      </c>
      <c r="W621" s="11"/>
      <c r="Y621" s="214">
        <v>75304.400000000038</v>
      </c>
      <c r="Z621" s="214">
        <v>83633.740000000107</v>
      </c>
      <c r="AB621" s="11"/>
      <c r="AC621" s="11"/>
      <c r="AD621" s="11"/>
      <c r="AE621" s="4"/>
      <c r="AF621" s="4"/>
    </row>
    <row r="622" spans="1:32" x14ac:dyDescent="0.2">
      <c r="A622" s="55"/>
      <c r="B622" s="11"/>
      <c r="C622" s="226" t="s">
        <v>831</v>
      </c>
      <c r="D622" s="226"/>
      <c r="E622" s="264">
        <v>8406</v>
      </c>
      <c r="F622" s="11"/>
      <c r="G622" s="11"/>
      <c r="H622" s="11"/>
      <c r="I622" s="11"/>
      <c r="J622" s="11"/>
      <c r="K622" s="11"/>
      <c r="M622" s="188">
        <v>2</v>
      </c>
      <c r="N622" s="11"/>
      <c r="P622" s="214">
        <v>56.704999999999998</v>
      </c>
      <c r="Q622" s="214"/>
      <c r="R622" s="214">
        <v>49.844999999999999</v>
      </c>
      <c r="S622" s="212"/>
      <c r="T622" s="212">
        <v>59.963500000000003</v>
      </c>
      <c r="U622" s="212"/>
      <c r="V622" s="212">
        <v>59.963499999999996</v>
      </c>
      <c r="W622" s="11"/>
      <c r="Y622" s="214">
        <v>226.82</v>
      </c>
      <c r="Z622" s="214">
        <v>226.82</v>
      </c>
      <c r="AB622" s="11"/>
      <c r="AC622" s="11"/>
      <c r="AD622" s="11"/>
      <c r="AE622" s="4"/>
      <c r="AF622" s="4"/>
    </row>
    <row r="623" spans="1:32" x14ac:dyDescent="0.2">
      <c r="A623" s="55"/>
      <c r="B623" s="11"/>
      <c r="C623" s="226" t="s">
        <v>563</v>
      </c>
      <c r="D623" s="226"/>
      <c r="E623" s="264">
        <v>8360</v>
      </c>
      <c r="F623" s="11"/>
      <c r="G623" s="11"/>
      <c r="H623" s="11"/>
      <c r="I623" s="11"/>
      <c r="J623" s="11"/>
      <c r="K623" s="11"/>
      <c r="M623" s="188">
        <v>2</v>
      </c>
      <c r="N623" s="11"/>
      <c r="P623" s="214">
        <v>46.147499999999994</v>
      </c>
      <c r="Q623" s="214"/>
      <c r="R623" s="214">
        <v>45.215000000000003</v>
      </c>
      <c r="S623" s="212"/>
      <c r="T623" s="212">
        <v>47.701999999999998</v>
      </c>
      <c r="U623" s="212"/>
      <c r="V623" s="212">
        <v>47.701999999999998</v>
      </c>
      <c r="W623" s="11"/>
      <c r="Y623" s="214">
        <v>184.58999999999997</v>
      </c>
      <c r="Z623" s="214">
        <v>184.59</v>
      </c>
      <c r="AB623" s="11"/>
      <c r="AC623" s="11"/>
      <c r="AD623" s="11"/>
      <c r="AE623" s="4"/>
      <c r="AF623" s="4"/>
    </row>
    <row r="624" spans="1:32" x14ac:dyDescent="0.2">
      <c r="A624" s="55"/>
      <c r="B624" s="11"/>
      <c r="C624" s="226" t="s">
        <v>832</v>
      </c>
      <c r="D624" s="226"/>
      <c r="E624" s="264">
        <v>8051</v>
      </c>
      <c r="F624" s="11"/>
      <c r="G624" s="11"/>
      <c r="H624" s="11"/>
      <c r="I624" s="11"/>
      <c r="J624" s="11"/>
      <c r="K624" s="11"/>
      <c r="M624" s="188">
        <v>1</v>
      </c>
      <c r="N624" s="11"/>
      <c r="P624" s="214">
        <v>27.4</v>
      </c>
      <c r="Q624" s="214"/>
      <c r="R624" s="214">
        <v>27.4</v>
      </c>
      <c r="S624" s="212"/>
      <c r="T624" s="212">
        <v>25.925000000000001</v>
      </c>
      <c r="U624" s="212"/>
      <c r="V624" s="212">
        <v>25.925000000000001</v>
      </c>
      <c r="W624" s="11"/>
      <c r="Y624" s="214">
        <v>54.8</v>
      </c>
      <c r="Z624" s="214">
        <v>54.8</v>
      </c>
      <c r="AB624" s="11"/>
      <c r="AC624" s="11"/>
      <c r="AD624" s="11"/>
      <c r="AE624" s="4"/>
      <c r="AF624" s="4"/>
    </row>
    <row r="625" spans="1:32" x14ac:dyDescent="0.2">
      <c r="A625" s="55"/>
      <c r="B625" s="11"/>
      <c r="C625" s="226" t="s">
        <v>564</v>
      </c>
      <c r="D625" s="226"/>
      <c r="E625" s="264">
        <v>8204</v>
      </c>
      <c r="F625" s="11"/>
      <c r="G625" s="11"/>
      <c r="H625" s="11"/>
      <c r="I625" s="11"/>
      <c r="J625" s="11"/>
      <c r="K625" s="11"/>
      <c r="M625" s="188">
        <v>3</v>
      </c>
      <c r="N625" s="11"/>
      <c r="P625" s="214">
        <v>44.664000000000001</v>
      </c>
      <c r="Q625" s="214"/>
      <c r="R625" s="214">
        <v>29.27</v>
      </c>
      <c r="S625" s="212"/>
      <c r="T625" s="212">
        <v>44.798400000000001</v>
      </c>
      <c r="U625" s="212"/>
      <c r="V625" s="212">
        <v>41.48</v>
      </c>
      <c r="W625" s="11"/>
      <c r="Y625" s="214">
        <v>223.32</v>
      </c>
      <c r="Z625" s="214">
        <v>223.32</v>
      </c>
      <c r="AB625" s="11"/>
      <c r="AC625" s="11"/>
      <c r="AD625" s="11"/>
      <c r="AE625" s="4"/>
      <c r="AF625" s="4"/>
    </row>
    <row r="626" spans="1:32" x14ac:dyDescent="0.2">
      <c r="A626" s="55"/>
      <c r="B626" s="11"/>
      <c r="C626" s="226" t="s">
        <v>832</v>
      </c>
      <c r="D626" s="226"/>
      <c r="E626" s="264">
        <v>8215</v>
      </c>
      <c r="F626" s="11"/>
      <c r="G626" s="11"/>
      <c r="H626" s="11"/>
      <c r="I626" s="11"/>
      <c r="J626" s="11"/>
      <c r="K626" s="11"/>
      <c r="M626" s="188">
        <v>1</v>
      </c>
      <c r="N626" s="11"/>
      <c r="P626" s="214">
        <v>11.21</v>
      </c>
      <c r="Q626" s="214"/>
      <c r="R626" s="214">
        <v>11.21</v>
      </c>
      <c r="S626" s="212"/>
      <c r="T626" s="212">
        <v>0</v>
      </c>
      <c r="U626" s="212"/>
      <c r="V626" s="212">
        <v>0</v>
      </c>
      <c r="W626" s="11"/>
      <c r="Y626" s="214">
        <v>11.21</v>
      </c>
      <c r="Z626" s="214">
        <v>11.21</v>
      </c>
      <c r="AB626" s="11"/>
      <c r="AC626" s="11"/>
      <c r="AD626" s="11"/>
      <c r="AE626" s="4"/>
      <c r="AF626" s="4"/>
    </row>
    <row r="627" spans="1:32" x14ac:dyDescent="0.2">
      <c r="A627" s="55"/>
      <c r="B627" s="11"/>
      <c r="C627" s="226" t="s">
        <v>564</v>
      </c>
      <c r="D627" s="226"/>
      <c r="E627" s="264">
        <v>8251</v>
      </c>
      <c r="F627" s="11"/>
      <c r="G627" s="11"/>
      <c r="H627" s="11"/>
      <c r="I627" s="11"/>
      <c r="J627" s="11"/>
      <c r="K627" s="11"/>
      <c r="M627" s="188">
        <v>3222</v>
      </c>
      <c r="N627" s="11"/>
      <c r="P627" s="214">
        <v>60.980776623779207</v>
      </c>
      <c r="Q627" s="214"/>
      <c r="R627" s="214">
        <v>46.891666666666673</v>
      </c>
      <c r="S627" s="212"/>
      <c r="T627" s="212">
        <v>65.376799376496308</v>
      </c>
      <c r="U627" s="212"/>
      <c r="V627" s="212">
        <v>73.460333333333338</v>
      </c>
      <c r="W627" s="11"/>
      <c r="Y627" s="214">
        <v>346451.109999999</v>
      </c>
      <c r="Z627" s="214">
        <v>356440.549999999</v>
      </c>
      <c r="AB627" s="11"/>
      <c r="AC627" s="11"/>
      <c r="AD627" s="11"/>
      <c r="AE627" s="4"/>
      <c r="AF627" s="4"/>
    </row>
    <row r="628" spans="1:32" x14ac:dyDescent="0.2">
      <c r="A628" s="55"/>
      <c r="B628" s="11"/>
      <c r="C628" s="226" t="s">
        <v>832</v>
      </c>
      <c r="D628" s="226"/>
      <c r="E628" s="264">
        <v>8252</v>
      </c>
      <c r="F628" s="11"/>
      <c r="G628" s="11"/>
      <c r="H628" s="11"/>
      <c r="I628" s="11"/>
      <c r="J628" s="11"/>
      <c r="K628" s="11"/>
      <c r="M628" s="188">
        <v>1</v>
      </c>
      <c r="N628" s="11"/>
      <c r="P628" s="214">
        <v>32</v>
      </c>
      <c r="Q628" s="214"/>
      <c r="R628" s="214">
        <v>32</v>
      </c>
      <c r="S628" s="212"/>
      <c r="T628" s="212">
        <v>79.849000000000004</v>
      </c>
      <c r="U628" s="212"/>
      <c r="V628" s="212">
        <v>79.849000000000004</v>
      </c>
      <c r="W628" s="11"/>
      <c r="Y628" s="214">
        <v>64</v>
      </c>
      <c r="Z628" s="214">
        <v>147.66999999999999</v>
      </c>
      <c r="AB628" s="11"/>
      <c r="AC628" s="11"/>
      <c r="AD628" s="11"/>
      <c r="AE628" s="4"/>
      <c r="AF628" s="4"/>
    </row>
    <row r="629" spans="1:32" x14ac:dyDescent="0.2">
      <c r="A629" s="55"/>
      <c r="B629" s="11"/>
      <c r="C629" s="226" t="s">
        <v>832</v>
      </c>
      <c r="D629" s="226"/>
      <c r="E629" s="264">
        <v>8256</v>
      </c>
      <c r="F629" s="11"/>
      <c r="G629" s="11"/>
      <c r="H629" s="11"/>
      <c r="I629" s="11"/>
      <c r="J629" s="11"/>
      <c r="K629" s="11"/>
      <c r="M629" s="188">
        <v>1</v>
      </c>
      <c r="N629" s="11"/>
      <c r="P629" s="214">
        <v>57.754999999999995</v>
      </c>
      <c r="Q629" s="214"/>
      <c r="R629" s="214">
        <v>57.755000000000003</v>
      </c>
      <c r="S629" s="212"/>
      <c r="T629" s="212">
        <v>61.183</v>
      </c>
      <c r="U629" s="212"/>
      <c r="V629" s="212">
        <v>61.183</v>
      </c>
      <c r="W629" s="11"/>
      <c r="Y629" s="214">
        <v>115.50999999999999</v>
      </c>
      <c r="Z629" s="214">
        <v>115.51</v>
      </c>
      <c r="AB629" s="11"/>
      <c r="AC629" s="11"/>
      <c r="AD629" s="11"/>
      <c r="AE629" s="4"/>
      <c r="AF629" s="4"/>
    </row>
    <row r="630" spans="1:32" x14ac:dyDescent="0.2">
      <c r="A630" s="55"/>
      <c r="B630" s="11"/>
      <c r="C630" s="226" t="s">
        <v>564</v>
      </c>
      <c r="D630" s="226"/>
      <c r="E630" s="264">
        <v>8521</v>
      </c>
      <c r="F630" s="11"/>
      <c r="G630" s="11"/>
      <c r="H630" s="11"/>
      <c r="I630" s="11"/>
      <c r="J630" s="11"/>
      <c r="K630" s="11"/>
      <c r="M630" s="188">
        <v>4</v>
      </c>
      <c r="N630" s="11"/>
      <c r="P630" s="214">
        <v>21.753749999999997</v>
      </c>
      <c r="Q630" s="214"/>
      <c r="R630" s="214">
        <v>19.84</v>
      </c>
      <c r="S630" s="212"/>
      <c r="T630" s="212">
        <v>24.369500000000002</v>
      </c>
      <c r="U630" s="212"/>
      <c r="V630" s="212">
        <v>12.9625</v>
      </c>
      <c r="W630" s="11"/>
      <c r="Y630" s="214">
        <v>174.02999999999997</v>
      </c>
      <c r="Z630" s="214">
        <v>210.51</v>
      </c>
      <c r="AB630" s="11"/>
      <c r="AC630" s="11"/>
      <c r="AD630" s="11"/>
      <c r="AE630" s="4"/>
      <c r="AF630" s="4"/>
    </row>
    <row r="631" spans="1:32" x14ac:dyDescent="0.2">
      <c r="A631" s="55"/>
      <c r="B631" s="11"/>
      <c r="C631" s="226" t="s">
        <v>565</v>
      </c>
      <c r="D631" s="226"/>
      <c r="E631" s="264">
        <v>8088</v>
      </c>
      <c r="F631" s="11"/>
      <c r="G631" s="11"/>
      <c r="H631" s="11"/>
      <c r="I631" s="11"/>
      <c r="J631" s="11"/>
      <c r="K631" s="11"/>
      <c r="M631" s="188">
        <v>2166</v>
      </c>
      <c r="N631" s="11"/>
      <c r="P631" s="214">
        <v>107.66174388824221</v>
      </c>
      <c r="Q631" s="214"/>
      <c r="R631" s="214">
        <v>79.63</v>
      </c>
      <c r="S631" s="212"/>
      <c r="T631" s="212">
        <v>124.8674025611177</v>
      </c>
      <c r="U631" s="212"/>
      <c r="V631" s="212">
        <v>119.255</v>
      </c>
      <c r="W631" s="11"/>
      <c r="Y631" s="214">
        <v>462407.19000000029</v>
      </c>
      <c r="Z631" s="214">
        <v>486520.16</v>
      </c>
      <c r="AB631" s="11"/>
      <c r="AC631" s="11"/>
      <c r="AD631" s="11"/>
      <c r="AE631" s="4"/>
      <c r="AF631" s="4"/>
    </row>
    <row r="632" spans="1:32" x14ac:dyDescent="0.2">
      <c r="A632" s="55"/>
      <c r="B632" s="11"/>
      <c r="C632" s="226" t="s">
        <v>833</v>
      </c>
      <c r="D632" s="226"/>
      <c r="E632" s="264">
        <v>8360</v>
      </c>
      <c r="F632" s="11"/>
      <c r="G632" s="11"/>
      <c r="H632" s="11"/>
      <c r="I632" s="11"/>
      <c r="J632" s="11"/>
      <c r="K632" s="11"/>
      <c r="M632" s="188">
        <v>1</v>
      </c>
      <c r="N632" s="11"/>
      <c r="P632" s="214">
        <v>65.62</v>
      </c>
      <c r="Q632" s="214"/>
      <c r="R632" s="214">
        <v>65.62</v>
      </c>
      <c r="S632" s="212"/>
      <c r="T632" s="212">
        <v>70.516000000000005</v>
      </c>
      <c r="U632" s="212"/>
      <c r="V632" s="212">
        <v>70.516000000000005</v>
      </c>
      <c r="W632" s="11"/>
      <c r="Y632" s="214">
        <v>131.24</v>
      </c>
      <c r="Z632" s="214">
        <v>131.24</v>
      </c>
      <c r="AB632" s="11"/>
      <c r="AC632" s="11"/>
      <c r="AD632" s="11"/>
      <c r="AE632" s="4"/>
      <c r="AF632" s="4"/>
    </row>
    <row r="633" spans="1:32" x14ac:dyDescent="0.2">
      <c r="A633" s="55"/>
      <c r="B633" s="11"/>
      <c r="C633" s="226" t="s">
        <v>833</v>
      </c>
      <c r="D633" s="226"/>
      <c r="E633" s="264">
        <v>8361</v>
      </c>
      <c r="F633" s="11"/>
      <c r="G633" s="11"/>
      <c r="H633" s="11"/>
      <c r="I633" s="11"/>
      <c r="J633" s="11"/>
      <c r="K633" s="11"/>
      <c r="M633" s="188">
        <v>2</v>
      </c>
      <c r="N633" s="11"/>
      <c r="P633" s="214">
        <v>46.643333333333338</v>
      </c>
      <c r="Q633" s="214"/>
      <c r="R633" s="214">
        <v>28.83</v>
      </c>
      <c r="S633" s="212"/>
      <c r="T633" s="212">
        <v>46.319333333333333</v>
      </c>
      <c r="U633" s="212"/>
      <c r="V633" s="212">
        <v>69.478999999999999</v>
      </c>
      <c r="W633" s="11"/>
      <c r="Y633" s="214">
        <v>139.93</v>
      </c>
      <c r="Z633" s="214">
        <v>139.93</v>
      </c>
      <c r="AB633" s="11"/>
      <c r="AC633" s="11"/>
      <c r="AD633" s="11"/>
      <c r="AE633" s="4"/>
      <c r="AF633" s="4"/>
    </row>
    <row r="634" spans="1:32" x14ac:dyDescent="0.2">
      <c r="A634" s="55"/>
      <c r="B634" s="11"/>
      <c r="C634" s="226" t="s">
        <v>834</v>
      </c>
      <c r="D634" s="226"/>
      <c r="E634" s="264">
        <v>8360</v>
      </c>
      <c r="F634" s="11"/>
      <c r="G634" s="11"/>
      <c r="H634" s="11"/>
      <c r="I634" s="11"/>
      <c r="J634" s="11"/>
      <c r="K634" s="11"/>
      <c r="M634" s="188">
        <v>1</v>
      </c>
      <c r="N634" s="11"/>
      <c r="P634" s="214">
        <v>54.91</v>
      </c>
      <c r="Q634" s="214"/>
      <c r="R634" s="214">
        <v>54.91</v>
      </c>
      <c r="S634" s="212"/>
      <c r="T634" s="212">
        <v>58.072000000000003</v>
      </c>
      <c r="U634" s="212"/>
      <c r="V634" s="212">
        <v>58.072000000000003</v>
      </c>
      <c r="W634" s="11"/>
      <c r="Y634" s="214">
        <v>109.82</v>
      </c>
      <c r="Z634" s="214">
        <v>109.82</v>
      </c>
      <c r="AB634" s="11"/>
      <c r="AC634" s="11"/>
      <c r="AD634" s="11"/>
      <c r="AE634" s="4"/>
      <c r="AF634" s="4"/>
    </row>
    <row r="635" spans="1:32" x14ac:dyDescent="0.2">
      <c r="A635" s="55"/>
      <c r="B635" s="11"/>
      <c r="C635" s="226" t="s">
        <v>834</v>
      </c>
      <c r="D635" s="226"/>
      <c r="E635" s="264">
        <v>8361</v>
      </c>
      <c r="F635" s="11"/>
      <c r="G635" s="11"/>
      <c r="H635" s="11"/>
      <c r="I635" s="11"/>
      <c r="J635" s="11"/>
      <c r="K635" s="11"/>
      <c r="M635" s="188">
        <v>1</v>
      </c>
      <c r="N635" s="11"/>
      <c r="P635" s="214">
        <v>10.15</v>
      </c>
      <c r="Q635" s="214"/>
      <c r="R635" s="214">
        <v>10.15</v>
      </c>
      <c r="S635" s="212"/>
      <c r="T635" s="212">
        <v>0</v>
      </c>
      <c r="U635" s="212"/>
      <c r="V635" s="212">
        <v>0</v>
      </c>
      <c r="W635" s="11"/>
      <c r="Y635" s="214">
        <v>10.15</v>
      </c>
      <c r="Z635" s="214">
        <v>10.15</v>
      </c>
      <c r="AB635" s="11"/>
      <c r="AC635" s="11"/>
      <c r="AD635" s="11"/>
      <c r="AE635" s="4"/>
      <c r="AF635" s="4"/>
    </row>
    <row r="636" spans="1:32" x14ac:dyDescent="0.2">
      <c r="A636" s="55"/>
      <c r="B636" s="11"/>
      <c r="C636" s="226" t="s">
        <v>566</v>
      </c>
      <c r="D636" s="226"/>
      <c r="E636" s="264">
        <v>8036</v>
      </c>
      <c r="F636" s="11"/>
      <c r="G636" s="11"/>
      <c r="H636" s="11"/>
      <c r="I636" s="11"/>
      <c r="J636" s="11"/>
      <c r="K636" s="11"/>
      <c r="M636" s="188">
        <v>1</v>
      </c>
      <c r="N636" s="11"/>
      <c r="P636" s="214">
        <v>79.539999999999992</v>
      </c>
      <c r="Q636" s="214"/>
      <c r="R636" s="214">
        <v>79.539999999999992</v>
      </c>
      <c r="S636" s="212"/>
      <c r="T636" s="212">
        <v>86.070999999999998</v>
      </c>
      <c r="U636" s="212"/>
      <c r="V636" s="212">
        <v>86.070999999999998</v>
      </c>
      <c r="W636" s="11"/>
      <c r="Y636" s="214">
        <v>159.07999999999998</v>
      </c>
      <c r="Z636" s="214">
        <v>159.08000000000001</v>
      </c>
      <c r="AB636" s="11"/>
      <c r="AC636" s="11"/>
      <c r="AD636" s="11"/>
      <c r="AE636" s="4"/>
      <c r="AF636" s="4"/>
    </row>
    <row r="637" spans="1:32" x14ac:dyDescent="0.2">
      <c r="A637" s="55"/>
      <c r="B637" s="11"/>
      <c r="C637" s="226" t="s">
        <v>566</v>
      </c>
      <c r="D637" s="226"/>
      <c r="E637" s="264">
        <v>8310</v>
      </c>
      <c r="F637" s="11"/>
      <c r="G637" s="11"/>
      <c r="H637" s="11"/>
      <c r="I637" s="11"/>
      <c r="J637" s="11"/>
      <c r="K637" s="11"/>
      <c r="M637" s="188">
        <v>2</v>
      </c>
      <c r="N637" s="11"/>
      <c r="P637" s="214">
        <v>6.0649999999999995</v>
      </c>
      <c r="Q637" s="214"/>
      <c r="R637" s="214">
        <v>5.3750000000000009</v>
      </c>
      <c r="S637" s="212"/>
      <c r="T637" s="212">
        <v>1.5555000000000001</v>
      </c>
      <c r="U637" s="212"/>
      <c r="V637" s="212">
        <v>1.5555000000000001</v>
      </c>
      <c r="W637" s="11"/>
      <c r="Y637" s="214">
        <v>24.259999999999998</v>
      </c>
      <c r="Z637" s="214">
        <v>24.26</v>
      </c>
      <c r="AB637" s="11"/>
      <c r="AC637" s="11"/>
      <c r="AD637" s="11"/>
      <c r="AE637" s="4"/>
      <c r="AF637" s="4"/>
    </row>
    <row r="638" spans="1:32" x14ac:dyDescent="0.2">
      <c r="A638" s="55"/>
      <c r="B638" s="11"/>
      <c r="C638" s="226" t="s">
        <v>566</v>
      </c>
      <c r="D638" s="226"/>
      <c r="E638" s="264">
        <v>8332</v>
      </c>
      <c r="F638" s="11"/>
      <c r="G638" s="11"/>
      <c r="H638" s="11"/>
      <c r="I638" s="11"/>
      <c r="J638" s="11"/>
      <c r="K638" s="11"/>
      <c r="M638" s="188">
        <v>23</v>
      </c>
      <c r="N638" s="11"/>
      <c r="P638" s="214">
        <v>88.124791666666667</v>
      </c>
      <c r="Q638" s="214"/>
      <c r="R638" s="214">
        <v>60.769999999999996</v>
      </c>
      <c r="S638" s="212"/>
      <c r="T638" s="212">
        <v>111.08862500000002</v>
      </c>
      <c r="U638" s="212"/>
      <c r="V638" s="212">
        <v>115.107</v>
      </c>
      <c r="W638" s="11"/>
      <c r="Y638" s="214">
        <v>4229.99</v>
      </c>
      <c r="Z638" s="214">
        <v>4858.74</v>
      </c>
      <c r="AB638" s="11"/>
      <c r="AC638" s="11"/>
      <c r="AD638" s="11"/>
      <c r="AE638" s="4"/>
      <c r="AF638" s="4"/>
    </row>
    <row r="639" spans="1:32" x14ac:dyDescent="0.2">
      <c r="A639" s="55"/>
      <c r="B639" s="11"/>
      <c r="C639" s="226" t="s">
        <v>566</v>
      </c>
      <c r="D639" s="226"/>
      <c r="E639" s="264">
        <v>8344</v>
      </c>
      <c r="F639" s="11"/>
      <c r="G639" s="11"/>
      <c r="H639" s="11"/>
      <c r="I639" s="11"/>
      <c r="J639" s="11"/>
      <c r="K639" s="11"/>
      <c r="M639" s="188">
        <v>15</v>
      </c>
      <c r="N639" s="11"/>
      <c r="P639" s="214">
        <v>94.408333333333331</v>
      </c>
      <c r="Q639" s="214"/>
      <c r="R639" s="214">
        <v>77.435000000000002</v>
      </c>
      <c r="S639" s="212"/>
      <c r="T639" s="212">
        <v>105.84313333333333</v>
      </c>
      <c r="U639" s="212"/>
      <c r="V639" s="212">
        <v>101.626</v>
      </c>
      <c r="W639" s="11"/>
      <c r="Y639" s="214">
        <v>2832.25</v>
      </c>
      <c r="Z639" s="214">
        <v>2885.11</v>
      </c>
      <c r="AB639" s="11"/>
      <c r="AC639" s="11"/>
      <c r="AD639" s="11"/>
      <c r="AE639" s="4"/>
      <c r="AF639" s="4"/>
    </row>
    <row r="640" spans="1:32" x14ac:dyDescent="0.2">
      <c r="A640" s="55"/>
      <c r="B640" s="11"/>
      <c r="C640" s="226" t="s">
        <v>566</v>
      </c>
      <c r="D640" s="226"/>
      <c r="E640" s="264">
        <v>8360</v>
      </c>
      <c r="F640" s="11"/>
      <c r="G640" s="11"/>
      <c r="H640" s="11"/>
      <c r="I640" s="11"/>
      <c r="J640" s="11"/>
      <c r="K640" s="11"/>
      <c r="M640" s="188">
        <v>11481</v>
      </c>
      <c r="N640" s="11"/>
      <c r="P640" s="214">
        <v>74.663127036566323</v>
      </c>
      <c r="Q640" s="214"/>
      <c r="R640" s="214">
        <v>70.958472222222241</v>
      </c>
      <c r="S640" s="212"/>
      <c r="T640" s="212">
        <v>80.470842420253163</v>
      </c>
      <c r="U640" s="212"/>
      <c r="V640" s="212">
        <v>80.237875000000003</v>
      </c>
      <c r="W640" s="11"/>
      <c r="Y640" s="214">
        <v>2170468.3599999808</v>
      </c>
      <c r="Z640" s="214">
        <v>2289837.9599999799</v>
      </c>
      <c r="AB640" s="11"/>
      <c r="AC640" s="11"/>
      <c r="AD640" s="11"/>
      <c r="AE640" s="4"/>
      <c r="AF640" s="4"/>
    </row>
    <row r="641" spans="1:32" x14ac:dyDescent="0.2">
      <c r="A641" s="55"/>
      <c r="B641" s="11"/>
      <c r="C641" s="226" t="s">
        <v>566</v>
      </c>
      <c r="D641" s="226"/>
      <c r="E641" s="264">
        <v>8361</v>
      </c>
      <c r="F641" s="11"/>
      <c r="G641" s="11"/>
      <c r="H641" s="11"/>
      <c r="I641" s="11"/>
      <c r="J641" s="11"/>
      <c r="K641" s="11"/>
      <c r="M641" s="188">
        <v>5708</v>
      </c>
      <c r="N641" s="11"/>
      <c r="P641" s="214">
        <v>52.439821968077489</v>
      </c>
      <c r="Q641" s="214"/>
      <c r="R641" s="214">
        <v>46.579166666666673</v>
      </c>
      <c r="S641" s="212"/>
      <c r="T641" s="212">
        <v>55.783369576267148</v>
      </c>
      <c r="U641" s="212"/>
      <c r="V641" s="212">
        <v>54.010416666666664</v>
      </c>
      <c r="W641" s="11"/>
      <c r="Y641" s="214">
        <v>1129849.489999997</v>
      </c>
      <c r="Z641" s="214">
        <v>1215213.1099999901</v>
      </c>
      <c r="AB641" s="11"/>
      <c r="AC641" s="11"/>
      <c r="AD641" s="11"/>
      <c r="AE641" s="4"/>
      <c r="AF641" s="4"/>
    </row>
    <row r="642" spans="1:32" x14ac:dyDescent="0.2">
      <c r="A642" s="55"/>
      <c r="B642" s="11"/>
      <c r="C642" s="226" t="s">
        <v>566</v>
      </c>
      <c r="D642" s="226"/>
      <c r="E642" s="264">
        <v>8362</v>
      </c>
      <c r="F642" s="11"/>
      <c r="G642" s="11"/>
      <c r="H642" s="11"/>
      <c r="I642" s="11"/>
      <c r="J642" s="11"/>
      <c r="K642" s="11"/>
      <c r="M642" s="188">
        <v>1</v>
      </c>
      <c r="N642" s="11"/>
      <c r="P642" s="214">
        <v>39.01</v>
      </c>
      <c r="Q642" s="214"/>
      <c r="R642" s="214">
        <v>39.01</v>
      </c>
      <c r="S642" s="212"/>
      <c r="T642" s="212">
        <v>39.405999999999999</v>
      </c>
      <c r="U642" s="212"/>
      <c r="V642" s="212">
        <v>39.405999999999999</v>
      </c>
      <c r="W642" s="11"/>
      <c r="Y642" s="214">
        <v>78.02</v>
      </c>
      <c r="Z642" s="214">
        <v>78.02</v>
      </c>
      <c r="AB642" s="11"/>
      <c r="AC642" s="11"/>
      <c r="AD642" s="11"/>
      <c r="AE642" s="4"/>
      <c r="AF642" s="4"/>
    </row>
    <row r="643" spans="1:32" x14ac:dyDescent="0.2">
      <c r="A643" s="55"/>
      <c r="B643" s="11"/>
      <c r="C643" s="226" t="s">
        <v>566</v>
      </c>
      <c r="D643" s="226"/>
      <c r="E643" s="264">
        <v>8401</v>
      </c>
      <c r="F643" s="11"/>
      <c r="G643" s="11"/>
      <c r="H643" s="11"/>
      <c r="I643" s="11"/>
      <c r="J643" s="11"/>
      <c r="K643" s="11"/>
      <c r="M643" s="188">
        <v>1</v>
      </c>
      <c r="N643" s="11"/>
      <c r="P643" s="214">
        <v>268.48500000000001</v>
      </c>
      <c r="Q643" s="214"/>
      <c r="R643" s="214">
        <v>268.48500000000001</v>
      </c>
      <c r="S643" s="212"/>
      <c r="T643" s="212">
        <v>305.91500000000002</v>
      </c>
      <c r="U643" s="212"/>
      <c r="V643" s="212">
        <v>305.91500000000002</v>
      </c>
      <c r="W643" s="11"/>
      <c r="Y643" s="214">
        <v>536.97</v>
      </c>
      <c r="Z643" s="214">
        <v>536.97</v>
      </c>
      <c r="AB643" s="11"/>
      <c r="AC643" s="11"/>
      <c r="AD643" s="11"/>
      <c r="AE643" s="4"/>
      <c r="AF643" s="4"/>
    </row>
    <row r="644" spans="1:32" x14ac:dyDescent="0.2">
      <c r="A644" s="55"/>
      <c r="B644" s="11"/>
      <c r="C644" s="226" t="s">
        <v>835</v>
      </c>
      <c r="D644" s="226"/>
      <c r="E644" s="264">
        <v>8360</v>
      </c>
      <c r="F644" s="11"/>
      <c r="G644" s="11"/>
      <c r="H644" s="11"/>
      <c r="I644" s="11"/>
      <c r="J644" s="11"/>
      <c r="K644" s="11"/>
      <c r="M644" s="188">
        <v>1</v>
      </c>
      <c r="N644" s="11"/>
      <c r="P644" s="214">
        <v>92.585000000000008</v>
      </c>
      <c r="Q644" s="214"/>
      <c r="R644" s="214">
        <v>92.585000000000008</v>
      </c>
      <c r="S644" s="212"/>
      <c r="T644" s="212">
        <v>101.626</v>
      </c>
      <c r="U644" s="212"/>
      <c r="V644" s="212">
        <v>101.626</v>
      </c>
      <c r="W644" s="11"/>
      <c r="Y644" s="214">
        <v>185.17000000000002</v>
      </c>
      <c r="Z644" s="214">
        <v>185.17</v>
      </c>
      <c r="AB644" s="11"/>
      <c r="AC644" s="11"/>
      <c r="AD644" s="11"/>
      <c r="AE644" s="4"/>
      <c r="AF644" s="4"/>
    </row>
    <row r="645" spans="1:32" x14ac:dyDescent="0.2">
      <c r="A645" s="55"/>
      <c r="B645" s="11"/>
      <c r="C645" s="226" t="s">
        <v>836</v>
      </c>
      <c r="D645" s="226"/>
      <c r="E645" s="264">
        <v>8360</v>
      </c>
      <c r="F645" s="11"/>
      <c r="G645" s="11"/>
      <c r="H645" s="11"/>
      <c r="I645" s="11"/>
      <c r="J645" s="11"/>
      <c r="K645" s="11"/>
      <c r="M645" s="188">
        <v>1</v>
      </c>
      <c r="N645" s="11"/>
      <c r="P645" s="214">
        <v>108.12</v>
      </c>
      <c r="Q645" s="214"/>
      <c r="R645" s="214">
        <v>108.12</v>
      </c>
      <c r="S645" s="212"/>
      <c r="T645" s="212">
        <v>119.255</v>
      </c>
      <c r="U645" s="212"/>
      <c r="V645" s="212">
        <v>119.255</v>
      </c>
      <c r="W645" s="11"/>
      <c r="Y645" s="214">
        <v>216.24</v>
      </c>
      <c r="Z645" s="214">
        <v>216.24</v>
      </c>
      <c r="AB645" s="11"/>
      <c r="AC645" s="11"/>
      <c r="AD645" s="11"/>
      <c r="AE645" s="4"/>
      <c r="AF645" s="4"/>
    </row>
    <row r="646" spans="1:32" x14ac:dyDescent="0.2">
      <c r="A646" s="55"/>
      <c r="B646" s="11"/>
      <c r="C646" s="226" t="s">
        <v>837</v>
      </c>
      <c r="D646" s="226"/>
      <c r="E646" s="264">
        <v>8035</v>
      </c>
      <c r="F646" s="11"/>
      <c r="G646" s="11"/>
      <c r="H646" s="11"/>
      <c r="I646" s="11"/>
      <c r="J646" s="11"/>
      <c r="K646" s="11"/>
      <c r="M646" s="188">
        <v>1</v>
      </c>
      <c r="N646" s="11"/>
      <c r="P646" s="214">
        <v>153.13</v>
      </c>
      <c r="Q646" s="214"/>
      <c r="R646" s="214">
        <v>153.13</v>
      </c>
      <c r="S646" s="212"/>
      <c r="T646" s="212">
        <v>172.142</v>
      </c>
      <c r="U646" s="212"/>
      <c r="V646" s="212">
        <v>172.142</v>
      </c>
      <c r="W646" s="11"/>
      <c r="Y646" s="214">
        <v>306.26</v>
      </c>
      <c r="Z646" s="214">
        <v>306.26</v>
      </c>
      <c r="AB646" s="11"/>
      <c r="AC646" s="11"/>
      <c r="AD646" s="11"/>
      <c r="AE646" s="4"/>
      <c r="AF646" s="4"/>
    </row>
    <row r="647" spans="1:32" x14ac:dyDescent="0.2">
      <c r="A647" s="55"/>
      <c r="B647" s="11"/>
      <c r="C647" s="226" t="s">
        <v>837</v>
      </c>
      <c r="D647" s="226"/>
      <c r="E647" s="264">
        <v>8043</v>
      </c>
      <c r="F647" s="11"/>
      <c r="G647" s="11"/>
      <c r="H647" s="11"/>
      <c r="I647" s="11"/>
      <c r="J647" s="11"/>
      <c r="K647" s="11"/>
      <c r="M647" s="188">
        <v>10</v>
      </c>
      <c r="N647" s="11"/>
      <c r="P647" s="214">
        <v>206.85750000000002</v>
      </c>
      <c r="Q647" s="214"/>
      <c r="R647" s="214">
        <v>120.3</v>
      </c>
      <c r="S647" s="212"/>
      <c r="T647" s="212">
        <v>233.84350000000003</v>
      </c>
      <c r="U647" s="212"/>
      <c r="V647" s="212">
        <v>158.661</v>
      </c>
      <c r="W647" s="11"/>
      <c r="Y647" s="214">
        <v>4137.1500000000005</v>
      </c>
      <c r="Z647" s="214">
        <v>4137.1499999999996</v>
      </c>
      <c r="AB647" s="11"/>
      <c r="AC647" s="11"/>
      <c r="AD647" s="11"/>
      <c r="AE647" s="4"/>
      <c r="AF647" s="4"/>
    </row>
    <row r="648" spans="1:32" x14ac:dyDescent="0.2">
      <c r="A648" s="55"/>
      <c r="B648" s="11"/>
      <c r="C648" s="226" t="s">
        <v>838</v>
      </c>
      <c r="D648" s="226"/>
      <c r="E648" s="264">
        <v>8043</v>
      </c>
      <c r="F648" s="11"/>
      <c r="G648" s="11"/>
      <c r="H648" s="11"/>
      <c r="I648" s="11"/>
      <c r="J648" s="11"/>
      <c r="K648" s="11"/>
      <c r="M648" s="188">
        <v>2</v>
      </c>
      <c r="N648" s="11"/>
      <c r="P648" s="214">
        <v>165.26</v>
      </c>
      <c r="Q648" s="214"/>
      <c r="R648" s="214">
        <v>145.655</v>
      </c>
      <c r="S648" s="212"/>
      <c r="T648" s="212">
        <v>185.62299999999999</v>
      </c>
      <c r="U648" s="212"/>
      <c r="V648" s="212">
        <v>185.62299999999999</v>
      </c>
      <c r="W648" s="11"/>
      <c r="Y648" s="214">
        <v>661.04</v>
      </c>
      <c r="Z648" s="214">
        <v>661.04</v>
      </c>
      <c r="AB648" s="11"/>
      <c r="AC648" s="11"/>
      <c r="AD648" s="11"/>
      <c r="AE648" s="4"/>
      <c r="AF648" s="4"/>
    </row>
    <row r="649" spans="1:32" x14ac:dyDescent="0.2">
      <c r="A649" s="55"/>
      <c r="B649" s="11"/>
      <c r="C649" s="226" t="s">
        <v>567</v>
      </c>
      <c r="D649" s="226"/>
      <c r="E649" s="264">
        <v>8041</v>
      </c>
      <c r="F649" s="11"/>
      <c r="G649" s="11"/>
      <c r="H649" s="11"/>
      <c r="I649" s="11"/>
      <c r="J649" s="11"/>
      <c r="K649" s="11"/>
      <c r="M649" s="188">
        <v>1</v>
      </c>
      <c r="N649" s="11"/>
      <c r="P649" s="214">
        <v>94.724999999999994</v>
      </c>
      <c r="Q649" s="214"/>
      <c r="R649" s="214">
        <v>94.724999999999994</v>
      </c>
      <c r="S649" s="212"/>
      <c r="T649" s="212">
        <v>103.7</v>
      </c>
      <c r="U649" s="212"/>
      <c r="V649" s="212">
        <v>103.7</v>
      </c>
      <c r="W649" s="11"/>
      <c r="Y649" s="214">
        <v>189.45</v>
      </c>
      <c r="Z649" s="214">
        <v>189.45</v>
      </c>
      <c r="AB649" s="11"/>
      <c r="AC649" s="11"/>
      <c r="AD649" s="11"/>
      <c r="AE649" s="4"/>
      <c r="AF649" s="4"/>
    </row>
    <row r="650" spans="1:32" x14ac:dyDescent="0.2">
      <c r="A650" s="55"/>
      <c r="B650" s="11"/>
      <c r="C650" s="226" t="s">
        <v>567</v>
      </c>
      <c r="D650" s="226"/>
      <c r="E650" s="264">
        <v>8043</v>
      </c>
      <c r="F650" s="11"/>
      <c r="G650" s="11"/>
      <c r="H650" s="11"/>
      <c r="I650" s="11"/>
      <c r="J650" s="11"/>
      <c r="K650" s="11"/>
      <c r="M650" s="188">
        <v>8934</v>
      </c>
      <c r="N650" s="11"/>
      <c r="P650" s="214">
        <v>57.921633752577343</v>
      </c>
      <c r="Q650" s="214"/>
      <c r="R650" s="214">
        <v>52.762333333333338</v>
      </c>
      <c r="S650" s="212"/>
      <c r="T650" s="212">
        <v>61.107220995990716</v>
      </c>
      <c r="U650" s="212"/>
      <c r="V650" s="212">
        <v>58.210266666666669</v>
      </c>
      <c r="W650" s="11"/>
      <c r="Y650" s="214">
        <v>1862324.4499999972</v>
      </c>
      <c r="Z650" s="214">
        <v>1995882.81</v>
      </c>
      <c r="AB650" s="11"/>
      <c r="AC650" s="11"/>
      <c r="AD650" s="11"/>
      <c r="AE650" s="4"/>
      <c r="AF650" s="4"/>
    </row>
    <row r="651" spans="1:32" x14ac:dyDescent="0.2">
      <c r="A651" s="55"/>
      <c r="B651" s="11"/>
      <c r="C651" s="226" t="s">
        <v>567</v>
      </c>
      <c r="D651" s="226"/>
      <c r="E651" s="264">
        <v>8053</v>
      </c>
      <c r="F651" s="11"/>
      <c r="G651" s="11"/>
      <c r="H651" s="11"/>
      <c r="I651" s="11"/>
      <c r="J651" s="11"/>
      <c r="K651" s="11"/>
      <c r="M651" s="188">
        <v>6</v>
      </c>
      <c r="N651" s="11"/>
      <c r="P651" s="214">
        <v>108.21999999999998</v>
      </c>
      <c r="Q651" s="214"/>
      <c r="R651" s="214">
        <v>77.039999999999992</v>
      </c>
      <c r="S651" s="212"/>
      <c r="T651" s="212">
        <v>121.84750000000001</v>
      </c>
      <c r="U651" s="212"/>
      <c r="V651" s="212">
        <v>113.033</v>
      </c>
      <c r="W651" s="11"/>
      <c r="Y651" s="214">
        <v>1298.6399999999999</v>
      </c>
      <c r="Z651" s="214">
        <v>1319.6</v>
      </c>
      <c r="AB651" s="11"/>
      <c r="AC651" s="11"/>
      <c r="AD651" s="11"/>
      <c r="AE651" s="4"/>
      <c r="AF651" s="4"/>
    </row>
    <row r="652" spans="1:32" x14ac:dyDescent="0.2">
      <c r="A652" s="55"/>
      <c r="B652" s="11"/>
      <c r="C652" s="226" t="s">
        <v>567</v>
      </c>
      <c r="D652" s="226"/>
      <c r="E652" s="264">
        <v>8091</v>
      </c>
      <c r="F652" s="11"/>
      <c r="G652" s="11"/>
      <c r="H652" s="11"/>
      <c r="I652" s="11"/>
      <c r="J652" s="11"/>
      <c r="K652" s="11"/>
      <c r="M652" s="188">
        <v>6</v>
      </c>
      <c r="N652" s="11"/>
      <c r="P652" s="214">
        <v>199.69416666666666</v>
      </c>
      <c r="Q652" s="214"/>
      <c r="R652" s="214">
        <v>172</v>
      </c>
      <c r="S652" s="212"/>
      <c r="T652" s="212">
        <v>225.37466666666668</v>
      </c>
      <c r="U652" s="212"/>
      <c r="V652" s="212">
        <v>183.54899999999998</v>
      </c>
      <c r="W652" s="11"/>
      <c r="Y652" s="214">
        <v>2396.33</v>
      </c>
      <c r="Z652" s="214">
        <v>2396.33</v>
      </c>
      <c r="AB652" s="11"/>
      <c r="AC652" s="11"/>
      <c r="AD652" s="11"/>
      <c r="AE652" s="4"/>
      <c r="AF652" s="4"/>
    </row>
    <row r="653" spans="1:32" x14ac:dyDescent="0.2">
      <c r="A653" s="55"/>
      <c r="B653" s="11"/>
      <c r="C653" s="226" t="s">
        <v>839</v>
      </c>
      <c r="D653" s="226"/>
      <c r="E653" s="264">
        <v>8204</v>
      </c>
      <c r="F653" s="11"/>
      <c r="G653" s="11"/>
      <c r="H653" s="11"/>
      <c r="I653" s="11"/>
      <c r="J653" s="11"/>
      <c r="K653" s="11"/>
      <c r="M653" s="188">
        <v>4</v>
      </c>
      <c r="N653" s="11"/>
      <c r="P653" s="214">
        <v>63.781250000000007</v>
      </c>
      <c r="Q653" s="214"/>
      <c r="R653" s="214">
        <v>50.18</v>
      </c>
      <c r="S653" s="212"/>
      <c r="T653" s="212">
        <v>67.92349999999999</v>
      </c>
      <c r="U653" s="212"/>
      <c r="V653" s="212">
        <v>53.923999999999999</v>
      </c>
      <c r="W653" s="11"/>
      <c r="Y653" s="214">
        <v>510.25000000000006</v>
      </c>
      <c r="Z653" s="214">
        <v>510.25</v>
      </c>
      <c r="AB653" s="11"/>
      <c r="AC653" s="11"/>
      <c r="AD653" s="11"/>
      <c r="AE653" s="4"/>
      <c r="AF653" s="4"/>
    </row>
    <row r="654" spans="1:32" x14ac:dyDescent="0.2">
      <c r="A654" s="55"/>
      <c r="B654" s="11"/>
      <c r="C654" s="226" t="s">
        <v>840</v>
      </c>
      <c r="D654" s="226"/>
      <c r="E654" s="264">
        <v>8012</v>
      </c>
      <c r="F654" s="11"/>
      <c r="G654" s="11"/>
      <c r="H654" s="11"/>
      <c r="I654" s="11"/>
      <c r="J654" s="11"/>
      <c r="K654" s="11"/>
      <c r="M654" s="188">
        <v>3</v>
      </c>
      <c r="N654" s="11"/>
      <c r="P654" s="214">
        <v>69.542500000000004</v>
      </c>
      <c r="Q654" s="214"/>
      <c r="R654" s="214">
        <v>56.230000000000004</v>
      </c>
      <c r="S654" s="212"/>
      <c r="T654" s="212">
        <v>74.664000000000001</v>
      </c>
      <c r="U654" s="212"/>
      <c r="V654" s="212">
        <v>74.664000000000001</v>
      </c>
      <c r="W654" s="11"/>
      <c r="Y654" s="214">
        <v>278.17</v>
      </c>
      <c r="Z654" s="214">
        <v>278.17</v>
      </c>
      <c r="AB654" s="11"/>
      <c r="AC654" s="11"/>
      <c r="AD654" s="11"/>
      <c r="AE654" s="4"/>
      <c r="AF654" s="4"/>
    </row>
    <row r="655" spans="1:32" x14ac:dyDescent="0.2">
      <c r="A655" s="55"/>
      <c r="B655" s="11"/>
      <c r="C655" s="226" t="s">
        <v>568</v>
      </c>
      <c r="D655" s="226"/>
      <c r="E655" s="264">
        <v>8012</v>
      </c>
      <c r="F655" s="11"/>
      <c r="G655" s="11"/>
      <c r="H655" s="11"/>
      <c r="I655" s="11"/>
      <c r="J655" s="11"/>
      <c r="K655" s="11"/>
      <c r="M655" s="188">
        <v>969</v>
      </c>
      <c r="N655" s="11"/>
      <c r="P655" s="214">
        <v>78.49448087431702</v>
      </c>
      <c r="Q655" s="214"/>
      <c r="R655" s="214">
        <v>67</v>
      </c>
      <c r="S655" s="212"/>
      <c r="T655" s="212">
        <v>90.560480874316951</v>
      </c>
      <c r="U655" s="212"/>
      <c r="V655" s="212">
        <v>87.108000000000004</v>
      </c>
      <c r="W655" s="11"/>
      <c r="Y655" s="214">
        <v>143644.90000000014</v>
      </c>
      <c r="Z655" s="214">
        <v>153985.53</v>
      </c>
      <c r="AB655" s="11"/>
      <c r="AC655" s="11"/>
      <c r="AD655" s="11"/>
      <c r="AE655" s="4"/>
      <c r="AF655" s="4"/>
    </row>
    <row r="656" spans="1:32" x14ac:dyDescent="0.2">
      <c r="A656" s="55"/>
      <c r="B656" s="11"/>
      <c r="C656" s="226" t="s">
        <v>568</v>
      </c>
      <c r="D656" s="226"/>
      <c r="E656" s="264">
        <v>8028</v>
      </c>
      <c r="F656" s="11"/>
      <c r="G656" s="11"/>
      <c r="H656" s="11"/>
      <c r="I656" s="11"/>
      <c r="J656" s="11"/>
      <c r="K656" s="11"/>
      <c r="M656" s="188">
        <v>13</v>
      </c>
      <c r="N656" s="11"/>
      <c r="P656" s="214">
        <v>104.26178571428571</v>
      </c>
      <c r="Q656" s="214"/>
      <c r="R656" s="214">
        <v>77.164999999999992</v>
      </c>
      <c r="S656" s="212"/>
      <c r="T656" s="212">
        <v>119.47721428571427</v>
      </c>
      <c r="U656" s="212"/>
      <c r="V656" s="212">
        <v>107.3295</v>
      </c>
      <c r="W656" s="11"/>
      <c r="Y656" s="214">
        <v>2919.33</v>
      </c>
      <c r="Z656" s="214">
        <v>3141.92</v>
      </c>
      <c r="AB656" s="11"/>
      <c r="AC656" s="11"/>
      <c r="AD656" s="11"/>
      <c r="AE656" s="4"/>
      <c r="AF656" s="4"/>
    </row>
    <row r="657" spans="1:32" x14ac:dyDescent="0.2">
      <c r="A657" s="55"/>
      <c r="B657" s="11"/>
      <c r="C657" s="226" t="s">
        <v>568</v>
      </c>
      <c r="D657" s="226"/>
      <c r="E657" s="264">
        <v>8032</v>
      </c>
      <c r="F657" s="11"/>
      <c r="G657" s="11"/>
      <c r="H657" s="11"/>
      <c r="I657" s="11"/>
      <c r="J657" s="11"/>
      <c r="K657" s="11"/>
      <c r="M657" s="188">
        <v>18</v>
      </c>
      <c r="N657" s="11"/>
      <c r="P657" s="214">
        <v>69.989736842105273</v>
      </c>
      <c r="Q657" s="214"/>
      <c r="R657" s="214">
        <v>53.92</v>
      </c>
      <c r="S657" s="212"/>
      <c r="T657" s="212">
        <v>74.554842105263162</v>
      </c>
      <c r="U657" s="212"/>
      <c r="V657" s="212">
        <v>66.367999999999995</v>
      </c>
      <c r="W657" s="11"/>
      <c r="Y657" s="214">
        <v>2659.61</v>
      </c>
      <c r="Z657" s="214">
        <v>2681.49</v>
      </c>
      <c r="AB657" s="11"/>
      <c r="AC657" s="11"/>
      <c r="AD657" s="11"/>
      <c r="AE657" s="4"/>
      <c r="AF657" s="4"/>
    </row>
    <row r="658" spans="1:32" x14ac:dyDescent="0.2">
      <c r="A658" s="55"/>
      <c r="B658" s="11"/>
      <c r="C658" s="226" t="s">
        <v>568</v>
      </c>
      <c r="D658" s="226"/>
      <c r="E658" s="264">
        <v>8080</v>
      </c>
      <c r="F658" s="11"/>
      <c r="G658" s="11"/>
      <c r="H658" s="11"/>
      <c r="I658" s="11"/>
      <c r="J658" s="11"/>
      <c r="K658" s="11"/>
      <c r="M658" s="188">
        <v>1614</v>
      </c>
      <c r="N658" s="11"/>
      <c r="P658" s="214">
        <v>79.315043400179675</v>
      </c>
      <c r="Q658" s="214"/>
      <c r="R658" s="214">
        <v>63</v>
      </c>
      <c r="S658" s="212"/>
      <c r="T658" s="212">
        <v>91.430360969769453</v>
      </c>
      <c r="U658" s="212"/>
      <c r="V658" s="212">
        <v>87.108000000000004</v>
      </c>
      <c r="W658" s="11"/>
      <c r="Y658" s="214">
        <v>264991.56000000029</v>
      </c>
      <c r="Z658" s="214">
        <v>283082.8</v>
      </c>
      <c r="AB658" s="11"/>
      <c r="AC658" s="11"/>
      <c r="AD658" s="11"/>
      <c r="AE658" s="4"/>
      <c r="AF658" s="4"/>
    </row>
    <row r="659" spans="1:32" x14ac:dyDescent="0.2">
      <c r="A659" s="55"/>
      <c r="B659" s="11"/>
      <c r="C659" s="226" t="s">
        <v>568</v>
      </c>
      <c r="D659" s="226"/>
      <c r="E659" s="264">
        <v>8081</v>
      </c>
      <c r="F659" s="11"/>
      <c r="G659" s="11"/>
      <c r="H659" s="11"/>
      <c r="I659" s="11"/>
      <c r="J659" s="11"/>
      <c r="K659" s="11"/>
      <c r="M659" s="188">
        <v>111</v>
      </c>
      <c r="N659" s="11"/>
      <c r="P659" s="214">
        <v>84.625843373493964</v>
      </c>
      <c r="Q659" s="214"/>
      <c r="R659" s="214">
        <v>68.004999999999995</v>
      </c>
      <c r="S659" s="212"/>
      <c r="T659" s="212">
        <v>96.690060240963888</v>
      </c>
      <c r="U659" s="212"/>
      <c r="V659" s="212">
        <v>95.403999999999996</v>
      </c>
      <c r="W659" s="11"/>
      <c r="Y659" s="214">
        <v>14047.889999999998</v>
      </c>
      <c r="Z659" s="214">
        <v>14804.77</v>
      </c>
      <c r="AB659" s="11"/>
      <c r="AC659" s="11"/>
      <c r="AD659" s="11"/>
      <c r="AE659" s="4"/>
      <c r="AF659" s="4"/>
    </row>
    <row r="660" spans="1:32" x14ac:dyDescent="0.2">
      <c r="A660" s="55"/>
      <c r="B660" s="11"/>
      <c r="C660" s="226" t="s">
        <v>568</v>
      </c>
      <c r="D660" s="226"/>
      <c r="E660" s="264">
        <v>8094</v>
      </c>
      <c r="F660" s="11"/>
      <c r="G660" s="11"/>
      <c r="H660" s="11"/>
      <c r="I660" s="11"/>
      <c r="J660" s="11"/>
      <c r="K660" s="11"/>
      <c r="M660" s="188">
        <v>1</v>
      </c>
      <c r="N660" s="11"/>
      <c r="P660" s="214">
        <v>125</v>
      </c>
      <c r="Q660" s="214"/>
      <c r="R660" s="214">
        <v>111.5</v>
      </c>
      <c r="S660" s="212"/>
      <c r="T660" s="212">
        <v>197.46699999999998</v>
      </c>
      <c r="U660" s="212"/>
      <c r="V660" s="212">
        <v>197.46699999999998</v>
      </c>
      <c r="W660" s="11"/>
      <c r="Y660" s="214">
        <v>500</v>
      </c>
      <c r="Z660" s="214">
        <v>699.47</v>
      </c>
      <c r="AB660" s="11"/>
      <c r="AC660" s="11"/>
      <c r="AD660" s="11"/>
      <c r="AE660" s="4"/>
      <c r="AF660" s="4"/>
    </row>
    <row r="661" spans="1:32" x14ac:dyDescent="0.2">
      <c r="A661" s="55"/>
      <c r="B661" s="11"/>
      <c r="C661" s="226" t="s">
        <v>841</v>
      </c>
      <c r="D661" s="226"/>
      <c r="E661" s="264">
        <v>8004</v>
      </c>
      <c r="F661" s="11"/>
      <c r="G661" s="11"/>
      <c r="H661" s="11"/>
      <c r="I661" s="11"/>
      <c r="J661" s="11"/>
      <c r="K661" s="11"/>
      <c r="M661" s="188">
        <v>3</v>
      </c>
      <c r="N661" s="11"/>
      <c r="P661" s="214">
        <v>30.00333333333333</v>
      </c>
      <c r="Q661" s="214"/>
      <c r="R661" s="214">
        <v>17.865000000000002</v>
      </c>
      <c r="S661" s="212"/>
      <c r="T661" s="212">
        <v>29.381666666666671</v>
      </c>
      <c r="U661" s="212"/>
      <c r="V661" s="212">
        <v>36.295000000000002</v>
      </c>
      <c r="W661" s="11"/>
      <c r="Y661" s="214">
        <v>180.01999999999998</v>
      </c>
      <c r="Z661" s="214">
        <v>180.02</v>
      </c>
      <c r="AB661" s="11"/>
      <c r="AC661" s="11"/>
      <c r="AD661" s="11"/>
      <c r="AE661" s="4"/>
      <c r="AF661" s="4"/>
    </row>
    <row r="662" spans="1:32" x14ac:dyDescent="0.2">
      <c r="A662" s="55"/>
      <c r="B662" s="11"/>
      <c r="C662" s="226" t="s">
        <v>841</v>
      </c>
      <c r="D662" s="226"/>
      <c r="E662" s="264">
        <v>8089</v>
      </c>
      <c r="F662" s="11"/>
      <c r="G662" s="11"/>
      <c r="H662" s="11"/>
      <c r="I662" s="11"/>
      <c r="J662" s="11"/>
      <c r="K662" s="11"/>
      <c r="M662" s="188">
        <v>2</v>
      </c>
      <c r="N662" s="11"/>
      <c r="P662" s="214">
        <v>46.95</v>
      </c>
      <c r="Q662" s="214"/>
      <c r="R662" s="214">
        <v>34.510000000000005</v>
      </c>
      <c r="S662" s="212"/>
      <c r="T662" s="212">
        <v>48.220499999999994</v>
      </c>
      <c r="U662" s="212"/>
      <c r="V662" s="212">
        <v>48.220500000000001</v>
      </c>
      <c r="W662" s="11"/>
      <c r="Y662" s="214">
        <v>187.8</v>
      </c>
      <c r="Z662" s="214">
        <v>187.8</v>
      </c>
      <c r="AB662" s="11"/>
      <c r="AC662" s="11"/>
      <c r="AD662" s="11"/>
      <c r="AE662" s="4"/>
      <c r="AF662" s="4"/>
    </row>
    <row r="663" spans="1:32" x14ac:dyDescent="0.2">
      <c r="A663" s="55"/>
      <c r="B663" s="11"/>
      <c r="C663" s="226" t="s">
        <v>842</v>
      </c>
      <c r="D663" s="226"/>
      <c r="E663" s="264">
        <v>8089</v>
      </c>
      <c r="F663" s="11"/>
      <c r="G663" s="11"/>
      <c r="H663" s="11"/>
      <c r="I663" s="11"/>
      <c r="J663" s="11"/>
      <c r="K663" s="11"/>
      <c r="M663" s="188">
        <v>1</v>
      </c>
      <c r="N663" s="11"/>
      <c r="P663" s="214">
        <v>57.929999999999993</v>
      </c>
      <c r="Q663" s="214"/>
      <c r="R663" s="214">
        <v>57.93</v>
      </c>
      <c r="S663" s="212"/>
      <c r="T663" s="212">
        <v>61.183</v>
      </c>
      <c r="U663" s="212"/>
      <c r="V663" s="212">
        <v>61.183</v>
      </c>
      <c r="W663" s="11"/>
      <c r="Y663" s="214">
        <v>115.85999999999999</v>
      </c>
      <c r="Z663" s="214">
        <v>115.86</v>
      </c>
      <c r="AB663" s="11"/>
      <c r="AC663" s="11"/>
      <c r="AD663" s="11"/>
      <c r="AE663" s="4"/>
      <c r="AF663" s="4"/>
    </row>
    <row r="664" spans="1:32" x14ac:dyDescent="0.2">
      <c r="A664" s="55"/>
      <c r="B664" s="11"/>
      <c r="C664" s="226" t="s">
        <v>676</v>
      </c>
      <c r="D664" s="226"/>
      <c r="E664" s="264">
        <v>8080</v>
      </c>
      <c r="F664" s="11"/>
      <c r="G664" s="11"/>
      <c r="H664" s="11"/>
      <c r="I664" s="11"/>
      <c r="J664" s="11"/>
      <c r="K664" s="11"/>
      <c r="M664" s="188">
        <v>1</v>
      </c>
      <c r="N664" s="11"/>
      <c r="P664" s="214">
        <v>89.185000000000002</v>
      </c>
      <c r="Q664" s="214"/>
      <c r="R664" s="214">
        <v>89.185000000000002</v>
      </c>
      <c r="S664" s="212"/>
      <c r="T664" s="212">
        <v>97.477999999999994</v>
      </c>
      <c r="U664" s="212"/>
      <c r="V664" s="212">
        <v>97.477999999999994</v>
      </c>
      <c r="W664" s="11"/>
      <c r="Y664" s="214">
        <v>178.37</v>
      </c>
      <c r="Z664" s="214">
        <v>178.37</v>
      </c>
      <c r="AB664" s="11"/>
      <c r="AC664" s="11"/>
      <c r="AD664" s="11"/>
      <c r="AE664" s="4"/>
      <c r="AF664" s="4"/>
    </row>
    <row r="665" spans="1:32" x14ac:dyDescent="0.2">
      <c r="A665" s="55"/>
      <c r="B665" s="11"/>
      <c r="C665" s="226" t="s">
        <v>570</v>
      </c>
      <c r="D665" s="226"/>
      <c r="E665" s="264">
        <v>8089</v>
      </c>
      <c r="F665" s="11"/>
      <c r="G665" s="11"/>
      <c r="H665" s="11"/>
      <c r="I665" s="11"/>
      <c r="J665" s="11"/>
      <c r="K665" s="11"/>
      <c r="M665" s="188">
        <v>666</v>
      </c>
      <c r="N665" s="11"/>
      <c r="P665" s="214">
        <v>37.790327313769758</v>
      </c>
      <c r="Q665" s="214"/>
      <c r="R665" s="214">
        <v>31.671666666666667</v>
      </c>
      <c r="S665" s="212"/>
      <c r="T665" s="212">
        <v>38.524330825181842</v>
      </c>
      <c r="U665" s="212"/>
      <c r="V665" s="212">
        <v>36.640666666666668</v>
      </c>
      <c r="W665" s="11"/>
      <c r="Y665" s="214">
        <v>102825.05000000003</v>
      </c>
      <c r="Z665" s="214">
        <v>104966.7</v>
      </c>
      <c r="AB665" s="11"/>
      <c r="AC665" s="11"/>
      <c r="AD665" s="11"/>
      <c r="AE665" s="4"/>
      <c r="AF665" s="4"/>
    </row>
    <row r="666" spans="1:32" x14ac:dyDescent="0.2">
      <c r="A666" s="55"/>
      <c r="B666" s="11"/>
      <c r="C666" s="226" t="s">
        <v>569</v>
      </c>
      <c r="D666" s="226"/>
      <c r="E666" s="264">
        <v>8004</v>
      </c>
      <c r="F666" s="11"/>
      <c r="G666" s="11"/>
      <c r="H666" s="11"/>
      <c r="I666" s="11"/>
      <c r="J666" s="11"/>
      <c r="K666" s="11"/>
      <c r="M666" s="188">
        <v>686</v>
      </c>
      <c r="N666" s="11"/>
      <c r="P666" s="214">
        <v>76.756124661246645</v>
      </c>
      <c r="Q666" s="214"/>
      <c r="R666" s="214">
        <v>63.004999999999995</v>
      </c>
      <c r="S666" s="212"/>
      <c r="T666" s="212">
        <v>87.464586720867175</v>
      </c>
      <c r="U666" s="212"/>
      <c r="V666" s="212">
        <v>80.885999999999996</v>
      </c>
      <c r="W666" s="11"/>
      <c r="Y666" s="214">
        <v>113292.04000000004</v>
      </c>
      <c r="Z666" s="214">
        <v>120263.86</v>
      </c>
      <c r="AB666" s="11"/>
      <c r="AC666" s="11"/>
      <c r="AD666" s="11"/>
      <c r="AE666" s="4"/>
      <c r="AF666" s="4"/>
    </row>
    <row r="667" spans="1:32" x14ac:dyDescent="0.2">
      <c r="A667" s="55"/>
      <c r="B667" s="11"/>
      <c r="C667" s="226" t="s">
        <v>569</v>
      </c>
      <c r="D667" s="226"/>
      <c r="E667" s="264">
        <v>8009</v>
      </c>
      <c r="F667" s="11"/>
      <c r="G667" s="11"/>
      <c r="H667" s="11"/>
      <c r="I667" s="11"/>
      <c r="J667" s="11"/>
      <c r="K667" s="11"/>
      <c r="M667" s="188">
        <v>2</v>
      </c>
      <c r="N667" s="11"/>
      <c r="P667" s="214">
        <v>103.1075</v>
      </c>
      <c r="Q667" s="214"/>
      <c r="R667" s="214">
        <v>95.705000000000013</v>
      </c>
      <c r="S667" s="212"/>
      <c r="T667" s="212">
        <v>113.033</v>
      </c>
      <c r="U667" s="212"/>
      <c r="V667" s="212">
        <v>113.033</v>
      </c>
      <c r="W667" s="11"/>
      <c r="Y667" s="214">
        <v>412.43</v>
      </c>
      <c r="Z667" s="214">
        <v>412.43</v>
      </c>
      <c r="AB667" s="11"/>
      <c r="AC667" s="11"/>
      <c r="AD667" s="11"/>
      <c r="AE667" s="4"/>
      <c r="AF667" s="4"/>
    </row>
    <row r="668" spans="1:32" x14ac:dyDescent="0.2">
      <c r="A668" s="55"/>
      <c r="B668" s="11"/>
      <c r="C668" s="226" t="s">
        <v>569</v>
      </c>
      <c r="D668" s="226"/>
      <c r="E668" s="264">
        <v>8089</v>
      </c>
      <c r="F668" s="11"/>
      <c r="G668" s="11"/>
      <c r="H668" s="11"/>
      <c r="I668" s="11"/>
      <c r="J668" s="11"/>
      <c r="K668" s="11"/>
      <c r="M668" s="188">
        <v>73</v>
      </c>
      <c r="N668" s="11"/>
      <c r="P668" s="214">
        <v>70.839007092198571</v>
      </c>
      <c r="Q668" s="214"/>
      <c r="R668" s="214">
        <v>51</v>
      </c>
      <c r="S668" s="212"/>
      <c r="T668" s="212">
        <v>78.356014184397154</v>
      </c>
      <c r="U668" s="212"/>
      <c r="V668" s="212">
        <v>76.738</v>
      </c>
      <c r="W668" s="11"/>
      <c r="Y668" s="214">
        <v>9988.2999999999993</v>
      </c>
      <c r="Z668" s="214">
        <v>10269.6</v>
      </c>
      <c r="AB668" s="11"/>
      <c r="AC668" s="11"/>
      <c r="AD668" s="11"/>
      <c r="AE668" s="4"/>
      <c r="AF668" s="4"/>
    </row>
    <row r="669" spans="1:32" x14ac:dyDescent="0.2">
      <c r="A669" s="55"/>
      <c r="B669" s="11"/>
      <c r="C669" s="226" t="s">
        <v>571</v>
      </c>
      <c r="D669" s="226"/>
      <c r="E669" s="264">
        <v>8090</v>
      </c>
      <c r="F669" s="11"/>
      <c r="G669" s="11"/>
      <c r="H669" s="11"/>
      <c r="I669" s="11"/>
      <c r="J669" s="11"/>
      <c r="K669" s="11"/>
      <c r="M669" s="188">
        <v>2518</v>
      </c>
      <c r="N669" s="11"/>
      <c r="P669" s="214">
        <v>88.457667931688803</v>
      </c>
      <c r="Q669" s="214"/>
      <c r="R669" s="214">
        <v>67.08</v>
      </c>
      <c r="S669" s="212"/>
      <c r="T669" s="212">
        <v>104.19058178368127</v>
      </c>
      <c r="U669" s="212"/>
      <c r="V669" s="212">
        <v>94.367000000000004</v>
      </c>
      <c r="W669" s="11"/>
      <c r="Y669" s="214">
        <v>466171.91</v>
      </c>
      <c r="Z669" s="214">
        <v>503983.54</v>
      </c>
      <c r="AB669" s="11"/>
      <c r="AC669" s="11"/>
      <c r="AD669" s="11"/>
      <c r="AE669" s="4"/>
      <c r="AF669" s="4"/>
    </row>
    <row r="670" spans="1:32" x14ac:dyDescent="0.2">
      <c r="A670" s="55"/>
      <c r="B670" s="11"/>
      <c r="C670" s="226" t="s">
        <v>571</v>
      </c>
      <c r="D670" s="226"/>
      <c r="E670" s="264">
        <v>8096</v>
      </c>
      <c r="F670" s="11"/>
      <c r="G670" s="11"/>
      <c r="H670" s="11"/>
      <c r="I670" s="11"/>
      <c r="J670" s="11"/>
      <c r="K670" s="11"/>
      <c r="M670" s="188">
        <v>1</v>
      </c>
      <c r="N670" s="11"/>
      <c r="P670" s="214">
        <v>73.835000000000008</v>
      </c>
      <c r="Q670" s="214"/>
      <c r="R670" s="214">
        <v>73.835000000000008</v>
      </c>
      <c r="S670" s="212"/>
      <c r="T670" s="212">
        <v>79.849000000000004</v>
      </c>
      <c r="U670" s="212"/>
      <c r="V670" s="212">
        <v>79.849000000000004</v>
      </c>
      <c r="W670" s="11"/>
      <c r="Y670" s="214">
        <v>147.67000000000002</v>
      </c>
      <c r="Z670" s="214">
        <v>147.66999999999999</v>
      </c>
      <c r="AB670" s="11"/>
      <c r="AC670" s="11"/>
      <c r="AD670" s="11"/>
      <c r="AE670" s="4"/>
      <c r="AF670" s="4"/>
    </row>
    <row r="671" spans="1:32" x14ac:dyDescent="0.2">
      <c r="A671" s="55"/>
      <c r="B671" s="11"/>
      <c r="C671" s="226" t="s">
        <v>571</v>
      </c>
      <c r="D671" s="226"/>
      <c r="E671" s="264">
        <v>8312</v>
      </c>
      <c r="F671" s="11"/>
      <c r="G671" s="11"/>
      <c r="H671" s="11"/>
      <c r="I671" s="11"/>
      <c r="J671" s="11"/>
      <c r="K671" s="11"/>
      <c r="M671" s="188">
        <v>1</v>
      </c>
      <c r="N671" s="11"/>
      <c r="P671" s="214">
        <v>80.974999999999994</v>
      </c>
      <c r="Q671" s="214"/>
      <c r="R671" s="214">
        <v>80.974999999999994</v>
      </c>
      <c r="S671" s="212"/>
      <c r="T671" s="212">
        <v>88.144999999999996</v>
      </c>
      <c r="U671" s="212"/>
      <c r="V671" s="212">
        <v>88.144999999999996</v>
      </c>
      <c r="W671" s="11"/>
      <c r="Y671" s="214">
        <v>161.94999999999999</v>
      </c>
      <c r="Z671" s="214">
        <v>161.94999999999999</v>
      </c>
      <c r="AB671" s="11"/>
      <c r="AC671" s="11"/>
      <c r="AD671" s="11"/>
      <c r="AE671" s="4"/>
      <c r="AF671" s="4"/>
    </row>
    <row r="672" spans="1:32" x14ac:dyDescent="0.2">
      <c r="A672" s="55"/>
      <c r="B672" s="11"/>
      <c r="C672" s="226" t="s">
        <v>843</v>
      </c>
      <c r="D672" s="226"/>
      <c r="E672" s="264">
        <v>8204</v>
      </c>
      <c r="F672" s="11"/>
      <c r="G672" s="11"/>
      <c r="H672" s="11"/>
      <c r="I672" s="11"/>
      <c r="J672" s="11"/>
      <c r="K672" s="11"/>
      <c r="M672" s="188">
        <v>1</v>
      </c>
      <c r="N672" s="11"/>
      <c r="P672" s="214">
        <v>73.234999999999999</v>
      </c>
      <c r="Q672" s="214"/>
      <c r="R672" s="214">
        <v>73.235000000000014</v>
      </c>
      <c r="S672" s="212"/>
      <c r="T672" s="212">
        <v>82.96</v>
      </c>
      <c r="U672" s="212"/>
      <c r="V672" s="212">
        <v>82.96</v>
      </c>
      <c r="W672" s="11"/>
      <c r="Y672" s="214">
        <v>146.47</v>
      </c>
      <c r="Z672" s="214">
        <v>146.47</v>
      </c>
      <c r="AB672" s="11"/>
      <c r="AC672" s="11"/>
      <c r="AD672" s="11"/>
      <c r="AE672" s="4"/>
      <c r="AF672" s="4"/>
    </row>
    <row r="673" spans="1:32" x14ac:dyDescent="0.2">
      <c r="A673" s="55"/>
      <c r="B673" s="11"/>
      <c r="C673" s="226" t="s">
        <v>572</v>
      </c>
      <c r="D673" s="226"/>
      <c r="E673" s="264">
        <v>8009</v>
      </c>
      <c r="F673" s="11"/>
      <c r="G673" s="11"/>
      <c r="H673" s="11"/>
      <c r="I673" s="11"/>
      <c r="J673" s="11"/>
      <c r="K673" s="11"/>
      <c r="M673" s="188">
        <v>3</v>
      </c>
      <c r="N673" s="11"/>
      <c r="P673" s="214">
        <v>84.071666666666658</v>
      </c>
      <c r="Q673" s="214"/>
      <c r="R673" s="214">
        <v>63.379999999999995</v>
      </c>
      <c r="S673" s="212"/>
      <c r="T673" s="212">
        <v>91.601666666666674</v>
      </c>
      <c r="U673" s="212"/>
      <c r="V673" s="212">
        <v>108.88500000000001</v>
      </c>
      <c r="W673" s="11"/>
      <c r="Y673" s="214">
        <v>504.42999999999995</v>
      </c>
      <c r="Z673" s="214">
        <v>504.43</v>
      </c>
      <c r="AB673" s="11"/>
      <c r="AC673" s="11"/>
      <c r="AD673" s="11"/>
      <c r="AE673" s="4"/>
      <c r="AF673" s="4"/>
    </row>
    <row r="674" spans="1:32" x14ac:dyDescent="0.2">
      <c r="A674" s="55"/>
      <c r="B674" s="11"/>
      <c r="C674" s="226" t="s">
        <v>572</v>
      </c>
      <c r="D674" s="226"/>
      <c r="E674" s="264">
        <v>8091</v>
      </c>
      <c r="F674" s="11"/>
      <c r="G674" s="11"/>
      <c r="H674" s="11"/>
      <c r="I674" s="11"/>
      <c r="J674" s="11"/>
      <c r="K674" s="11"/>
      <c r="M674" s="188">
        <v>1646</v>
      </c>
      <c r="N674" s="11"/>
      <c r="P674" s="214">
        <v>35.228509128854064</v>
      </c>
      <c r="Q674" s="214"/>
      <c r="R674" s="214">
        <v>30.268181818181816</v>
      </c>
      <c r="S674" s="212"/>
      <c r="T674" s="212">
        <v>36.53842787896437</v>
      </c>
      <c r="U674" s="212"/>
      <c r="V674" s="212">
        <v>34.268136363636366</v>
      </c>
      <c r="W674" s="11"/>
      <c r="Y674" s="214">
        <v>276746.24000000005</v>
      </c>
      <c r="Z674" s="214">
        <v>289744.40000000002</v>
      </c>
      <c r="AB674" s="11"/>
      <c r="AC674" s="11"/>
      <c r="AD674" s="11"/>
      <c r="AE674" s="4"/>
      <c r="AF674" s="4"/>
    </row>
    <row r="675" spans="1:32" x14ac:dyDescent="0.2">
      <c r="A675" s="55"/>
      <c r="B675" s="11"/>
      <c r="C675" s="226" t="s">
        <v>844</v>
      </c>
      <c r="D675" s="226"/>
      <c r="E675" s="264">
        <v>8204</v>
      </c>
      <c r="F675" s="11"/>
      <c r="G675" s="11"/>
      <c r="H675" s="11"/>
      <c r="I675" s="11"/>
      <c r="J675" s="11"/>
      <c r="K675" s="11"/>
      <c r="M675" s="188">
        <v>2</v>
      </c>
      <c r="N675" s="11"/>
      <c r="P675" s="214">
        <v>214.12250000000003</v>
      </c>
      <c r="Q675" s="214"/>
      <c r="R675" s="214">
        <v>144.97500000000002</v>
      </c>
      <c r="S675" s="212"/>
      <c r="T675" s="212">
        <v>243.1765</v>
      </c>
      <c r="U675" s="212"/>
      <c r="V675" s="212">
        <v>243.17650000000003</v>
      </c>
      <c r="W675" s="11"/>
      <c r="Y675" s="214">
        <v>856.49000000000012</v>
      </c>
      <c r="Z675" s="214">
        <v>856.49</v>
      </c>
      <c r="AB675" s="11"/>
      <c r="AC675" s="11"/>
      <c r="AD675" s="11"/>
      <c r="AE675" s="4"/>
      <c r="AF675" s="4"/>
    </row>
    <row r="676" spans="1:32" x14ac:dyDescent="0.2">
      <c r="A676" s="55"/>
      <c r="B676" s="11"/>
      <c r="C676" s="226" t="s">
        <v>573</v>
      </c>
      <c r="D676" s="226"/>
      <c r="E676" s="264">
        <v>8204</v>
      </c>
      <c r="F676" s="11"/>
      <c r="G676" s="11"/>
      <c r="H676" s="11"/>
      <c r="I676" s="11"/>
      <c r="J676" s="11"/>
      <c r="K676" s="11"/>
      <c r="M676" s="188">
        <v>418</v>
      </c>
      <c r="N676" s="11"/>
      <c r="P676" s="214">
        <v>71.527205707491106</v>
      </c>
      <c r="Q676" s="214"/>
      <c r="R676" s="214">
        <v>51.21</v>
      </c>
      <c r="S676" s="212"/>
      <c r="T676" s="212">
        <v>83.117360285374531</v>
      </c>
      <c r="U676" s="212"/>
      <c r="V676" s="212">
        <v>73.626999999999995</v>
      </c>
      <c r="W676" s="11"/>
      <c r="Y676" s="214">
        <v>60154.380000000019</v>
      </c>
      <c r="Z676" s="214">
        <v>64721.09</v>
      </c>
      <c r="AB676" s="11"/>
      <c r="AC676" s="11"/>
      <c r="AD676" s="11"/>
      <c r="AE676" s="4"/>
      <c r="AF676" s="4"/>
    </row>
    <row r="677" spans="1:32" x14ac:dyDescent="0.2">
      <c r="A677" s="55"/>
      <c r="B677" s="11"/>
      <c r="C677" s="226" t="s">
        <v>573</v>
      </c>
      <c r="D677" s="226"/>
      <c r="E677" s="264">
        <v>8210</v>
      </c>
      <c r="F677" s="11"/>
      <c r="G677" s="11"/>
      <c r="H677" s="11"/>
      <c r="I677" s="11"/>
      <c r="J677" s="11"/>
      <c r="K677" s="11"/>
      <c r="M677" s="188">
        <v>1</v>
      </c>
      <c r="N677" s="11"/>
      <c r="P677" s="214">
        <v>74.55</v>
      </c>
      <c r="Q677" s="214"/>
      <c r="R677" s="214">
        <v>74.550000000000011</v>
      </c>
      <c r="S677" s="212"/>
      <c r="T677" s="212">
        <v>80.885999999999996</v>
      </c>
      <c r="U677" s="212"/>
      <c r="V677" s="212">
        <v>80.885999999999996</v>
      </c>
      <c r="W677" s="11"/>
      <c r="Y677" s="214">
        <v>149.1</v>
      </c>
      <c r="Z677" s="214">
        <v>149.1</v>
      </c>
      <c r="AB677" s="11"/>
      <c r="AC677" s="11"/>
      <c r="AD677" s="11"/>
      <c r="AE677" s="4"/>
      <c r="AF677" s="4"/>
    </row>
    <row r="678" spans="1:32" x14ac:dyDescent="0.2">
      <c r="A678" s="55"/>
      <c r="B678" s="11"/>
      <c r="C678" s="226" t="s">
        <v>575</v>
      </c>
      <c r="D678" s="226"/>
      <c r="E678" s="264">
        <v>8051</v>
      </c>
      <c r="F678" s="11"/>
      <c r="G678" s="11"/>
      <c r="H678" s="11"/>
      <c r="I678" s="11"/>
      <c r="J678" s="11"/>
      <c r="K678" s="11"/>
      <c r="M678" s="188">
        <v>76</v>
      </c>
      <c r="N678" s="11"/>
      <c r="P678" s="214">
        <v>69.0585119047619</v>
      </c>
      <c r="Q678" s="214"/>
      <c r="R678" s="214">
        <v>53.094999999999999</v>
      </c>
      <c r="S678" s="212"/>
      <c r="T678" s="212">
        <v>85.250202380952402</v>
      </c>
      <c r="U678" s="212"/>
      <c r="V678" s="212">
        <v>88.663499999999999</v>
      </c>
      <c r="W678" s="11"/>
      <c r="Y678" s="214">
        <v>11601.829999999998</v>
      </c>
      <c r="Z678" s="214">
        <v>13333.72</v>
      </c>
      <c r="AB678" s="11"/>
      <c r="AC678" s="11"/>
      <c r="AD678" s="11"/>
      <c r="AE678" s="4"/>
      <c r="AF678" s="4"/>
    </row>
    <row r="679" spans="1:32" x14ac:dyDescent="0.2">
      <c r="A679" s="55"/>
      <c r="B679" s="11"/>
      <c r="C679" s="226" t="s">
        <v>575</v>
      </c>
      <c r="D679" s="226"/>
      <c r="E679" s="264">
        <v>8066</v>
      </c>
      <c r="F679" s="11"/>
      <c r="G679" s="11"/>
      <c r="H679" s="11"/>
      <c r="I679" s="11"/>
      <c r="J679" s="11"/>
      <c r="K679" s="11"/>
      <c r="M679" s="188">
        <v>2</v>
      </c>
      <c r="N679" s="11"/>
      <c r="P679" s="214">
        <v>50.892499999999998</v>
      </c>
      <c r="Q679" s="214"/>
      <c r="R679" s="214">
        <v>49.27</v>
      </c>
      <c r="S679" s="212"/>
      <c r="T679" s="212">
        <v>53.405500000000004</v>
      </c>
      <c r="U679" s="212"/>
      <c r="V679" s="212">
        <v>53.405500000000004</v>
      </c>
      <c r="W679" s="11"/>
      <c r="Y679" s="214">
        <v>203.57</v>
      </c>
      <c r="Z679" s="214">
        <v>203.57</v>
      </c>
      <c r="AB679" s="11"/>
      <c r="AC679" s="11"/>
      <c r="AD679" s="11"/>
      <c r="AE679" s="4"/>
      <c r="AF679" s="4"/>
    </row>
    <row r="680" spans="1:32" x14ac:dyDescent="0.2">
      <c r="A680" s="55"/>
      <c r="B680" s="11"/>
      <c r="C680" s="226" t="s">
        <v>575</v>
      </c>
      <c r="D680" s="226"/>
      <c r="E680" s="264">
        <v>8086</v>
      </c>
      <c r="F680" s="11"/>
      <c r="G680" s="11"/>
      <c r="H680" s="11"/>
      <c r="I680" s="11"/>
      <c r="J680" s="11"/>
      <c r="K680" s="11"/>
      <c r="M680" s="188">
        <v>29</v>
      </c>
      <c r="N680" s="11"/>
      <c r="P680" s="214">
        <v>93.899827586206911</v>
      </c>
      <c r="Q680" s="214"/>
      <c r="R680" s="214">
        <v>74.504999999999995</v>
      </c>
      <c r="S680" s="212"/>
      <c r="T680" s="212">
        <v>112.13903448275863</v>
      </c>
      <c r="U680" s="212"/>
      <c r="V680" s="212">
        <v>107.848</v>
      </c>
      <c r="W680" s="11"/>
      <c r="Y680" s="214">
        <v>5446.1900000000005</v>
      </c>
      <c r="Z680" s="214">
        <v>5892.7</v>
      </c>
      <c r="AB680" s="11"/>
      <c r="AC680" s="11"/>
      <c r="AD680" s="11"/>
      <c r="AE680" s="4"/>
      <c r="AF680" s="4"/>
    </row>
    <row r="681" spans="1:32" x14ac:dyDescent="0.2">
      <c r="A681" s="55"/>
      <c r="B681" s="11"/>
      <c r="C681" s="226" t="s">
        <v>575</v>
      </c>
      <c r="D681" s="226"/>
      <c r="E681" s="264">
        <v>8096</v>
      </c>
      <c r="F681" s="11"/>
      <c r="G681" s="11"/>
      <c r="H681" s="11"/>
      <c r="I681" s="11"/>
      <c r="J681" s="11"/>
      <c r="K681" s="11"/>
      <c r="M681" s="188">
        <v>134</v>
      </c>
      <c r="N681" s="11"/>
      <c r="P681" s="214">
        <v>72.598535714285717</v>
      </c>
      <c r="Q681" s="214"/>
      <c r="R681" s="214">
        <v>66</v>
      </c>
      <c r="S681" s="212"/>
      <c r="T681" s="212">
        <v>83.259621428571421</v>
      </c>
      <c r="U681" s="212"/>
      <c r="V681" s="212">
        <v>79.849000000000004</v>
      </c>
      <c r="W681" s="11"/>
      <c r="Y681" s="214">
        <v>20327.59</v>
      </c>
      <c r="Z681" s="214">
        <v>21654.53</v>
      </c>
      <c r="AB681" s="11"/>
      <c r="AC681" s="11"/>
      <c r="AD681" s="11"/>
      <c r="AE681" s="4"/>
      <c r="AF681" s="4"/>
    </row>
    <row r="682" spans="1:32" x14ac:dyDescent="0.2">
      <c r="A682" s="55"/>
      <c r="B682" s="11"/>
      <c r="C682" s="226" t="s">
        <v>575</v>
      </c>
      <c r="D682" s="226"/>
      <c r="E682" s="264">
        <v>8097</v>
      </c>
      <c r="F682" s="11"/>
      <c r="G682" s="11"/>
      <c r="H682" s="11"/>
      <c r="I682" s="11"/>
      <c r="J682" s="11"/>
      <c r="K682" s="11"/>
      <c r="M682" s="188">
        <v>17</v>
      </c>
      <c r="N682" s="11"/>
      <c r="P682" s="214">
        <v>74.610833333333332</v>
      </c>
      <c r="Q682" s="214"/>
      <c r="R682" s="214">
        <v>61.005000000000003</v>
      </c>
      <c r="S682" s="212"/>
      <c r="T682" s="212">
        <v>83.881777777777785</v>
      </c>
      <c r="U682" s="212"/>
      <c r="V682" s="212">
        <v>88.144999999999996</v>
      </c>
      <c r="W682" s="11"/>
      <c r="Y682" s="214">
        <v>2685.99</v>
      </c>
      <c r="Z682" s="214">
        <v>2849.15</v>
      </c>
      <c r="AB682" s="11"/>
      <c r="AC682" s="11"/>
      <c r="AD682" s="11"/>
      <c r="AE682" s="4"/>
      <c r="AF682" s="4"/>
    </row>
    <row r="683" spans="1:32" x14ac:dyDescent="0.2">
      <c r="A683" s="55"/>
      <c r="B683" s="11"/>
      <c r="C683" s="226" t="s">
        <v>574</v>
      </c>
      <c r="D683" s="226"/>
      <c r="E683" s="264">
        <v>8051</v>
      </c>
      <c r="F683" s="11"/>
      <c r="G683" s="11"/>
      <c r="H683" s="11"/>
      <c r="I683" s="11"/>
      <c r="J683" s="11"/>
      <c r="K683" s="11"/>
      <c r="M683" s="188">
        <v>475</v>
      </c>
      <c r="N683" s="11"/>
      <c r="P683" s="214">
        <v>67.515794768611741</v>
      </c>
      <c r="Q683" s="214"/>
      <c r="R683" s="214">
        <v>49.71</v>
      </c>
      <c r="S683" s="212"/>
      <c r="T683" s="212">
        <v>76.024350100603613</v>
      </c>
      <c r="U683" s="212"/>
      <c r="V683" s="212">
        <v>70.516000000000005</v>
      </c>
      <c r="W683" s="11"/>
      <c r="Y683" s="214">
        <v>67110.70000000007</v>
      </c>
      <c r="Z683" s="214">
        <v>70930.64</v>
      </c>
      <c r="AB683" s="11"/>
      <c r="AC683" s="11"/>
      <c r="AD683" s="11"/>
      <c r="AE683" s="4"/>
      <c r="AF683" s="4"/>
    </row>
    <row r="684" spans="1:32" x14ac:dyDescent="0.2">
      <c r="A684" s="55"/>
      <c r="B684" s="11"/>
      <c r="C684" s="226" t="s">
        <v>574</v>
      </c>
      <c r="D684" s="226"/>
      <c r="E684" s="264">
        <v>8066</v>
      </c>
      <c r="F684" s="11"/>
      <c r="G684" s="11"/>
      <c r="H684" s="11"/>
      <c r="I684" s="11"/>
      <c r="J684" s="11"/>
      <c r="K684" s="11"/>
      <c r="M684" s="188">
        <v>13</v>
      </c>
      <c r="N684" s="11"/>
      <c r="P684" s="214">
        <v>51.188846153846157</v>
      </c>
      <c r="Q684" s="214"/>
      <c r="R684" s="214">
        <v>38.784999999999997</v>
      </c>
      <c r="S684" s="212"/>
      <c r="T684" s="212">
        <v>55.439615384615379</v>
      </c>
      <c r="U684" s="212"/>
      <c r="V684" s="212">
        <v>60.146000000000001</v>
      </c>
      <c r="W684" s="11"/>
      <c r="Y684" s="214">
        <v>1330.91</v>
      </c>
      <c r="Z684" s="214">
        <v>1369.83</v>
      </c>
      <c r="AB684" s="11"/>
      <c r="AC684" s="11"/>
      <c r="AD684" s="11"/>
      <c r="AE684" s="4"/>
      <c r="AF684" s="4"/>
    </row>
    <row r="685" spans="1:32" x14ac:dyDescent="0.2">
      <c r="A685" s="55"/>
      <c r="B685" s="11"/>
      <c r="C685" s="226" t="s">
        <v>574</v>
      </c>
      <c r="D685" s="226"/>
      <c r="E685" s="264">
        <v>8086</v>
      </c>
      <c r="F685" s="11"/>
      <c r="G685" s="11"/>
      <c r="H685" s="11"/>
      <c r="I685" s="11"/>
      <c r="J685" s="11"/>
      <c r="K685" s="11"/>
      <c r="M685" s="188">
        <v>246</v>
      </c>
      <c r="N685" s="11"/>
      <c r="P685" s="214">
        <v>38.302224409448812</v>
      </c>
      <c r="Q685" s="214"/>
      <c r="R685" s="214">
        <v>32.17</v>
      </c>
      <c r="S685" s="212"/>
      <c r="T685" s="212">
        <v>39.202236220472436</v>
      </c>
      <c r="U685" s="212"/>
      <c r="V685" s="212">
        <v>32.40625</v>
      </c>
      <c r="W685" s="11"/>
      <c r="Y685" s="214">
        <v>26406.739999999994</v>
      </c>
      <c r="Z685" s="214">
        <v>26913.3</v>
      </c>
      <c r="AB685" s="11"/>
      <c r="AC685" s="11"/>
      <c r="AD685" s="11"/>
      <c r="AE685" s="4"/>
      <c r="AF685" s="4"/>
    </row>
    <row r="686" spans="1:32" x14ac:dyDescent="0.2">
      <c r="A686" s="55"/>
      <c r="B686" s="11"/>
      <c r="C686" s="226" t="s">
        <v>574</v>
      </c>
      <c r="D686" s="226"/>
      <c r="E686" s="264">
        <v>8096</v>
      </c>
      <c r="F686" s="11"/>
      <c r="G686" s="11"/>
      <c r="H686" s="11"/>
      <c r="I686" s="11"/>
      <c r="J686" s="11"/>
      <c r="K686" s="11"/>
      <c r="M686" s="188">
        <v>591</v>
      </c>
      <c r="N686" s="11"/>
      <c r="P686" s="214">
        <v>76.15764851485153</v>
      </c>
      <c r="Q686" s="214"/>
      <c r="R686" s="214">
        <v>64.010000000000005</v>
      </c>
      <c r="S686" s="212"/>
      <c r="T686" s="212">
        <v>84.287033003300351</v>
      </c>
      <c r="U686" s="212"/>
      <c r="V686" s="212">
        <v>79.849000000000004</v>
      </c>
      <c r="W686" s="11"/>
      <c r="Y686" s="214">
        <v>92303.070000000051</v>
      </c>
      <c r="Z686" s="214">
        <v>94596.800000000003</v>
      </c>
      <c r="AB686" s="11"/>
      <c r="AC686" s="11"/>
      <c r="AD686" s="11"/>
      <c r="AE686" s="4"/>
      <c r="AF686" s="4"/>
    </row>
    <row r="687" spans="1:32" x14ac:dyDescent="0.2">
      <c r="A687" s="55"/>
      <c r="B687" s="11"/>
      <c r="C687" s="226" t="s">
        <v>576</v>
      </c>
      <c r="D687" s="226"/>
      <c r="E687" s="264">
        <v>8260</v>
      </c>
      <c r="F687" s="11"/>
      <c r="G687" s="11"/>
      <c r="H687" s="11"/>
      <c r="I687" s="11"/>
      <c r="J687" s="11"/>
      <c r="K687" s="11"/>
      <c r="M687" s="188">
        <v>207</v>
      </c>
      <c r="N687" s="11"/>
      <c r="P687" s="214">
        <v>52.911598984771551</v>
      </c>
      <c r="Q687" s="214"/>
      <c r="R687" s="214">
        <v>36.150000000000006</v>
      </c>
      <c r="S687" s="212"/>
      <c r="T687" s="212">
        <v>59.182695431472112</v>
      </c>
      <c r="U687" s="212"/>
      <c r="V687" s="212">
        <v>55.997999999999998</v>
      </c>
      <c r="W687" s="11"/>
      <c r="Y687" s="214">
        <v>20847.169999999991</v>
      </c>
      <c r="Z687" s="214">
        <v>22389.38</v>
      </c>
      <c r="AB687" s="11"/>
      <c r="AC687" s="11"/>
      <c r="AD687" s="11"/>
      <c r="AE687" s="4"/>
      <c r="AF687" s="4"/>
    </row>
    <row r="688" spans="1:32" x14ac:dyDescent="0.2">
      <c r="A688" s="55"/>
      <c r="B688" s="11"/>
      <c r="C688" s="226" t="s">
        <v>577</v>
      </c>
      <c r="D688" s="226"/>
      <c r="E688" s="264">
        <v>8330</v>
      </c>
      <c r="F688" s="11"/>
      <c r="G688" s="11"/>
      <c r="H688" s="11"/>
      <c r="I688" s="11"/>
      <c r="J688" s="11"/>
      <c r="K688" s="11"/>
      <c r="M688" s="188">
        <v>13</v>
      </c>
      <c r="N688" s="11"/>
      <c r="P688" s="214">
        <v>101.61239999999999</v>
      </c>
      <c r="Q688" s="214"/>
      <c r="R688" s="214">
        <v>60</v>
      </c>
      <c r="S688" s="212"/>
      <c r="T688" s="212">
        <v>117.30544</v>
      </c>
      <c r="U688" s="212"/>
      <c r="V688" s="212">
        <v>99.552000000000007</v>
      </c>
      <c r="W688" s="11"/>
      <c r="Y688" s="214">
        <v>2540.31</v>
      </c>
      <c r="Z688" s="214">
        <v>2652.65</v>
      </c>
      <c r="AB688" s="11"/>
      <c r="AC688" s="11"/>
      <c r="AD688" s="11"/>
      <c r="AE688" s="4"/>
      <c r="AF688" s="4"/>
    </row>
    <row r="689" spans="1:32" x14ac:dyDescent="0.2">
      <c r="A689" s="55"/>
      <c r="B689" s="11"/>
      <c r="C689" s="226" t="s">
        <v>578</v>
      </c>
      <c r="D689" s="226"/>
      <c r="E689" s="264">
        <v>8210</v>
      </c>
      <c r="F689" s="11"/>
      <c r="G689" s="11"/>
      <c r="H689" s="11"/>
      <c r="I689" s="11"/>
      <c r="J689" s="11"/>
      <c r="K689" s="11"/>
      <c r="M689" s="188">
        <v>1</v>
      </c>
      <c r="N689" s="11"/>
      <c r="P689" s="214">
        <v>84.375</v>
      </c>
      <c r="Q689" s="214"/>
      <c r="R689" s="214">
        <v>84.375</v>
      </c>
      <c r="S689" s="212"/>
      <c r="T689" s="212">
        <v>92.293000000000006</v>
      </c>
      <c r="U689" s="212"/>
      <c r="V689" s="212">
        <v>92.293000000000006</v>
      </c>
      <c r="W689" s="11"/>
      <c r="Y689" s="214">
        <v>168.75</v>
      </c>
      <c r="Z689" s="214">
        <v>168.75</v>
      </c>
      <c r="AB689" s="11"/>
      <c r="AC689" s="11"/>
      <c r="AD689" s="11"/>
      <c r="AE689" s="4"/>
      <c r="AF689" s="4"/>
    </row>
    <row r="690" spans="1:32" x14ac:dyDescent="0.2">
      <c r="A690" s="55"/>
      <c r="B690" s="11"/>
      <c r="C690" s="226" t="s">
        <v>578</v>
      </c>
      <c r="D690" s="226"/>
      <c r="E690" s="264">
        <v>8252</v>
      </c>
      <c r="F690" s="11"/>
      <c r="G690" s="11"/>
      <c r="H690" s="11"/>
      <c r="I690" s="11"/>
      <c r="J690" s="11"/>
      <c r="K690" s="11"/>
      <c r="M690" s="188">
        <v>65</v>
      </c>
      <c r="N690" s="11"/>
      <c r="P690" s="214">
        <v>63.940314960629919</v>
      </c>
      <c r="Q690" s="214"/>
      <c r="R690" s="214">
        <v>45.19</v>
      </c>
      <c r="S690" s="212"/>
      <c r="T690" s="212">
        <v>71.463181102362213</v>
      </c>
      <c r="U690" s="212"/>
      <c r="V690" s="212">
        <v>65.331000000000003</v>
      </c>
      <c r="W690" s="11"/>
      <c r="Y690" s="214">
        <v>8120.42</v>
      </c>
      <c r="Z690" s="214">
        <v>8464.75</v>
      </c>
      <c r="AB690" s="11"/>
      <c r="AC690" s="11"/>
      <c r="AD690" s="11"/>
      <c r="AE690" s="4"/>
      <c r="AF690" s="4"/>
    </row>
    <row r="691" spans="1:32" x14ac:dyDescent="0.2">
      <c r="A691" s="55"/>
      <c r="B691" s="11"/>
      <c r="C691" s="226" t="s">
        <v>845</v>
      </c>
      <c r="D691" s="226"/>
      <c r="E691" s="264">
        <v>8260</v>
      </c>
      <c r="F691" s="11"/>
      <c r="G691" s="11"/>
      <c r="H691" s="11"/>
      <c r="I691" s="11"/>
      <c r="J691" s="11"/>
      <c r="K691" s="11"/>
      <c r="M691" s="188">
        <v>7</v>
      </c>
      <c r="N691" s="11"/>
      <c r="P691" s="214">
        <v>73.926428571428559</v>
      </c>
      <c r="Q691" s="214"/>
      <c r="R691" s="214">
        <v>55.085000000000001</v>
      </c>
      <c r="S691" s="212"/>
      <c r="T691" s="212">
        <v>79.552714285714288</v>
      </c>
      <c r="U691" s="212"/>
      <c r="V691" s="212">
        <v>63.256999999999998</v>
      </c>
      <c r="W691" s="11"/>
      <c r="Y691" s="214">
        <v>1034.9699999999998</v>
      </c>
      <c r="Z691" s="214">
        <v>1034.97</v>
      </c>
      <c r="AB691" s="11"/>
      <c r="AC691" s="11"/>
      <c r="AD691" s="11"/>
      <c r="AE691" s="4"/>
      <c r="AF691" s="4"/>
    </row>
    <row r="692" spans="1:32" x14ac:dyDescent="0.2">
      <c r="A692" s="55"/>
      <c r="B692" s="11"/>
      <c r="C692" s="226" t="s">
        <v>846</v>
      </c>
      <c r="D692" s="226"/>
      <c r="E692" s="264">
        <v>8260</v>
      </c>
      <c r="F692" s="11"/>
      <c r="G692" s="11"/>
      <c r="H692" s="11"/>
      <c r="I692" s="11"/>
      <c r="J692" s="11"/>
      <c r="K692" s="11"/>
      <c r="M692" s="188">
        <v>1</v>
      </c>
      <c r="N692" s="11"/>
      <c r="P692" s="214">
        <v>153.30500000000001</v>
      </c>
      <c r="Q692" s="214"/>
      <c r="R692" s="214">
        <v>153.30500000000001</v>
      </c>
      <c r="S692" s="212"/>
      <c r="T692" s="212">
        <v>172.142</v>
      </c>
      <c r="U692" s="212"/>
      <c r="V692" s="212">
        <v>172.142</v>
      </c>
      <c r="W692" s="11"/>
      <c r="Y692" s="214">
        <v>306.61</v>
      </c>
      <c r="Z692" s="214">
        <v>306.61</v>
      </c>
      <c r="AB692" s="11"/>
      <c r="AC692" s="11"/>
      <c r="AD692" s="11"/>
      <c r="AE692" s="4"/>
      <c r="AF692" s="4"/>
    </row>
    <row r="693" spans="1:32" x14ac:dyDescent="0.2">
      <c r="A693" s="55"/>
      <c r="B693" s="11"/>
      <c r="C693" s="226" t="s">
        <v>608</v>
      </c>
      <c r="D693" s="226"/>
      <c r="E693" s="264">
        <v>8204</v>
      </c>
      <c r="F693" s="11"/>
      <c r="G693" s="11"/>
      <c r="H693" s="11"/>
      <c r="I693" s="11"/>
      <c r="J693" s="11"/>
      <c r="K693" s="11"/>
      <c r="M693" s="188">
        <v>1</v>
      </c>
      <c r="N693" s="11"/>
      <c r="P693" s="214">
        <v>27.93</v>
      </c>
      <c r="Q693" s="214"/>
      <c r="R693" s="214">
        <v>27.93</v>
      </c>
      <c r="S693" s="212"/>
      <c r="T693" s="212">
        <v>25.925000000000001</v>
      </c>
      <c r="U693" s="212"/>
      <c r="V693" s="212">
        <v>25.925000000000001</v>
      </c>
      <c r="W693" s="11"/>
      <c r="Y693" s="214">
        <v>55.86</v>
      </c>
      <c r="Z693" s="214">
        <v>55.86</v>
      </c>
      <c r="AB693" s="11"/>
      <c r="AC693" s="11"/>
      <c r="AD693" s="11"/>
      <c r="AE693" s="4"/>
      <c r="AF693" s="4"/>
    </row>
    <row r="694" spans="1:32" x14ac:dyDescent="0.2">
      <c r="A694" s="55"/>
      <c r="B694" s="11"/>
      <c r="C694" s="226" t="s">
        <v>608</v>
      </c>
      <c r="D694" s="226"/>
      <c r="E694" s="264">
        <v>8206</v>
      </c>
      <c r="F694" s="11"/>
      <c r="G694" s="11"/>
      <c r="H694" s="11"/>
      <c r="I694" s="11"/>
      <c r="J694" s="11"/>
      <c r="K694" s="11"/>
      <c r="M694" s="188">
        <v>1</v>
      </c>
      <c r="N694" s="11"/>
      <c r="P694" s="214">
        <v>54.37</v>
      </c>
      <c r="Q694" s="214"/>
      <c r="R694" s="214">
        <v>54.37</v>
      </c>
      <c r="S694" s="212"/>
      <c r="T694" s="212">
        <v>57.034999999999997</v>
      </c>
      <c r="U694" s="212"/>
      <c r="V694" s="212">
        <v>57.034999999999997</v>
      </c>
      <c r="W694" s="11"/>
      <c r="Y694" s="214">
        <v>108.74</v>
      </c>
      <c r="Z694" s="214">
        <v>108.74</v>
      </c>
      <c r="AB694" s="11"/>
      <c r="AC694" s="11"/>
      <c r="AD694" s="11"/>
      <c r="AE694" s="4"/>
      <c r="AF694" s="4"/>
    </row>
    <row r="695" spans="1:32" x14ac:dyDescent="0.2">
      <c r="A695" s="55"/>
      <c r="B695" s="11"/>
      <c r="C695" s="226" t="s">
        <v>608</v>
      </c>
      <c r="D695" s="226"/>
      <c r="E695" s="264">
        <v>8260</v>
      </c>
      <c r="F695" s="11"/>
      <c r="G695" s="11"/>
      <c r="H695" s="11"/>
      <c r="I695" s="11"/>
      <c r="J695" s="11"/>
      <c r="K695" s="11"/>
      <c r="M695" s="188">
        <v>1027</v>
      </c>
      <c r="N695" s="11"/>
      <c r="P695" s="214">
        <v>54.904438423645452</v>
      </c>
      <c r="Q695" s="214"/>
      <c r="R695" s="214">
        <v>34.869999999999997</v>
      </c>
      <c r="S695" s="212"/>
      <c r="T695" s="212">
        <v>62.354286699507405</v>
      </c>
      <c r="U695" s="212"/>
      <c r="V695" s="212">
        <v>46.664999999999999</v>
      </c>
      <c r="W695" s="11"/>
      <c r="Y695" s="214">
        <v>111456.01000000027</v>
      </c>
      <c r="Z695" s="214">
        <v>120419.5</v>
      </c>
      <c r="AB695" s="11"/>
      <c r="AC695" s="11"/>
      <c r="AD695" s="11"/>
      <c r="AE695" s="4"/>
      <c r="AF695" s="4"/>
    </row>
    <row r="696" spans="1:32" x14ac:dyDescent="0.2">
      <c r="A696" s="55"/>
      <c r="B696" s="11"/>
      <c r="C696" s="226" t="s">
        <v>579</v>
      </c>
      <c r="D696" s="226"/>
      <c r="E696" s="264">
        <v>8026</v>
      </c>
      <c r="F696" s="11"/>
      <c r="G696" s="11"/>
      <c r="H696" s="11"/>
      <c r="I696" s="11"/>
      <c r="J696" s="11"/>
      <c r="K696" s="11"/>
      <c r="M696" s="188">
        <v>1</v>
      </c>
      <c r="N696" s="11"/>
      <c r="P696" s="214">
        <v>120.25500000000001</v>
      </c>
      <c r="Q696" s="214"/>
      <c r="R696" s="214">
        <v>120.255</v>
      </c>
      <c r="S696" s="212"/>
      <c r="T696" s="212">
        <v>134.16</v>
      </c>
      <c r="U696" s="212"/>
      <c r="V696" s="212">
        <v>134.16</v>
      </c>
      <c r="W696" s="11"/>
      <c r="Y696" s="214">
        <v>240.51000000000002</v>
      </c>
      <c r="Z696" s="214">
        <v>240.51</v>
      </c>
      <c r="AB696" s="11"/>
      <c r="AC696" s="11"/>
      <c r="AD696" s="11"/>
      <c r="AE696" s="4"/>
      <c r="AF696" s="4"/>
    </row>
    <row r="697" spans="1:32" x14ac:dyDescent="0.2">
      <c r="A697" s="55"/>
      <c r="B697" s="11"/>
      <c r="C697" s="226" t="s">
        <v>579</v>
      </c>
      <c r="D697" s="226"/>
      <c r="E697" s="264">
        <v>8060</v>
      </c>
      <c r="F697" s="11"/>
      <c r="G697" s="11"/>
      <c r="H697" s="11"/>
      <c r="I697" s="11"/>
      <c r="J697" s="11"/>
      <c r="K697" s="11"/>
      <c r="M697" s="188">
        <v>1</v>
      </c>
      <c r="N697" s="11"/>
      <c r="P697" s="214">
        <v>49.010000000000005</v>
      </c>
      <c r="Q697" s="214"/>
      <c r="R697" s="214">
        <v>49.010000000000005</v>
      </c>
      <c r="S697" s="212"/>
      <c r="T697" s="212">
        <v>50.813000000000002</v>
      </c>
      <c r="U697" s="212"/>
      <c r="V697" s="212">
        <v>50.813000000000002</v>
      </c>
      <c r="W697" s="11"/>
      <c r="Y697" s="214">
        <v>98.02000000000001</v>
      </c>
      <c r="Z697" s="214">
        <v>98.02</v>
      </c>
      <c r="AB697" s="11"/>
      <c r="AC697" s="11"/>
      <c r="AD697" s="11"/>
      <c r="AE697" s="4"/>
      <c r="AF697" s="4"/>
    </row>
    <row r="698" spans="1:32" x14ac:dyDescent="0.2">
      <c r="A698" s="55"/>
      <c r="B698" s="11"/>
      <c r="C698" s="226" t="s">
        <v>579</v>
      </c>
      <c r="D698" s="226"/>
      <c r="E698" s="264">
        <v>8260</v>
      </c>
      <c r="F698" s="11"/>
      <c r="G698" s="11"/>
      <c r="H698" s="11"/>
      <c r="I698" s="11"/>
      <c r="J698" s="11"/>
      <c r="K698" s="11"/>
      <c r="M698" s="188">
        <v>12799</v>
      </c>
      <c r="N698" s="11"/>
      <c r="P698" s="214">
        <v>77.635265004430536</v>
      </c>
      <c r="Q698" s="214"/>
      <c r="R698" s="214">
        <v>75.782727272727271</v>
      </c>
      <c r="S698" s="212"/>
      <c r="T698" s="212">
        <v>84.457347354998632</v>
      </c>
      <c r="U698" s="212"/>
      <c r="V698" s="212">
        <v>83.146454545454546</v>
      </c>
      <c r="W698" s="11"/>
      <c r="Y698" s="214">
        <v>1385345.2399999958</v>
      </c>
      <c r="Z698" s="214">
        <v>1469226.6899999899</v>
      </c>
      <c r="AB698" s="11"/>
      <c r="AC698" s="11"/>
      <c r="AD698" s="11"/>
      <c r="AE698" s="4"/>
      <c r="AF698" s="4"/>
    </row>
    <row r="699" spans="1:32" x14ac:dyDescent="0.2">
      <c r="A699" s="55"/>
      <c r="B699" s="11"/>
      <c r="C699" s="226" t="s">
        <v>579</v>
      </c>
      <c r="D699" s="226"/>
      <c r="E699" s="264">
        <v>8261</v>
      </c>
      <c r="F699" s="11"/>
      <c r="G699" s="11"/>
      <c r="H699" s="11"/>
      <c r="I699" s="11"/>
      <c r="J699" s="11"/>
      <c r="K699" s="11"/>
      <c r="M699" s="188">
        <v>2</v>
      </c>
      <c r="N699" s="11"/>
      <c r="P699" s="214">
        <v>70.012500000000003</v>
      </c>
      <c r="Q699" s="214"/>
      <c r="R699" s="214">
        <v>51.814999999999998</v>
      </c>
      <c r="S699" s="212"/>
      <c r="T699" s="212">
        <v>75.418499999999995</v>
      </c>
      <c r="U699" s="212"/>
      <c r="V699" s="212">
        <v>75.418499999999995</v>
      </c>
      <c r="W699" s="11"/>
      <c r="Y699" s="214">
        <v>280.05</v>
      </c>
      <c r="Z699" s="214">
        <v>280.05</v>
      </c>
      <c r="AB699" s="11"/>
      <c r="AC699" s="11"/>
      <c r="AD699" s="11"/>
      <c r="AE699" s="4"/>
      <c r="AF699" s="4"/>
    </row>
    <row r="700" spans="1:32" x14ac:dyDescent="0.2">
      <c r="A700" s="55"/>
      <c r="B700" s="11"/>
      <c r="C700" s="226" t="s">
        <v>579</v>
      </c>
      <c r="D700" s="226"/>
      <c r="E700" s="264">
        <v>83260</v>
      </c>
      <c r="F700" s="11"/>
      <c r="G700" s="11"/>
      <c r="H700" s="11"/>
      <c r="I700" s="11"/>
      <c r="J700" s="11"/>
      <c r="K700" s="11"/>
      <c r="M700" s="188">
        <v>1</v>
      </c>
      <c r="N700" s="11"/>
      <c r="P700" s="214">
        <v>0</v>
      </c>
      <c r="Q700" s="214"/>
      <c r="R700" s="214">
        <v>0</v>
      </c>
      <c r="S700" s="212"/>
      <c r="T700" s="212">
        <v>0</v>
      </c>
      <c r="U700" s="212"/>
      <c r="V700" s="212">
        <v>0</v>
      </c>
      <c r="W700" s="11"/>
      <c r="Y700" s="214">
        <v>0</v>
      </c>
      <c r="Z700" s="214">
        <v>0</v>
      </c>
      <c r="AB700" s="11"/>
      <c r="AC700" s="11"/>
      <c r="AD700" s="11"/>
      <c r="AE700" s="4"/>
      <c r="AF700" s="4"/>
    </row>
    <row r="701" spans="1:32" x14ac:dyDescent="0.2">
      <c r="A701" s="55"/>
      <c r="B701" s="11"/>
      <c r="C701" s="226" t="s">
        <v>847</v>
      </c>
      <c r="D701" s="226"/>
      <c r="E701" s="264">
        <v>8094</v>
      </c>
      <c r="F701" s="11"/>
      <c r="G701" s="11"/>
      <c r="H701" s="11"/>
      <c r="I701" s="11"/>
      <c r="J701" s="11"/>
      <c r="K701" s="11"/>
      <c r="M701" s="188">
        <v>1</v>
      </c>
      <c r="N701" s="11"/>
      <c r="P701" s="214">
        <v>79.015000000000001</v>
      </c>
      <c r="Q701" s="214"/>
      <c r="R701" s="214">
        <v>79.015000000000001</v>
      </c>
      <c r="S701" s="212"/>
      <c r="T701" s="212">
        <v>86.070999999999998</v>
      </c>
      <c r="U701" s="212"/>
      <c r="V701" s="212">
        <v>86.070999999999998</v>
      </c>
      <c r="W701" s="11"/>
      <c r="Y701" s="214">
        <v>158.03</v>
      </c>
      <c r="Z701" s="214">
        <v>158.03</v>
      </c>
      <c r="AB701" s="11"/>
      <c r="AC701" s="11"/>
      <c r="AD701" s="11"/>
      <c r="AE701" s="4"/>
      <c r="AF701" s="4"/>
    </row>
    <row r="702" spans="1:32" x14ac:dyDescent="0.2">
      <c r="A702" s="55"/>
      <c r="B702" s="11"/>
      <c r="C702" s="226" t="s">
        <v>848</v>
      </c>
      <c r="D702" s="226"/>
      <c r="E702" s="264">
        <v>8094</v>
      </c>
      <c r="F702" s="11"/>
      <c r="G702" s="11"/>
      <c r="H702" s="11"/>
      <c r="I702" s="11"/>
      <c r="J702" s="11"/>
      <c r="K702" s="11"/>
      <c r="M702" s="188">
        <v>1</v>
      </c>
      <c r="N702" s="11"/>
      <c r="P702" s="214">
        <v>27.4</v>
      </c>
      <c r="Q702" s="214"/>
      <c r="R702" s="214">
        <v>27.4</v>
      </c>
      <c r="S702" s="212"/>
      <c r="T702" s="212">
        <v>25.925000000000001</v>
      </c>
      <c r="U702" s="212"/>
      <c r="V702" s="212">
        <v>25.925000000000001</v>
      </c>
      <c r="W702" s="11"/>
      <c r="Y702" s="214">
        <v>54.8</v>
      </c>
      <c r="Z702" s="214">
        <v>54.8</v>
      </c>
      <c r="AB702" s="11"/>
      <c r="AC702" s="11"/>
      <c r="AD702" s="11"/>
      <c r="AE702" s="4"/>
      <c r="AF702" s="4"/>
    </row>
    <row r="703" spans="1:32" x14ac:dyDescent="0.2">
      <c r="A703" s="55"/>
      <c r="B703" s="11"/>
      <c r="C703" s="226" t="s">
        <v>580</v>
      </c>
      <c r="D703" s="226"/>
      <c r="E703" s="264">
        <v>8049</v>
      </c>
      <c r="F703" s="11"/>
      <c r="G703" s="11"/>
      <c r="H703" s="11"/>
      <c r="I703" s="11"/>
      <c r="J703" s="11"/>
      <c r="K703" s="11"/>
      <c r="M703" s="188">
        <v>1</v>
      </c>
      <c r="N703" s="11"/>
      <c r="P703" s="214">
        <v>0</v>
      </c>
      <c r="Q703" s="214"/>
      <c r="R703" s="214">
        <v>0</v>
      </c>
      <c r="S703" s="212"/>
      <c r="T703" s="212">
        <v>0</v>
      </c>
      <c r="U703" s="212"/>
      <c r="V703" s="212">
        <v>0</v>
      </c>
      <c r="W703" s="11"/>
      <c r="Y703" s="214">
        <v>0</v>
      </c>
      <c r="Z703" s="214">
        <v>0</v>
      </c>
      <c r="AB703" s="11"/>
      <c r="AC703" s="11"/>
      <c r="AD703" s="11"/>
      <c r="AE703" s="4"/>
      <c r="AF703" s="4"/>
    </row>
    <row r="704" spans="1:32" x14ac:dyDescent="0.2">
      <c r="A704" s="55"/>
      <c r="B704" s="11"/>
      <c r="C704" s="226" t="s">
        <v>580</v>
      </c>
      <c r="D704" s="226"/>
      <c r="E704" s="264">
        <v>8094</v>
      </c>
      <c r="F704" s="11"/>
      <c r="G704" s="11"/>
      <c r="H704" s="11"/>
      <c r="I704" s="11"/>
      <c r="J704" s="11"/>
      <c r="K704" s="11"/>
      <c r="M704" s="188">
        <v>12117</v>
      </c>
      <c r="N704" s="11"/>
      <c r="P704" s="214">
        <v>60.47131371915912</v>
      </c>
      <c r="Q704" s="214"/>
      <c r="R704" s="214">
        <v>55.643863636363648</v>
      </c>
      <c r="S704" s="212"/>
      <c r="T704" s="212">
        <v>65.321474287332521</v>
      </c>
      <c r="U704" s="212"/>
      <c r="V704" s="212">
        <v>63.634090909090908</v>
      </c>
      <c r="W704" s="11"/>
      <c r="Y704" s="214">
        <v>1973817.9599999862</v>
      </c>
      <c r="Z704" s="214">
        <v>2077627.29999999</v>
      </c>
      <c r="AB704" s="11"/>
      <c r="AC704" s="11"/>
      <c r="AD704" s="11"/>
      <c r="AE704" s="4"/>
      <c r="AF704" s="4"/>
    </row>
    <row r="705" spans="1:32" x14ac:dyDescent="0.2">
      <c r="A705" s="55"/>
      <c r="B705" s="11"/>
      <c r="C705" s="226" t="s">
        <v>580</v>
      </c>
      <c r="D705" s="226"/>
      <c r="E705" s="264">
        <v>8322</v>
      </c>
      <c r="F705" s="11"/>
      <c r="G705" s="11"/>
      <c r="H705" s="11"/>
      <c r="I705" s="11"/>
      <c r="J705" s="11"/>
      <c r="K705" s="11"/>
      <c r="M705" s="188">
        <v>1</v>
      </c>
      <c r="N705" s="11"/>
      <c r="P705" s="214">
        <v>63</v>
      </c>
      <c r="Q705" s="214"/>
      <c r="R705" s="214">
        <v>63</v>
      </c>
      <c r="S705" s="212"/>
      <c r="T705" s="212">
        <v>126.514</v>
      </c>
      <c r="U705" s="212"/>
      <c r="V705" s="212">
        <v>126.514</v>
      </c>
      <c r="W705" s="11"/>
      <c r="Y705" s="214">
        <v>126</v>
      </c>
      <c r="Z705" s="214">
        <v>228.02</v>
      </c>
      <c r="AB705" s="11"/>
      <c r="AC705" s="11"/>
      <c r="AD705" s="11"/>
      <c r="AE705" s="4"/>
      <c r="AF705" s="4"/>
    </row>
    <row r="706" spans="1:32" x14ac:dyDescent="0.2">
      <c r="A706" s="55"/>
      <c r="B706" s="11"/>
      <c r="C706" s="226" t="s">
        <v>580</v>
      </c>
      <c r="D706" s="226"/>
      <c r="E706" s="264">
        <v>8346</v>
      </c>
      <c r="F706" s="11"/>
      <c r="G706" s="11"/>
      <c r="H706" s="11"/>
      <c r="I706" s="11"/>
      <c r="J706" s="11"/>
      <c r="K706" s="11"/>
      <c r="M706" s="188">
        <v>1</v>
      </c>
      <c r="N706" s="11"/>
      <c r="P706" s="214">
        <v>20.984999999999999</v>
      </c>
      <c r="Q706" s="214"/>
      <c r="R706" s="214">
        <v>20.984999999999999</v>
      </c>
      <c r="S706" s="212"/>
      <c r="T706" s="212">
        <v>19.702999999999999</v>
      </c>
      <c r="U706" s="212"/>
      <c r="V706" s="212">
        <v>19.702999999999999</v>
      </c>
      <c r="W706" s="11"/>
      <c r="Y706" s="214">
        <v>41.97</v>
      </c>
      <c r="Z706" s="214">
        <v>41.97</v>
      </c>
      <c r="AB706" s="11"/>
      <c r="AC706" s="11"/>
      <c r="AD706" s="11"/>
      <c r="AE706" s="4"/>
      <c r="AF706" s="4"/>
    </row>
    <row r="707" spans="1:32" x14ac:dyDescent="0.2">
      <c r="A707" s="55"/>
      <c r="B707" s="11"/>
      <c r="C707" s="226" t="s">
        <v>849</v>
      </c>
      <c r="D707" s="226"/>
      <c r="E707" s="264">
        <v>8094</v>
      </c>
      <c r="F707" s="11"/>
      <c r="G707" s="11"/>
      <c r="H707" s="11"/>
      <c r="I707" s="11"/>
      <c r="J707" s="11"/>
      <c r="K707" s="11"/>
      <c r="M707" s="188">
        <v>1</v>
      </c>
      <c r="N707" s="11"/>
      <c r="P707" s="214">
        <v>120.26</v>
      </c>
      <c r="Q707" s="214"/>
      <c r="R707" s="214">
        <v>120.25999999999999</v>
      </c>
      <c r="S707" s="212"/>
      <c r="T707" s="212">
        <v>133.773</v>
      </c>
      <c r="U707" s="212"/>
      <c r="V707" s="212">
        <v>133.773</v>
      </c>
      <c r="W707" s="11"/>
      <c r="Y707" s="214">
        <v>240.52</v>
      </c>
      <c r="Z707" s="214">
        <v>240.52</v>
      </c>
      <c r="AB707" s="11"/>
      <c r="AC707" s="11"/>
      <c r="AD707" s="11"/>
      <c r="AE707" s="4"/>
      <c r="AF707" s="4"/>
    </row>
    <row r="708" spans="1:32" x14ac:dyDescent="0.2">
      <c r="A708" s="55"/>
      <c r="B708" s="11"/>
      <c r="C708" s="226" t="s">
        <v>850</v>
      </c>
      <c r="D708" s="226"/>
      <c r="E708" s="264">
        <v>8260</v>
      </c>
      <c r="F708" s="11"/>
      <c r="G708" s="11"/>
      <c r="H708" s="11"/>
      <c r="I708" s="11"/>
      <c r="J708" s="11"/>
      <c r="K708" s="11"/>
      <c r="M708" s="188">
        <v>3</v>
      </c>
      <c r="N708" s="11"/>
      <c r="P708" s="214">
        <v>32.331000000000003</v>
      </c>
      <c r="Q708" s="214"/>
      <c r="R708" s="214">
        <v>19.97</v>
      </c>
      <c r="S708" s="212"/>
      <c r="T708" s="212">
        <v>33.9636</v>
      </c>
      <c r="U708" s="212"/>
      <c r="V708" s="212">
        <v>34.220999999999997</v>
      </c>
      <c r="W708" s="11"/>
      <c r="Y708" s="214">
        <v>323.31</v>
      </c>
      <c r="Z708" s="214">
        <v>323.31</v>
      </c>
      <c r="AB708" s="11"/>
      <c r="AC708" s="11"/>
      <c r="AD708" s="11"/>
      <c r="AE708" s="4"/>
      <c r="AF708" s="4"/>
    </row>
    <row r="709" spans="1:32" x14ac:dyDescent="0.2">
      <c r="A709" s="55"/>
      <c r="B709" s="11"/>
      <c r="C709" s="226" t="s">
        <v>851</v>
      </c>
      <c r="D709" s="226"/>
      <c r="E709" s="264">
        <v>8037</v>
      </c>
      <c r="F709" s="11"/>
      <c r="G709" s="11"/>
      <c r="H709" s="11"/>
      <c r="I709" s="11"/>
      <c r="J709" s="11"/>
      <c r="K709" s="11"/>
      <c r="M709" s="188">
        <v>3</v>
      </c>
      <c r="N709" s="11"/>
      <c r="P709" s="214">
        <v>111.69999999999999</v>
      </c>
      <c r="Q709" s="214"/>
      <c r="R709" s="214">
        <v>102.94</v>
      </c>
      <c r="S709" s="212"/>
      <c r="T709" s="212">
        <v>124.09433333333334</v>
      </c>
      <c r="U709" s="212"/>
      <c r="V709" s="212">
        <v>128.58799999999999</v>
      </c>
      <c r="W709" s="11"/>
      <c r="Y709" s="214">
        <v>670.19999999999993</v>
      </c>
      <c r="Z709" s="214">
        <v>670.2</v>
      </c>
      <c r="AB709" s="11"/>
      <c r="AC709" s="11"/>
      <c r="AD709" s="11"/>
      <c r="AE709" s="4"/>
      <c r="AF709" s="4"/>
    </row>
    <row r="710" spans="1:32" x14ac:dyDescent="0.2">
      <c r="A710" s="55"/>
      <c r="B710" s="11"/>
      <c r="C710" s="226" t="s">
        <v>582</v>
      </c>
      <c r="D710" s="226"/>
      <c r="E710" s="264">
        <v>8004</v>
      </c>
      <c r="F710" s="11"/>
      <c r="G710" s="11"/>
      <c r="H710" s="11"/>
      <c r="I710" s="11"/>
      <c r="J710" s="11"/>
      <c r="K710" s="11"/>
      <c r="M710" s="188">
        <v>38</v>
      </c>
      <c r="N710" s="11"/>
      <c r="P710" s="214">
        <v>79.466951219512183</v>
      </c>
      <c r="Q710" s="214"/>
      <c r="R710" s="214">
        <v>63.67</v>
      </c>
      <c r="S710" s="212"/>
      <c r="T710" s="212">
        <v>90.901902439024411</v>
      </c>
      <c r="U710" s="212"/>
      <c r="V710" s="212">
        <v>88.144999999999996</v>
      </c>
      <c r="W710" s="11"/>
      <c r="Y710" s="214">
        <v>6516.2899999999991</v>
      </c>
      <c r="Z710" s="214">
        <v>6974.38</v>
      </c>
      <c r="AB710" s="11"/>
      <c r="AC710" s="11"/>
      <c r="AD710" s="11"/>
      <c r="AE710" s="4"/>
      <c r="AF710" s="4"/>
    </row>
    <row r="711" spans="1:32" x14ac:dyDescent="0.2">
      <c r="A711" s="55"/>
      <c r="B711" s="11"/>
      <c r="C711" s="226" t="s">
        <v>582</v>
      </c>
      <c r="D711" s="226"/>
      <c r="E711" s="264">
        <v>8009</v>
      </c>
      <c r="F711" s="11"/>
      <c r="G711" s="11"/>
      <c r="H711" s="11"/>
      <c r="I711" s="11"/>
      <c r="J711" s="11"/>
      <c r="K711" s="11"/>
      <c r="M711" s="188">
        <v>167</v>
      </c>
      <c r="N711" s="11"/>
      <c r="P711" s="214">
        <v>89.470477528089901</v>
      </c>
      <c r="Q711" s="214"/>
      <c r="R711" s="214">
        <v>71.509999999999991</v>
      </c>
      <c r="S711" s="212"/>
      <c r="T711" s="212">
        <v>99.657634831460641</v>
      </c>
      <c r="U711" s="212"/>
      <c r="V711" s="212">
        <v>97.996499999999997</v>
      </c>
      <c r="W711" s="11"/>
      <c r="Y711" s="214">
        <v>31851.490000000005</v>
      </c>
      <c r="Z711" s="214">
        <v>32814.519999999997</v>
      </c>
      <c r="AB711" s="11"/>
      <c r="AC711" s="11"/>
      <c r="AD711" s="11"/>
      <c r="AE711" s="4"/>
      <c r="AF711" s="4"/>
    </row>
    <row r="712" spans="1:32" x14ac:dyDescent="0.2">
      <c r="A712" s="55"/>
      <c r="B712" s="11"/>
      <c r="C712" s="226" t="s">
        <v>582</v>
      </c>
      <c r="D712" s="226"/>
      <c r="E712" s="264">
        <v>8018</v>
      </c>
      <c r="F712" s="11"/>
      <c r="G712" s="11"/>
      <c r="H712" s="11"/>
      <c r="I712" s="11"/>
      <c r="J712" s="11"/>
      <c r="K712" s="11"/>
      <c r="M712" s="188">
        <v>12</v>
      </c>
      <c r="N712" s="11"/>
      <c r="P712" s="214">
        <v>80.066249999999997</v>
      </c>
      <c r="Q712" s="214"/>
      <c r="R712" s="214">
        <v>59.05</v>
      </c>
      <c r="S712" s="212"/>
      <c r="T712" s="212">
        <v>89.527666666666661</v>
      </c>
      <c r="U712" s="212"/>
      <c r="V712" s="212">
        <v>95.403999999999996</v>
      </c>
      <c r="W712" s="11"/>
      <c r="Y712" s="214">
        <v>1921.59</v>
      </c>
      <c r="Z712" s="214">
        <v>1968.9</v>
      </c>
      <c r="AB712" s="11"/>
      <c r="AC712" s="11"/>
      <c r="AD712" s="11"/>
      <c r="AE712" s="4"/>
      <c r="AF712" s="4"/>
    </row>
    <row r="713" spans="1:32" x14ac:dyDescent="0.2">
      <c r="A713" s="55"/>
      <c r="B713" s="11"/>
      <c r="C713" s="226" t="s">
        <v>582</v>
      </c>
      <c r="D713" s="226"/>
      <c r="E713" s="264">
        <v>8037</v>
      </c>
      <c r="F713" s="11"/>
      <c r="G713" s="11"/>
      <c r="H713" s="11"/>
      <c r="I713" s="11"/>
      <c r="J713" s="11"/>
      <c r="K713" s="11"/>
      <c r="M713" s="188">
        <v>171</v>
      </c>
      <c r="N713" s="11"/>
      <c r="P713" s="214">
        <v>85.75926345609065</v>
      </c>
      <c r="Q713" s="214"/>
      <c r="R713" s="214">
        <v>65.37</v>
      </c>
      <c r="S713" s="212"/>
      <c r="T713" s="212">
        <v>102.3369178470255</v>
      </c>
      <c r="U713" s="212"/>
      <c r="V713" s="212">
        <v>92.293000000000006</v>
      </c>
      <c r="W713" s="11"/>
      <c r="Y713" s="214">
        <v>30273.02</v>
      </c>
      <c r="Z713" s="214">
        <v>33288.959999999999</v>
      </c>
      <c r="AB713" s="11"/>
      <c r="AC713" s="11"/>
      <c r="AD713" s="11"/>
      <c r="AE713" s="4"/>
      <c r="AF713" s="4"/>
    </row>
    <row r="714" spans="1:32" x14ac:dyDescent="0.2">
      <c r="A714" s="55"/>
      <c r="B714" s="11"/>
      <c r="C714" s="226" t="s">
        <v>582</v>
      </c>
      <c r="D714" s="226"/>
      <c r="E714" s="264">
        <v>8081</v>
      </c>
      <c r="F714" s="11"/>
      <c r="G714" s="11"/>
      <c r="H714" s="11"/>
      <c r="I714" s="11"/>
      <c r="J714" s="11"/>
      <c r="K714" s="11"/>
      <c r="M714" s="188">
        <v>1190</v>
      </c>
      <c r="N714" s="11"/>
      <c r="P714" s="214">
        <v>77.004015001974011</v>
      </c>
      <c r="Q714" s="214"/>
      <c r="R714" s="214">
        <v>62</v>
      </c>
      <c r="S714" s="212"/>
      <c r="T714" s="212">
        <v>87.292539281484395</v>
      </c>
      <c r="U714" s="212"/>
      <c r="V714" s="212">
        <v>81.923000000000002</v>
      </c>
      <c r="W714" s="11"/>
      <c r="Y714" s="214">
        <v>195051.17000000016</v>
      </c>
      <c r="Z714" s="214">
        <v>205958.33</v>
      </c>
      <c r="AB714" s="11"/>
      <c r="AC714" s="11"/>
      <c r="AD714" s="11"/>
      <c r="AE714" s="4"/>
      <c r="AF714" s="4"/>
    </row>
    <row r="715" spans="1:32" x14ac:dyDescent="0.2">
      <c r="A715" s="55"/>
      <c r="B715" s="11"/>
      <c r="C715" s="226" t="s">
        <v>582</v>
      </c>
      <c r="D715" s="226"/>
      <c r="E715" s="264">
        <v>8085</v>
      </c>
      <c r="F715" s="11"/>
      <c r="G715" s="11"/>
      <c r="H715" s="11"/>
      <c r="I715" s="11"/>
      <c r="J715" s="11"/>
      <c r="K715" s="11"/>
      <c r="M715" s="188">
        <v>1</v>
      </c>
      <c r="N715" s="11"/>
      <c r="P715" s="214">
        <v>16.690000000000001</v>
      </c>
      <c r="Q715" s="214"/>
      <c r="R715" s="214">
        <v>16.689999999999998</v>
      </c>
      <c r="S715" s="212"/>
      <c r="T715" s="212">
        <v>13.481</v>
      </c>
      <c r="U715" s="212"/>
      <c r="V715" s="212">
        <v>13.481</v>
      </c>
      <c r="W715" s="11"/>
      <c r="Y715" s="214">
        <v>33.380000000000003</v>
      </c>
      <c r="Z715" s="214">
        <v>33.380000000000003</v>
      </c>
      <c r="AB715" s="11"/>
      <c r="AC715" s="11"/>
      <c r="AD715" s="11"/>
      <c r="AE715" s="4"/>
      <c r="AF715" s="4"/>
    </row>
    <row r="716" spans="1:32" x14ac:dyDescent="0.2">
      <c r="A716" s="55"/>
      <c r="B716" s="11"/>
      <c r="C716" s="226" t="s">
        <v>582</v>
      </c>
      <c r="D716" s="226"/>
      <c r="E716" s="264">
        <v>8089</v>
      </c>
      <c r="F716" s="11"/>
      <c r="G716" s="11"/>
      <c r="H716" s="11"/>
      <c r="I716" s="11"/>
      <c r="J716" s="11"/>
      <c r="K716" s="11"/>
      <c r="M716" s="188">
        <v>87</v>
      </c>
      <c r="N716" s="11"/>
      <c r="P716" s="214">
        <v>87.27163043478258</v>
      </c>
      <c r="Q716" s="214"/>
      <c r="R716" s="214">
        <v>71.5</v>
      </c>
      <c r="S716" s="212"/>
      <c r="T716" s="212">
        <v>98.319032608695636</v>
      </c>
      <c r="U716" s="212"/>
      <c r="V716" s="212">
        <v>89.182000000000002</v>
      </c>
      <c r="W716" s="11"/>
      <c r="Y716" s="214">
        <v>16057.979999999996</v>
      </c>
      <c r="Z716" s="214">
        <v>16703.21</v>
      </c>
      <c r="AB716" s="11"/>
      <c r="AC716" s="11"/>
      <c r="AD716" s="11"/>
      <c r="AE716" s="4"/>
      <c r="AF716" s="4"/>
    </row>
    <row r="717" spans="1:32" x14ac:dyDescent="0.2">
      <c r="A717" s="55"/>
      <c r="B717" s="11"/>
      <c r="C717" s="226" t="s">
        <v>582</v>
      </c>
      <c r="D717" s="226"/>
      <c r="E717" s="264">
        <v>8095</v>
      </c>
      <c r="F717" s="11"/>
      <c r="G717" s="11"/>
      <c r="H717" s="11"/>
      <c r="I717" s="11"/>
      <c r="J717" s="11"/>
      <c r="K717" s="11"/>
      <c r="M717" s="188">
        <v>37</v>
      </c>
      <c r="N717" s="11"/>
      <c r="P717" s="214">
        <v>88.099166666666662</v>
      </c>
      <c r="Q717" s="214"/>
      <c r="R717" s="214">
        <v>68.004999999999995</v>
      </c>
      <c r="S717" s="212"/>
      <c r="T717" s="212">
        <v>105.22669444444445</v>
      </c>
      <c r="U717" s="212"/>
      <c r="V717" s="212">
        <v>104.73699999999999</v>
      </c>
      <c r="W717" s="11"/>
      <c r="Y717" s="214">
        <v>6343.1399999999994</v>
      </c>
      <c r="Z717" s="214">
        <v>6938.54</v>
      </c>
      <c r="AB717" s="11"/>
      <c r="AC717" s="11"/>
      <c r="AD717" s="11"/>
      <c r="AE717" s="4"/>
      <c r="AF717" s="4"/>
    </row>
    <row r="718" spans="1:32" x14ac:dyDescent="0.2">
      <c r="A718" s="55"/>
      <c r="B718" s="11"/>
      <c r="C718" s="226" t="s">
        <v>581</v>
      </c>
      <c r="D718" s="226"/>
      <c r="E718" s="264">
        <v>8009</v>
      </c>
      <c r="F718" s="11"/>
      <c r="G718" s="11"/>
      <c r="H718" s="11"/>
      <c r="I718" s="11"/>
      <c r="J718" s="11"/>
      <c r="K718" s="11"/>
      <c r="M718" s="188">
        <v>4</v>
      </c>
      <c r="N718" s="11"/>
      <c r="P718" s="214">
        <v>59.592500000000001</v>
      </c>
      <c r="Q718" s="214"/>
      <c r="R718" s="214">
        <v>57.295000000000002</v>
      </c>
      <c r="S718" s="212"/>
      <c r="T718" s="212">
        <v>63.516249999999999</v>
      </c>
      <c r="U718" s="212"/>
      <c r="V718" s="212">
        <v>56.516500000000001</v>
      </c>
      <c r="W718" s="11"/>
      <c r="Y718" s="214">
        <v>476.74</v>
      </c>
      <c r="Z718" s="214">
        <v>476.74</v>
      </c>
      <c r="AB718" s="11"/>
      <c r="AC718" s="11"/>
      <c r="AD718" s="11"/>
      <c r="AE718" s="4"/>
      <c r="AF718" s="4"/>
    </row>
    <row r="719" spans="1:32" x14ac:dyDescent="0.2">
      <c r="A719" s="55"/>
      <c r="B719" s="11"/>
      <c r="C719" s="226" t="s">
        <v>581</v>
      </c>
      <c r="D719" s="226"/>
      <c r="E719" s="264">
        <v>8037</v>
      </c>
      <c r="F719" s="11"/>
      <c r="G719" s="11"/>
      <c r="H719" s="11"/>
      <c r="I719" s="11"/>
      <c r="J719" s="11"/>
      <c r="K719" s="11"/>
      <c r="M719" s="188">
        <v>1</v>
      </c>
      <c r="N719" s="11"/>
      <c r="P719" s="214">
        <v>120.99000000000001</v>
      </c>
      <c r="Q719" s="214"/>
      <c r="R719" s="214">
        <v>120.99</v>
      </c>
      <c r="S719" s="212"/>
      <c r="T719" s="212">
        <v>134.81</v>
      </c>
      <c r="U719" s="212"/>
      <c r="V719" s="212">
        <v>134.81</v>
      </c>
      <c r="W719" s="11"/>
      <c r="Y719" s="214">
        <v>241.98000000000002</v>
      </c>
      <c r="Z719" s="214">
        <v>241.98</v>
      </c>
      <c r="AB719" s="11"/>
      <c r="AC719" s="11"/>
      <c r="AD719" s="11"/>
      <c r="AE719" s="4"/>
      <c r="AF719" s="4"/>
    </row>
    <row r="720" spans="1:32" x14ac:dyDescent="0.2">
      <c r="A720" s="55"/>
      <c r="B720" s="11"/>
      <c r="C720" s="226" t="s">
        <v>581</v>
      </c>
      <c r="D720" s="226"/>
      <c r="E720" s="264">
        <v>8081</v>
      </c>
      <c r="F720" s="11"/>
      <c r="G720" s="11"/>
      <c r="H720" s="11"/>
      <c r="I720" s="11"/>
      <c r="J720" s="11"/>
      <c r="K720" s="11"/>
      <c r="M720" s="188">
        <v>44</v>
      </c>
      <c r="N720" s="11"/>
      <c r="P720" s="214">
        <v>61.359999999999992</v>
      </c>
      <c r="Q720" s="214"/>
      <c r="R720" s="214">
        <v>42.954999999999998</v>
      </c>
      <c r="S720" s="212"/>
      <c r="T720" s="212">
        <v>65.307249999999996</v>
      </c>
      <c r="U720" s="212"/>
      <c r="V720" s="212">
        <v>64.293999999999997</v>
      </c>
      <c r="W720" s="11"/>
      <c r="Y720" s="214">
        <v>5890.5599999999995</v>
      </c>
      <c r="Z720" s="214">
        <v>5890.56</v>
      </c>
      <c r="AB720" s="11"/>
      <c r="AC720" s="11"/>
      <c r="AD720" s="11"/>
      <c r="AE720" s="4"/>
      <c r="AF720" s="4"/>
    </row>
    <row r="721" spans="1:32" x14ac:dyDescent="0.2">
      <c r="A721" s="55"/>
      <c r="B721" s="11"/>
      <c r="C721" s="226" t="s">
        <v>581</v>
      </c>
      <c r="D721" s="226"/>
      <c r="E721" s="264">
        <v>8095</v>
      </c>
      <c r="F721" s="11"/>
      <c r="G721" s="11"/>
      <c r="H721" s="11"/>
      <c r="I721" s="11"/>
      <c r="J721" s="11"/>
      <c r="K721" s="11"/>
      <c r="M721" s="188">
        <v>144</v>
      </c>
      <c r="N721" s="11"/>
      <c r="P721" s="214">
        <v>85.165675675675644</v>
      </c>
      <c r="Q721" s="214"/>
      <c r="R721" s="214">
        <v>62.405000000000001</v>
      </c>
      <c r="S721" s="212"/>
      <c r="T721" s="212">
        <v>97.11960810810811</v>
      </c>
      <c r="U721" s="212"/>
      <c r="V721" s="212">
        <v>96.959499999999991</v>
      </c>
      <c r="W721" s="11"/>
      <c r="Y721" s="214">
        <v>25209.03999999999</v>
      </c>
      <c r="Z721" s="214">
        <v>26365.91</v>
      </c>
      <c r="AB721" s="11"/>
      <c r="AC721" s="11"/>
      <c r="AD721" s="11"/>
      <c r="AE721" s="4"/>
      <c r="AF721" s="4"/>
    </row>
    <row r="722" spans="1:32" x14ac:dyDescent="0.2">
      <c r="A722" s="55"/>
      <c r="B722" s="11"/>
      <c r="C722" s="226" t="s">
        <v>852</v>
      </c>
      <c r="D722" s="226"/>
      <c r="E722" s="264">
        <v>8270</v>
      </c>
      <c r="F722" s="11"/>
      <c r="G722" s="11"/>
      <c r="H722" s="11"/>
      <c r="I722" s="11"/>
      <c r="J722" s="11"/>
      <c r="K722" s="11"/>
      <c r="M722" s="188">
        <v>1</v>
      </c>
      <c r="N722" s="11"/>
      <c r="P722" s="214">
        <v>136.685</v>
      </c>
      <c r="Q722" s="214"/>
      <c r="R722" s="214">
        <v>136.685</v>
      </c>
      <c r="S722" s="212"/>
      <c r="T722" s="212">
        <v>152.43899999999999</v>
      </c>
      <c r="U722" s="212"/>
      <c r="V722" s="212">
        <v>152.43899999999999</v>
      </c>
      <c r="W722" s="11"/>
      <c r="Y722" s="214">
        <v>273.37</v>
      </c>
      <c r="Z722" s="214">
        <v>273.37</v>
      </c>
      <c r="AB722" s="11"/>
      <c r="AC722" s="11"/>
      <c r="AD722" s="11"/>
      <c r="AE722" s="4"/>
      <c r="AF722" s="4"/>
    </row>
    <row r="723" spans="1:32" x14ac:dyDescent="0.2">
      <c r="A723" s="55"/>
      <c r="B723" s="11"/>
      <c r="C723" s="226" t="s">
        <v>853</v>
      </c>
      <c r="D723" s="226"/>
      <c r="E723" s="264">
        <v>8270</v>
      </c>
      <c r="F723" s="11"/>
      <c r="G723" s="11"/>
      <c r="H723" s="11"/>
      <c r="I723" s="11"/>
      <c r="J723" s="11"/>
      <c r="K723" s="11"/>
      <c r="M723" s="188">
        <v>1</v>
      </c>
      <c r="N723" s="11"/>
      <c r="P723" s="214">
        <v>80.8</v>
      </c>
      <c r="Q723" s="214"/>
      <c r="R723" s="214">
        <v>80.8</v>
      </c>
      <c r="S723" s="212"/>
      <c r="T723" s="212">
        <v>88.144999999999996</v>
      </c>
      <c r="U723" s="212"/>
      <c r="V723" s="212">
        <v>88.144999999999996</v>
      </c>
      <c r="W723" s="11"/>
      <c r="Y723" s="214">
        <v>161.6</v>
      </c>
      <c r="Z723" s="214">
        <v>161.6</v>
      </c>
      <c r="AB723" s="11"/>
      <c r="AC723" s="11"/>
      <c r="AD723" s="11"/>
      <c r="AE723" s="4"/>
      <c r="AF723" s="4"/>
    </row>
    <row r="724" spans="1:32" x14ac:dyDescent="0.2">
      <c r="A724" s="55"/>
      <c r="B724" s="11"/>
      <c r="C724" s="226" t="s">
        <v>583</v>
      </c>
      <c r="D724" s="226"/>
      <c r="E724" s="264">
        <v>8250</v>
      </c>
      <c r="F724" s="11"/>
      <c r="G724" s="11"/>
      <c r="H724" s="11"/>
      <c r="I724" s="11"/>
      <c r="J724" s="11"/>
      <c r="K724" s="11"/>
      <c r="M724" s="188">
        <v>2</v>
      </c>
      <c r="N724" s="11"/>
      <c r="P724" s="214">
        <v>61.61</v>
      </c>
      <c r="Q724" s="214"/>
      <c r="R724" s="214">
        <v>62.24</v>
      </c>
      <c r="S724" s="212"/>
      <c r="T724" s="212">
        <v>94.36699999999999</v>
      </c>
      <c r="U724" s="212"/>
      <c r="V724" s="212">
        <v>94.36699999999999</v>
      </c>
      <c r="W724" s="11"/>
      <c r="Y724" s="214">
        <v>246.44</v>
      </c>
      <c r="Z724" s="214">
        <v>345.69</v>
      </c>
      <c r="AB724" s="11"/>
      <c r="AC724" s="11"/>
      <c r="AD724" s="11"/>
      <c r="AE724" s="4"/>
      <c r="AF724" s="4"/>
    </row>
    <row r="725" spans="1:32" x14ac:dyDescent="0.2">
      <c r="A725" s="55"/>
      <c r="B725" s="11"/>
      <c r="C725" s="226" t="s">
        <v>583</v>
      </c>
      <c r="D725" s="226"/>
      <c r="E725" s="264">
        <v>8270</v>
      </c>
      <c r="F725" s="11"/>
      <c r="G725" s="11"/>
      <c r="H725" s="11"/>
      <c r="I725" s="11"/>
      <c r="J725" s="11"/>
      <c r="K725" s="11"/>
      <c r="M725" s="188">
        <v>948</v>
      </c>
      <c r="N725" s="11"/>
      <c r="P725" s="214">
        <v>68.412755741127427</v>
      </c>
      <c r="Q725" s="214"/>
      <c r="R725" s="214">
        <v>55.43</v>
      </c>
      <c r="S725" s="212"/>
      <c r="T725" s="212">
        <v>90.407734342379882</v>
      </c>
      <c r="U725" s="212"/>
      <c r="V725" s="212">
        <v>88.922750000000008</v>
      </c>
      <c r="W725" s="11"/>
      <c r="Y725" s="214">
        <v>181769.68000000028</v>
      </c>
      <c r="Z725" s="214">
        <v>189076.34</v>
      </c>
      <c r="AB725" s="11"/>
      <c r="AC725" s="11"/>
      <c r="AD725" s="11"/>
      <c r="AE725" s="4"/>
      <c r="AF725" s="4"/>
    </row>
    <row r="726" spans="1:32" x14ac:dyDescent="0.2">
      <c r="A726" s="55"/>
      <c r="B726" s="11"/>
      <c r="C726" s="226" t="s">
        <v>666</v>
      </c>
      <c r="D726" s="226"/>
      <c r="E726" s="264">
        <v>8434</v>
      </c>
      <c r="F726" s="11"/>
      <c r="G726" s="11"/>
      <c r="H726" s="11"/>
      <c r="I726" s="11"/>
      <c r="J726" s="11"/>
      <c r="K726" s="11"/>
      <c r="M726" s="188">
        <v>1</v>
      </c>
      <c r="N726" s="11"/>
      <c r="P726" s="214">
        <v>102.94499999999999</v>
      </c>
      <c r="Q726" s="214"/>
      <c r="R726" s="214">
        <v>102.94499999999999</v>
      </c>
      <c r="S726" s="212"/>
      <c r="T726" s="212">
        <v>113.033</v>
      </c>
      <c r="U726" s="212"/>
      <c r="V726" s="212">
        <v>113.033</v>
      </c>
      <c r="W726" s="11"/>
      <c r="Y726" s="214">
        <v>205.89</v>
      </c>
      <c r="Z726" s="214">
        <v>205.89</v>
      </c>
      <c r="AB726" s="11"/>
      <c r="AC726" s="11"/>
      <c r="AD726" s="11"/>
      <c r="AE726" s="4"/>
      <c r="AF726" s="4"/>
    </row>
    <row r="727" spans="1:32" x14ac:dyDescent="0.2">
      <c r="A727" s="55"/>
      <c r="B727" s="11"/>
      <c r="C727" s="226" t="s">
        <v>585</v>
      </c>
      <c r="D727" s="226"/>
      <c r="E727" s="264">
        <v>8097</v>
      </c>
      <c r="F727" s="11"/>
      <c r="G727" s="11"/>
      <c r="H727" s="11"/>
      <c r="I727" s="11"/>
      <c r="J727" s="11"/>
      <c r="K727" s="11"/>
      <c r="M727" s="188">
        <v>1051</v>
      </c>
      <c r="N727" s="11"/>
      <c r="P727" s="214">
        <v>51.743922064002469</v>
      </c>
      <c r="Q727" s="214"/>
      <c r="R727" s="214">
        <v>46.884999999999998</v>
      </c>
      <c r="S727" s="212"/>
      <c r="T727" s="212">
        <v>52.750697442964338</v>
      </c>
      <c r="U727" s="212"/>
      <c r="V727" s="212">
        <v>51.504333333333328</v>
      </c>
      <c r="W727" s="11"/>
      <c r="Y727" s="214">
        <v>163993.93000000014</v>
      </c>
      <c r="Z727" s="214">
        <v>170647.72</v>
      </c>
      <c r="AB727" s="11"/>
      <c r="AC727" s="11"/>
      <c r="AD727" s="11"/>
      <c r="AE727" s="4"/>
      <c r="AF727" s="4"/>
    </row>
    <row r="728" spans="1:32" x14ac:dyDescent="0.2">
      <c r="A728" s="55"/>
      <c r="B728" s="11"/>
      <c r="C728" s="226" t="s">
        <v>585</v>
      </c>
      <c r="D728" s="226"/>
      <c r="E728" s="264">
        <v>8098</v>
      </c>
      <c r="F728" s="11"/>
      <c r="G728" s="11"/>
      <c r="H728" s="11"/>
      <c r="I728" s="11"/>
      <c r="J728" s="11"/>
      <c r="K728" s="11"/>
      <c r="M728" s="188">
        <v>1</v>
      </c>
      <c r="N728" s="11"/>
      <c r="P728" s="214">
        <v>65.254999999999995</v>
      </c>
      <c r="Q728" s="214"/>
      <c r="R728" s="214">
        <v>46.155000000000001</v>
      </c>
      <c r="S728" s="212"/>
      <c r="T728" s="212">
        <v>71.450333333333333</v>
      </c>
      <c r="U728" s="212"/>
      <c r="V728" s="212">
        <v>72.718500000000006</v>
      </c>
      <c r="W728" s="11"/>
      <c r="Y728" s="214">
        <v>783.06</v>
      </c>
      <c r="Z728" s="214">
        <v>783.06</v>
      </c>
      <c r="AB728" s="11"/>
      <c r="AC728" s="11"/>
      <c r="AD728" s="11"/>
      <c r="AE728" s="4"/>
      <c r="AF728" s="4"/>
    </row>
    <row r="729" spans="1:32" x14ac:dyDescent="0.2">
      <c r="A729" s="55"/>
      <c r="B729" s="11"/>
      <c r="C729" s="226" t="s">
        <v>584</v>
      </c>
      <c r="D729" s="226"/>
      <c r="E729" s="264">
        <v>8096</v>
      </c>
      <c r="F729" s="11"/>
      <c r="G729" s="11"/>
      <c r="H729" s="11"/>
      <c r="I729" s="11"/>
      <c r="J729" s="11"/>
      <c r="K729" s="11"/>
      <c r="M729" s="188">
        <v>114</v>
      </c>
      <c r="N729" s="11"/>
      <c r="P729" s="214">
        <v>64.059282608695639</v>
      </c>
      <c r="Q729" s="214"/>
      <c r="R729" s="214">
        <v>49.0625</v>
      </c>
      <c r="S729" s="212"/>
      <c r="T729" s="212">
        <v>68.313293478260874</v>
      </c>
      <c r="U729" s="212"/>
      <c r="V729" s="212">
        <v>68.182749999999999</v>
      </c>
      <c r="W729" s="11"/>
      <c r="Y729" s="214">
        <v>15909.529999999995</v>
      </c>
      <c r="Z729" s="214">
        <v>15931.41</v>
      </c>
      <c r="AB729" s="11"/>
      <c r="AC729" s="11"/>
      <c r="AD729" s="11"/>
      <c r="AE729" s="4"/>
      <c r="AF729" s="4"/>
    </row>
    <row r="730" spans="1:32" x14ac:dyDescent="0.2">
      <c r="A730" s="55"/>
      <c r="B730" s="11"/>
      <c r="C730" s="226" t="s">
        <v>586</v>
      </c>
      <c r="D730" s="226"/>
      <c r="E730" s="264">
        <v>8098</v>
      </c>
      <c r="F730" s="11"/>
      <c r="G730" s="11"/>
      <c r="H730" s="11"/>
      <c r="I730" s="11"/>
      <c r="J730" s="11"/>
      <c r="K730" s="11"/>
      <c r="M730" s="188">
        <v>1570</v>
      </c>
      <c r="N730" s="11"/>
      <c r="P730" s="214">
        <v>55.054483662145522</v>
      </c>
      <c r="Q730" s="214"/>
      <c r="R730" s="214">
        <v>43.677500000000002</v>
      </c>
      <c r="S730" s="212"/>
      <c r="T730" s="212">
        <v>59.903470098643716</v>
      </c>
      <c r="U730" s="212"/>
      <c r="V730" s="212">
        <v>58.590499999999999</v>
      </c>
      <c r="W730" s="11"/>
      <c r="Y730" s="214">
        <v>262024.5800000001</v>
      </c>
      <c r="Z730" s="214">
        <v>275383.01</v>
      </c>
      <c r="AB730" s="11"/>
      <c r="AC730" s="11"/>
      <c r="AD730" s="11"/>
      <c r="AE730" s="4"/>
      <c r="AF730" s="4"/>
    </row>
    <row r="731" spans="1:32" x14ac:dyDescent="0.2">
      <c r="A731" s="55"/>
      <c r="B731" s="11"/>
      <c r="C731" s="226" t="s">
        <v>609</v>
      </c>
      <c r="D731" s="226"/>
      <c r="E731" s="264">
        <v>8085</v>
      </c>
      <c r="F731" s="11"/>
      <c r="G731" s="11"/>
      <c r="H731" s="11"/>
      <c r="I731" s="11"/>
      <c r="J731" s="11"/>
      <c r="K731" s="11"/>
      <c r="M731" s="188">
        <v>36</v>
      </c>
      <c r="N731" s="11"/>
      <c r="P731" s="214">
        <v>103.47542857142859</v>
      </c>
      <c r="Q731" s="214"/>
      <c r="R731" s="214">
        <v>69.94</v>
      </c>
      <c r="S731" s="212"/>
      <c r="T731" s="212">
        <v>118.54391428571427</v>
      </c>
      <c r="U731" s="212"/>
      <c r="V731" s="212">
        <v>126.514</v>
      </c>
      <c r="W731" s="11"/>
      <c r="Y731" s="214">
        <v>7243.2800000000016</v>
      </c>
      <c r="Z731" s="214">
        <v>7523.19</v>
      </c>
      <c r="AB731" s="11"/>
      <c r="AC731" s="11"/>
      <c r="AD731" s="11"/>
      <c r="AE731" s="4"/>
      <c r="AF731" s="4"/>
    </row>
    <row r="732" spans="1:32" x14ac:dyDescent="0.2">
      <c r="A732" s="55"/>
      <c r="B732" s="11"/>
      <c r="C732" s="226" t="s">
        <v>588</v>
      </c>
      <c r="D732" s="226"/>
      <c r="E732" s="264">
        <v>8085</v>
      </c>
      <c r="F732" s="11"/>
      <c r="G732" s="11"/>
      <c r="H732" s="11"/>
      <c r="I732" s="11"/>
      <c r="J732" s="11"/>
      <c r="K732" s="11"/>
      <c r="M732" s="188">
        <v>812</v>
      </c>
      <c r="N732" s="11"/>
      <c r="P732" s="214">
        <v>96.764255447941935</v>
      </c>
      <c r="Q732" s="214"/>
      <c r="R732" s="214">
        <v>74.03</v>
      </c>
      <c r="S732" s="212"/>
      <c r="T732" s="212">
        <v>117.28306900726396</v>
      </c>
      <c r="U732" s="212"/>
      <c r="V732" s="212">
        <v>114.07</v>
      </c>
      <c r="W732" s="11"/>
      <c r="Y732" s="214">
        <v>159854.55000000008</v>
      </c>
      <c r="Z732" s="214">
        <v>176132.7</v>
      </c>
      <c r="AB732" s="11"/>
      <c r="AC732" s="11"/>
      <c r="AD732" s="11"/>
      <c r="AE732" s="4"/>
      <c r="AF732" s="4"/>
    </row>
    <row r="733" spans="1:32" x14ac:dyDescent="0.2">
      <c r="A733" s="55"/>
      <c r="B733" s="11"/>
      <c r="C733" s="226" t="s">
        <v>587</v>
      </c>
      <c r="D733" s="226"/>
      <c r="E733" s="264">
        <v>8085</v>
      </c>
      <c r="F733" s="11"/>
      <c r="G733" s="11"/>
      <c r="H733" s="11"/>
      <c r="I733" s="11"/>
      <c r="J733" s="11"/>
      <c r="K733" s="11"/>
      <c r="M733" s="188">
        <v>299</v>
      </c>
      <c r="N733" s="11"/>
      <c r="P733" s="214">
        <v>67.285668896321056</v>
      </c>
      <c r="Q733" s="214"/>
      <c r="R733" s="214">
        <v>51.43</v>
      </c>
      <c r="S733" s="212"/>
      <c r="T733" s="212">
        <v>73.387123745819423</v>
      </c>
      <c r="U733" s="212"/>
      <c r="V733" s="212">
        <v>64.293999999999997</v>
      </c>
      <c r="W733" s="11"/>
      <c r="Y733" s="214">
        <v>40236.829999999987</v>
      </c>
      <c r="Z733" s="214">
        <v>40888.989999999903</v>
      </c>
      <c r="AB733" s="11"/>
      <c r="AC733" s="11"/>
      <c r="AD733" s="11"/>
      <c r="AE733" s="4"/>
      <c r="AF733" s="4"/>
    </row>
    <row r="734" spans="1:32" x14ac:dyDescent="0.2">
      <c r="A734" s="55"/>
      <c r="B734" s="11"/>
      <c r="C734" s="226" t="s">
        <v>854</v>
      </c>
      <c r="D734" s="226"/>
      <c r="E734" s="264">
        <v>8085</v>
      </c>
      <c r="F734" s="11"/>
      <c r="G734" s="11"/>
      <c r="H734" s="11"/>
      <c r="I734" s="11"/>
      <c r="J734" s="11"/>
      <c r="K734" s="11"/>
      <c r="M734" s="188">
        <v>18</v>
      </c>
      <c r="N734" s="11"/>
      <c r="P734" s="214">
        <v>78.970833333333331</v>
      </c>
      <c r="Q734" s="214"/>
      <c r="R734" s="214">
        <v>51.644999999999996</v>
      </c>
      <c r="S734" s="212"/>
      <c r="T734" s="212">
        <v>85.667722222222238</v>
      </c>
      <c r="U734" s="212"/>
      <c r="V734" s="212">
        <v>89.182000000000002</v>
      </c>
      <c r="W734" s="11"/>
      <c r="Y734" s="214">
        <v>2842.95</v>
      </c>
      <c r="Z734" s="214">
        <v>2842.95</v>
      </c>
      <c r="AB734" s="11"/>
      <c r="AC734" s="11"/>
      <c r="AD734" s="11"/>
      <c r="AE734" s="4"/>
      <c r="AF734" s="4"/>
    </row>
    <row r="735" spans="1:32" ht="13.5" thickBot="1" x14ac:dyDescent="0.25">
      <c r="A735" s="55"/>
      <c r="B735" s="11"/>
      <c r="C735" s="226" t="s">
        <v>677</v>
      </c>
      <c r="D735" s="226"/>
      <c r="E735" s="264">
        <v>8230</v>
      </c>
      <c r="F735" s="11"/>
      <c r="G735" s="11"/>
      <c r="H735" s="11"/>
      <c r="I735" s="11"/>
      <c r="J735" s="11"/>
      <c r="K735" s="11"/>
      <c r="M735" s="188">
        <v>1</v>
      </c>
      <c r="N735" s="11"/>
      <c r="P735" s="214">
        <v>27</v>
      </c>
      <c r="Q735" s="214"/>
      <c r="R735" s="214">
        <v>27</v>
      </c>
      <c r="S735" s="212"/>
      <c r="T735" s="212">
        <v>47.701999999999998</v>
      </c>
      <c r="U735" s="212"/>
      <c r="V735" s="212">
        <v>47.701999999999998</v>
      </c>
      <c r="W735" s="11"/>
      <c r="Y735" s="214">
        <v>54</v>
      </c>
      <c r="Z735" s="214">
        <v>92.31</v>
      </c>
      <c r="AB735" s="11"/>
      <c r="AC735" s="11"/>
      <c r="AD735" s="11"/>
      <c r="AE735" s="4"/>
      <c r="AF735" s="4"/>
    </row>
    <row r="736" spans="1:32" ht="15.75" thickBot="1" x14ac:dyDescent="0.3">
      <c r="A736" s="55"/>
      <c r="B736" s="91" t="s">
        <v>51</v>
      </c>
      <c r="C736" s="91"/>
      <c r="D736" s="91"/>
      <c r="E736" s="91"/>
      <c r="F736" s="478">
        <v>2738691.13</v>
      </c>
      <c r="G736" s="93"/>
      <c r="H736" s="478">
        <v>1030280.2999999998</v>
      </c>
      <c r="I736" s="93"/>
      <c r="J736" s="479">
        <v>48170351.159999996</v>
      </c>
      <c r="K736" s="94" t="s">
        <v>939</v>
      </c>
      <c r="M736" s="267">
        <v>382550</v>
      </c>
      <c r="N736" s="94"/>
      <c r="P736" s="216">
        <v>66.229448344345798</v>
      </c>
      <c r="Q736" s="248"/>
      <c r="R736" s="248">
        <v>59.784758112094465</v>
      </c>
      <c r="S736" s="298"/>
      <c r="T736" s="298">
        <v>72.114832893101905</v>
      </c>
      <c r="U736" s="298"/>
      <c r="V736" s="298">
        <v>70.659511511216067</v>
      </c>
      <c r="W736" s="94"/>
      <c r="Y736" s="216">
        <v>62403983.319999829</v>
      </c>
      <c r="Z736" s="217">
        <v>65927866.469999798</v>
      </c>
      <c r="AB736" s="480">
        <f>J736</f>
        <v>48170351.159999996</v>
      </c>
      <c r="AC736" s="481">
        <f>AB736</f>
        <v>48170351.159999996</v>
      </c>
      <c r="AD736" s="482">
        <f>AC736</f>
        <v>48170351.159999996</v>
      </c>
      <c r="AE736" s="4"/>
      <c r="AF736" s="4"/>
    </row>
    <row r="737" spans="1:37" s="4" customFormat="1" x14ac:dyDescent="0.2">
      <c r="A737" s="55"/>
      <c r="M737" s="50"/>
      <c r="P737" s="50"/>
      <c r="Y737" s="50"/>
      <c r="AB737" s="50"/>
      <c r="AH737" s="74"/>
      <c r="AI737" s="74"/>
      <c r="AJ737" s="74"/>
      <c r="AK737" s="74"/>
    </row>
    <row r="738" spans="1:37" ht="63.75" x14ac:dyDescent="0.2">
      <c r="A738" s="172">
        <v>44986</v>
      </c>
      <c r="B738" s="77" t="s">
        <v>33</v>
      </c>
      <c r="C738" s="77" t="s">
        <v>34</v>
      </c>
      <c r="D738" s="77" t="s">
        <v>35</v>
      </c>
      <c r="E738" s="77" t="s">
        <v>36</v>
      </c>
      <c r="F738" s="158" t="s">
        <v>37</v>
      </c>
      <c r="G738" s="158" t="s">
        <v>37</v>
      </c>
      <c r="H738" s="158" t="s">
        <v>38</v>
      </c>
      <c r="I738" s="158" t="s">
        <v>38</v>
      </c>
      <c r="J738" s="158" t="s">
        <v>39</v>
      </c>
      <c r="K738" s="158" t="s">
        <v>40</v>
      </c>
      <c r="L738" s="60"/>
      <c r="M738" s="227" t="s">
        <v>41</v>
      </c>
      <c r="N738" s="67" t="s">
        <v>41</v>
      </c>
      <c r="O738" s="70"/>
      <c r="P738" s="67" t="s">
        <v>42</v>
      </c>
      <c r="Q738" s="67" t="s">
        <v>42</v>
      </c>
      <c r="R738" s="67" t="s">
        <v>43</v>
      </c>
      <c r="S738" s="67" t="s">
        <v>43</v>
      </c>
      <c r="T738" s="67" t="s">
        <v>44</v>
      </c>
      <c r="U738" s="67" t="s">
        <v>44</v>
      </c>
      <c r="V738" s="67" t="s">
        <v>45</v>
      </c>
      <c r="W738" s="67" t="s">
        <v>45</v>
      </c>
      <c r="X738" s="70"/>
      <c r="Y738" s="49" t="s">
        <v>46</v>
      </c>
      <c r="Z738" s="49" t="s">
        <v>47</v>
      </c>
      <c r="AB738" s="159" t="s">
        <v>48</v>
      </c>
      <c r="AC738" s="159" t="s">
        <v>49</v>
      </c>
      <c r="AD738" s="159" t="s">
        <v>50</v>
      </c>
      <c r="AE738" s="4"/>
      <c r="AF738" s="4"/>
    </row>
    <row r="739" spans="1:37" x14ac:dyDescent="0.2">
      <c r="A739" s="55"/>
      <c r="B739" s="11"/>
      <c r="C739" s="226" t="s">
        <v>426</v>
      </c>
      <c r="D739" s="226"/>
      <c r="E739" s="264">
        <v>8201</v>
      </c>
      <c r="F739" s="11"/>
      <c r="G739" s="11"/>
      <c r="H739" s="11"/>
      <c r="I739" s="11"/>
      <c r="J739" s="11"/>
      <c r="K739" s="11"/>
      <c r="M739" s="347">
        <v>82</v>
      </c>
      <c r="N739" s="69"/>
      <c r="P739" s="214">
        <v>35.020376344086024</v>
      </c>
      <c r="Q739" s="214"/>
      <c r="R739" s="214">
        <v>27.824999999999999</v>
      </c>
      <c r="S739" s="212"/>
      <c r="T739" s="212">
        <v>32.045279569892465</v>
      </c>
      <c r="U739" s="212"/>
      <c r="V739" s="212">
        <v>27.890999999999998</v>
      </c>
      <c r="W739" s="11"/>
      <c r="Y739" s="214">
        <v>6513.79</v>
      </c>
      <c r="Z739" s="214">
        <v>6513.7900000000018</v>
      </c>
      <c r="AB739" s="11"/>
      <c r="AC739" s="11"/>
      <c r="AD739" s="11"/>
      <c r="AE739" s="4"/>
      <c r="AF739" s="4"/>
    </row>
    <row r="740" spans="1:37" x14ac:dyDescent="0.2">
      <c r="A740" s="55"/>
      <c r="B740" s="11"/>
      <c r="C740" s="226" t="s">
        <v>427</v>
      </c>
      <c r="D740" s="226"/>
      <c r="E740" s="264">
        <v>8201</v>
      </c>
      <c r="F740" s="11"/>
      <c r="G740" s="11"/>
      <c r="H740" s="11"/>
      <c r="I740" s="11"/>
      <c r="J740" s="11"/>
      <c r="K740" s="11"/>
      <c r="M740" s="347">
        <v>4018</v>
      </c>
      <c r="N740" s="69"/>
      <c r="P740" s="214">
        <v>56.008566954773492</v>
      </c>
      <c r="Q740" s="214"/>
      <c r="R740" s="214">
        <v>53.048017241379313</v>
      </c>
      <c r="S740" s="212"/>
      <c r="T740" s="212">
        <v>54.688270952407507</v>
      </c>
      <c r="U740" s="212"/>
      <c r="V740" s="212">
        <v>53.431034482758619</v>
      </c>
      <c r="W740" s="11"/>
      <c r="Y740" s="214">
        <v>723270.28000000038</v>
      </c>
      <c r="Z740" s="214">
        <v>785209.4100000005</v>
      </c>
      <c r="AB740" s="11"/>
      <c r="AC740" s="11"/>
      <c r="AD740" s="11"/>
      <c r="AE740" s="4"/>
      <c r="AF740" s="4"/>
    </row>
    <row r="741" spans="1:37" x14ac:dyDescent="0.2">
      <c r="A741" s="55"/>
      <c r="B741" s="11"/>
      <c r="C741" s="226" t="s">
        <v>427</v>
      </c>
      <c r="D741" s="226"/>
      <c r="E741" s="264">
        <v>8205</v>
      </c>
      <c r="F741" s="11"/>
      <c r="G741" s="11"/>
      <c r="H741" s="11"/>
      <c r="I741" s="11"/>
      <c r="J741" s="11"/>
      <c r="K741" s="11"/>
      <c r="M741" s="347">
        <v>29</v>
      </c>
      <c r="N741" s="69"/>
      <c r="P741" s="214">
        <v>101.69375000000001</v>
      </c>
      <c r="Q741" s="214"/>
      <c r="R741" s="214">
        <v>94.34</v>
      </c>
      <c r="S741" s="212"/>
      <c r="T741" s="212">
        <v>121.30371428571425</v>
      </c>
      <c r="U741" s="212"/>
      <c r="V741" s="212">
        <v>117.762</v>
      </c>
      <c r="W741" s="11"/>
      <c r="Y741" s="214">
        <v>5694.85</v>
      </c>
      <c r="Z741" s="214">
        <v>6533.79</v>
      </c>
      <c r="AB741" s="11"/>
      <c r="AC741" s="11"/>
      <c r="AD741" s="11"/>
      <c r="AE741" s="4"/>
      <c r="AF741" s="4"/>
    </row>
    <row r="742" spans="1:37" x14ac:dyDescent="0.2">
      <c r="A742" s="55"/>
      <c r="B742" s="11"/>
      <c r="C742" s="226" t="s">
        <v>427</v>
      </c>
      <c r="D742" s="226"/>
      <c r="E742" s="264">
        <v>8210</v>
      </c>
      <c r="F742" s="11"/>
      <c r="G742" s="11"/>
      <c r="H742" s="11"/>
      <c r="I742" s="11"/>
      <c r="J742" s="11"/>
      <c r="K742" s="11"/>
      <c r="M742" s="347">
        <v>1</v>
      </c>
      <c r="N742" s="69"/>
      <c r="P742" s="214">
        <v>119.61499999999999</v>
      </c>
      <c r="Q742" s="214"/>
      <c r="R742" s="214">
        <v>119.61500000000001</v>
      </c>
      <c r="S742" s="212"/>
      <c r="T742" s="212">
        <v>123.96</v>
      </c>
      <c r="U742" s="212"/>
      <c r="V742" s="212">
        <v>123.96</v>
      </c>
      <c r="W742" s="11"/>
      <c r="Y742" s="214">
        <v>239.23</v>
      </c>
      <c r="Z742" s="214">
        <v>239.23000000000002</v>
      </c>
      <c r="AB742" s="11"/>
      <c r="AC742" s="11"/>
      <c r="AD742" s="11"/>
      <c r="AE742" s="4"/>
      <c r="AF742" s="4"/>
    </row>
    <row r="743" spans="1:37" x14ac:dyDescent="0.2">
      <c r="A743" s="55"/>
      <c r="B743" s="11"/>
      <c r="C743" s="226" t="s">
        <v>427</v>
      </c>
      <c r="D743" s="226"/>
      <c r="E743" s="264">
        <v>8232</v>
      </c>
      <c r="F743" s="11"/>
      <c r="G743" s="11"/>
      <c r="H743" s="11"/>
      <c r="I743" s="11"/>
      <c r="J743" s="11"/>
      <c r="K743" s="11"/>
      <c r="M743" s="347">
        <v>1</v>
      </c>
      <c r="N743" s="69"/>
      <c r="P743" s="214">
        <v>83.56</v>
      </c>
      <c r="Q743" s="214"/>
      <c r="R743" s="214">
        <v>83.56</v>
      </c>
      <c r="S743" s="212"/>
      <c r="T743" s="212">
        <v>83.673000000000002</v>
      </c>
      <c r="U743" s="212"/>
      <c r="V743" s="212">
        <v>83.673000000000002</v>
      </c>
      <c r="W743" s="11"/>
      <c r="Y743" s="214">
        <v>167.12</v>
      </c>
      <c r="Z743" s="214">
        <v>167.12</v>
      </c>
      <c r="AB743" s="11"/>
      <c r="AC743" s="11"/>
      <c r="AD743" s="11"/>
      <c r="AE743" s="4"/>
      <c r="AF743" s="4"/>
    </row>
    <row r="744" spans="1:37" x14ac:dyDescent="0.2">
      <c r="A744" s="55"/>
      <c r="B744" s="11"/>
      <c r="C744" s="226" t="s">
        <v>685</v>
      </c>
      <c r="D744" s="226"/>
      <c r="E744" s="264">
        <v>8098</v>
      </c>
      <c r="F744" s="11"/>
      <c r="G744" s="11"/>
      <c r="H744" s="11"/>
      <c r="I744" s="11"/>
      <c r="J744" s="11"/>
      <c r="K744" s="11"/>
      <c r="M744" s="347">
        <v>2</v>
      </c>
      <c r="N744" s="69"/>
      <c r="P744" s="214">
        <v>79.674999999999997</v>
      </c>
      <c r="Q744" s="214"/>
      <c r="R744" s="214">
        <v>65.12</v>
      </c>
      <c r="S744" s="212"/>
      <c r="T744" s="212">
        <v>81.090499999999992</v>
      </c>
      <c r="U744" s="212"/>
      <c r="V744" s="212">
        <v>81.090499999999992</v>
      </c>
      <c r="W744" s="11"/>
      <c r="Y744" s="214">
        <v>318.7</v>
      </c>
      <c r="Z744" s="214">
        <v>318.7</v>
      </c>
      <c r="AB744" s="11"/>
      <c r="AC744" s="11"/>
      <c r="AD744" s="11"/>
      <c r="AE744" s="4"/>
      <c r="AF744" s="4"/>
    </row>
    <row r="745" spans="1:37" x14ac:dyDescent="0.2">
      <c r="A745" s="55"/>
      <c r="B745" s="11"/>
      <c r="C745" s="226" t="s">
        <v>686</v>
      </c>
      <c r="D745" s="226"/>
      <c r="E745" s="264">
        <v>8204</v>
      </c>
      <c r="F745" s="11"/>
      <c r="G745" s="11"/>
      <c r="H745" s="11"/>
      <c r="I745" s="11"/>
      <c r="J745" s="11"/>
      <c r="K745" s="11"/>
      <c r="M745" s="347">
        <v>1</v>
      </c>
      <c r="N745" s="69"/>
      <c r="P745" s="214">
        <v>104.25</v>
      </c>
      <c r="Q745" s="214"/>
      <c r="R745" s="214">
        <v>104.25</v>
      </c>
      <c r="S745" s="212"/>
      <c r="T745" s="212">
        <v>106.399</v>
      </c>
      <c r="U745" s="212"/>
      <c r="V745" s="212">
        <v>106.399</v>
      </c>
      <c r="W745" s="11"/>
      <c r="Y745" s="214">
        <v>208.5</v>
      </c>
      <c r="Z745" s="214">
        <v>208.5</v>
      </c>
      <c r="AB745" s="11"/>
      <c r="AC745" s="11"/>
      <c r="AD745" s="11"/>
      <c r="AE745" s="4"/>
      <c r="AF745" s="4"/>
    </row>
    <row r="746" spans="1:37" x14ac:dyDescent="0.2">
      <c r="A746" s="55"/>
      <c r="B746" s="11"/>
      <c r="C746" s="226" t="s">
        <v>687</v>
      </c>
      <c r="D746" s="226"/>
      <c r="E746" s="264">
        <v>8401</v>
      </c>
      <c r="F746" s="11"/>
      <c r="G746" s="11"/>
      <c r="H746" s="11"/>
      <c r="I746" s="11"/>
      <c r="J746" s="11"/>
      <c r="K746" s="11"/>
      <c r="M746" s="347">
        <v>1</v>
      </c>
      <c r="N746" s="69"/>
      <c r="P746" s="214">
        <v>51.774999999999999</v>
      </c>
      <c r="Q746" s="214"/>
      <c r="R746" s="214">
        <v>51.775000000000006</v>
      </c>
      <c r="S746" s="212"/>
      <c r="T746" s="212">
        <v>50.616999999999997</v>
      </c>
      <c r="U746" s="212"/>
      <c r="V746" s="212">
        <v>50.616999999999997</v>
      </c>
      <c r="W746" s="11"/>
      <c r="Y746" s="214">
        <v>103.55</v>
      </c>
      <c r="Z746" s="214">
        <v>103.55000000000001</v>
      </c>
      <c r="AB746" s="11"/>
      <c r="AC746" s="11"/>
      <c r="AD746" s="11"/>
      <c r="AE746" s="4"/>
      <c r="AF746" s="4"/>
    </row>
    <row r="747" spans="1:37" x14ac:dyDescent="0.2">
      <c r="A747" s="55"/>
      <c r="B747" s="11"/>
      <c r="C747" s="226" t="s">
        <v>428</v>
      </c>
      <c r="D747" s="226"/>
      <c r="E747" s="264">
        <v>8004</v>
      </c>
      <c r="F747" s="11"/>
      <c r="G747" s="11"/>
      <c r="H747" s="11"/>
      <c r="I747" s="11"/>
      <c r="J747" s="11"/>
      <c r="K747" s="11"/>
      <c r="M747" s="347">
        <v>2929</v>
      </c>
      <c r="N747" s="69"/>
      <c r="P747" s="214">
        <v>90.503543560304067</v>
      </c>
      <c r="Q747" s="214"/>
      <c r="R747" s="214">
        <v>87.485000000000014</v>
      </c>
      <c r="S747" s="212"/>
      <c r="T747" s="212">
        <v>93.787600489023546</v>
      </c>
      <c r="U747" s="212"/>
      <c r="V747" s="212">
        <v>91.592666666666673</v>
      </c>
      <c r="W747" s="11"/>
      <c r="Y747" s="214">
        <v>567233.2300000001</v>
      </c>
      <c r="Z747" s="214">
        <v>607139.65999999864</v>
      </c>
      <c r="AB747" s="11"/>
      <c r="AC747" s="11"/>
      <c r="AD747" s="11"/>
      <c r="AE747" s="4"/>
      <c r="AF747" s="4"/>
    </row>
    <row r="748" spans="1:37" x14ac:dyDescent="0.2">
      <c r="A748" s="55"/>
      <c r="B748" s="11"/>
      <c r="C748" s="226" t="s">
        <v>428</v>
      </c>
      <c r="D748" s="226"/>
      <c r="E748" s="264">
        <v>8008</v>
      </c>
      <c r="F748" s="11"/>
      <c r="G748" s="11"/>
      <c r="H748" s="11"/>
      <c r="I748" s="11"/>
      <c r="J748" s="11"/>
      <c r="K748" s="11"/>
      <c r="M748" s="347">
        <v>1</v>
      </c>
      <c r="N748" s="69"/>
      <c r="P748" s="214">
        <v>44.145000000000003</v>
      </c>
      <c r="Q748" s="214"/>
      <c r="R748" s="214">
        <v>36.67</v>
      </c>
      <c r="S748" s="212"/>
      <c r="T748" s="212">
        <v>45.968499999999999</v>
      </c>
      <c r="U748" s="212"/>
      <c r="V748" s="212">
        <v>45.968499999999999</v>
      </c>
      <c r="W748" s="11"/>
      <c r="Y748" s="214">
        <v>176.58</v>
      </c>
      <c r="Z748" s="214">
        <v>176.58</v>
      </c>
      <c r="AB748" s="11"/>
      <c r="AC748" s="11"/>
      <c r="AD748" s="11"/>
      <c r="AE748" s="4"/>
      <c r="AF748" s="4"/>
    </row>
    <row r="749" spans="1:37" x14ac:dyDescent="0.2">
      <c r="A749" s="55"/>
      <c r="B749" s="11"/>
      <c r="C749" s="226" t="s">
        <v>428</v>
      </c>
      <c r="D749" s="226"/>
      <c r="E749" s="264">
        <v>8009</v>
      </c>
      <c r="F749" s="11"/>
      <c r="G749" s="11"/>
      <c r="H749" s="11"/>
      <c r="I749" s="11"/>
      <c r="J749" s="11"/>
      <c r="K749" s="11"/>
      <c r="M749" s="347">
        <v>2</v>
      </c>
      <c r="N749" s="69"/>
      <c r="P749" s="214">
        <v>109.77249999999999</v>
      </c>
      <c r="Q749" s="214"/>
      <c r="R749" s="214">
        <v>96.004999999999995</v>
      </c>
      <c r="S749" s="212"/>
      <c r="T749" s="212">
        <v>112.59699999999999</v>
      </c>
      <c r="U749" s="212"/>
      <c r="V749" s="212">
        <v>112.59700000000001</v>
      </c>
      <c r="W749" s="11"/>
      <c r="Y749" s="214">
        <v>439.09</v>
      </c>
      <c r="Z749" s="214">
        <v>439.09000000000003</v>
      </c>
      <c r="AB749" s="11"/>
      <c r="AC749" s="11"/>
      <c r="AD749" s="11"/>
      <c r="AE749" s="4"/>
      <c r="AF749" s="4"/>
    </row>
    <row r="750" spans="1:37" x14ac:dyDescent="0.2">
      <c r="A750" s="55"/>
      <c r="B750" s="11"/>
      <c r="C750" s="226" t="s">
        <v>688</v>
      </c>
      <c r="D750" s="226"/>
      <c r="E750" s="264">
        <v>8401</v>
      </c>
      <c r="F750" s="11"/>
      <c r="G750" s="11"/>
      <c r="H750" s="11"/>
      <c r="I750" s="11"/>
      <c r="J750" s="11"/>
      <c r="K750" s="11"/>
      <c r="M750" s="347">
        <v>1</v>
      </c>
      <c r="N750" s="69"/>
      <c r="P750" s="214">
        <v>56.534999999999997</v>
      </c>
      <c r="Q750" s="214"/>
      <c r="R750" s="214">
        <v>56.534999999999997</v>
      </c>
      <c r="S750" s="212"/>
      <c r="T750" s="212">
        <v>55.781999999999996</v>
      </c>
      <c r="U750" s="212"/>
      <c r="V750" s="212">
        <v>55.781999999999996</v>
      </c>
      <c r="W750" s="11"/>
      <c r="Y750" s="214">
        <v>113.07</v>
      </c>
      <c r="Z750" s="214">
        <v>113.07</v>
      </c>
      <c r="AB750" s="11"/>
      <c r="AC750" s="11"/>
      <c r="AD750" s="11"/>
      <c r="AE750" s="4"/>
      <c r="AF750" s="4"/>
    </row>
    <row r="751" spans="1:37" x14ac:dyDescent="0.2">
      <c r="A751" s="55"/>
      <c r="B751" s="11"/>
      <c r="C751" s="226" t="s">
        <v>429</v>
      </c>
      <c r="D751" s="226"/>
      <c r="E751" s="264">
        <v>8201</v>
      </c>
      <c r="F751" s="11"/>
      <c r="G751" s="11"/>
      <c r="H751" s="11"/>
      <c r="I751" s="11"/>
      <c r="J751" s="11"/>
      <c r="K751" s="11"/>
      <c r="M751" s="347">
        <v>1</v>
      </c>
      <c r="N751" s="69"/>
      <c r="P751" s="214">
        <v>9.0549999999999997</v>
      </c>
      <c r="Q751" s="214"/>
      <c r="R751" s="214">
        <v>9.0549999999999997</v>
      </c>
      <c r="S751" s="212"/>
      <c r="T751" s="212">
        <v>4.1319999999999997</v>
      </c>
      <c r="U751" s="212"/>
      <c r="V751" s="212">
        <v>4.1319999999999997</v>
      </c>
      <c r="W751" s="11"/>
      <c r="Y751" s="214">
        <v>18.11</v>
      </c>
      <c r="Z751" s="214">
        <v>18.11</v>
      </c>
      <c r="AB751" s="11"/>
      <c r="AC751" s="11"/>
      <c r="AD751" s="11"/>
      <c r="AE751" s="4"/>
      <c r="AF751" s="4"/>
    </row>
    <row r="752" spans="1:37" x14ac:dyDescent="0.2">
      <c r="A752" s="55"/>
      <c r="B752" s="11"/>
      <c r="C752" s="226" t="s">
        <v>655</v>
      </c>
      <c r="D752" s="226"/>
      <c r="E752" s="264">
        <v>8401</v>
      </c>
      <c r="F752" s="11"/>
      <c r="G752" s="11"/>
      <c r="H752" s="11"/>
      <c r="I752" s="11"/>
      <c r="J752" s="11"/>
      <c r="K752" s="11"/>
      <c r="M752" s="347">
        <v>8613</v>
      </c>
      <c r="N752" s="69"/>
      <c r="P752" s="214">
        <v>75.110743276639255</v>
      </c>
      <c r="Q752" s="214"/>
      <c r="R752" s="214">
        <v>73.294224137931053</v>
      </c>
      <c r="S752" s="212"/>
      <c r="T752" s="212">
        <v>72.846144006059419</v>
      </c>
      <c r="U752" s="212"/>
      <c r="V752" s="212">
        <v>71.668827586206916</v>
      </c>
      <c r="W752" s="11"/>
      <c r="Y752" s="214">
        <v>1774935.3</v>
      </c>
      <c r="Z752" s="214">
        <v>1840213.5800000092</v>
      </c>
      <c r="AB752" s="11"/>
      <c r="AC752" s="11"/>
      <c r="AD752" s="11"/>
      <c r="AE752" s="4"/>
      <c r="AF752" s="4"/>
    </row>
    <row r="753" spans="1:32" x14ac:dyDescent="0.2">
      <c r="A753" s="55"/>
      <c r="B753" s="11"/>
      <c r="C753" s="226" t="s">
        <v>655</v>
      </c>
      <c r="D753" s="226"/>
      <c r="E753" s="264">
        <v>8406</v>
      </c>
      <c r="F753" s="11"/>
      <c r="G753" s="11"/>
      <c r="H753" s="11"/>
      <c r="I753" s="11"/>
      <c r="J753" s="11"/>
      <c r="K753" s="11"/>
      <c r="M753" s="347">
        <v>1</v>
      </c>
      <c r="N753" s="69"/>
      <c r="P753" s="214">
        <v>10.5</v>
      </c>
      <c r="Q753" s="214"/>
      <c r="R753" s="214">
        <v>10.5</v>
      </c>
      <c r="S753" s="212"/>
      <c r="T753" s="212">
        <v>0</v>
      </c>
      <c r="U753" s="212"/>
      <c r="V753" s="212">
        <v>0</v>
      </c>
      <c r="W753" s="11"/>
      <c r="Y753" s="214">
        <v>10.5</v>
      </c>
      <c r="Z753" s="214">
        <v>10.5</v>
      </c>
      <c r="AB753" s="11"/>
      <c r="AC753" s="11"/>
      <c r="AD753" s="11"/>
      <c r="AE753" s="4"/>
      <c r="AF753" s="4"/>
    </row>
    <row r="754" spans="1:32" x14ac:dyDescent="0.2">
      <c r="A754" s="55"/>
      <c r="B754" s="11"/>
      <c r="C754" s="226" t="s">
        <v>590</v>
      </c>
      <c r="D754" s="226"/>
      <c r="E754" s="264">
        <v>8202</v>
      </c>
      <c r="F754" s="11"/>
      <c r="G754" s="11"/>
      <c r="H754" s="11"/>
      <c r="I754" s="11"/>
      <c r="J754" s="11"/>
      <c r="K754" s="11"/>
      <c r="M754" s="347">
        <v>4605</v>
      </c>
      <c r="N754" s="69"/>
      <c r="P754" s="184">
        <v>38.653883232580334</v>
      </c>
      <c r="Q754" s="184"/>
      <c r="R754" s="184">
        <v>36.83428571428572</v>
      </c>
      <c r="S754" s="213"/>
      <c r="T754" s="213">
        <v>35.394730544066171</v>
      </c>
      <c r="U754" s="213"/>
      <c r="V754" s="213">
        <v>33.941428571428574</v>
      </c>
      <c r="W754" s="11"/>
      <c r="Y754" s="214">
        <v>593017.05000000005</v>
      </c>
      <c r="Z754" s="214">
        <v>612832.0700000003</v>
      </c>
      <c r="AB754" s="11"/>
      <c r="AC754" s="11"/>
      <c r="AD754" s="11"/>
      <c r="AE754" s="4"/>
      <c r="AF754" s="4"/>
    </row>
    <row r="755" spans="1:32" x14ac:dyDescent="0.2">
      <c r="A755" s="55"/>
      <c r="B755" s="11"/>
      <c r="C755" s="226" t="s">
        <v>590</v>
      </c>
      <c r="D755" s="226"/>
      <c r="E755" s="264">
        <v>8210</v>
      </c>
      <c r="F755" s="11"/>
      <c r="G755" s="11"/>
      <c r="H755" s="11"/>
      <c r="I755" s="11"/>
      <c r="J755" s="11"/>
      <c r="K755" s="11"/>
      <c r="M755" s="347">
        <v>15</v>
      </c>
      <c r="N755" s="69"/>
      <c r="P755" s="214">
        <v>66.447586206896545</v>
      </c>
      <c r="Q755" s="214"/>
      <c r="R755" s="214">
        <v>53.47</v>
      </c>
      <c r="S755" s="212"/>
      <c r="T755" s="212">
        <v>71.170137931034489</v>
      </c>
      <c r="U755" s="212"/>
      <c r="V755" s="212">
        <v>54.749000000000002</v>
      </c>
      <c r="W755" s="11"/>
      <c r="Y755" s="214">
        <v>1926.98</v>
      </c>
      <c r="Z755" s="214">
        <v>2035.78</v>
      </c>
      <c r="AB755" s="11"/>
      <c r="AC755" s="11"/>
      <c r="AD755" s="11"/>
      <c r="AE755" s="4"/>
      <c r="AF755" s="4"/>
    </row>
    <row r="756" spans="1:32" x14ac:dyDescent="0.2">
      <c r="A756" s="55"/>
      <c r="B756" s="11"/>
      <c r="C756" s="226" t="s">
        <v>590</v>
      </c>
      <c r="D756" s="226"/>
      <c r="E756" s="264">
        <v>8247</v>
      </c>
      <c r="F756" s="11"/>
      <c r="G756" s="11"/>
      <c r="H756" s="11"/>
      <c r="I756" s="11"/>
      <c r="J756" s="11"/>
      <c r="K756" s="11"/>
      <c r="M756" s="347">
        <v>2</v>
      </c>
      <c r="N756" s="69"/>
      <c r="P756" s="214">
        <v>38.457500000000003</v>
      </c>
      <c r="Q756" s="214"/>
      <c r="R756" s="214">
        <v>35.305</v>
      </c>
      <c r="S756" s="212"/>
      <c r="T756" s="212">
        <v>35.122</v>
      </c>
      <c r="U756" s="212"/>
      <c r="V756" s="212">
        <v>35.122</v>
      </c>
      <c r="W756" s="11"/>
      <c r="Y756" s="214">
        <v>153.83000000000001</v>
      </c>
      <c r="Z756" s="214">
        <v>153.83000000000001</v>
      </c>
      <c r="AB756" s="11"/>
      <c r="AC756" s="11"/>
      <c r="AD756" s="11"/>
      <c r="AE756" s="4"/>
      <c r="AF756" s="4"/>
    </row>
    <row r="757" spans="1:32" x14ac:dyDescent="0.2">
      <c r="A757" s="55"/>
      <c r="B757" s="11"/>
      <c r="C757" s="226" t="s">
        <v>590</v>
      </c>
      <c r="D757" s="226"/>
      <c r="E757" s="264">
        <v>8303</v>
      </c>
      <c r="F757" s="11"/>
      <c r="G757" s="11"/>
      <c r="H757" s="11"/>
      <c r="I757" s="11"/>
      <c r="J757" s="11"/>
      <c r="K757" s="11"/>
      <c r="M757" s="347">
        <v>1</v>
      </c>
      <c r="N757" s="69"/>
      <c r="P757" s="214">
        <v>6.375</v>
      </c>
      <c r="Q757" s="214"/>
      <c r="R757" s="214">
        <v>6.375</v>
      </c>
      <c r="S757" s="212"/>
      <c r="T757" s="212">
        <v>2.0659999999999998</v>
      </c>
      <c r="U757" s="212"/>
      <c r="V757" s="212">
        <v>2.0659999999999998</v>
      </c>
      <c r="W757" s="11"/>
      <c r="Y757" s="214">
        <v>12.75</v>
      </c>
      <c r="Z757" s="214">
        <v>12.75</v>
      </c>
      <c r="AB757" s="11"/>
      <c r="AC757" s="11"/>
      <c r="AD757" s="11"/>
      <c r="AE757" s="4"/>
      <c r="AF757" s="4"/>
    </row>
    <row r="758" spans="1:32" x14ac:dyDescent="0.2">
      <c r="A758" s="55"/>
      <c r="B758" s="11"/>
      <c r="C758" s="226" t="s">
        <v>430</v>
      </c>
      <c r="D758" s="226"/>
      <c r="E758" s="264">
        <v>8007</v>
      </c>
      <c r="F758" s="11"/>
      <c r="G758" s="11"/>
      <c r="H758" s="11"/>
      <c r="I758" s="11"/>
      <c r="J758" s="11"/>
      <c r="K758" s="11"/>
      <c r="M758" s="347">
        <v>66</v>
      </c>
      <c r="N758" s="69"/>
      <c r="P758" s="214">
        <v>101.77666666666667</v>
      </c>
      <c r="Q758" s="214"/>
      <c r="R758" s="214">
        <v>95.39</v>
      </c>
      <c r="S758" s="212"/>
      <c r="T758" s="212">
        <v>133.225696969697</v>
      </c>
      <c r="U758" s="212"/>
      <c r="V758" s="212">
        <v>115.17949999999999</v>
      </c>
      <c r="W758" s="11"/>
      <c r="Y758" s="214">
        <v>13434.52</v>
      </c>
      <c r="Z758" s="214">
        <v>17059.090000000004</v>
      </c>
      <c r="AB758" s="11"/>
      <c r="AC758" s="11"/>
      <c r="AD758" s="11"/>
      <c r="AE758" s="4"/>
      <c r="AF758" s="4"/>
    </row>
    <row r="759" spans="1:32" x14ac:dyDescent="0.2">
      <c r="A759" s="55"/>
      <c r="B759" s="11"/>
      <c r="C759" s="226" t="s">
        <v>691</v>
      </c>
      <c r="D759" s="226"/>
      <c r="E759" s="264">
        <v>8009</v>
      </c>
      <c r="F759" s="11"/>
      <c r="G759" s="11"/>
      <c r="H759" s="11"/>
      <c r="I759" s="11"/>
      <c r="J759" s="11"/>
      <c r="K759" s="11"/>
      <c r="M759" s="347">
        <v>1</v>
      </c>
      <c r="N759" s="69"/>
      <c r="P759" s="214">
        <v>124.625</v>
      </c>
      <c r="Q759" s="214"/>
      <c r="R759" s="214">
        <v>124.625</v>
      </c>
      <c r="S759" s="212"/>
      <c r="T759" s="212">
        <v>128.09200000000001</v>
      </c>
      <c r="U759" s="212"/>
      <c r="V759" s="212">
        <v>128.09200000000001</v>
      </c>
      <c r="W759" s="11"/>
      <c r="Y759" s="214">
        <v>249.25</v>
      </c>
      <c r="Z759" s="214">
        <v>249.25</v>
      </c>
      <c r="AB759" s="11"/>
      <c r="AC759" s="11"/>
      <c r="AD759" s="11"/>
      <c r="AE759" s="4"/>
      <c r="AF759" s="4"/>
    </row>
    <row r="760" spans="1:32" x14ac:dyDescent="0.2">
      <c r="A760" s="55"/>
      <c r="B760" s="11"/>
      <c r="C760" s="226" t="s">
        <v>692</v>
      </c>
      <c r="D760" s="226"/>
      <c r="E760" s="264">
        <v>8091</v>
      </c>
      <c r="F760" s="11"/>
      <c r="G760" s="11"/>
      <c r="H760" s="11"/>
      <c r="I760" s="11"/>
      <c r="J760" s="11"/>
      <c r="K760" s="11"/>
      <c r="M760" s="347">
        <v>1</v>
      </c>
      <c r="N760" s="69"/>
      <c r="P760" s="214">
        <v>76.930000000000007</v>
      </c>
      <c r="Q760" s="214"/>
      <c r="R760" s="214">
        <v>76.930000000000007</v>
      </c>
      <c r="S760" s="212"/>
      <c r="T760" s="212">
        <v>76.441999999999993</v>
      </c>
      <c r="U760" s="212"/>
      <c r="V760" s="212">
        <v>76.441999999999993</v>
      </c>
      <c r="W760" s="11"/>
      <c r="Y760" s="214">
        <v>153.86000000000001</v>
      </c>
      <c r="Z760" s="214">
        <v>153.86000000000001</v>
      </c>
      <c r="AB760" s="11"/>
      <c r="AC760" s="11"/>
      <c r="AD760" s="11"/>
      <c r="AE760" s="4"/>
      <c r="AF760" s="4"/>
    </row>
    <row r="761" spans="1:32" x14ac:dyDescent="0.2">
      <c r="A761" s="55"/>
      <c r="B761" s="11"/>
      <c r="C761" s="226" t="s">
        <v>432</v>
      </c>
      <c r="D761" s="226"/>
      <c r="E761" s="264">
        <v>8091</v>
      </c>
      <c r="F761" s="11"/>
      <c r="G761" s="11"/>
      <c r="H761" s="11"/>
      <c r="I761" s="11"/>
      <c r="J761" s="11"/>
      <c r="K761" s="11"/>
      <c r="M761" s="347">
        <v>308</v>
      </c>
      <c r="N761" s="69"/>
      <c r="P761" s="214">
        <v>87.539739663093414</v>
      </c>
      <c r="Q761" s="214"/>
      <c r="R761" s="214">
        <v>78.06</v>
      </c>
      <c r="S761" s="212"/>
      <c r="T761" s="212">
        <v>95.864376722817738</v>
      </c>
      <c r="U761" s="212"/>
      <c r="V761" s="212">
        <v>89.870999999999995</v>
      </c>
      <c r="W761" s="11"/>
      <c r="Y761" s="214">
        <v>57163.45</v>
      </c>
      <c r="Z761" s="214">
        <v>63526.880000000026</v>
      </c>
      <c r="AB761" s="11"/>
      <c r="AC761" s="11"/>
      <c r="AD761" s="11"/>
      <c r="AE761" s="4"/>
      <c r="AF761" s="4"/>
    </row>
    <row r="762" spans="1:32" x14ac:dyDescent="0.2">
      <c r="A762" s="55"/>
      <c r="B762" s="11"/>
      <c r="C762" s="226" t="s">
        <v>431</v>
      </c>
      <c r="D762" s="226"/>
      <c r="E762" s="264">
        <v>8004</v>
      </c>
      <c r="F762" s="11"/>
      <c r="G762" s="11"/>
      <c r="H762" s="11"/>
      <c r="I762" s="11"/>
      <c r="J762" s="11"/>
      <c r="K762" s="11"/>
      <c r="M762" s="347">
        <v>1</v>
      </c>
      <c r="N762" s="69"/>
      <c r="P762" s="214">
        <v>103.355</v>
      </c>
      <c r="Q762" s="214"/>
      <c r="R762" s="214">
        <v>103.355</v>
      </c>
      <c r="S762" s="212"/>
      <c r="T762" s="212">
        <v>105.366</v>
      </c>
      <c r="U762" s="212"/>
      <c r="V762" s="212">
        <v>105.366</v>
      </c>
      <c r="W762" s="11"/>
      <c r="Y762" s="214">
        <v>206.71</v>
      </c>
      <c r="Z762" s="214">
        <v>206.71</v>
      </c>
      <c r="AB762" s="11"/>
      <c r="AC762" s="11"/>
      <c r="AD762" s="11"/>
      <c r="AE762" s="4"/>
      <c r="AF762" s="4"/>
    </row>
    <row r="763" spans="1:32" x14ac:dyDescent="0.2">
      <c r="A763" s="55"/>
      <c r="B763" s="11"/>
      <c r="C763" s="226" t="s">
        <v>431</v>
      </c>
      <c r="D763" s="226"/>
      <c r="E763" s="264">
        <v>8009</v>
      </c>
      <c r="F763" s="11"/>
      <c r="G763" s="11"/>
      <c r="H763" s="11"/>
      <c r="I763" s="11"/>
      <c r="J763" s="11"/>
      <c r="K763" s="11"/>
      <c r="M763" s="347">
        <v>4971</v>
      </c>
      <c r="N763" s="69"/>
      <c r="P763" s="214">
        <v>44.271255512448384</v>
      </c>
      <c r="Q763" s="214"/>
      <c r="R763" s="214">
        <v>41.796923076923079</v>
      </c>
      <c r="S763" s="212"/>
      <c r="T763" s="212">
        <v>42.496292393751624</v>
      </c>
      <c r="U763" s="212"/>
      <c r="V763" s="212">
        <v>41.77690384615385</v>
      </c>
      <c r="W763" s="11"/>
      <c r="Y763" s="214">
        <v>887745.42</v>
      </c>
      <c r="Z763" s="214">
        <v>956039.1100000001</v>
      </c>
      <c r="AB763" s="11"/>
      <c r="AC763" s="11"/>
      <c r="AD763" s="11"/>
      <c r="AE763" s="4"/>
      <c r="AF763" s="4"/>
    </row>
    <row r="764" spans="1:32" x14ac:dyDescent="0.2">
      <c r="A764" s="55"/>
      <c r="B764" s="11"/>
      <c r="C764" s="226" t="s">
        <v>431</v>
      </c>
      <c r="D764" s="226"/>
      <c r="E764" s="264">
        <v>8021</v>
      </c>
      <c r="F764" s="11"/>
      <c r="G764" s="11"/>
      <c r="H764" s="11"/>
      <c r="I764" s="11"/>
      <c r="J764" s="11"/>
      <c r="K764" s="11"/>
      <c r="M764" s="347">
        <v>1</v>
      </c>
      <c r="N764" s="69"/>
      <c r="P764" s="214">
        <v>97.204999999999998</v>
      </c>
      <c r="Q764" s="214"/>
      <c r="R764" s="214">
        <v>97.205000000000013</v>
      </c>
      <c r="S764" s="212"/>
      <c r="T764" s="212">
        <v>102.267</v>
      </c>
      <c r="U764" s="212"/>
      <c r="V764" s="212">
        <v>102.267</v>
      </c>
      <c r="W764" s="11"/>
      <c r="Y764" s="214">
        <v>194.41</v>
      </c>
      <c r="Z764" s="214">
        <v>194.41000000000003</v>
      </c>
      <c r="AB764" s="11"/>
      <c r="AC764" s="11"/>
      <c r="AD764" s="11"/>
      <c r="AE764" s="4"/>
      <c r="AF764" s="4"/>
    </row>
    <row r="765" spans="1:32" x14ac:dyDescent="0.2">
      <c r="A765" s="55"/>
      <c r="B765" s="11"/>
      <c r="C765" s="226" t="s">
        <v>656</v>
      </c>
      <c r="D765" s="226"/>
      <c r="E765" s="264">
        <v>8080</v>
      </c>
      <c r="F765" s="11"/>
      <c r="G765" s="11"/>
      <c r="H765" s="11"/>
      <c r="I765" s="11"/>
      <c r="J765" s="11"/>
      <c r="K765" s="11"/>
      <c r="M765" s="347">
        <v>1</v>
      </c>
      <c r="N765" s="69"/>
      <c r="P765" s="214">
        <v>32.295000000000002</v>
      </c>
      <c r="Q765" s="214"/>
      <c r="R765" s="214">
        <v>32.295000000000002</v>
      </c>
      <c r="S765" s="212"/>
      <c r="T765" s="212">
        <v>28.923999999999999</v>
      </c>
      <c r="U765" s="212"/>
      <c r="V765" s="212">
        <v>28.923999999999999</v>
      </c>
      <c r="W765" s="11"/>
      <c r="Y765" s="214">
        <v>64.59</v>
      </c>
      <c r="Z765" s="214">
        <v>64.59</v>
      </c>
      <c r="AB765" s="11"/>
      <c r="AC765" s="11"/>
      <c r="AD765" s="11"/>
      <c r="AE765" s="4"/>
      <c r="AF765" s="4"/>
    </row>
    <row r="766" spans="1:32" x14ac:dyDescent="0.2">
      <c r="A766" s="55"/>
      <c r="B766" s="11"/>
      <c r="C766" s="226" t="s">
        <v>431</v>
      </c>
      <c r="D766" s="226"/>
      <c r="E766" s="264">
        <v>8090</v>
      </c>
      <c r="F766" s="11"/>
      <c r="G766" s="11"/>
      <c r="H766" s="11"/>
      <c r="I766" s="11"/>
      <c r="J766" s="11"/>
      <c r="K766" s="11"/>
      <c r="M766" s="347">
        <v>1</v>
      </c>
      <c r="N766" s="69"/>
      <c r="P766" s="214">
        <v>96.11</v>
      </c>
      <c r="Q766" s="214"/>
      <c r="R766" s="214">
        <v>96.11</v>
      </c>
      <c r="S766" s="212"/>
      <c r="T766" s="212">
        <v>97.102000000000004</v>
      </c>
      <c r="U766" s="212"/>
      <c r="V766" s="212">
        <v>97.102000000000004</v>
      </c>
      <c r="W766" s="11"/>
      <c r="Y766" s="214">
        <v>192.22</v>
      </c>
      <c r="Z766" s="214">
        <v>192.22</v>
      </c>
      <c r="AB766" s="11"/>
      <c r="AC766" s="11"/>
      <c r="AD766" s="11"/>
      <c r="AE766" s="4"/>
      <c r="AF766" s="4"/>
    </row>
    <row r="767" spans="1:32" x14ac:dyDescent="0.2">
      <c r="A767" s="55"/>
      <c r="B767" s="11"/>
      <c r="C767" s="226" t="s">
        <v>431</v>
      </c>
      <c r="D767" s="226"/>
      <c r="E767" s="264">
        <v>8091</v>
      </c>
      <c r="F767" s="11"/>
      <c r="G767" s="11"/>
      <c r="H767" s="11"/>
      <c r="I767" s="11"/>
      <c r="J767" s="11"/>
      <c r="K767" s="11"/>
      <c r="M767" s="347">
        <v>3</v>
      </c>
      <c r="N767" s="69"/>
      <c r="P767" s="214">
        <v>155.715</v>
      </c>
      <c r="Q767" s="214"/>
      <c r="R767" s="214">
        <v>129.38499999999999</v>
      </c>
      <c r="S767" s="212"/>
      <c r="T767" s="212">
        <v>150.81799999999998</v>
      </c>
      <c r="U767" s="212"/>
      <c r="V767" s="212">
        <v>105.366</v>
      </c>
      <c r="W767" s="11"/>
      <c r="Y767" s="214">
        <v>1245.72</v>
      </c>
      <c r="Z767" s="214">
        <v>1245.7200000000003</v>
      </c>
      <c r="AB767" s="11"/>
      <c r="AC767" s="11"/>
      <c r="AD767" s="11"/>
      <c r="AE767" s="4"/>
      <c r="AF767" s="4"/>
    </row>
    <row r="768" spans="1:32" x14ac:dyDescent="0.2">
      <c r="A768" s="55"/>
      <c r="B768" s="11"/>
      <c r="C768" s="226" t="s">
        <v>431</v>
      </c>
      <c r="D768" s="226"/>
      <c r="E768" s="264">
        <v>8095</v>
      </c>
      <c r="F768" s="11"/>
      <c r="G768" s="11"/>
      <c r="H768" s="11"/>
      <c r="I768" s="11"/>
      <c r="J768" s="11"/>
      <c r="K768" s="11"/>
      <c r="M768" s="347">
        <v>1</v>
      </c>
      <c r="N768" s="69"/>
      <c r="P768" s="214">
        <v>58.88</v>
      </c>
      <c r="Q768" s="214"/>
      <c r="R768" s="214">
        <v>58.88</v>
      </c>
      <c r="S768" s="212"/>
      <c r="T768" s="212">
        <v>57.847999999999999</v>
      </c>
      <c r="U768" s="212"/>
      <c r="V768" s="212">
        <v>57.847999999999999</v>
      </c>
      <c r="W768" s="11"/>
      <c r="Y768" s="214">
        <v>117.76</v>
      </c>
      <c r="Z768" s="214">
        <v>117.76</v>
      </c>
      <c r="AB768" s="11"/>
      <c r="AC768" s="11"/>
      <c r="AD768" s="11"/>
      <c r="AE768" s="4"/>
      <c r="AF768" s="4"/>
    </row>
    <row r="769" spans="1:32" x14ac:dyDescent="0.2">
      <c r="A769" s="55"/>
      <c r="B769" s="11"/>
      <c r="C769" s="226" t="s">
        <v>433</v>
      </c>
      <c r="D769" s="226"/>
      <c r="E769" s="264">
        <v>8012</v>
      </c>
      <c r="F769" s="11"/>
      <c r="G769" s="11"/>
      <c r="H769" s="11"/>
      <c r="I769" s="11"/>
      <c r="J769" s="11"/>
      <c r="K769" s="11"/>
      <c r="M769" s="347">
        <v>9210</v>
      </c>
      <c r="N769" s="69"/>
      <c r="P769" s="214">
        <v>77.536132642534398</v>
      </c>
      <c r="Q769" s="214"/>
      <c r="R769" s="214">
        <v>76.01318181818182</v>
      </c>
      <c r="S769" s="212"/>
      <c r="T769" s="212">
        <v>82.186230965278568</v>
      </c>
      <c r="U769" s="212"/>
      <c r="V769" s="212">
        <v>81.841772727272726</v>
      </c>
      <c r="W769" s="11"/>
      <c r="Y769" s="214">
        <v>2007811.0799999998</v>
      </c>
      <c r="Z769" s="214">
        <v>2161837.4100000085</v>
      </c>
      <c r="AB769" s="11"/>
      <c r="AC769" s="11"/>
      <c r="AD769" s="11"/>
      <c r="AE769" s="4"/>
      <c r="AF769" s="4"/>
    </row>
    <row r="770" spans="1:32" x14ac:dyDescent="0.2">
      <c r="A770" s="55"/>
      <c r="B770" s="11"/>
      <c r="C770" s="226" t="s">
        <v>433</v>
      </c>
      <c r="D770" s="226"/>
      <c r="E770" s="264">
        <v>8021</v>
      </c>
      <c r="F770" s="11"/>
      <c r="G770" s="11"/>
      <c r="H770" s="11"/>
      <c r="I770" s="11"/>
      <c r="J770" s="11"/>
      <c r="K770" s="11"/>
      <c r="M770" s="347">
        <v>37</v>
      </c>
      <c r="N770" s="69"/>
      <c r="P770" s="214">
        <v>29.880563380281689</v>
      </c>
      <c r="Q770" s="214"/>
      <c r="R770" s="214">
        <v>22.27</v>
      </c>
      <c r="S770" s="212"/>
      <c r="T770" s="212">
        <v>28.138338028169013</v>
      </c>
      <c r="U770" s="212"/>
      <c r="V770" s="212">
        <v>19.626999999999999</v>
      </c>
      <c r="W770" s="11"/>
      <c r="Y770" s="214">
        <v>2121.52</v>
      </c>
      <c r="Z770" s="214">
        <v>2192.2799999999993</v>
      </c>
      <c r="AB770" s="11"/>
      <c r="AC770" s="11"/>
      <c r="AD770" s="11"/>
      <c r="AE770" s="4"/>
      <c r="AF770" s="4"/>
    </row>
    <row r="771" spans="1:32" x14ac:dyDescent="0.2">
      <c r="A771" s="55"/>
      <c r="B771" s="11"/>
      <c r="C771" s="226" t="s">
        <v>433</v>
      </c>
      <c r="D771" s="226"/>
      <c r="E771" s="264">
        <v>8081</v>
      </c>
      <c r="F771" s="11"/>
      <c r="G771" s="11"/>
      <c r="H771" s="11"/>
      <c r="I771" s="11"/>
      <c r="J771" s="11"/>
      <c r="K771" s="11"/>
      <c r="M771" s="347">
        <v>1</v>
      </c>
      <c r="N771" s="69"/>
      <c r="P771" s="214">
        <v>54.3</v>
      </c>
      <c r="Q771" s="214"/>
      <c r="R771" s="214">
        <v>54.3</v>
      </c>
      <c r="S771" s="212"/>
      <c r="T771" s="212">
        <v>51.65</v>
      </c>
      <c r="U771" s="212"/>
      <c r="V771" s="212">
        <v>51.65</v>
      </c>
      <c r="W771" s="11"/>
      <c r="Y771" s="214">
        <v>108.6</v>
      </c>
      <c r="Z771" s="214">
        <v>108.6</v>
      </c>
      <c r="AB771" s="11"/>
      <c r="AC771" s="11"/>
      <c r="AD771" s="11"/>
      <c r="AE771" s="4"/>
      <c r="AF771" s="4"/>
    </row>
    <row r="772" spans="1:32" x14ac:dyDescent="0.2">
      <c r="A772" s="55"/>
      <c r="B772" s="11"/>
      <c r="C772" s="226" t="s">
        <v>433</v>
      </c>
      <c r="D772" s="226"/>
      <c r="E772" s="264">
        <v>8083</v>
      </c>
      <c r="F772" s="11"/>
      <c r="G772" s="11"/>
      <c r="H772" s="11"/>
      <c r="I772" s="11"/>
      <c r="J772" s="11"/>
      <c r="K772" s="11"/>
      <c r="M772" s="347">
        <v>1</v>
      </c>
      <c r="N772" s="69"/>
      <c r="P772" s="214">
        <v>121.505</v>
      </c>
      <c r="Q772" s="214"/>
      <c r="R772" s="214">
        <v>121.505</v>
      </c>
      <c r="S772" s="212"/>
      <c r="T772" s="212">
        <v>122.92700000000001</v>
      </c>
      <c r="U772" s="212"/>
      <c r="V772" s="212">
        <v>122.92700000000001</v>
      </c>
      <c r="W772" s="11"/>
      <c r="Y772" s="214">
        <v>243.01</v>
      </c>
      <c r="Z772" s="214">
        <v>243.01</v>
      </c>
      <c r="AB772" s="11"/>
      <c r="AC772" s="11"/>
      <c r="AD772" s="11"/>
      <c r="AE772" s="4"/>
      <c r="AF772" s="4"/>
    </row>
    <row r="773" spans="1:32" x14ac:dyDescent="0.2">
      <c r="A773" s="55"/>
      <c r="B773" s="11"/>
      <c r="C773" s="226" t="s">
        <v>872</v>
      </c>
      <c r="D773" s="226"/>
      <c r="E773" s="264">
        <v>8037</v>
      </c>
      <c r="F773" s="11"/>
      <c r="G773" s="11"/>
      <c r="H773" s="11"/>
      <c r="I773" s="11"/>
      <c r="J773" s="11"/>
      <c r="K773" s="11"/>
      <c r="M773" s="347">
        <v>1</v>
      </c>
      <c r="N773" s="69"/>
      <c r="P773" s="214">
        <v>211.905</v>
      </c>
      <c r="Q773" s="214"/>
      <c r="R773" s="214">
        <v>211.90500000000003</v>
      </c>
      <c r="S773" s="212"/>
      <c r="T773" s="212">
        <v>224.161</v>
      </c>
      <c r="U773" s="212"/>
      <c r="V773" s="212">
        <v>224.161</v>
      </c>
      <c r="W773" s="11"/>
      <c r="Y773" s="214">
        <v>423.81</v>
      </c>
      <c r="Z773" s="214">
        <v>423.81000000000006</v>
      </c>
      <c r="AB773" s="11"/>
      <c r="AC773" s="11"/>
      <c r="AD773" s="11"/>
      <c r="AE773" s="4"/>
      <c r="AF773" s="4"/>
    </row>
    <row r="774" spans="1:32" x14ac:dyDescent="0.2">
      <c r="A774" s="55"/>
      <c r="B774" s="11"/>
      <c r="C774" s="226" t="s">
        <v>693</v>
      </c>
      <c r="D774" s="226"/>
      <c r="E774" s="264">
        <v>8302</v>
      </c>
      <c r="F774" s="11"/>
      <c r="G774" s="11"/>
      <c r="H774" s="11"/>
      <c r="I774" s="11"/>
      <c r="J774" s="11"/>
      <c r="K774" s="11"/>
      <c r="M774" s="347">
        <v>1</v>
      </c>
      <c r="N774" s="69"/>
      <c r="P774" s="214">
        <v>50</v>
      </c>
      <c r="Q774" s="214"/>
      <c r="R774" s="214">
        <v>50</v>
      </c>
      <c r="S774" s="212"/>
      <c r="T774" s="212">
        <v>51.65</v>
      </c>
      <c r="U774" s="212"/>
      <c r="V774" s="212">
        <v>51.65</v>
      </c>
      <c r="W774" s="11"/>
      <c r="Y774" s="214">
        <v>100</v>
      </c>
      <c r="Z774" s="214">
        <v>103.82</v>
      </c>
      <c r="AB774" s="11"/>
      <c r="AC774" s="11"/>
      <c r="AD774" s="11"/>
      <c r="AE774" s="4"/>
      <c r="AF774" s="4"/>
    </row>
    <row r="775" spans="1:32" x14ac:dyDescent="0.2">
      <c r="A775" s="55"/>
      <c r="B775" s="11"/>
      <c r="C775" s="226" t="s">
        <v>694</v>
      </c>
      <c r="D775" s="226"/>
      <c r="E775" s="264">
        <v>8302</v>
      </c>
      <c r="F775" s="11"/>
      <c r="G775" s="11"/>
      <c r="H775" s="11"/>
      <c r="I775" s="11"/>
      <c r="J775" s="11"/>
      <c r="K775" s="11"/>
      <c r="M775" s="347">
        <v>1</v>
      </c>
      <c r="N775" s="69"/>
      <c r="P775" s="214">
        <v>34</v>
      </c>
      <c r="Q775" s="214"/>
      <c r="R775" s="214">
        <v>34</v>
      </c>
      <c r="S775" s="212"/>
      <c r="T775" s="212">
        <v>46.484999999999999</v>
      </c>
      <c r="U775" s="212"/>
      <c r="V775" s="212">
        <v>46.484999999999999</v>
      </c>
      <c r="W775" s="11"/>
      <c r="Y775" s="214">
        <v>68</v>
      </c>
      <c r="Z775" s="214">
        <v>95.63000000000001</v>
      </c>
      <c r="AB775" s="11"/>
      <c r="AC775" s="11"/>
      <c r="AD775" s="11"/>
      <c r="AE775" s="4"/>
      <c r="AF775" s="4"/>
    </row>
    <row r="776" spans="1:32" x14ac:dyDescent="0.2">
      <c r="A776" s="55"/>
      <c r="B776" s="11"/>
      <c r="C776" s="226" t="s">
        <v>610</v>
      </c>
      <c r="D776" s="226"/>
      <c r="E776" s="264">
        <v>8014</v>
      </c>
      <c r="F776" s="11"/>
      <c r="G776" s="11"/>
      <c r="H776" s="11"/>
      <c r="I776" s="11"/>
      <c r="J776" s="11"/>
      <c r="K776" s="11"/>
      <c r="M776" s="347">
        <v>116</v>
      </c>
      <c r="N776" s="69"/>
      <c r="P776" s="214">
        <v>72.675756302521009</v>
      </c>
      <c r="Q776" s="214"/>
      <c r="R776" s="214">
        <v>69.842500000000001</v>
      </c>
      <c r="S776" s="212"/>
      <c r="T776" s="212">
        <v>72.974222689075617</v>
      </c>
      <c r="U776" s="212"/>
      <c r="V776" s="212">
        <v>72.82650000000001</v>
      </c>
      <c r="W776" s="11"/>
      <c r="Y776" s="214">
        <v>22727.58</v>
      </c>
      <c r="Z776" s="214">
        <v>24569.25</v>
      </c>
      <c r="AB776" s="11"/>
      <c r="AC776" s="11"/>
      <c r="AD776" s="11"/>
      <c r="AE776" s="4"/>
      <c r="AF776" s="4"/>
    </row>
    <row r="777" spans="1:32" x14ac:dyDescent="0.2">
      <c r="A777" s="55"/>
      <c r="B777" s="11"/>
      <c r="C777" s="226" t="s">
        <v>610</v>
      </c>
      <c r="D777" s="226"/>
      <c r="E777" s="264">
        <v>8085</v>
      </c>
      <c r="F777" s="11"/>
      <c r="G777" s="11"/>
      <c r="H777" s="11"/>
      <c r="I777" s="11"/>
      <c r="J777" s="11"/>
      <c r="K777" s="11"/>
      <c r="M777" s="347">
        <v>1</v>
      </c>
      <c r="N777" s="69"/>
      <c r="P777" s="214">
        <v>195.23</v>
      </c>
      <c r="Q777" s="214"/>
      <c r="R777" s="214">
        <v>195.23000000000002</v>
      </c>
      <c r="S777" s="212"/>
      <c r="T777" s="212">
        <v>194.20400000000001</v>
      </c>
      <c r="U777" s="212"/>
      <c r="V777" s="212">
        <v>194.20400000000001</v>
      </c>
      <c r="W777" s="11"/>
      <c r="Y777" s="214">
        <v>390.46</v>
      </c>
      <c r="Z777" s="214">
        <v>390.46000000000004</v>
      </c>
      <c r="AB777" s="11"/>
      <c r="AC777" s="11"/>
      <c r="AD777" s="11"/>
      <c r="AE777" s="4"/>
      <c r="AF777" s="4"/>
    </row>
    <row r="778" spans="1:32" x14ac:dyDescent="0.2">
      <c r="A778" s="55"/>
      <c r="B778" s="11"/>
      <c r="C778" s="226" t="s">
        <v>434</v>
      </c>
      <c r="D778" s="226"/>
      <c r="E778" s="264">
        <v>8032</v>
      </c>
      <c r="F778" s="11"/>
      <c r="G778" s="11"/>
      <c r="H778" s="11"/>
      <c r="I778" s="11"/>
      <c r="J778" s="11"/>
      <c r="K778" s="11"/>
      <c r="M778" s="347">
        <v>1</v>
      </c>
      <c r="N778" s="69"/>
      <c r="P778" s="214">
        <v>137.88</v>
      </c>
      <c r="Q778" s="214"/>
      <c r="R778" s="214">
        <v>141.09</v>
      </c>
      <c r="S778" s="212"/>
      <c r="T778" s="212">
        <v>138.9385</v>
      </c>
      <c r="U778" s="212"/>
      <c r="V778" s="212">
        <v>138.9385</v>
      </c>
      <c r="W778" s="11"/>
      <c r="Y778" s="214">
        <v>551.52</v>
      </c>
      <c r="Z778" s="214">
        <v>551.52</v>
      </c>
      <c r="AB778" s="11"/>
      <c r="AC778" s="11"/>
      <c r="AD778" s="11"/>
      <c r="AE778" s="4"/>
      <c r="AF778" s="4"/>
    </row>
    <row r="779" spans="1:32" x14ac:dyDescent="0.2">
      <c r="A779" s="55"/>
      <c r="B779" s="11"/>
      <c r="C779" s="226" t="s">
        <v>434</v>
      </c>
      <c r="D779" s="226"/>
      <c r="E779" s="264">
        <v>8054</v>
      </c>
      <c r="F779" s="11"/>
      <c r="G779" s="11"/>
      <c r="H779" s="11"/>
      <c r="I779" s="11"/>
      <c r="J779" s="11"/>
      <c r="K779" s="11"/>
      <c r="M779" s="347">
        <v>1</v>
      </c>
      <c r="N779" s="69"/>
      <c r="P779" s="214">
        <v>61.265000000000001</v>
      </c>
      <c r="Q779" s="214"/>
      <c r="R779" s="214">
        <v>61.265000000000001</v>
      </c>
      <c r="S779" s="212"/>
      <c r="T779" s="212">
        <v>60.947000000000003</v>
      </c>
      <c r="U779" s="212"/>
      <c r="V779" s="212">
        <v>60.947000000000003</v>
      </c>
      <c r="W779" s="11"/>
      <c r="Y779" s="214">
        <v>122.53</v>
      </c>
      <c r="Z779" s="214">
        <v>122.53</v>
      </c>
      <c r="AB779" s="11"/>
      <c r="AC779" s="11"/>
      <c r="AD779" s="11"/>
      <c r="AE779" s="4"/>
      <c r="AF779" s="4"/>
    </row>
    <row r="780" spans="1:32" x14ac:dyDescent="0.2">
      <c r="A780" s="55"/>
      <c r="B780" s="11"/>
      <c r="C780" s="226" t="s">
        <v>592</v>
      </c>
      <c r="D780" s="226"/>
      <c r="E780" s="264">
        <v>8302</v>
      </c>
      <c r="F780" s="11"/>
      <c r="G780" s="11"/>
      <c r="H780" s="11"/>
      <c r="I780" s="11"/>
      <c r="J780" s="11"/>
      <c r="K780" s="11"/>
      <c r="M780" s="347">
        <v>7115</v>
      </c>
      <c r="N780" s="69"/>
      <c r="P780" s="214">
        <v>76.826132774453015</v>
      </c>
      <c r="Q780" s="214"/>
      <c r="R780" s="214">
        <v>73.958285714285708</v>
      </c>
      <c r="S780" s="212"/>
      <c r="T780" s="212">
        <v>74.763349958983156</v>
      </c>
      <c r="U780" s="212"/>
      <c r="V780" s="212">
        <v>74.228428571428566</v>
      </c>
      <c r="W780" s="11"/>
      <c r="Y780" s="214">
        <v>1337491.7599999998</v>
      </c>
      <c r="Z780" s="214">
        <v>1378392.5100000065</v>
      </c>
      <c r="AB780" s="11"/>
      <c r="AC780" s="11"/>
      <c r="AD780" s="11"/>
      <c r="AE780" s="4"/>
      <c r="AF780" s="4"/>
    </row>
    <row r="781" spans="1:32" x14ac:dyDescent="0.2">
      <c r="A781" s="55"/>
      <c r="B781" s="11"/>
      <c r="C781" s="226" t="s">
        <v>434</v>
      </c>
      <c r="D781" s="226"/>
      <c r="E781" s="264">
        <v>8303</v>
      </c>
      <c r="F781" s="11"/>
      <c r="G781" s="11"/>
      <c r="H781" s="11"/>
      <c r="I781" s="11"/>
      <c r="J781" s="11"/>
      <c r="K781" s="11"/>
      <c r="M781" s="347">
        <v>1</v>
      </c>
      <c r="N781" s="69"/>
      <c r="P781" s="214">
        <v>75.185000000000002</v>
      </c>
      <c r="Q781" s="214"/>
      <c r="R781" s="214">
        <v>75.185000000000002</v>
      </c>
      <c r="S781" s="212"/>
      <c r="T781" s="212">
        <v>76.441999999999993</v>
      </c>
      <c r="U781" s="212"/>
      <c r="V781" s="212">
        <v>76.441999999999993</v>
      </c>
      <c r="W781" s="11"/>
      <c r="Y781" s="214">
        <v>150.37</v>
      </c>
      <c r="Z781" s="214">
        <v>150.37</v>
      </c>
      <c r="AB781" s="11"/>
      <c r="AC781" s="11"/>
      <c r="AD781" s="11"/>
      <c r="AE781" s="4"/>
      <c r="AF781" s="4"/>
    </row>
    <row r="782" spans="1:32" x14ac:dyDescent="0.2">
      <c r="A782" s="55"/>
      <c r="B782" s="11"/>
      <c r="C782" s="226" t="s">
        <v>434</v>
      </c>
      <c r="D782" s="226"/>
      <c r="E782" s="264">
        <v>8318</v>
      </c>
      <c r="F782" s="11"/>
      <c r="G782" s="11"/>
      <c r="H782" s="11"/>
      <c r="I782" s="11"/>
      <c r="J782" s="11"/>
      <c r="K782" s="11"/>
      <c r="M782" s="347">
        <v>2</v>
      </c>
      <c r="N782" s="69"/>
      <c r="P782" s="214">
        <v>85.99</v>
      </c>
      <c r="Q782" s="214"/>
      <c r="R782" s="214">
        <v>71.734999999999999</v>
      </c>
      <c r="S782" s="212"/>
      <c r="T782" s="212">
        <v>87.288499999999999</v>
      </c>
      <c r="U782" s="212"/>
      <c r="V782" s="212">
        <v>87.288499999999999</v>
      </c>
      <c r="W782" s="11"/>
      <c r="Y782" s="214">
        <v>343.96</v>
      </c>
      <c r="Z782" s="214">
        <v>343.96000000000004</v>
      </c>
      <c r="AB782" s="11"/>
      <c r="AC782" s="11"/>
      <c r="AD782" s="11"/>
      <c r="AE782" s="4"/>
      <c r="AF782" s="4"/>
    </row>
    <row r="783" spans="1:32" x14ac:dyDescent="0.2">
      <c r="A783" s="55"/>
      <c r="B783" s="11"/>
      <c r="C783" s="226" t="s">
        <v>592</v>
      </c>
      <c r="D783" s="226"/>
      <c r="E783" s="264">
        <v>8320</v>
      </c>
      <c r="F783" s="11"/>
      <c r="G783" s="11"/>
      <c r="H783" s="11"/>
      <c r="I783" s="11"/>
      <c r="J783" s="11"/>
      <c r="K783" s="11"/>
      <c r="M783" s="347">
        <v>5</v>
      </c>
      <c r="N783" s="69"/>
      <c r="P783" s="214">
        <v>66.723181818181828</v>
      </c>
      <c r="Q783" s="214"/>
      <c r="R783" s="214">
        <v>59.034999999999997</v>
      </c>
      <c r="S783" s="212"/>
      <c r="T783" s="212">
        <v>71.768090909090901</v>
      </c>
      <c r="U783" s="212"/>
      <c r="V783" s="212">
        <v>78.66</v>
      </c>
      <c r="W783" s="11"/>
      <c r="Y783" s="214">
        <v>1467.91</v>
      </c>
      <c r="Z783" s="214">
        <v>1594.6399999999999</v>
      </c>
      <c r="AB783" s="11"/>
      <c r="AC783" s="11"/>
      <c r="AD783" s="11"/>
      <c r="AE783" s="4"/>
      <c r="AF783" s="4"/>
    </row>
    <row r="784" spans="1:32" x14ac:dyDescent="0.2">
      <c r="A784" s="55"/>
      <c r="B784" s="11"/>
      <c r="C784" s="226" t="s">
        <v>592</v>
      </c>
      <c r="D784" s="226"/>
      <c r="E784" s="264">
        <v>8332</v>
      </c>
      <c r="F784" s="11"/>
      <c r="G784" s="11"/>
      <c r="H784" s="11"/>
      <c r="I784" s="11"/>
      <c r="J784" s="11"/>
      <c r="K784" s="11"/>
      <c r="M784" s="347">
        <v>12</v>
      </c>
      <c r="N784" s="69"/>
      <c r="P784" s="214">
        <v>57.167391304347824</v>
      </c>
      <c r="Q784" s="214"/>
      <c r="R784" s="214">
        <v>54.66</v>
      </c>
      <c r="S784" s="212"/>
      <c r="T784" s="212">
        <v>70.064347826086959</v>
      </c>
      <c r="U784" s="212"/>
      <c r="V784" s="212">
        <v>59.914000000000001</v>
      </c>
      <c r="W784" s="11"/>
      <c r="Y784" s="214">
        <v>1314.85</v>
      </c>
      <c r="Z784" s="214">
        <v>1591.8799999999999</v>
      </c>
      <c r="AB784" s="11"/>
      <c r="AC784" s="11"/>
      <c r="AD784" s="11"/>
      <c r="AE784" s="4"/>
      <c r="AF784" s="4"/>
    </row>
    <row r="785" spans="1:32" x14ac:dyDescent="0.2">
      <c r="A785" s="55"/>
      <c r="B785" s="11"/>
      <c r="C785" s="226" t="s">
        <v>592</v>
      </c>
      <c r="D785" s="226"/>
      <c r="E785" s="264">
        <v>8334</v>
      </c>
      <c r="F785" s="11"/>
      <c r="G785" s="11"/>
      <c r="H785" s="11"/>
      <c r="I785" s="11"/>
      <c r="J785" s="11"/>
      <c r="K785" s="11"/>
      <c r="M785" s="347">
        <v>1</v>
      </c>
      <c r="N785" s="69"/>
      <c r="P785" s="214">
        <v>86.795000000000002</v>
      </c>
      <c r="Q785" s="214"/>
      <c r="R785" s="214">
        <v>86.795000000000002</v>
      </c>
      <c r="S785" s="212"/>
      <c r="T785" s="212">
        <v>88.837999999999994</v>
      </c>
      <c r="U785" s="212"/>
      <c r="V785" s="212">
        <v>88.837999999999994</v>
      </c>
      <c r="W785" s="11"/>
      <c r="Y785" s="214">
        <v>173.59</v>
      </c>
      <c r="Z785" s="214">
        <v>173.59</v>
      </c>
      <c r="AB785" s="11"/>
      <c r="AC785" s="11"/>
      <c r="AD785" s="11"/>
      <c r="AE785" s="4"/>
      <c r="AF785" s="4"/>
    </row>
    <row r="786" spans="1:32" x14ac:dyDescent="0.2">
      <c r="A786" s="55"/>
      <c r="B786" s="11"/>
      <c r="C786" s="226" t="s">
        <v>592</v>
      </c>
      <c r="D786" s="226"/>
      <c r="E786" s="264">
        <v>8352</v>
      </c>
      <c r="F786" s="11"/>
      <c r="G786" s="11"/>
      <c r="H786" s="11"/>
      <c r="I786" s="11"/>
      <c r="J786" s="11"/>
      <c r="K786" s="11"/>
      <c r="M786" s="347">
        <v>3</v>
      </c>
      <c r="N786" s="69"/>
      <c r="P786" s="214">
        <v>82.74666666666667</v>
      </c>
      <c r="Q786" s="214"/>
      <c r="R786" s="214">
        <v>78.484999999999999</v>
      </c>
      <c r="S786" s="212"/>
      <c r="T786" s="212">
        <v>84.01733333333334</v>
      </c>
      <c r="U786" s="212"/>
      <c r="V786" s="212">
        <v>73.343000000000004</v>
      </c>
      <c r="W786" s="11"/>
      <c r="Y786" s="214">
        <v>496.48</v>
      </c>
      <c r="Z786" s="214">
        <v>496.48</v>
      </c>
      <c r="AB786" s="11"/>
      <c r="AC786" s="11"/>
      <c r="AD786" s="11"/>
      <c r="AE786" s="4"/>
      <c r="AF786" s="4"/>
    </row>
    <row r="787" spans="1:32" x14ac:dyDescent="0.2">
      <c r="A787" s="55"/>
      <c r="B787" s="11"/>
      <c r="C787" s="226" t="s">
        <v>873</v>
      </c>
      <c r="D787" s="226"/>
      <c r="E787" s="264">
        <v>8302</v>
      </c>
      <c r="F787" s="11"/>
      <c r="G787" s="11"/>
      <c r="H787" s="11"/>
      <c r="I787" s="11"/>
      <c r="J787" s="11"/>
      <c r="K787" s="11"/>
      <c r="M787" s="347">
        <v>1</v>
      </c>
      <c r="N787" s="69"/>
      <c r="P787" s="214">
        <v>78.040000000000006</v>
      </c>
      <c r="Q787" s="214"/>
      <c r="R787" s="214">
        <v>78.039999999999992</v>
      </c>
      <c r="S787" s="212"/>
      <c r="T787" s="212">
        <v>79.540999999999997</v>
      </c>
      <c r="U787" s="212"/>
      <c r="V787" s="212">
        <v>79.540999999999997</v>
      </c>
      <c r="W787" s="11"/>
      <c r="Y787" s="214">
        <v>156.08000000000001</v>
      </c>
      <c r="Z787" s="214">
        <v>156.07999999999998</v>
      </c>
      <c r="AB787" s="11"/>
      <c r="AC787" s="11"/>
      <c r="AD787" s="11"/>
      <c r="AE787" s="4"/>
      <c r="AF787" s="4"/>
    </row>
    <row r="788" spans="1:32" x14ac:dyDescent="0.2">
      <c r="A788" s="55"/>
      <c r="B788" s="11"/>
      <c r="C788" s="226" t="s">
        <v>696</v>
      </c>
      <c r="D788" s="226"/>
      <c r="E788" s="264">
        <v>8203</v>
      </c>
      <c r="F788" s="11"/>
      <c r="G788" s="11"/>
      <c r="H788" s="11"/>
      <c r="I788" s="11"/>
      <c r="J788" s="11"/>
      <c r="K788" s="11"/>
      <c r="M788" s="347">
        <v>2</v>
      </c>
      <c r="N788" s="69"/>
      <c r="P788" s="214">
        <v>122.325</v>
      </c>
      <c r="Q788" s="214"/>
      <c r="R788" s="214">
        <v>111.065</v>
      </c>
      <c r="S788" s="212"/>
      <c r="T788" s="212">
        <v>128.09199999999998</v>
      </c>
      <c r="U788" s="212"/>
      <c r="V788" s="212">
        <v>128.09199999999998</v>
      </c>
      <c r="W788" s="11"/>
      <c r="Y788" s="214">
        <v>489.3</v>
      </c>
      <c r="Z788" s="214">
        <v>489.3</v>
      </c>
      <c r="AB788" s="11"/>
      <c r="AC788" s="11"/>
      <c r="AD788" s="11"/>
      <c r="AE788" s="4"/>
      <c r="AF788" s="4"/>
    </row>
    <row r="789" spans="1:32" x14ac:dyDescent="0.2">
      <c r="A789" s="55"/>
      <c r="B789" s="11"/>
      <c r="C789" s="226" t="s">
        <v>697</v>
      </c>
      <c r="D789" s="226"/>
      <c r="E789" s="264">
        <v>8203</v>
      </c>
      <c r="F789" s="11"/>
      <c r="G789" s="11"/>
      <c r="H789" s="11"/>
      <c r="I789" s="11"/>
      <c r="J789" s="11"/>
      <c r="K789" s="11"/>
      <c r="M789" s="347">
        <v>5</v>
      </c>
      <c r="N789" s="69"/>
      <c r="P789" s="214">
        <v>66.975999999999999</v>
      </c>
      <c r="Q789" s="214"/>
      <c r="R789" s="214">
        <v>55.394999999999996</v>
      </c>
      <c r="S789" s="212"/>
      <c r="T789" s="212">
        <v>78.921199999999999</v>
      </c>
      <c r="U789" s="212"/>
      <c r="V789" s="212">
        <v>80.573999999999998</v>
      </c>
      <c r="W789" s="11"/>
      <c r="Y789" s="214">
        <v>669.76</v>
      </c>
      <c r="Z789" s="214">
        <v>770.12</v>
      </c>
      <c r="AB789" s="11"/>
      <c r="AC789" s="11"/>
      <c r="AD789" s="11"/>
      <c r="AE789" s="4"/>
      <c r="AF789" s="4"/>
    </row>
    <row r="790" spans="1:32" x14ac:dyDescent="0.2">
      <c r="A790" s="55"/>
      <c r="B790" s="11"/>
      <c r="C790" s="226" t="s">
        <v>435</v>
      </c>
      <c r="D790" s="226"/>
      <c r="E790" s="264">
        <v>8203</v>
      </c>
      <c r="F790" s="11"/>
      <c r="G790" s="11"/>
      <c r="H790" s="11"/>
      <c r="I790" s="11"/>
      <c r="J790" s="11"/>
      <c r="K790" s="11"/>
      <c r="M790" s="347">
        <v>6900</v>
      </c>
      <c r="N790" s="69"/>
      <c r="P790" s="214">
        <v>63.495713718370588</v>
      </c>
      <c r="Q790" s="214"/>
      <c r="R790" s="214">
        <v>61.734999999999999</v>
      </c>
      <c r="S790" s="212"/>
      <c r="T790" s="212">
        <v>72.297165798458863</v>
      </c>
      <c r="U790" s="212"/>
      <c r="V790" s="212">
        <v>71.129428571428562</v>
      </c>
      <c r="W790" s="11"/>
      <c r="Y790" s="214">
        <v>960832.16</v>
      </c>
      <c r="Z790" s="214">
        <v>1016723.3000000013</v>
      </c>
      <c r="AB790" s="11"/>
      <c r="AC790" s="11"/>
      <c r="AD790" s="11"/>
      <c r="AE790" s="4"/>
      <c r="AF790" s="4"/>
    </row>
    <row r="791" spans="1:32" x14ac:dyDescent="0.2">
      <c r="A791" s="55"/>
      <c r="B791" s="11"/>
      <c r="C791" s="226" t="s">
        <v>435</v>
      </c>
      <c r="D791" s="226"/>
      <c r="E791" s="264">
        <v>8230</v>
      </c>
      <c r="F791" s="11"/>
      <c r="G791" s="11"/>
      <c r="H791" s="11"/>
      <c r="I791" s="11"/>
      <c r="J791" s="11"/>
      <c r="K791" s="11"/>
      <c r="M791" s="347">
        <v>1</v>
      </c>
      <c r="N791" s="69"/>
      <c r="P791" s="214">
        <v>53.78</v>
      </c>
      <c r="Q791" s="214"/>
      <c r="R791" s="214">
        <v>53.78</v>
      </c>
      <c r="S791" s="212"/>
      <c r="T791" s="212">
        <v>53.716000000000001</v>
      </c>
      <c r="U791" s="212"/>
      <c r="V791" s="212">
        <v>53.716000000000001</v>
      </c>
      <c r="W791" s="11"/>
      <c r="Y791" s="214">
        <v>107.56</v>
      </c>
      <c r="Z791" s="214">
        <v>107.56</v>
      </c>
      <c r="AB791" s="11"/>
      <c r="AC791" s="11"/>
      <c r="AD791" s="11"/>
      <c r="AE791" s="4"/>
      <c r="AF791" s="4"/>
    </row>
    <row r="792" spans="1:32" x14ac:dyDescent="0.2">
      <c r="A792" s="55"/>
      <c r="B792" s="11"/>
      <c r="C792" s="226" t="s">
        <v>435</v>
      </c>
      <c r="D792" s="226"/>
      <c r="E792" s="264">
        <v>8302</v>
      </c>
      <c r="F792" s="11"/>
      <c r="G792" s="11"/>
      <c r="H792" s="11"/>
      <c r="I792" s="11"/>
      <c r="J792" s="11"/>
      <c r="K792" s="11"/>
      <c r="M792" s="347">
        <v>1</v>
      </c>
      <c r="N792" s="69"/>
      <c r="P792" s="214">
        <v>6.2050000000000001</v>
      </c>
      <c r="Q792" s="214"/>
      <c r="R792" s="214">
        <v>6.2050000000000001</v>
      </c>
      <c r="S792" s="212"/>
      <c r="T792" s="212">
        <v>1.0329999999999999</v>
      </c>
      <c r="U792" s="212"/>
      <c r="V792" s="212">
        <v>1.0329999999999999</v>
      </c>
      <c r="W792" s="11"/>
      <c r="Y792" s="214">
        <v>12.41</v>
      </c>
      <c r="Z792" s="214">
        <v>12.41</v>
      </c>
      <c r="AB792" s="11"/>
      <c r="AC792" s="11"/>
      <c r="AD792" s="11"/>
      <c r="AE792" s="4"/>
      <c r="AF792" s="4"/>
    </row>
    <row r="793" spans="1:32" x14ac:dyDescent="0.2">
      <c r="A793" s="55"/>
      <c r="B793" s="11"/>
      <c r="C793" s="226" t="s">
        <v>435</v>
      </c>
      <c r="D793" s="226"/>
      <c r="E793" s="264">
        <v>8406</v>
      </c>
      <c r="F793" s="11"/>
      <c r="G793" s="11"/>
      <c r="H793" s="11"/>
      <c r="I793" s="11"/>
      <c r="J793" s="11"/>
      <c r="K793" s="11"/>
      <c r="M793" s="347">
        <v>1</v>
      </c>
      <c r="N793" s="69"/>
      <c r="P793" s="214">
        <v>0</v>
      </c>
      <c r="Q793" s="214"/>
      <c r="R793" s="214">
        <v>0</v>
      </c>
      <c r="S793" s="212"/>
      <c r="T793" s="212">
        <v>0</v>
      </c>
      <c r="U793" s="212"/>
      <c r="V793" s="212">
        <v>0</v>
      </c>
      <c r="W793" s="11"/>
      <c r="Y793" s="214">
        <v>0</v>
      </c>
      <c r="Z793" s="214">
        <v>0</v>
      </c>
      <c r="AB793" s="11"/>
      <c r="AC793" s="11"/>
      <c r="AD793" s="11"/>
      <c r="AE793" s="4"/>
      <c r="AF793" s="4"/>
    </row>
    <row r="794" spans="1:32" x14ac:dyDescent="0.2">
      <c r="A794" s="55"/>
      <c r="B794" s="11"/>
      <c r="C794" s="226" t="s">
        <v>594</v>
      </c>
      <c r="D794" s="226"/>
      <c r="E794" s="264">
        <v>8094</v>
      </c>
      <c r="F794" s="11"/>
      <c r="G794" s="11"/>
      <c r="H794" s="11"/>
      <c r="I794" s="11"/>
      <c r="J794" s="11"/>
      <c r="K794" s="11"/>
      <c r="M794" s="347">
        <v>16</v>
      </c>
      <c r="N794" s="69"/>
      <c r="P794" s="214">
        <v>80.40323529411765</v>
      </c>
      <c r="Q794" s="214"/>
      <c r="R794" s="214">
        <v>79.424999999999997</v>
      </c>
      <c r="S794" s="212"/>
      <c r="T794" s="212">
        <v>88.291117647058826</v>
      </c>
      <c r="U794" s="212"/>
      <c r="V794" s="212">
        <v>83.673000000000002</v>
      </c>
      <c r="W794" s="11"/>
      <c r="Y794" s="214">
        <v>2733.71</v>
      </c>
      <c r="Z794" s="214">
        <v>2955.27</v>
      </c>
      <c r="AB794" s="11"/>
      <c r="AC794" s="11"/>
      <c r="AD794" s="11"/>
      <c r="AE794" s="4"/>
      <c r="AF794" s="4"/>
    </row>
    <row r="795" spans="1:32" x14ac:dyDescent="0.2">
      <c r="A795" s="55"/>
      <c r="B795" s="11"/>
      <c r="C795" s="226" t="s">
        <v>594</v>
      </c>
      <c r="D795" s="226"/>
      <c r="E795" s="264">
        <v>8310</v>
      </c>
      <c r="F795" s="11"/>
      <c r="G795" s="11"/>
      <c r="H795" s="11"/>
      <c r="I795" s="11"/>
      <c r="J795" s="11"/>
      <c r="K795" s="11"/>
      <c r="M795" s="347">
        <v>1</v>
      </c>
      <c r="N795" s="69"/>
      <c r="P795" s="214">
        <v>57.354999999999997</v>
      </c>
      <c r="Q795" s="214"/>
      <c r="R795" s="214">
        <v>57.354999999999997</v>
      </c>
      <c r="S795" s="212"/>
      <c r="T795" s="212">
        <v>56.814999999999998</v>
      </c>
      <c r="U795" s="212"/>
      <c r="V795" s="212">
        <v>56.814999999999998</v>
      </c>
      <c r="W795" s="11"/>
      <c r="Y795" s="214">
        <v>114.71</v>
      </c>
      <c r="Z795" s="214">
        <v>114.71</v>
      </c>
      <c r="AB795" s="11"/>
      <c r="AC795" s="11"/>
      <c r="AD795" s="11"/>
      <c r="AE795" s="4"/>
      <c r="AF795" s="4"/>
    </row>
    <row r="796" spans="1:32" x14ac:dyDescent="0.2">
      <c r="A796" s="55"/>
      <c r="B796" s="11"/>
      <c r="C796" s="226" t="s">
        <v>594</v>
      </c>
      <c r="D796" s="226"/>
      <c r="E796" s="264">
        <v>8346</v>
      </c>
      <c r="F796" s="11"/>
      <c r="G796" s="11"/>
      <c r="H796" s="11"/>
      <c r="I796" s="11"/>
      <c r="J796" s="11"/>
      <c r="K796" s="11"/>
      <c r="M796" s="347">
        <v>2</v>
      </c>
      <c r="N796" s="69"/>
      <c r="P796" s="214">
        <v>61.4375</v>
      </c>
      <c r="Q796" s="214"/>
      <c r="R796" s="214">
        <v>59.545000000000002</v>
      </c>
      <c r="S796" s="212"/>
      <c r="T796" s="212">
        <v>61.980000000000004</v>
      </c>
      <c r="U796" s="212"/>
      <c r="V796" s="212">
        <v>61.980000000000004</v>
      </c>
      <c r="W796" s="11"/>
      <c r="Y796" s="214">
        <v>245.75</v>
      </c>
      <c r="Z796" s="214">
        <v>245.75</v>
      </c>
      <c r="AB796" s="11"/>
      <c r="AC796" s="11"/>
      <c r="AD796" s="11"/>
      <c r="AE796" s="4"/>
      <c r="AF796" s="4"/>
    </row>
    <row r="797" spans="1:32" x14ac:dyDescent="0.2">
      <c r="A797" s="55"/>
      <c r="B797" s="11"/>
      <c r="C797" s="226" t="s">
        <v>437</v>
      </c>
      <c r="D797" s="226"/>
      <c r="E797" s="264">
        <v>8094</v>
      </c>
      <c r="F797" s="11"/>
      <c r="G797" s="11"/>
      <c r="H797" s="11"/>
      <c r="I797" s="11"/>
      <c r="J797" s="11"/>
      <c r="K797" s="11"/>
      <c r="M797" s="347">
        <v>164</v>
      </c>
      <c r="N797" s="69"/>
      <c r="P797" s="214">
        <v>74.459218750000005</v>
      </c>
      <c r="Q797" s="214"/>
      <c r="R797" s="214">
        <v>69.11</v>
      </c>
      <c r="S797" s="212"/>
      <c r="T797" s="212">
        <v>86.158656249999979</v>
      </c>
      <c r="U797" s="212"/>
      <c r="V797" s="212">
        <v>82.123500000000007</v>
      </c>
      <c r="W797" s="11"/>
      <c r="Y797" s="214">
        <v>23826.95</v>
      </c>
      <c r="Z797" s="214">
        <v>27108.430000000015</v>
      </c>
      <c r="AB797" s="11"/>
      <c r="AC797" s="11"/>
      <c r="AD797" s="11"/>
      <c r="AE797" s="4"/>
      <c r="AF797" s="4"/>
    </row>
    <row r="798" spans="1:32" x14ac:dyDescent="0.2">
      <c r="A798" s="55"/>
      <c r="B798" s="11"/>
      <c r="C798" s="226" t="s">
        <v>437</v>
      </c>
      <c r="D798" s="226"/>
      <c r="E798" s="264">
        <v>8310</v>
      </c>
      <c r="F798" s="11"/>
      <c r="G798" s="11"/>
      <c r="H798" s="11"/>
      <c r="I798" s="11"/>
      <c r="J798" s="11"/>
      <c r="K798" s="11"/>
      <c r="M798" s="347">
        <v>25</v>
      </c>
      <c r="N798" s="69"/>
      <c r="P798" s="214">
        <v>76.653800000000004</v>
      </c>
      <c r="Q798" s="214"/>
      <c r="R798" s="214">
        <v>65.715000000000003</v>
      </c>
      <c r="S798" s="212"/>
      <c r="T798" s="212">
        <v>83.466400000000007</v>
      </c>
      <c r="U798" s="212"/>
      <c r="V798" s="212">
        <v>74.376000000000005</v>
      </c>
      <c r="W798" s="11"/>
      <c r="Y798" s="214">
        <v>3832.69</v>
      </c>
      <c r="Z798" s="214">
        <v>4121.9399999999996</v>
      </c>
      <c r="AB798" s="11"/>
      <c r="AC798" s="11"/>
      <c r="AD798" s="11"/>
      <c r="AE798" s="4"/>
      <c r="AF798" s="4"/>
    </row>
    <row r="799" spans="1:32" x14ac:dyDescent="0.2">
      <c r="A799" s="55"/>
      <c r="B799" s="11"/>
      <c r="C799" s="226" t="s">
        <v>437</v>
      </c>
      <c r="D799" s="226"/>
      <c r="E799" s="264">
        <v>8340</v>
      </c>
      <c r="F799" s="11"/>
      <c r="G799" s="11"/>
      <c r="H799" s="11"/>
      <c r="I799" s="11"/>
      <c r="J799" s="11"/>
      <c r="K799" s="11"/>
      <c r="M799" s="347">
        <v>42</v>
      </c>
      <c r="N799" s="69"/>
      <c r="P799" s="214">
        <v>97.273974358974357</v>
      </c>
      <c r="Q799" s="214"/>
      <c r="R799" s="214">
        <v>83.5</v>
      </c>
      <c r="S799" s="212"/>
      <c r="T799" s="212">
        <v>104.38597435897435</v>
      </c>
      <c r="U799" s="212"/>
      <c r="V799" s="212">
        <v>98.135000000000005</v>
      </c>
      <c r="W799" s="11"/>
      <c r="Y799" s="214">
        <v>7587.37</v>
      </c>
      <c r="Z799" s="214">
        <v>8302.2699999999986</v>
      </c>
      <c r="AB799" s="11"/>
      <c r="AC799" s="11"/>
      <c r="AD799" s="11"/>
      <c r="AE799" s="4"/>
      <c r="AF799" s="4"/>
    </row>
    <row r="800" spans="1:32" x14ac:dyDescent="0.2">
      <c r="A800" s="55"/>
      <c r="B800" s="11"/>
      <c r="C800" s="226" t="s">
        <v>437</v>
      </c>
      <c r="D800" s="226"/>
      <c r="E800" s="264">
        <v>8346</v>
      </c>
      <c r="F800" s="11"/>
      <c r="G800" s="11"/>
      <c r="H800" s="11"/>
      <c r="I800" s="11"/>
      <c r="J800" s="11"/>
      <c r="K800" s="11"/>
      <c r="M800" s="347">
        <v>38</v>
      </c>
      <c r="N800" s="69"/>
      <c r="P800" s="214">
        <v>98.629104477611932</v>
      </c>
      <c r="Q800" s="214"/>
      <c r="R800" s="214">
        <v>75.12</v>
      </c>
      <c r="S800" s="212"/>
      <c r="T800" s="212">
        <v>111.0089552238806</v>
      </c>
      <c r="U800" s="212"/>
      <c r="V800" s="212">
        <v>96.069000000000003</v>
      </c>
      <c r="W800" s="11"/>
      <c r="Y800" s="214">
        <v>6608.15</v>
      </c>
      <c r="Z800" s="214">
        <v>7141.66</v>
      </c>
      <c r="AB800" s="11"/>
      <c r="AC800" s="11"/>
      <c r="AD800" s="11"/>
      <c r="AE800" s="4"/>
      <c r="AF800" s="4"/>
    </row>
    <row r="801" spans="1:32" x14ac:dyDescent="0.2">
      <c r="A801" s="55"/>
      <c r="B801" s="11"/>
      <c r="C801" s="226" t="s">
        <v>437</v>
      </c>
      <c r="D801" s="226"/>
      <c r="E801" s="264">
        <v>8350</v>
      </c>
      <c r="F801" s="11"/>
      <c r="G801" s="11"/>
      <c r="H801" s="11"/>
      <c r="I801" s="11"/>
      <c r="J801" s="11"/>
      <c r="K801" s="11"/>
      <c r="M801" s="347">
        <v>26</v>
      </c>
      <c r="N801" s="69"/>
      <c r="P801" s="214">
        <v>95.739347826086956</v>
      </c>
      <c r="Q801" s="214"/>
      <c r="R801" s="214">
        <v>74.06</v>
      </c>
      <c r="S801" s="212"/>
      <c r="T801" s="212">
        <v>104.51265217391305</v>
      </c>
      <c r="U801" s="212"/>
      <c r="V801" s="212">
        <v>87.805000000000007</v>
      </c>
      <c r="W801" s="11"/>
      <c r="Y801" s="214">
        <v>4404.01</v>
      </c>
      <c r="Z801" s="214">
        <v>4652.1200000000008</v>
      </c>
      <c r="AB801" s="11"/>
      <c r="AC801" s="11"/>
      <c r="AD801" s="11"/>
      <c r="AE801" s="4"/>
      <c r="AF801" s="4"/>
    </row>
    <row r="802" spans="1:32" x14ac:dyDescent="0.2">
      <c r="A802" s="55"/>
      <c r="B802" s="11"/>
      <c r="C802" s="226" t="s">
        <v>437</v>
      </c>
      <c r="D802" s="226"/>
      <c r="E802" s="264">
        <v>8360</v>
      </c>
      <c r="F802" s="11"/>
      <c r="G802" s="11"/>
      <c r="H802" s="11"/>
      <c r="I802" s="11"/>
      <c r="J802" s="11"/>
      <c r="K802" s="11"/>
      <c r="M802" s="347">
        <v>28</v>
      </c>
      <c r="N802" s="69"/>
      <c r="P802" s="214">
        <v>90.902758620689653</v>
      </c>
      <c r="Q802" s="214"/>
      <c r="R802" s="214">
        <v>77.534999999999997</v>
      </c>
      <c r="S802" s="212"/>
      <c r="T802" s="212">
        <v>95.214103448275893</v>
      </c>
      <c r="U802" s="212"/>
      <c r="V802" s="212">
        <v>86.772000000000006</v>
      </c>
      <c r="W802" s="11"/>
      <c r="Y802" s="214">
        <v>5272.36</v>
      </c>
      <c r="Z802" s="214">
        <v>5566.78</v>
      </c>
      <c r="AB802" s="11"/>
      <c r="AC802" s="11"/>
      <c r="AD802" s="11"/>
      <c r="AE802" s="4"/>
      <c r="AF802" s="4"/>
    </row>
    <row r="803" spans="1:32" x14ac:dyDescent="0.2">
      <c r="A803" s="55"/>
      <c r="B803" s="11"/>
      <c r="C803" s="226" t="s">
        <v>593</v>
      </c>
      <c r="D803" s="226"/>
      <c r="E803" s="264">
        <v>8094</v>
      </c>
      <c r="F803" s="11"/>
      <c r="G803" s="11"/>
      <c r="H803" s="11"/>
      <c r="I803" s="11"/>
      <c r="J803" s="11"/>
      <c r="K803" s="11"/>
      <c r="M803" s="347">
        <v>1</v>
      </c>
      <c r="N803" s="69"/>
      <c r="P803" s="214">
        <v>62.5</v>
      </c>
      <c r="Q803" s="214"/>
      <c r="R803" s="214">
        <v>62.5</v>
      </c>
      <c r="S803" s="212"/>
      <c r="T803" s="212">
        <v>71.277000000000001</v>
      </c>
      <c r="U803" s="212"/>
      <c r="V803" s="212">
        <v>71.277000000000001</v>
      </c>
      <c r="W803" s="11"/>
      <c r="Y803" s="214">
        <v>125</v>
      </c>
      <c r="Z803" s="214">
        <v>140.22999999999999</v>
      </c>
      <c r="AB803" s="11"/>
      <c r="AC803" s="11"/>
      <c r="AD803" s="11"/>
      <c r="AE803" s="4"/>
      <c r="AF803" s="4"/>
    </row>
    <row r="804" spans="1:32" x14ac:dyDescent="0.2">
      <c r="A804" s="55"/>
      <c r="B804" s="11"/>
      <c r="C804" s="226" t="s">
        <v>593</v>
      </c>
      <c r="D804" s="226"/>
      <c r="E804" s="264">
        <v>8310</v>
      </c>
      <c r="F804" s="11"/>
      <c r="G804" s="11"/>
      <c r="H804" s="11"/>
      <c r="I804" s="11"/>
      <c r="J804" s="11"/>
      <c r="K804" s="11"/>
      <c r="M804" s="347">
        <v>2</v>
      </c>
      <c r="N804" s="69"/>
      <c r="P804" s="214">
        <v>71.2</v>
      </c>
      <c r="Q804" s="214"/>
      <c r="R804" s="214">
        <v>62.905000000000001</v>
      </c>
      <c r="S804" s="212"/>
      <c r="T804" s="212">
        <v>72.826499999999996</v>
      </c>
      <c r="U804" s="212"/>
      <c r="V804" s="212">
        <v>72.826499999999996</v>
      </c>
      <c r="W804" s="11"/>
      <c r="Y804" s="214">
        <v>284.8</v>
      </c>
      <c r="Z804" s="214">
        <v>284.8</v>
      </c>
      <c r="AB804" s="11"/>
      <c r="AC804" s="11"/>
      <c r="AD804" s="11"/>
      <c r="AE804" s="4"/>
      <c r="AF804" s="4"/>
    </row>
    <row r="805" spans="1:32" x14ac:dyDescent="0.2">
      <c r="A805" s="55"/>
      <c r="B805" s="11"/>
      <c r="C805" s="226" t="s">
        <v>699</v>
      </c>
      <c r="D805" s="226"/>
      <c r="E805" s="264">
        <v>8346</v>
      </c>
      <c r="F805" s="11"/>
      <c r="G805" s="11"/>
      <c r="H805" s="11"/>
      <c r="I805" s="11"/>
      <c r="J805" s="11"/>
      <c r="K805" s="11"/>
      <c r="M805" s="347">
        <v>2</v>
      </c>
      <c r="N805" s="69"/>
      <c r="P805" s="214">
        <v>50.677500000000002</v>
      </c>
      <c r="Q805" s="214"/>
      <c r="R805" s="214">
        <v>48.405000000000001</v>
      </c>
      <c r="S805" s="212"/>
      <c r="T805" s="212">
        <v>49.584000000000003</v>
      </c>
      <c r="U805" s="212"/>
      <c r="V805" s="212">
        <v>49.584000000000003</v>
      </c>
      <c r="W805" s="11"/>
      <c r="Y805" s="214">
        <v>202.71</v>
      </c>
      <c r="Z805" s="214">
        <v>202.71</v>
      </c>
      <c r="AB805" s="11"/>
      <c r="AC805" s="11"/>
      <c r="AD805" s="11"/>
      <c r="AE805" s="4"/>
      <c r="AF805" s="4"/>
    </row>
    <row r="806" spans="1:32" x14ac:dyDescent="0.2">
      <c r="A806" s="55"/>
      <c r="B806" s="11"/>
      <c r="C806" s="226" t="s">
        <v>593</v>
      </c>
      <c r="D806" s="226"/>
      <c r="E806" s="264">
        <v>8360</v>
      </c>
      <c r="F806" s="11"/>
      <c r="G806" s="11"/>
      <c r="H806" s="11"/>
      <c r="I806" s="11"/>
      <c r="J806" s="11"/>
      <c r="K806" s="11"/>
      <c r="M806" s="347">
        <v>2</v>
      </c>
      <c r="N806" s="69"/>
      <c r="P806" s="214">
        <v>119.0325</v>
      </c>
      <c r="Q806" s="214"/>
      <c r="R806" s="214">
        <v>109.74000000000001</v>
      </c>
      <c r="S806" s="212"/>
      <c r="T806" s="212">
        <v>121.3775</v>
      </c>
      <c r="U806" s="212"/>
      <c r="V806" s="212">
        <v>121.3775</v>
      </c>
      <c r="W806" s="11"/>
      <c r="Y806" s="214">
        <v>476.13</v>
      </c>
      <c r="Z806" s="214">
        <v>476.13</v>
      </c>
      <c r="AB806" s="11"/>
      <c r="AC806" s="11"/>
      <c r="AD806" s="11"/>
      <c r="AE806" s="4"/>
      <c r="AF806" s="4"/>
    </row>
    <row r="807" spans="1:32" x14ac:dyDescent="0.2">
      <c r="A807" s="55"/>
      <c r="B807" s="11"/>
      <c r="C807" s="226" t="s">
        <v>436</v>
      </c>
      <c r="D807" s="226"/>
      <c r="E807" s="264">
        <v>8096</v>
      </c>
      <c r="F807" s="11"/>
      <c r="G807" s="11"/>
      <c r="H807" s="11"/>
      <c r="I807" s="11"/>
      <c r="J807" s="11"/>
      <c r="K807" s="11"/>
      <c r="M807" s="347">
        <v>1</v>
      </c>
      <c r="N807" s="69"/>
      <c r="P807" s="214">
        <v>68.185000000000002</v>
      </c>
      <c r="Q807" s="214"/>
      <c r="R807" s="214">
        <v>68.185000000000002</v>
      </c>
      <c r="S807" s="212"/>
      <c r="T807" s="212">
        <v>70.244</v>
      </c>
      <c r="U807" s="212"/>
      <c r="V807" s="212">
        <v>70.244</v>
      </c>
      <c r="W807" s="11"/>
      <c r="Y807" s="214">
        <v>136.37</v>
      </c>
      <c r="Z807" s="214">
        <v>136.37</v>
      </c>
      <c r="AB807" s="11"/>
      <c r="AC807" s="11"/>
      <c r="AD807" s="11"/>
      <c r="AE807" s="4"/>
      <c r="AF807" s="4"/>
    </row>
    <row r="808" spans="1:32" x14ac:dyDescent="0.2">
      <c r="A808" s="55"/>
      <c r="B808" s="11"/>
      <c r="C808" s="226" t="s">
        <v>436</v>
      </c>
      <c r="D808" s="226"/>
      <c r="E808" s="264">
        <v>8210</v>
      </c>
      <c r="F808" s="11"/>
      <c r="G808" s="11"/>
      <c r="H808" s="11"/>
      <c r="I808" s="11"/>
      <c r="J808" s="11"/>
      <c r="K808" s="11"/>
      <c r="M808" s="347">
        <v>1</v>
      </c>
      <c r="N808" s="69"/>
      <c r="P808" s="214">
        <v>56.505000000000003</v>
      </c>
      <c r="Q808" s="214"/>
      <c r="R808" s="214">
        <v>56.505000000000003</v>
      </c>
      <c r="S808" s="212"/>
      <c r="T808" s="212">
        <v>53.716000000000001</v>
      </c>
      <c r="U808" s="212"/>
      <c r="V808" s="212">
        <v>53.716000000000001</v>
      </c>
      <c r="W808" s="11"/>
      <c r="Y808" s="214">
        <v>113.01</v>
      </c>
      <c r="Z808" s="214">
        <v>113.01</v>
      </c>
      <c r="AB808" s="11"/>
      <c r="AC808" s="11"/>
      <c r="AD808" s="11"/>
      <c r="AE808" s="4"/>
      <c r="AF808" s="4"/>
    </row>
    <row r="809" spans="1:32" x14ac:dyDescent="0.2">
      <c r="A809" s="55"/>
      <c r="B809" s="11"/>
      <c r="C809" s="226" t="s">
        <v>436</v>
      </c>
      <c r="D809" s="226"/>
      <c r="E809" s="264">
        <v>8310</v>
      </c>
      <c r="F809" s="11"/>
      <c r="G809" s="11"/>
      <c r="H809" s="11"/>
      <c r="I809" s="11"/>
      <c r="J809" s="11"/>
      <c r="K809" s="11"/>
      <c r="M809" s="347">
        <v>598</v>
      </c>
      <c r="N809" s="69"/>
      <c r="P809" s="214">
        <v>79.905292259083723</v>
      </c>
      <c r="Q809" s="214"/>
      <c r="R809" s="214">
        <v>74.25</v>
      </c>
      <c r="S809" s="212"/>
      <c r="T809" s="212">
        <v>84.429433649289138</v>
      </c>
      <c r="U809" s="212"/>
      <c r="V809" s="212">
        <v>82.123500000000007</v>
      </c>
      <c r="W809" s="11"/>
      <c r="Y809" s="214">
        <v>107210.52</v>
      </c>
      <c r="Z809" s="214">
        <v>114947.44999999995</v>
      </c>
      <c r="AB809" s="11"/>
      <c r="AC809" s="11"/>
      <c r="AD809" s="11"/>
      <c r="AE809" s="4"/>
      <c r="AF809" s="4"/>
    </row>
    <row r="810" spans="1:32" x14ac:dyDescent="0.2">
      <c r="A810" s="55"/>
      <c r="B810" s="11"/>
      <c r="C810" s="226" t="s">
        <v>436</v>
      </c>
      <c r="D810" s="226"/>
      <c r="E810" s="264">
        <v>8326</v>
      </c>
      <c r="F810" s="11"/>
      <c r="G810" s="11"/>
      <c r="H810" s="11"/>
      <c r="I810" s="11"/>
      <c r="J810" s="11"/>
      <c r="K810" s="11"/>
      <c r="M810" s="347">
        <v>85</v>
      </c>
      <c r="N810" s="69"/>
      <c r="P810" s="214">
        <v>88.01260355029585</v>
      </c>
      <c r="Q810" s="214"/>
      <c r="R810" s="214">
        <v>81.709999999999994</v>
      </c>
      <c r="S810" s="212"/>
      <c r="T810" s="212">
        <v>97.248698224852092</v>
      </c>
      <c r="U810" s="212"/>
      <c r="V810" s="212">
        <v>89.870999999999995</v>
      </c>
      <c r="W810" s="11"/>
      <c r="Y810" s="214">
        <v>14874.13</v>
      </c>
      <c r="Z810" s="214">
        <v>15801.980000000003</v>
      </c>
      <c r="AB810" s="11"/>
      <c r="AC810" s="11"/>
      <c r="AD810" s="11"/>
      <c r="AE810" s="4"/>
      <c r="AF810" s="4"/>
    </row>
    <row r="811" spans="1:32" x14ac:dyDescent="0.2">
      <c r="A811" s="55"/>
      <c r="B811" s="11"/>
      <c r="C811" s="226" t="s">
        <v>436</v>
      </c>
      <c r="D811" s="226"/>
      <c r="E811" s="264">
        <v>8341</v>
      </c>
      <c r="F811" s="11"/>
      <c r="G811" s="11"/>
      <c r="H811" s="11"/>
      <c r="I811" s="11"/>
      <c r="J811" s="11"/>
      <c r="K811" s="11"/>
      <c r="M811" s="347">
        <v>63</v>
      </c>
      <c r="N811" s="69"/>
      <c r="P811" s="214">
        <v>79.918671875000001</v>
      </c>
      <c r="Q811" s="214"/>
      <c r="R811" s="214">
        <v>70.990000000000009</v>
      </c>
      <c r="S811" s="212"/>
      <c r="T811" s="212">
        <v>88.289218750000018</v>
      </c>
      <c r="U811" s="212"/>
      <c r="V811" s="212">
        <v>85.222499999999997</v>
      </c>
      <c r="W811" s="11"/>
      <c r="Y811" s="214">
        <v>10229.59</v>
      </c>
      <c r="Z811" s="214">
        <v>11138.119999999999</v>
      </c>
      <c r="AB811" s="11"/>
      <c r="AC811" s="11"/>
      <c r="AD811" s="11"/>
      <c r="AE811" s="4"/>
      <c r="AF811" s="4"/>
    </row>
    <row r="812" spans="1:32" x14ac:dyDescent="0.2">
      <c r="A812" s="55"/>
      <c r="B812" s="11"/>
      <c r="C812" s="226" t="s">
        <v>436</v>
      </c>
      <c r="D812" s="226"/>
      <c r="E812" s="264">
        <v>8360</v>
      </c>
      <c r="F812" s="11"/>
      <c r="G812" s="11"/>
      <c r="H812" s="11"/>
      <c r="I812" s="11"/>
      <c r="J812" s="11"/>
      <c r="K812" s="11"/>
      <c r="M812" s="347">
        <v>8</v>
      </c>
      <c r="N812" s="69"/>
      <c r="P812" s="214">
        <v>108.57062500000001</v>
      </c>
      <c r="Q812" s="214"/>
      <c r="R812" s="214">
        <v>94.09</v>
      </c>
      <c r="S812" s="212"/>
      <c r="T812" s="212">
        <v>123.4435</v>
      </c>
      <c r="U812" s="212"/>
      <c r="V812" s="212">
        <v>132.7405</v>
      </c>
      <c r="W812" s="11"/>
      <c r="Y812" s="214">
        <v>1737.13</v>
      </c>
      <c r="Z812" s="214">
        <v>1907.07</v>
      </c>
      <c r="AB812" s="11"/>
      <c r="AC812" s="11"/>
      <c r="AD812" s="11"/>
      <c r="AE812" s="4"/>
      <c r="AF812" s="4"/>
    </row>
    <row r="813" spans="1:32" x14ac:dyDescent="0.2">
      <c r="A813" s="55"/>
      <c r="B813" s="11"/>
      <c r="C813" s="226" t="s">
        <v>700</v>
      </c>
      <c r="D813" s="226"/>
      <c r="E813" s="264">
        <v>8204</v>
      </c>
      <c r="F813" s="11"/>
      <c r="G813" s="11"/>
      <c r="H813" s="11"/>
      <c r="I813" s="11"/>
      <c r="J813" s="11"/>
      <c r="K813" s="11"/>
      <c r="M813" s="347">
        <v>7</v>
      </c>
      <c r="N813" s="69"/>
      <c r="P813" s="214">
        <v>52.395833333333336</v>
      </c>
      <c r="Q813" s="214"/>
      <c r="R813" s="214">
        <v>42.674999999999997</v>
      </c>
      <c r="S813" s="212"/>
      <c r="T813" s="212">
        <v>49.928333333333335</v>
      </c>
      <c r="U813" s="212"/>
      <c r="V813" s="212">
        <v>40.8035</v>
      </c>
      <c r="W813" s="11"/>
      <c r="Y813" s="214">
        <v>628.75</v>
      </c>
      <c r="Z813" s="214">
        <v>628.74999999999989</v>
      </c>
      <c r="AB813" s="11"/>
      <c r="AC813" s="11"/>
      <c r="AD813" s="11"/>
      <c r="AE813" s="4"/>
      <c r="AF813" s="4"/>
    </row>
    <row r="814" spans="1:32" x14ac:dyDescent="0.2">
      <c r="A814" s="55"/>
      <c r="B814" s="11"/>
      <c r="C814" s="226" t="s">
        <v>701</v>
      </c>
      <c r="D814" s="226"/>
      <c r="E814" s="264">
        <v>8270</v>
      </c>
      <c r="F814" s="11"/>
      <c r="G814" s="11"/>
      <c r="H814" s="11"/>
      <c r="I814" s="11"/>
      <c r="J814" s="11"/>
      <c r="K814" s="11"/>
      <c r="M814" s="347">
        <v>1</v>
      </c>
      <c r="N814" s="69"/>
      <c r="P814" s="214">
        <v>63.5</v>
      </c>
      <c r="Q814" s="214"/>
      <c r="R814" s="214">
        <v>63.5</v>
      </c>
      <c r="S814" s="212"/>
      <c r="T814" s="212">
        <v>96.069000000000003</v>
      </c>
      <c r="U814" s="212"/>
      <c r="V814" s="212">
        <v>96.069000000000003</v>
      </c>
      <c r="W814" s="11"/>
      <c r="Y814" s="214">
        <v>127</v>
      </c>
      <c r="Z814" s="214">
        <v>183.75</v>
      </c>
      <c r="AB814" s="11"/>
      <c r="AC814" s="11"/>
      <c r="AD814" s="11"/>
      <c r="AE814" s="4"/>
      <c r="AF814" s="4"/>
    </row>
    <row r="815" spans="1:32" x14ac:dyDescent="0.2">
      <c r="A815" s="55"/>
      <c r="B815" s="11"/>
      <c r="C815" s="226" t="s">
        <v>439</v>
      </c>
      <c r="D815" s="226"/>
      <c r="E815" s="264" t="s">
        <v>874</v>
      </c>
      <c r="F815" s="11"/>
      <c r="G815" s="11"/>
      <c r="H815" s="11"/>
      <c r="I815" s="11"/>
      <c r="J815" s="11"/>
      <c r="K815" s="11"/>
      <c r="M815" s="347">
        <v>1</v>
      </c>
      <c r="N815" s="69"/>
      <c r="P815" s="214">
        <v>0</v>
      </c>
      <c r="Q815" s="214"/>
      <c r="R815" s="214">
        <v>0</v>
      </c>
      <c r="S815" s="212"/>
      <c r="T815" s="212">
        <v>0</v>
      </c>
      <c r="U815" s="212"/>
      <c r="V815" s="212">
        <v>0</v>
      </c>
      <c r="W815" s="11"/>
      <c r="Y815" s="214">
        <v>0</v>
      </c>
      <c r="Z815" s="214">
        <v>0</v>
      </c>
      <c r="AB815" s="11"/>
      <c r="AC815" s="11"/>
      <c r="AD815" s="11"/>
      <c r="AE815" s="4"/>
      <c r="AF815" s="4"/>
    </row>
    <row r="816" spans="1:32" x14ac:dyDescent="0.2">
      <c r="A816" s="55"/>
      <c r="B816" s="11"/>
      <c r="C816" s="226" t="s">
        <v>439</v>
      </c>
      <c r="D816" s="226"/>
      <c r="E816" s="264">
        <v>8210</v>
      </c>
      <c r="F816" s="11"/>
      <c r="G816" s="11"/>
      <c r="H816" s="11"/>
      <c r="I816" s="11"/>
      <c r="J816" s="11"/>
      <c r="K816" s="11"/>
      <c r="M816" s="347">
        <v>4557</v>
      </c>
      <c r="N816" s="69"/>
      <c r="P816" s="214">
        <v>75.491844856803937</v>
      </c>
      <c r="Q816" s="214"/>
      <c r="R816" s="214">
        <v>72.662999999999997</v>
      </c>
      <c r="S816" s="212"/>
      <c r="T816" s="212">
        <v>78.494812780884587</v>
      </c>
      <c r="U816" s="212"/>
      <c r="V816" s="212">
        <v>76.338699999999989</v>
      </c>
      <c r="W816" s="11"/>
      <c r="Y816" s="214">
        <v>818306.65000000014</v>
      </c>
      <c r="Z816" s="214">
        <v>863416.9099999998</v>
      </c>
      <c r="AB816" s="11"/>
      <c r="AC816" s="11"/>
      <c r="AD816" s="11"/>
      <c r="AE816" s="4"/>
      <c r="AF816" s="4"/>
    </row>
    <row r="817" spans="1:32" x14ac:dyDescent="0.2">
      <c r="A817" s="55"/>
      <c r="B817" s="11"/>
      <c r="C817" s="226" t="s">
        <v>439</v>
      </c>
      <c r="D817" s="226"/>
      <c r="E817" s="264">
        <v>8218</v>
      </c>
      <c r="F817" s="11"/>
      <c r="G817" s="11"/>
      <c r="H817" s="11"/>
      <c r="I817" s="11"/>
      <c r="J817" s="11"/>
      <c r="K817" s="11"/>
      <c r="M817" s="347">
        <v>1</v>
      </c>
      <c r="N817" s="69"/>
      <c r="P817" s="214">
        <v>0</v>
      </c>
      <c r="Q817" s="214"/>
      <c r="R817" s="214">
        <v>0</v>
      </c>
      <c r="S817" s="212"/>
      <c r="T817" s="212">
        <v>0</v>
      </c>
      <c r="U817" s="212"/>
      <c r="V817" s="212">
        <v>0</v>
      </c>
      <c r="W817" s="11"/>
      <c r="Y817" s="214">
        <v>0</v>
      </c>
      <c r="Z817" s="214">
        <v>0</v>
      </c>
      <c r="AB817" s="11"/>
      <c r="AC817" s="11"/>
      <c r="AD817" s="11"/>
      <c r="AE817" s="4"/>
      <c r="AF817" s="4"/>
    </row>
    <row r="818" spans="1:32" x14ac:dyDescent="0.2">
      <c r="A818" s="55"/>
      <c r="B818" s="11"/>
      <c r="C818" s="226" t="s">
        <v>439</v>
      </c>
      <c r="D818" s="226"/>
      <c r="E818" s="264">
        <v>8245</v>
      </c>
      <c r="F818" s="11"/>
      <c r="G818" s="11"/>
      <c r="H818" s="11"/>
      <c r="I818" s="11"/>
      <c r="J818" s="11"/>
      <c r="K818" s="11"/>
      <c r="M818" s="347">
        <v>1</v>
      </c>
      <c r="N818" s="69"/>
      <c r="P818" s="214">
        <v>28.18</v>
      </c>
      <c r="Q818" s="214"/>
      <c r="R818" s="214">
        <v>28.18</v>
      </c>
      <c r="S818" s="212"/>
      <c r="T818" s="212">
        <v>24.792000000000002</v>
      </c>
      <c r="U818" s="212"/>
      <c r="V818" s="212">
        <v>24.792000000000002</v>
      </c>
      <c r="W818" s="11"/>
      <c r="Y818" s="214">
        <v>56.36</v>
      </c>
      <c r="Z818" s="214">
        <v>56.36</v>
      </c>
      <c r="AB818" s="11"/>
      <c r="AC818" s="11"/>
      <c r="AD818" s="11"/>
      <c r="AE818" s="4"/>
      <c r="AF818" s="4"/>
    </row>
    <row r="819" spans="1:32" x14ac:dyDescent="0.2">
      <c r="A819" s="55"/>
      <c r="B819" s="11"/>
      <c r="C819" s="226" t="s">
        <v>439</v>
      </c>
      <c r="D819" s="226"/>
      <c r="E819" s="264">
        <v>8246</v>
      </c>
      <c r="F819" s="11"/>
      <c r="G819" s="11"/>
      <c r="H819" s="11"/>
      <c r="I819" s="11"/>
      <c r="J819" s="11"/>
      <c r="K819" s="11"/>
      <c r="M819" s="347">
        <v>5</v>
      </c>
      <c r="N819" s="69"/>
      <c r="P819" s="214">
        <v>62.453999999999994</v>
      </c>
      <c r="Q819" s="214"/>
      <c r="R819" s="214">
        <v>57.585000000000001</v>
      </c>
      <c r="S819" s="212"/>
      <c r="T819" s="212">
        <v>62.599799999999995</v>
      </c>
      <c r="U819" s="212"/>
      <c r="V819" s="212">
        <v>63.012999999999998</v>
      </c>
      <c r="W819" s="11"/>
      <c r="Y819" s="214">
        <v>624.54</v>
      </c>
      <c r="Z819" s="214">
        <v>624.54</v>
      </c>
      <c r="AB819" s="11"/>
      <c r="AC819" s="11"/>
      <c r="AD819" s="11"/>
      <c r="AE819" s="4"/>
      <c r="AF819" s="4"/>
    </row>
    <row r="820" spans="1:32" x14ac:dyDescent="0.2">
      <c r="A820" s="55"/>
      <c r="B820" s="11"/>
      <c r="C820" s="226" t="s">
        <v>439</v>
      </c>
      <c r="D820" s="226"/>
      <c r="E820" s="264">
        <v>8252</v>
      </c>
      <c r="F820" s="11"/>
      <c r="G820" s="11"/>
      <c r="H820" s="11"/>
      <c r="I820" s="11"/>
      <c r="J820" s="11"/>
      <c r="K820" s="11"/>
      <c r="M820" s="347">
        <v>3</v>
      </c>
      <c r="N820" s="69"/>
      <c r="P820" s="214">
        <v>28.501666666666665</v>
      </c>
      <c r="Q820" s="214"/>
      <c r="R820" s="214">
        <v>12.004999999999999</v>
      </c>
      <c r="S820" s="212"/>
      <c r="T820" s="212">
        <v>25.480666666666668</v>
      </c>
      <c r="U820" s="212"/>
      <c r="V820" s="212">
        <v>2.0659999999999998</v>
      </c>
      <c r="W820" s="11"/>
      <c r="Y820" s="214">
        <v>171.01</v>
      </c>
      <c r="Z820" s="214">
        <v>171.01</v>
      </c>
      <c r="AB820" s="11"/>
      <c r="AC820" s="11"/>
      <c r="AD820" s="11"/>
      <c r="AE820" s="4"/>
      <c r="AF820" s="4"/>
    </row>
    <row r="821" spans="1:32" x14ac:dyDescent="0.2">
      <c r="A821" s="55"/>
      <c r="B821" s="11"/>
      <c r="C821" s="226" t="s">
        <v>439</v>
      </c>
      <c r="D821" s="226"/>
      <c r="E821" s="264">
        <v>8260</v>
      </c>
      <c r="F821" s="11"/>
      <c r="G821" s="11"/>
      <c r="H821" s="11"/>
      <c r="I821" s="11"/>
      <c r="J821" s="11"/>
      <c r="K821" s="11"/>
      <c r="M821" s="347">
        <v>1</v>
      </c>
      <c r="N821" s="69"/>
      <c r="P821" s="214">
        <v>146.58500000000001</v>
      </c>
      <c r="Q821" s="214"/>
      <c r="R821" s="214">
        <v>146.58500000000001</v>
      </c>
      <c r="S821" s="212"/>
      <c r="T821" s="212">
        <v>154.94999999999999</v>
      </c>
      <c r="U821" s="212"/>
      <c r="V821" s="212">
        <v>154.94999999999999</v>
      </c>
      <c r="W821" s="11"/>
      <c r="Y821" s="214">
        <v>293.17</v>
      </c>
      <c r="Z821" s="214">
        <v>293.17</v>
      </c>
      <c r="AB821" s="11"/>
      <c r="AC821" s="11"/>
      <c r="AD821" s="11"/>
      <c r="AE821" s="4"/>
      <c r="AF821" s="4"/>
    </row>
    <row r="822" spans="1:32" x14ac:dyDescent="0.2">
      <c r="A822" s="55"/>
      <c r="B822" s="11"/>
      <c r="C822" s="226" t="s">
        <v>439</v>
      </c>
      <c r="D822" s="226"/>
      <c r="E822" s="264">
        <v>8327</v>
      </c>
      <c r="F822" s="11"/>
      <c r="G822" s="11"/>
      <c r="H822" s="11"/>
      <c r="I822" s="11"/>
      <c r="J822" s="11"/>
      <c r="K822" s="11"/>
      <c r="M822" s="347">
        <v>1</v>
      </c>
      <c r="N822" s="69"/>
      <c r="P822" s="214">
        <v>137.625</v>
      </c>
      <c r="Q822" s="214"/>
      <c r="R822" s="214">
        <v>137.625</v>
      </c>
      <c r="S822" s="212"/>
      <c r="T822" s="212">
        <v>144.62</v>
      </c>
      <c r="U822" s="212"/>
      <c r="V822" s="212">
        <v>144.62</v>
      </c>
      <c r="W822" s="11"/>
      <c r="Y822" s="214">
        <v>275.25</v>
      </c>
      <c r="Z822" s="214">
        <v>275.25</v>
      </c>
      <c r="AB822" s="11"/>
      <c r="AC822" s="11"/>
      <c r="AD822" s="11"/>
      <c r="AE822" s="4"/>
      <c r="AF822" s="4"/>
    </row>
    <row r="823" spans="1:32" x14ac:dyDescent="0.2">
      <c r="A823" s="55"/>
      <c r="B823" s="11"/>
      <c r="C823" s="226" t="s">
        <v>703</v>
      </c>
      <c r="D823" s="226"/>
      <c r="E823" s="264">
        <v>8210</v>
      </c>
      <c r="F823" s="11"/>
      <c r="G823" s="11"/>
      <c r="H823" s="11"/>
      <c r="I823" s="11"/>
      <c r="J823" s="11"/>
      <c r="K823" s="11"/>
      <c r="M823" s="347">
        <v>2</v>
      </c>
      <c r="N823" s="69"/>
      <c r="P823" s="214">
        <v>57.137500000000003</v>
      </c>
      <c r="Q823" s="214"/>
      <c r="R823" s="214">
        <v>52.76</v>
      </c>
      <c r="S823" s="212"/>
      <c r="T823" s="212">
        <v>56.814999999999998</v>
      </c>
      <c r="U823" s="212"/>
      <c r="V823" s="212">
        <v>56.814999999999998</v>
      </c>
      <c r="W823" s="11"/>
      <c r="Y823" s="214">
        <v>228.55</v>
      </c>
      <c r="Z823" s="214">
        <v>228.55</v>
      </c>
      <c r="AB823" s="11"/>
      <c r="AC823" s="11"/>
      <c r="AD823" s="11"/>
      <c r="AE823" s="4"/>
      <c r="AF823" s="4"/>
    </row>
    <row r="824" spans="1:32" x14ac:dyDescent="0.2">
      <c r="A824" s="55"/>
      <c r="B824" s="11"/>
      <c r="C824" s="226" t="s">
        <v>704</v>
      </c>
      <c r="D824" s="226"/>
      <c r="E824" s="264">
        <v>8204</v>
      </c>
      <c r="F824" s="11"/>
      <c r="G824" s="11"/>
      <c r="H824" s="11"/>
      <c r="I824" s="11"/>
      <c r="J824" s="11"/>
      <c r="K824" s="11"/>
      <c r="M824" s="347">
        <v>1</v>
      </c>
      <c r="N824" s="69"/>
      <c r="P824" s="214">
        <v>70.900000000000006</v>
      </c>
      <c r="Q824" s="214"/>
      <c r="R824" s="214">
        <v>70.900000000000006</v>
      </c>
      <c r="S824" s="212"/>
      <c r="T824" s="212">
        <v>70.244</v>
      </c>
      <c r="U824" s="212"/>
      <c r="V824" s="212">
        <v>70.244</v>
      </c>
      <c r="W824" s="11"/>
      <c r="Y824" s="214">
        <v>141.80000000000001</v>
      </c>
      <c r="Z824" s="214">
        <v>141.80000000000001</v>
      </c>
      <c r="AB824" s="11"/>
      <c r="AC824" s="11"/>
      <c r="AD824" s="11"/>
      <c r="AE824" s="4"/>
      <c r="AF824" s="4"/>
    </row>
    <row r="825" spans="1:32" x14ac:dyDescent="0.2">
      <c r="A825" s="55"/>
      <c r="B825" s="11"/>
      <c r="C825" s="226" t="s">
        <v>623</v>
      </c>
      <c r="D825" s="226"/>
      <c r="E825" s="264">
        <v>8204</v>
      </c>
      <c r="F825" s="11"/>
      <c r="G825" s="11"/>
      <c r="H825" s="11"/>
      <c r="I825" s="11"/>
      <c r="J825" s="11"/>
      <c r="K825" s="11"/>
      <c r="M825" s="347">
        <v>19</v>
      </c>
      <c r="N825" s="69"/>
      <c r="P825" s="214">
        <v>51.353529411764704</v>
      </c>
      <c r="Q825" s="214"/>
      <c r="R825" s="214">
        <v>44.19</v>
      </c>
      <c r="S825" s="212"/>
      <c r="T825" s="212">
        <v>50.191647058823534</v>
      </c>
      <c r="U825" s="212"/>
      <c r="V825" s="212">
        <v>34.088999999999999</v>
      </c>
      <c r="W825" s="11"/>
      <c r="Y825" s="214">
        <v>1746.02</v>
      </c>
      <c r="Z825" s="214">
        <v>1787.1</v>
      </c>
      <c r="AB825" s="11"/>
      <c r="AC825" s="11"/>
      <c r="AD825" s="11"/>
      <c r="AE825" s="4"/>
      <c r="AF825" s="4"/>
    </row>
    <row r="826" spans="1:32" x14ac:dyDescent="0.2">
      <c r="A826" s="55"/>
      <c r="B826" s="11"/>
      <c r="C826" s="226" t="s">
        <v>623</v>
      </c>
      <c r="D826" s="226"/>
      <c r="E826" s="264">
        <v>8212</v>
      </c>
      <c r="F826" s="11"/>
      <c r="G826" s="11"/>
      <c r="H826" s="11"/>
      <c r="I826" s="11"/>
      <c r="J826" s="11"/>
      <c r="K826" s="11"/>
      <c r="M826" s="347">
        <v>404</v>
      </c>
      <c r="N826" s="69"/>
      <c r="P826" s="214">
        <v>45.682656250000001</v>
      </c>
      <c r="Q826" s="214"/>
      <c r="R826" s="214">
        <v>37.164999999999999</v>
      </c>
      <c r="S826" s="212"/>
      <c r="T826" s="212">
        <v>43.64198697916666</v>
      </c>
      <c r="U826" s="212"/>
      <c r="V826" s="212">
        <v>36.155000000000001</v>
      </c>
      <c r="W826" s="11"/>
      <c r="Y826" s="214">
        <v>35084.28</v>
      </c>
      <c r="Z826" s="214">
        <v>35459.979999999981</v>
      </c>
      <c r="AB826" s="11"/>
      <c r="AC826" s="11"/>
      <c r="AD826" s="11"/>
      <c r="AE826" s="4"/>
      <c r="AF826" s="4"/>
    </row>
    <row r="827" spans="1:32" x14ac:dyDescent="0.2">
      <c r="A827" s="55"/>
      <c r="B827" s="11"/>
      <c r="C827" s="226" t="s">
        <v>438</v>
      </c>
      <c r="D827" s="226"/>
      <c r="E827" s="264">
        <v>8024</v>
      </c>
      <c r="F827" s="11"/>
      <c r="G827" s="11"/>
      <c r="H827" s="11"/>
      <c r="I827" s="11"/>
      <c r="J827" s="11"/>
      <c r="K827" s="11"/>
      <c r="M827" s="347">
        <v>2</v>
      </c>
      <c r="N827" s="69"/>
      <c r="P827" s="214">
        <v>46.05</v>
      </c>
      <c r="Q827" s="214"/>
      <c r="R827" s="214">
        <v>37.840000000000003</v>
      </c>
      <c r="S827" s="212"/>
      <c r="T827" s="212">
        <v>43.902500000000003</v>
      </c>
      <c r="U827" s="212"/>
      <c r="V827" s="212">
        <v>43.902500000000003</v>
      </c>
      <c r="W827" s="11"/>
      <c r="Y827" s="214">
        <v>184.2</v>
      </c>
      <c r="Z827" s="214">
        <v>184.2</v>
      </c>
      <c r="AB827" s="11"/>
      <c r="AC827" s="11"/>
      <c r="AD827" s="11"/>
      <c r="AE827" s="4"/>
      <c r="AF827" s="4"/>
    </row>
    <row r="828" spans="1:32" x14ac:dyDescent="0.2">
      <c r="A828" s="55"/>
      <c r="B828" s="11"/>
      <c r="C828" s="226" t="s">
        <v>438</v>
      </c>
      <c r="D828" s="226"/>
      <c r="E828" s="264">
        <v>8203</v>
      </c>
      <c r="F828" s="11"/>
      <c r="G828" s="11"/>
      <c r="H828" s="11"/>
      <c r="I828" s="11"/>
      <c r="J828" s="11"/>
      <c r="K828" s="11"/>
      <c r="M828" s="347">
        <v>1</v>
      </c>
      <c r="N828" s="69"/>
      <c r="P828" s="214">
        <v>43.984999999999999</v>
      </c>
      <c r="Q828" s="214"/>
      <c r="R828" s="214">
        <v>43.984999999999999</v>
      </c>
      <c r="S828" s="212"/>
      <c r="T828" s="212">
        <v>41.32</v>
      </c>
      <c r="U828" s="212"/>
      <c r="V828" s="212">
        <v>41.32</v>
      </c>
      <c r="W828" s="11"/>
      <c r="Y828" s="214">
        <v>87.97</v>
      </c>
      <c r="Z828" s="214">
        <v>87.97</v>
      </c>
      <c r="AB828" s="11"/>
      <c r="AC828" s="11"/>
      <c r="AD828" s="11"/>
      <c r="AE828" s="4"/>
      <c r="AF828" s="4"/>
    </row>
    <row r="829" spans="1:32" x14ac:dyDescent="0.2">
      <c r="A829" s="55"/>
      <c r="B829" s="11"/>
      <c r="C829" s="226" t="s">
        <v>438</v>
      </c>
      <c r="D829" s="226"/>
      <c r="E829" s="264">
        <v>8204</v>
      </c>
      <c r="F829" s="11"/>
      <c r="G829" s="11"/>
      <c r="H829" s="11"/>
      <c r="I829" s="11"/>
      <c r="J829" s="11"/>
      <c r="K829" s="11"/>
      <c r="M829" s="347">
        <v>6650</v>
      </c>
      <c r="N829" s="69"/>
      <c r="P829" s="214">
        <v>41.36992379108132</v>
      </c>
      <c r="Q829" s="214"/>
      <c r="R829" s="214">
        <v>36.691249999999997</v>
      </c>
      <c r="S829" s="212"/>
      <c r="T829" s="212">
        <v>40.410028270468509</v>
      </c>
      <c r="U829" s="212"/>
      <c r="V829" s="212">
        <v>38.479249999999993</v>
      </c>
      <c r="W829" s="11"/>
      <c r="Y829" s="214">
        <v>970500.79999999993</v>
      </c>
      <c r="Z829" s="214">
        <v>1030234.7099999991</v>
      </c>
      <c r="AB829" s="11"/>
      <c r="AC829" s="11"/>
      <c r="AD829" s="11"/>
      <c r="AE829" s="4"/>
      <c r="AF829" s="4"/>
    </row>
    <row r="830" spans="1:32" x14ac:dyDescent="0.2">
      <c r="A830" s="55"/>
      <c r="B830" s="11"/>
      <c r="C830" s="226" t="s">
        <v>438</v>
      </c>
      <c r="D830" s="226"/>
      <c r="E830" s="264">
        <v>8205</v>
      </c>
      <c r="F830" s="11"/>
      <c r="G830" s="11"/>
      <c r="H830" s="11"/>
      <c r="I830" s="11"/>
      <c r="J830" s="11"/>
      <c r="K830" s="11"/>
      <c r="M830" s="347">
        <v>1</v>
      </c>
      <c r="N830" s="69"/>
      <c r="P830" s="214">
        <v>115.01</v>
      </c>
      <c r="Q830" s="214"/>
      <c r="R830" s="214">
        <v>115.00999999999999</v>
      </c>
      <c r="S830" s="212"/>
      <c r="T830" s="212">
        <v>116.729</v>
      </c>
      <c r="U830" s="212"/>
      <c r="V830" s="212">
        <v>116.729</v>
      </c>
      <c r="W830" s="11"/>
      <c r="Y830" s="214">
        <v>230.02</v>
      </c>
      <c r="Z830" s="214">
        <v>230.01999999999998</v>
      </c>
      <c r="AB830" s="11"/>
      <c r="AC830" s="11"/>
      <c r="AD830" s="11"/>
      <c r="AE830" s="4"/>
      <c r="AF830" s="4"/>
    </row>
    <row r="831" spans="1:32" x14ac:dyDescent="0.2">
      <c r="A831" s="55"/>
      <c r="B831" s="11"/>
      <c r="C831" s="226" t="s">
        <v>438</v>
      </c>
      <c r="D831" s="226"/>
      <c r="E831" s="264">
        <v>8210</v>
      </c>
      <c r="F831" s="11"/>
      <c r="G831" s="11"/>
      <c r="H831" s="11"/>
      <c r="I831" s="11"/>
      <c r="J831" s="11"/>
      <c r="K831" s="11"/>
      <c r="M831" s="347">
        <v>3</v>
      </c>
      <c r="N831" s="69"/>
      <c r="P831" s="214">
        <v>90.106666666666669</v>
      </c>
      <c r="Q831" s="214"/>
      <c r="R831" s="214">
        <v>58.849999999999994</v>
      </c>
      <c r="S831" s="212"/>
      <c r="T831" s="212">
        <v>92.625666666666675</v>
      </c>
      <c r="U831" s="212"/>
      <c r="V831" s="212">
        <v>48.551000000000002</v>
      </c>
      <c r="W831" s="11"/>
      <c r="Y831" s="214">
        <v>540.64</v>
      </c>
      <c r="Z831" s="214">
        <v>540.6400000000001</v>
      </c>
      <c r="AB831" s="11"/>
      <c r="AC831" s="11"/>
      <c r="AD831" s="11"/>
      <c r="AE831" s="4"/>
      <c r="AF831" s="4"/>
    </row>
    <row r="832" spans="1:32" x14ac:dyDescent="0.2">
      <c r="A832" s="55"/>
      <c r="B832" s="11"/>
      <c r="C832" s="226" t="s">
        <v>438</v>
      </c>
      <c r="D832" s="226"/>
      <c r="E832" s="264">
        <v>8212</v>
      </c>
      <c r="F832" s="11"/>
      <c r="G832" s="11"/>
      <c r="H832" s="11"/>
      <c r="I832" s="11"/>
      <c r="J832" s="11"/>
      <c r="K832" s="11"/>
      <c r="M832" s="347">
        <v>8</v>
      </c>
      <c r="N832" s="69"/>
      <c r="P832" s="214">
        <v>51.852857142857147</v>
      </c>
      <c r="Q832" s="214"/>
      <c r="R832" s="214">
        <v>37.285000000000004</v>
      </c>
      <c r="S832" s="212"/>
      <c r="T832" s="212">
        <v>49.28885714285714</v>
      </c>
      <c r="U832" s="212"/>
      <c r="V832" s="212">
        <v>39.253999999999998</v>
      </c>
      <c r="W832" s="11"/>
      <c r="Y832" s="214">
        <v>725.94</v>
      </c>
      <c r="Z832" s="214">
        <v>725.94</v>
      </c>
      <c r="AB832" s="11"/>
      <c r="AC832" s="11"/>
      <c r="AD832" s="11"/>
      <c r="AE832" s="4"/>
      <c r="AF832" s="4"/>
    </row>
    <row r="833" spans="1:32" x14ac:dyDescent="0.2">
      <c r="A833" s="55"/>
      <c r="B833" s="11"/>
      <c r="C833" s="226" t="s">
        <v>438</v>
      </c>
      <c r="D833" s="226"/>
      <c r="E833" s="264">
        <v>8240</v>
      </c>
      <c r="F833" s="11"/>
      <c r="G833" s="11"/>
      <c r="H833" s="11"/>
      <c r="I833" s="11"/>
      <c r="J833" s="11"/>
      <c r="K833" s="11"/>
      <c r="M833" s="347">
        <v>2</v>
      </c>
      <c r="N833" s="69"/>
      <c r="P833" s="214">
        <v>16.204999999999998</v>
      </c>
      <c r="Q833" s="214"/>
      <c r="R833" s="214">
        <v>14.484999999999999</v>
      </c>
      <c r="S833" s="212"/>
      <c r="T833" s="212">
        <v>11.8795</v>
      </c>
      <c r="U833" s="212"/>
      <c r="V833" s="212">
        <v>11.8795</v>
      </c>
      <c r="W833" s="11"/>
      <c r="Y833" s="214">
        <v>64.819999999999993</v>
      </c>
      <c r="Z833" s="214">
        <v>64.819999999999993</v>
      </c>
      <c r="AB833" s="11"/>
      <c r="AC833" s="11"/>
      <c r="AD833" s="11"/>
      <c r="AE833" s="4"/>
      <c r="AF833" s="4"/>
    </row>
    <row r="834" spans="1:32" x14ac:dyDescent="0.2">
      <c r="A834" s="55"/>
      <c r="B834" s="11"/>
      <c r="C834" s="226" t="s">
        <v>438</v>
      </c>
      <c r="D834" s="226"/>
      <c r="E834" s="264">
        <v>8251</v>
      </c>
      <c r="F834" s="11"/>
      <c r="G834" s="11"/>
      <c r="H834" s="11"/>
      <c r="I834" s="11"/>
      <c r="J834" s="11"/>
      <c r="K834" s="11"/>
      <c r="M834" s="347">
        <v>1</v>
      </c>
      <c r="N834" s="69"/>
      <c r="P834" s="214">
        <v>99.204999999999998</v>
      </c>
      <c r="Q834" s="214"/>
      <c r="R834" s="214">
        <v>99.204999999999998</v>
      </c>
      <c r="S834" s="212"/>
      <c r="T834" s="212">
        <v>100.20099999999999</v>
      </c>
      <c r="U834" s="212"/>
      <c r="V834" s="212">
        <v>100.20099999999999</v>
      </c>
      <c r="W834" s="11"/>
      <c r="Y834" s="214">
        <v>198.41</v>
      </c>
      <c r="Z834" s="214">
        <v>198.41</v>
      </c>
      <c r="AB834" s="11"/>
      <c r="AC834" s="11"/>
      <c r="AD834" s="11"/>
      <c r="AE834" s="4"/>
      <c r="AF834" s="4"/>
    </row>
    <row r="835" spans="1:32" x14ac:dyDescent="0.2">
      <c r="A835" s="55"/>
      <c r="B835" s="11"/>
      <c r="C835" s="226" t="s">
        <v>595</v>
      </c>
      <c r="D835" s="226"/>
      <c r="E835" s="264">
        <v>8069</v>
      </c>
      <c r="F835" s="11"/>
      <c r="G835" s="11"/>
      <c r="H835" s="11"/>
      <c r="I835" s="11"/>
      <c r="J835" s="11"/>
      <c r="K835" s="11"/>
      <c r="M835" s="347">
        <v>2</v>
      </c>
      <c r="N835" s="69"/>
      <c r="P835" s="214">
        <v>30.758333333333336</v>
      </c>
      <c r="Q835" s="214"/>
      <c r="R835" s="214">
        <v>32.594999999999999</v>
      </c>
      <c r="S835" s="212"/>
      <c r="T835" s="212">
        <v>28.923999999999996</v>
      </c>
      <c r="U835" s="212"/>
      <c r="V835" s="212">
        <v>32.023000000000003</v>
      </c>
      <c r="W835" s="11"/>
      <c r="Y835" s="214">
        <v>184.55</v>
      </c>
      <c r="Z835" s="214">
        <v>184.55</v>
      </c>
      <c r="AB835" s="11"/>
      <c r="AC835" s="11"/>
      <c r="AD835" s="11"/>
      <c r="AE835" s="4"/>
      <c r="AF835" s="4"/>
    </row>
    <row r="836" spans="1:32" x14ac:dyDescent="0.2">
      <c r="A836" s="55"/>
      <c r="B836" s="11"/>
      <c r="C836" s="226" t="s">
        <v>706</v>
      </c>
      <c r="D836" s="226"/>
      <c r="E836" s="264">
        <v>8069</v>
      </c>
      <c r="F836" s="11"/>
      <c r="G836" s="11"/>
      <c r="H836" s="11"/>
      <c r="I836" s="11"/>
      <c r="J836" s="11"/>
      <c r="K836" s="11"/>
      <c r="M836" s="347">
        <v>3</v>
      </c>
      <c r="N836" s="69"/>
      <c r="P836" s="214">
        <v>68.24666666666667</v>
      </c>
      <c r="Q836" s="214"/>
      <c r="R836" s="214">
        <v>67.034999999999997</v>
      </c>
      <c r="S836" s="212"/>
      <c r="T836" s="212">
        <v>77.474999999999994</v>
      </c>
      <c r="U836" s="212"/>
      <c r="V836" s="212">
        <v>79.540999999999997</v>
      </c>
      <c r="W836" s="11"/>
      <c r="Y836" s="214">
        <v>409.48</v>
      </c>
      <c r="Z836" s="214">
        <v>482.91999999999996</v>
      </c>
      <c r="AB836" s="11"/>
      <c r="AC836" s="11"/>
      <c r="AD836" s="11"/>
      <c r="AE836" s="4"/>
      <c r="AF836" s="4"/>
    </row>
    <row r="837" spans="1:32" x14ac:dyDescent="0.2">
      <c r="A837" s="55"/>
      <c r="B837" s="11"/>
      <c r="C837" s="226" t="s">
        <v>440</v>
      </c>
      <c r="D837" s="226"/>
      <c r="E837" s="264">
        <v>8069</v>
      </c>
      <c r="F837" s="11"/>
      <c r="G837" s="11"/>
      <c r="H837" s="11"/>
      <c r="I837" s="11"/>
      <c r="J837" s="11"/>
      <c r="K837" s="11"/>
      <c r="M837" s="347">
        <v>1517</v>
      </c>
      <c r="N837" s="69"/>
      <c r="P837" s="214">
        <v>82.997718223583462</v>
      </c>
      <c r="Q837" s="214"/>
      <c r="R837" s="214">
        <v>74.42</v>
      </c>
      <c r="S837" s="212"/>
      <c r="T837" s="212">
        <v>85.55498560490031</v>
      </c>
      <c r="U837" s="212"/>
      <c r="V837" s="212">
        <v>83.673000000000002</v>
      </c>
      <c r="W837" s="11"/>
      <c r="Y837" s="214">
        <v>270987.55</v>
      </c>
      <c r="Z837" s="214">
        <v>293401.83000000007</v>
      </c>
      <c r="AB837" s="11"/>
      <c r="AC837" s="11"/>
      <c r="AD837" s="11"/>
      <c r="AE837" s="4"/>
      <c r="AF837" s="4"/>
    </row>
    <row r="838" spans="1:32" x14ac:dyDescent="0.2">
      <c r="A838" s="55"/>
      <c r="B838" s="11"/>
      <c r="C838" s="226" t="s">
        <v>440</v>
      </c>
      <c r="D838" s="226"/>
      <c r="E838" s="264">
        <v>8085</v>
      </c>
      <c r="F838" s="11"/>
      <c r="G838" s="11"/>
      <c r="H838" s="11"/>
      <c r="I838" s="11"/>
      <c r="J838" s="11"/>
      <c r="K838" s="11"/>
      <c r="M838" s="347">
        <v>1</v>
      </c>
      <c r="N838" s="69"/>
      <c r="P838" s="214">
        <v>62.314999999999998</v>
      </c>
      <c r="Q838" s="214"/>
      <c r="R838" s="214">
        <v>62.314999999999998</v>
      </c>
      <c r="S838" s="212"/>
      <c r="T838" s="212">
        <v>59.914000000000001</v>
      </c>
      <c r="U838" s="212"/>
      <c r="V838" s="212">
        <v>59.914000000000001</v>
      </c>
      <c r="W838" s="11"/>
      <c r="Y838" s="214">
        <v>124.63</v>
      </c>
      <c r="Z838" s="214">
        <v>124.63</v>
      </c>
      <c r="AB838" s="11"/>
      <c r="AC838" s="11"/>
      <c r="AD838" s="11"/>
      <c r="AE838" s="4"/>
      <c r="AF838" s="4"/>
    </row>
    <row r="839" spans="1:32" x14ac:dyDescent="0.2">
      <c r="A839" s="55"/>
      <c r="B839" s="11"/>
      <c r="C839" s="226" t="s">
        <v>589</v>
      </c>
      <c r="D839" s="226"/>
      <c r="E839" s="264">
        <v>8018</v>
      </c>
      <c r="F839" s="11"/>
      <c r="G839" s="11"/>
      <c r="H839" s="11"/>
      <c r="I839" s="11"/>
      <c r="J839" s="11"/>
      <c r="K839" s="11"/>
      <c r="M839" s="347">
        <v>88</v>
      </c>
      <c r="N839" s="69"/>
      <c r="P839" s="214">
        <v>105.81011173184356</v>
      </c>
      <c r="Q839" s="214"/>
      <c r="R839" s="214">
        <v>98.31</v>
      </c>
      <c r="S839" s="212"/>
      <c r="T839" s="212">
        <v>114.41484916201114</v>
      </c>
      <c r="U839" s="212"/>
      <c r="V839" s="212">
        <v>113.63</v>
      </c>
      <c r="W839" s="11"/>
      <c r="Y839" s="214">
        <v>18940.009999999998</v>
      </c>
      <c r="Z839" s="214">
        <v>19750.100000000006</v>
      </c>
      <c r="AB839" s="11"/>
      <c r="AC839" s="11"/>
      <c r="AD839" s="11"/>
      <c r="AE839" s="4"/>
      <c r="AF839" s="4"/>
    </row>
    <row r="840" spans="1:32" x14ac:dyDescent="0.2">
      <c r="A840" s="55"/>
      <c r="B840" s="11"/>
      <c r="C840" s="226" t="s">
        <v>708</v>
      </c>
      <c r="D840" s="226"/>
      <c r="E840" s="264">
        <v>8081</v>
      </c>
      <c r="F840" s="11"/>
      <c r="G840" s="11"/>
      <c r="H840" s="11"/>
      <c r="I840" s="11"/>
      <c r="J840" s="11"/>
      <c r="K840" s="11"/>
      <c r="M840" s="347">
        <v>1</v>
      </c>
      <c r="N840" s="69"/>
      <c r="P840" s="214">
        <v>37.284999999999997</v>
      </c>
      <c r="Q840" s="214"/>
      <c r="R840" s="214">
        <v>37.284999999999997</v>
      </c>
      <c r="S840" s="212"/>
      <c r="T840" s="212">
        <v>35.122</v>
      </c>
      <c r="U840" s="212"/>
      <c r="V840" s="212">
        <v>35.122</v>
      </c>
      <c r="W840" s="11"/>
      <c r="Y840" s="214">
        <v>74.569999999999993</v>
      </c>
      <c r="Z840" s="214">
        <v>74.569999999999993</v>
      </c>
      <c r="AB840" s="11"/>
      <c r="AC840" s="11"/>
      <c r="AD840" s="11"/>
      <c r="AE840" s="4"/>
      <c r="AF840" s="4"/>
    </row>
    <row r="841" spans="1:32" x14ac:dyDescent="0.2">
      <c r="A841" s="55"/>
      <c r="B841" s="11"/>
      <c r="C841" s="226" t="s">
        <v>709</v>
      </c>
      <c r="D841" s="226"/>
      <c r="E841" s="264">
        <v>8225</v>
      </c>
      <c r="F841" s="11"/>
      <c r="G841" s="11"/>
      <c r="H841" s="11"/>
      <c r="I841" s="11"/>
      <c r="J841" s="11"/>
      <c r="K841" s="11"/>
      <c r="M841" s="347">
        <v>1</v>
      </c>
      <c r="N841" s="69"/>
      <c r="P841" s="214">
        <v>62.835000000000001</v>
      </c>
      <c r="Q841" s="214"/>
      <c r="R841" s="214">
        <v>62.834999999999994</v>
      </c>
      <c r="S841" s="212"/>
      <c r="T841" s="212">
        <v>63.012999999999998</v>
      </c>
      <c r="U841" s="212"/>
      <c r="V841" s="212">
        <v>63.012999999999998</v>
      </c>
      <c r="W841" s="11"/>
      <c r="Y841" s="214">
        <v>125.67</v>
      </c>
      <c r="Z841" s="214">
        <v>125.66999999999999</v>
      </c>
      <c r="AB841" s="11"/>
      <c r="AC841" s="11"/>
      <c r="AD841" s="11"/>
      <c r="AE841" s="4"/>
      <c r="AF841" s="4"/>
    </row>
    <row r="842" spans="1:32" x14ac:dyDescent="0.2">
      <c r="A842" s="55"/>
      <c r="B842" s="11"/>
      <c r="C842" s="226" t="s">
        <v>441</v>
      </c>
      <c r="D842" s="226"/>
      <c r="E842" s="264">
        <v>8311</v>
      </c>
      <c r="F842" s="11"/>
      <c r="G842" s="11"/>
      <c r="H842" s="11"/>
      <c r="I842" s="11"/>
      <c r="J842" s="11"/>
      <c r="K842" s="11"/>
      <c r="M842" s="347">
        <v>357</v>
      </c>
      <c r="N842" s="69"/>
      <c r="P842" s="214">
        <v>81.768421787709499</v>
      </c>
      <c r="Q842" s="214"/>
      <c r="R842" s="214">
        <v>69.77000000000001</v>
      </c>
      <c r="S842" s="212"/>
      <c r="T842" s="212">
        <v>87.334667597765346</v>
      </c>
      <c r="U842" s="212"/>
      <c r="V842" s="212">
        <v>80.573999999999998</v>
      </c>
      <c r="W842" s="11"/>
      <c r="Y842" s="214">
        <v>58546.19</v>
      </c>
      <c r="Z842" s="214">
        <v>61518.459999999963</v>
      </c>
      <c r="AB842" s="11"/>
      <c r="AC842" s="11"/>
      <c r="AD842" s="11"/>
      <c r="AE842" s="4"/>
      <c r="AF842" s="4"/>
    </row>
    <row r="843" spans="1:32" x14ac:dyDescent="0.2">
      <c r="A843" s="55"/>
      <c r="B843" s="11"/>
      <c r="C843" s="226" t="s">
        <v>709</v>
      </c>
      <c r="D843" s="226"/>
      <c r="E843" s="264">
        <v>8332</v>
      </c>
      <c r="F843" s="11"/>
      <c r="G843" s="11"/>
      <c r="H843" s="11"/>
      <c r="I843" s="11"/>
      <c r="J843" s="11"/>
      <c r="K843" s="11"/>
      <c r="M843" s="347">
        <v>1</v>
      </c>
      <c r="N843" s="69"/>
      <c r="P843" s="214">
        <v>144.70500000000001</v>
      </c>
      <c r="Q843" s="214"/>
      <c r="R843" s="214">
        <v>144.70499999999998</v>
      </c>
      <c r="S843" s="212"/>
      <c r="T843" s="212">
        <v>152.88399999999999</v>
      </c>
      <c r="U843" s="212"/>
      <c r="V843" s="212">
        <v>152.88399999999999</v>
      </c>
      <c r="W843" s="11"/>
      <c r="Y843" s="214">
        <v>289.41000000000003</v>
      </c>
      <c r="Z843" s="214">
        <v>289.40999999999997</v>
      </c>
      <c r="AB843" s="11"/>
      <c r="AC843" s="11"/>
      <c r="AD843" s="11"/>
      <c r="AE843" s="4"/>
      <c r="AF843" s="4"/>
    </row>
    <row r="844" spans="1:32" x14ac:dyDescent="0.2">
      <c r="A844" s="55"/>
      <c r="B844" s="11"/>
      <c r="C844" s="226" t="s">
        <v>710</v>
      </c>
      <c r="D844" s="226"/>
      <c r="E844" s="264">
        <v>8302</v>
      </c>
      <c r="F844" s="11"/>
      <c r="G844" s="11"/>
      <c r="H844" s="11"/>
      <c r="I844" s="11"/>
      <c r="J844" s="11"/>
      <c r="K844" s="11"/>
      <c r="M844" s="347">
        <v>1</v>
      </c>
      <c r="N844" s="69"/>
      <c r="P844" s="214">
        <v>10.15</v>
      </c>
      <c r="Q844" s="214"/>
      <c r="R844" s="214">
        <v>10.15</v>
      </c>
      <c r="S844" s="212"/>
      <c r="T844" s="212">
        <v>0</v>
      </c>
      <c r="U844" s="212"/>
      <c r="V844" s="212">
        <v>0</v>
      </c>
      <c r="W844" s="11"/>
      <c r="Y844" s="214">
        <v>10.15</v>
      </c>
      <c r="Z844" s="214">
        <v>10.15</v>
      </c>
      <c r="AB844" s="11"/>
      <c r="AC844" s="11"/>
      <c r="AD844" s="11"/>
      <c r="AE844" s="4"/>
      <c r="AF844" s="4"/>
    </row>
    <row r="845" spans="1:32" x14ac:dyDescent="0.2">
      <c r="A845" s="55"/>
      <c r="B845" s="11"/>
      <c r="C845" s="226" t="s">
        <v>442</v>
      </c>
      <c r="D845" s="226"/>
      <c r="E845" s="264">
        <v>8002</v>
      </c>
      <c r="F845" s="11"/>
      <c r="G845" s="11"/>
      <c r="H845" s="11"/>
      <c r="I845" s="11"/>
      <c r="J845" s="11"/>
      <c r="K845" s="11"/>
      <c r="M845" s="347">
        <v>1</v>
      </c>
      <c r="N845" s="69"/>
      <c r="P845" s="214">
        <v>145.755</v>
      </c>
      <c r="Q845" s="214"/>
      <c r="R845" s="214">
        <v>145.755</v>
      </c>
      <c r="S845" s="212"/>
      <c r="T845" s="212">
        <v>149.785</v>
      </c>
      <c r="U845" s="212"/>
      <c r="V845" s="212">
        <v>149.785</v>
      </c>
      <c r="W845" s="11"/>
      <c r="Y845" s="214">
        <v>291.51</v>
      </c>
      <c r="Z845" s="214">
        <v>291.51</v>
      </c>
      <c r="AB845" s="11"/>
      <c r="AC845" s="11"/>
      <c r="AD845" s="11"/>
      <c r="AE845" s="4"/>
      <c r="AF845" s="4"/>
    </row>
    <row r="846" spans="1:32" x14ac:dyDescent="0.2">
      <c r="A846" s="55"/>
      <c r="B846" s="11"/>
      <c r="C846" s="226" t="s">
        <v>442</v>
      </c>
      <c r="D846" s="226"/>
      <c r="E846" s="264">
        <v>8003</v>
      </c>
      <c r="F846" s="11"/>
      <c r="G846" s="11"/>
      <c r="H846" s="11"/>
      <c r="I846" s="11"/>
      <c r="J846" s="11"/>
      <c r="K846" s="11"/>
      <c r="M846" s="347">
        <v>3415</v>
      </c>
      <c r="N846" s="69"/>
      <c r="P846" s="214">
        <v>54.980143509924318</v>
      </c>
      <c r="Q846" s="214"/>
      <c r="R846" s="214">
        <v>51.721666666666664</v>
      </c>
      <c r="S846" s="212"/>
      <c r="T846" s="212">
        <v>54.623680708267933</v>
      </c>
      <c r="U846" s="212"/>
      <c r="V846" s="212">
        <v>53.027333333333331</v>
      </c>
      <c r="W846" s="11"/>
      <c r="Y846" s="214">
        <v>631368.03</v>
      </c>
      <c r="Z846" s="214">
        <v>676266.54000000039</v>
      </c>
      <c r="AB846" s="11"/>
      <c r="AC846" s="11"/>
      <c r="AD846" s="11"/>
      <c r="AE846" s="4"/>
      <c r="AF846" s="4"/>
    </row>
    <row r="847" spans="1:32" x14ac:dyDescent="0.2">
      <c r="A847" s="55"/>
      <c r="B847" s="11"/>
      <c r="C847" s="226" t="s">
        <v>442</v>
      </c>
      <c r="D847" s="226"/>
      <c r="E847" s="264">
        <v>8034</v>
      </c>
      <c r="F847" s="11"/>
      <c r="G847" s="11"/>
      <c r="H847" s="11"/>
      <c r="I847" s="11"/>
      <c r="J847" s="11"/>
      <c r="K847" s="11"/>
      <c r="M847" s="347">
        <v>56</v>
      </c>
      <c r="N847" s="69"/>
      <c r="P847" s="214">
        <v>49.936481481481486</v>
      </c>
      <c r="Q847" s="214"/>
      <c r="R847" s="214">
        <v>42.864999999999995</v>
      </c>
      <c r="S847" s="212"/>
      <c r="T847" s="212">
        <v>51.458703703703698</v>
      </c>
      <c r="U847" s="212"/>
      <c r="V847" s="212">
        <v>45.968499999999999</v>
      </c>
      <c r="W847" s="11"/>
      <c r="Y847" s="214">
        <v>5393.14</v>
      </c>
      <c r="Z847" s="214">
        <v>5805.1899999999987</v>
      </c>
      <c r="AB847" s="11"/>
      <c r="AC847" s="11"/>
      <c r="AD847" s="11"/>
      <c r="AE847" s="4"/>
      <c r="AF847" s="4"/>
    </row>
    <row r="848" spans="1:32" x14ac:dyDescent="0.2">
      <c r="A848" s="55"/>
      <c r="B848" s="11"/>
      <c r="C848" s="226" t="s">
        <v>443</v>
      </c>
      <c r="D848" s="226"/>
      <c r="E848" s="264">
        <v>8089</v>
      </c>
      <c r="F848" s="11"/>
      <c r="G848" s="11"/>
      <c r="H848" s="11"/>
      <c r="I848" s="11"/>
      <c r="J848" s="11"/>
      <c r="K848" s="11"/>
      <c r="M848" s="347">
        <v>281</v>
      </c>
      <c r="N848" s="69"/>
      <c r="P848" s="214">
        <v>43.891240842490845</v>
      </c>
      <c r="Q848" s="214"/>
      <c r="R848" s="214">
        <v>40.517000000000003</v>
      </c>
      <c r="S848" s="212"/>
      <c r="T848" s="212">
        <v>44.097748351648349</v>
      </c>
      <c r="U848" s="212"/>
      <c r="V848" s="212">
        <v>43.076100000000004</v>
      </c>
      <c r="W848" s="11"/>
      <c r="Y848" s="214">
        <v>51343.06</v>
      </c>
      <c r="Z848" s="214">
        <v>54295.399999999994</v>
      </c>
      <c r="AB848" s="11"/>
      <c r="AC848" s="11"/>
      <c r="AD848" s="11"/>
      <c r="AE848" s="4"/>
      <c r="AF848" s="4"/>
    </row>
    <row r="849" spans="1:32" x14ac:dyDescent="0.2">
      <c r="A849" s="55"/>
      <c r="B849" s="11"/>
      <c r="C849" s="226" t="s">
        <v>624</v>
      </c>
      <c r="D849" s="226"/>
      <c r="E849" s="264">
        <v>8089</v>
      </c>
      <c r="F849" s="11"/>
      <c r="G849" s="11"/>
      <c r="H849" s="11"/>
      <c r="I849" s="11"/>
      <c r="J849" s="11"/>
      <c r="K849" s="11"/>
      <c r="M849" s="347">
        <v>1</v>
      </c>
      <c r="N849" s="69"/>
      <c r="P849" s="214">
        <v>72.745000000000005</v>
      </c>
      <c r="Q849" s="214"/>
      <c r="R849" s="214">
        <v>72.745000000000005</v>
      </c>
      <c r="S849" s="212"/>
      <c r="T849" s="212">
        <v>73.343000000000004</v>
      </c>
      <c r="U849" s="212"/>
      <c r="V849" s="212">
        <v>73.343000000000004</v>
      </c>
      <c r="W849" s="11"/>
      <c r="Y849" s="214">
        <v>145.49</v>
      </c>
      <c r="Z849" s="214">
        <v>145.49</v>
      </c>
      <c r="AB849" s="11"/>
      <c r="AC849" s="11"/>
      <c r="AD849" s="11"/>
      <c r="AE849" s="4"/>
      <c r="AF849" s="4"/>
    </row>
    <row r="850" spans="1:32" x14ac:dyDescent="0.2">
      <c r="A850" s="55"/>
      <c r="B850" s="11"/>
      <c r="C850" s="226" t="s">
        <v>444</v>
      </c>
      <c r="D850" s="226"/>
      <c r="E850" s="264">
        <v>8020</v>
      </c>
      <c r="F850" s="11"/>
      <c r="G850" s="11"/>
      <c r="H850" s="11"/>
      <c r="I850" s="11"/>
      <c r="J850" s="11"/>
      <c r="K850" s="11"/>
      <c r="M850" s="347">
        <v>954</v>
      </c>
      <c r="N850" s="69"/>
      <c r="P850" s="214">
        <v>73.10172405063291</v>
      </c>
      <c r="Q850" s="214"/>
      <c r="R850" s="214">
        <v>67.789999999999992</v>
      </c>
      <c r="S850" s="212"/>
      <c r="T850" s="212">
        <v>72.496705316455675</v>
      </c>
      <c r="U850" s="212"/>
      <c r="V850" s="212">
        <v>67.66149999999999</v>
      </c>
      <c r="W850" s="11"/>
      <c r="Y850" s="214">
        <v>152358.32</v>
      </c>
      <c r="Z850" s="214">
        <v>161162.00000000003</v>
      </c>
      <c r="AB850" s="11"/>
      <c r="AC850" s="11"/>
      <c r="AD850" s="11"/>
      <c r="AE850" s="4"/>
      <c r="AF850" s="4"/>
    </row>
    <row r="851" spans="1:32" x14ac:dyDescent="0.2">
      <c r="A851" s="55"/>
      <c r="B851" s="11"/>
      <c r="C851" s="226" t="s">
        <v>444</v>
      </c>
      <c r="D851" s="226"/>
      <c r="E851" s="264">
        <v>8026</v>
      </c>
      <c r="F851" s="11"/>
      <c r="G851" s="11"/>
      <c r="H851" s="11"/>
      <c r="I851" s="11"/>
      <c r="J851" s="11"/>
      <c r="K851" s="11"/>
      <c r="M851" s="347">
        <v>6</v>
      </c>
      <c r="N851" s="69"/>
      <c r="P851" s="214">
        <v>82.214166666666671</v>
      </c>
      <c r="Q851" s="214"/>
      <c r="R851" s="214">
        <v>84.73</v>
      </c>
      <c r="S851" s="212"/>
      <c r="T851" s="212">
        <v>79.540999999999997</v>
      </c>
      <c r="U851" s="212"/>
      <c r="V851" s="212">
        <v>76.442000000000007</v>
      </c>
      <c r="W851" s="11"/>
      <c r="Y851" s="214">
        <v>986.57</v>
      </c>
      <c r="Z851" s="214">
        <v>986.56999999999994</v>
      </c>
      <c r="AB851" s="11"/>
      <c r="AC851" s="11"/>
      <c r="AD851" s="11"/>
      <c r="AE851" s="4"/>
      <c r="AF851" s="4"/>
    </row>
    <row r="852" spans="1:32" x14ac:dyDescent="0.2">
      <c r="A852" s="55"/>
      <c r="B852" s="11"/>
      <c r="C852" s="226" t="s">
        <v>444</v>
      </c>
      <c r="D852" s="226"/>
      <c r="E852" s="264">
        <v>8061</v>
      </c>
      <c r="F852" s="11"/>
      <c r="G852" s="11"/>
      <c r="H852" s="11"/>
      <c r="I852" s="11"/>
      <c r="J852" s="11"/>
      <c r="K852" s="11"/>
      <c r="M852" s="347">
        <v>2</v>
      </c>
      <c r="N852" s="69"/>
      <c r="P852" s="214">
        <v>99.506666666666661</v>
      </c>
      <c r="Q852" s="214"/>
      <c r="R852" s="214">
        <v>84.805000000000007</v>
      </c>
      <c r="S852" s="212"/>
      <c r="T852" s="212">
        <v>97.790666666666652</v>
      </c>
      <c r="U852" s="212"/>
      <c r="V852" s="212">
        <v>74.376000000000005</v>
      </c>
      <c r="W852" s="11"/>
      <c r="Y852" s="214">
        <v>597.04</v>
      </c>
      <c r="Z852" s="214">
        <v>597.04000000000008</v>
      </c>
      <c r="AB852" s="11"/>
      <c r="AC852" s="11"/>
      <c r="AD852" s="11"/>
      <c r="AE852" s="4"/>
      <c r="AF852" s="4"/>
    </row>
    <row r="853" spans="1:32" x14ac:dyDescent="0.2">
      <c r="A853" s="55"/>
      <c r="B853" s="11"/>
      <c r="C853" s="226" t="s">
        <v>444</v>
      </c>
      <c r="D853" s="226"/>
      <c r="E853" s="264">
        <v>8080</v>
      </c>
      <c r="F853" s="11"/>
      <c r="G853" s="11"/>
      <c r="H853" s="11"/>
      <c r="I853" s="11"/>
      <c r="J853" s="11"/>
      <c r="K853" s="11"/>
      <c r="M853" s="347">
        <v>1</v>
      </c>
      <c r="N853" s="69"/>
      <c r="P853" s="214">
        <v>11</v>
      </c>
      <c r="Q853" s="214"/>
      <c r="R853" s="214">
        <v>11</v>
      </c>
      <c r="S853" s="212"/>
      <c r="T853" s="212">
        <v>6.1980000000000004</v>
      </c>
      <c r="U853" s="212"/>
      <c r="V853" s="212">
        <v>6.1980000000000004</v>
      </c>
      <c r="W853" s="11"/>
      <c r="Y853" s="214">
        <v>22</v>
      </c>
      <c r="Z853" s="214">
        <v>21.75</v>
      </c>
      <c r="AB853" s="11"/>
      <c r="AC853" s="11"/>
      <c r="AD853" s="11"/>
      <c r="AE853" s="4"/>
      <c r="AF853" s="4"/>
    </row>
    <row r="854" spans="1:32" x14ac:dyDescent="0.2">
      <c r="A854" s="55"/>
      <c r="B854" s="11"/>
      <c r="C854" s="226" t="s">
        <v>653</v>
      </c>
      <c r="D854" s="226"/>
      <c r="E854" s="264">
        <v>8202</v>
      </c>
      <c r="F854" s="11"/>
      <c r="G854" s="11"/>
      <c r="H854" s="11"/>
      <c r="I854" s="11"/>
      <c r="J854" s="11"/>
      <c r="K854" s="11"/>
      <c r="M854" s="347">
        <v>1</v>
      </c>
      <c r="N854" s="69"/>
      <c r="P854" s="214">
        <v>0</v>
      </c>
      <c r="Q854" s="214"/>
      <c r="R854" s="214">
        <v>0</v>
      </c>
      <c r="S854" s="212"/>
      <c r="T854" s="212">
        <v>0</v>
      </c>
      <c r="U854" s="212"/>
      <c r="V854" s="212">
        <v>0</v>
      </c>
      <c r="W854" s="11"/>
      <c r="Y854" s="214">
        <v>0</v>
      </c>
      <c r="Z854" s="214">
        <v>0</v>
      </c>
      <c r="AB854" s="11"/>
      <c r="AC854" s="11"/>
      <c r="AD854" s="11"/>
      <c r="AE854" s="4"/>
      <c r="AF854" s="4"/>
    </row>
    <row r="855" spans="1:32" x14ac:dyDescent="0.2">
      <c r="A855" s="55"/>
      <c r="B855" s="11"/>
      <c r="C855" s="226" t="s">
        <v>711</v>
      </c>
      <c r="D855" s="226"/>
      <c r="E855" s="264">
        <v>8312</v>
      </c>
      <c r="F855" s="11"/>
      <c r="G855" s="11"/>
      <c r="H855" s="11"/>
      <c r="I855" s="11"/>
      <c r="J855" s="11"/>
      <c r="K855" s="11"/>
      <c r="M855" s="347">
        <v>1</v>
      </c>
      <c r="N855" s="69"/>
      <c r="P855" s="214">
        <v>75.400000000000006</v>
      </c>
      <c r="Q855" s="214"/>
      <c r="R855" s="214">
        <v>75.400000000000006</v>
      </c>
      <c r="S855" s="212"/>
      <c r="T855" s="212">
        <v>74.376000000000005</v>
      </c>
      <c r="U855" s="212"/>
      <c r="V855" s="212">
        <v>74.376000000000005</v>
      </c>
      <c r="W855" s="11"/>
      <c r="Y855" s="214">
        <v>150.80000000000001</v>
      </c>
      <c r="Z855" s="214">
        <v>150.80000000000001</v>
      </c>
      <c r="AB855" s="11"/>
      <c r="AC855" s="11"/>
      <c r="AD855" s="11"/>
      <c r="AE855" s="4"/>
      <c r="AF855" s="4"/>
    </row>
    <row r="856" spans="1:32" x14ac:dyDescent="0.2">
      <c r="A856" s="55"/>
      <c r="B856" s="11"/>
      <c r="C856" s="226" t="s">
        <v>445</v>
      </c>
      <c r="D856" s="226"/>
      <c r="E856" s="264">
        <v>8028</v>
      </c>
      <c r="F856" s="11"/>
      <c r="G856" s="11"/>
      <c r="H856" s="11"/>
      <c r="I856" s="11"/>
      <c r="J856" s="11"/>
      <c r="K856" s="11"/>
      <c r="M856" s="347">
        <v>4</v>
      </c>
      <c r="N856" s="69"/>
      <c r="P856" s="214">
        <v>65.887142857142848</v>
      </c>
      <c r="Q856" s="214"/>
      <c r="R856" s="214">
        <v>52.85</v>
      </c>
      <c r="S856" s="212"/>
      <c r="T856" s="212">
        <v>64.046000000000006</v>
      </c>
      <c r="U856" s="212"/>
      <c r="V856" s="212">
        <v>77.474999999999994</v>
      </c>
      <c r="W856" s="11"/>
      <c r="Y856" s="214">
        <v>461.21</v>
      </c>
      <c r="Z856" s="214">
        <v>461.20999999999992</v>
      </c>
      <c r="AB856" s="11"/>
      <c r="AC856" s="11"/>
      <c r="AD856" s="11"/>
      <c r="AE856" s="4"/>
      <c r="AF856" s="4"/>
    </row>
    <row r="857" spans="1:32" x14ac:dyDescent="0.2">
      <c r="A857" s="55"/>
      <c r="B857" s="11"/>
      <c r="C857" s="226" t="s">
        <v>445</v>
      </c>
      <c r="D857" s="226"/>
      <c r="E857" s="264">
        <v>8312</v>
      </c>
      <c r="F857" s="11"/>
      <c r="G857" s="11"/>
      <c r="H857" s="11"/>
      <c r="I857" s="11"/>
      <c r="J857" s="11"/>
      <c r="K857" s="11"/>
      <c r="M857" s="347">
        <v>2617</v>
      </c>
      <c r="N857" s="69"/>
      <c r="P857" s="214">
        <v>78.653208280600253</v>
      </c>
      <c r="Q857" s="214"/>
      <c r="R857" s="214">
        <v>78.050000000000011</v>
      </c>
      <c r="S857" s="212"/>
      <c r="T857" s="212">
        <v>83.213528318501119</v>
      </c>
      <c r="U857" s="212"/>
      <c r="V857" s="212">
        <v>82.180888888888887</v>
      </c>
      <c r="W857" s="11"/>
      <c r="Y857" s="214">
        <v>466253.99</v>
      </c>
      <c r="Z857" s="214">
        <v>498421.40000000095</v>
      </c>
      <c r="AB857" s="11"/>
      <c r="AC857" s="11"/>
      <c r="AD857" s="11"/>
      <c r="AE857" s="4"/>
      <c r="AF857" s="4"/>
    </row>
    <row r="858" spans="1:32" x14ac:dyDescent="0.2">
      <c r="A858" s="55"/>
      <c r="B858" s="11"/>
      <c r="C858" s="226" t="s">
        <v>446</v>
      </c>
      <c r="D858" s="226"/>
      <c r="E858" s="264">
        <v>8012</v>
      </c>
      <c r="F858" s="11"/>
      <c r="G858" s="11"/>
      <c r="H858" s="11"/>
      <c r="I858" s="11"/>
      <c r="J858" s="11"/>
      <c r="K858" s="11"/>
      <c r="M858" s="347">
        <v>1</v>
      </c>
      <c r="N858" s="69"/>
      <c r="P858" s="214">
        <v>132.565</v>
      </c>
      <c r="Q858" s="214"/>
      <c r="R858" s="214">
        <v>132.565</v>
      </c>
      <c r="S858" s="212"/>
      <c r="T858" s="212">
        <v>141.52099999999999</v>
      </c>
      <c r="U858" s="212"/>
      <c r="V858" s="212">
        <v>141.52099999999999</v>
      </c>
      <c r="W858" s="11"/>
      <c r="Y858" s="214">
        <v>265.13</v>
      </c>
      <c r="Z858" s="214">
        <v>265.13</v>
      </c>
      <c r="AB858" s="11"/>
      <c r="AC858" s="11"/>
      <c r="AD858" s="11"/>
      <c r="AE858" s="4"/>
      <c r="AF858" s="4"/>
    </row>
    <row r="859" spans="1:32" x14ac:dyDescent="0.2">
      <c r="A859" s="55"/>
      <c r="B859" s="11"/>
      <c r="C859" s="226" t="s">
        <v>446</v>
      </c>
      <c r="D859" s="226"/>
      <c r="E859" s="264">
        <v>8021</v>
      </c>
      <c r="F859" s="11"/>
      <c r="G859" s="11"/>
      <c r="H859" s="11"/>
      <c r="I859" s="11"/>
      <c r="J859" s="11"/>
      <c r="K859" s="11"/>
      <c r="M859" s="347">
        <v>3521</v>
      </c>
      <c r="N859" s="69"/>
      <c r="P859" s="214">
        <v>81.677273935391526</v>
      </c>
      <c r="Q859" s="214"/>
      <c r="R859" s="214">
        <v>79.599878048780482</v>
      </c>
      <c r="S859" s="212"/>
      <c r="T859" s="212">
        <v>80.392104186628899</v>
      </c>
      <c r="U859" s="212"/>
      <c r="V859" s="212">
        <v>79.843341463414646</v>
      </c>
      <c r="W859" s="11"/>
      <c r="Y859" s="214">
        <v>612039.38999999978</v>
      </c>
      <c r="Z859" s="214">
        <v>650317.46000000078</v>
      </c>
      <c r="AB859" s="11"/>
      <c r="AC859" s="11"/>
      <c r="AD859" s="11"/>
      <c r="AE859" s="4"/>
      <c r="AF859" s="4"/>
    </row>
    <row r="860" spans="1:32" x14ac:dyDescent="0.2">
      <c r="A860" s="55"/>
      <c r="B860" s="11"/>
      <c r="C860" s="226" t="s">
        <v>596</v>
      </c>
      <c r="D860" s="226"/>
      <c r="E860" s="264">
        <v>8201</v>
      </c>
      <c r="F860" s="11"/>
      <c r="G860" s="11"/>
      <c r="H860" s="11"/>
      <c r="I860" s="11"/>
      <c r="J860" s="11"/>
      <c r="K860" s="11"/>
      <c r="M860" s="347">
        <v>1</v>
      </c>
      <c r="N860" s="69"/>
      <c r="P860" s="214">
        <v>93.394999999999996</v>
      </c>
      <c r="Q860" s="214"/>
      <c r="R860" s="214">
        <v>93.39500000000001</v>
      </c>
      <c r="S860" s="212"/>
      <c r="T860" s="212">
        <v>92.97</v>
      </c>
      <c r="U860" s="212"/>
      <c r="V860" s="212">
        <v>92.97</v>
      </c>
      <c r="W860" s="11"/>
      <c r="Y860" s="214">
        <v>186.79</v>
      </c>
      <c r="Z860" s="214">
        <v>186.79000000000002</v>
      </c>
      <c r="AB860" s="11"/>
      <c r="AC860" s="11"/>
      <c r="AD860" s="11"/>
      <c r="AE860" s="4"/>
      <c r="AF860" s="4"/>
    </row>
    <row r="861" spans="1:32" x14ac:dyDescent="0.2">
      <c r="A861" s="55"/>
      <c r="B861" s="11"/>
      <c r="C861" s="226" t="s">
        <v>713</v>
      </c>
      <c r="D861" s="226"/>
      <c r="E861" s="264">
        <v>8021</v>
      </c>
      <c r="F861" s="11"/>
      <c r="G861" s="11"/>
      <c r="H861" s="11"/>
      <c r="I861" s="11"/>
      <c r="J861" s="11"/>
      <c r="K861" s="11"/>
      <c r="M861" s="347">
        <v>1</v>
      </c>
      <c r="N861" s="69"/>
      <c r="P861" s="214">
        <v>71.67</v>
      </c>
      <c r="Q861" s="214"/>
      <c r="R861" s="214">
        <v>71.67</v>
      </c>
      <c r="S861" s="212"/>
      <c r="T861" s="212">
        <v>71.277000000000001</v>
      </c>
      <c r="U861" s="212"/>
      <c r="V861" s="212">
        <v>71.277000000000001</v>
      </c>
      <c r="W861" s="11"/>
      <c r="Y861" s="214">
        <v>143.34</v>
      </c>
      <c r="Z861" s="214">
        <v>143.34</v>
      </c>
      <c r="AB861" s="11"/>
      <c r="AC861" s="11"/>
      <c r="AD861" s="11"/>
      <c r="AE861" s="4"/>
      <c r="AF861" s="4"/>
    </row>
    <row r="862" spans="1:32" x14ac:dyDescent="0.2">
      <c r="A862" s="55"/>
      <c r="B862" s="11"/>
      <c r="C862" s="226" t="s">
        <v>875</v>
      </c>
      <c r="D862" s="226"/>
      <c r="E862" s="264">
        <v>8210</v>
      </c>
      <c r="F862" s="11"/>
      <c r="G862" s="11"/>
      <c r="H862" s="11"/>
      <c r="I862" s="11"/>
      <c r="J862" s="11"/>
      <c r="K862" s="11"/>
      <c r="M862" s="347">
        <v>1</v>
      </c>
      <c r="N862" s="69"/>
      <c r="P862" s="214">
        <v>10.15</v>
      </c>
      <c r="Q862" s="214"/>
      <c r="R862" s="214">
        <v>10.15</v>
      </c>
      <c r="S862" s="212"/>
      <c r="T862" s="212">
        <v>0</v>
      </c>
      <c r="U862" s="212"/>
      <c r="V862" s="212">
        <v>0</v>
      </c>
      <c r="W862" s="11"/>
      <c r="Y862" s="214">
        <v>10.15</v>
      </c>
      <c r="Z862" s="214">
        <v>10.15</v>
      </c>
      <c r="AB862" s="11"/>
      <c r="AC862" s="11"/>
      <c r="AD862" s="11"/>
      <c r="AE862" s="4"/>
      <c r="AF862" s="4"/>
    </row>
    <row r="863" spans="1:32" x14ac:dyDescent="0.2">
      <c r="A863" s="55"/>
      <c r="B863" s="11"/>
      <c r="C863" s="226" t="s">
        <v>619</v>
      </c>
      <c r="D863" s="226"/>
      <c r="E863" s="264">
        <v>8213</v>
      </c>
      <c r="F863" s="11"/>
      <c r="G863" s="11"/>
      <c r="H863" s="11"/>
      <c r="I863" s="11"/>
      <c r="J863" s="11"/>
      <c r="K863" s="11"/>
      <c r="M863" s="347">
        <v>86</v>
      </c>
      <c r="N863" s="69"/>
      <c r="P863" s="214">
        <v>92.136086956521737</v>
      </c>
      <c r="Q863" s="214"/>
      <c r="R863" s="214">
        <v>77.569999999999993</v>
      </c>
      <c r="S863" s="212"/>
      <c r="T863" s="212">
        <v>104.33321739130436</v>
      </c>
      <c r="U863" s="212"/>
      <c r="V863" s="212">
        <v>96.585499999999996</v>
      </c>
      <c r="W863" s="11"/>
      <c r="Y863" s="214">
        <v>16953.04</v>
      </c>
      <c r="Z863" s="214">
        <v>18950.799999999996</v>
      </c>
      <c r="AB863" s="11"/>
      <c r="AC863" s="11"/>
      <c r="AD863" s="11"/>
      <c r="AE863" s="4"/>
      <c r="AF863" s="4"/>
    </row>
    <row r="864" spans="1:32" x14ac:dyDescent="0.2">
      <c r="A864" s="55"/>
      <c r="B864" s="11"/>
      <c r="C864" s="226" t="s">
        <v>714</v>
      </c>
      <c r="D864" s="226"/>
      <c r="E864" s="264">
        <v>8332</v>
      </c>
      <c r="F864" s="11"/>
      <c r="G864" s="11"/>
      <c r="H864" s="11"/>
      <c r="I864" s="11"/>
      <c r="J864" s="11"/>
      <c r="K864" s="11"/>
      <c r="M864" s="347">
        <v>1</v>
      </c>
      <c r="N864" s="69"/>
      <c r="P864" s="214">
        <v>14.82</v>
      </c>
      <c r="Q864" s="214"/>
      <c r="R864" s="214">
        <v>14.82</v>
      </c>
      <c r="S864" s="212"/>
      <c r="T864" s="212">
        <v>10.33</v>
      </c>
      <c r="U864" s="212"/>
      <c r="V864" s="212">
        <v>10.33</v>
      </c>
      <c r="W864" s="11"/>
      <c r="Y864" s="214">
        <v>29.64</v>
      </c>
      <c r="Z864" s="214">
        <v>29.64</v>
      </c>
      <c r="AB864" s="11"/>
      <c r="AC864" s="11"/>
      <c r="AD864" s="11"/>
      <c r="AE864" s="4"/>
      <c r="AF864" s="4"/>
    </row>
    <row r="865" spans="1:32" x14ac:dyDescent="0.2">
      <c r="A865" s="55"/>
      <c r="B865" s="11"/>
      <c r="C865" s="226" t="s">
        <v>447</v>
      </c>
      <c r="D865" s="226"/>
      <c r="E865" s="264">
        <v>8329</v>
      </c>
      <c r="F865" s="11"/>
      <c r="G865" s="11"/>
      <c r="H865" s="11"/>
      <c r="I865" s="11"/>
      <c r="J865" s="11"/>
      <c r="K865" s="11"/>
      <c r="M865" s="347">
        <v>19</v>
      </c>
      <c r="N865" s="69"/>
      <c r="P865" s="214">
        <v>110.68974358974359</v>
      </c>
      <c r="Q865" s="214"/>
      <c r="R865" s="214">
        <v>106</v>
      </c>
      <c r="S865" s="212"/>
      <c r="T865" s="212">
        <v>119.61610256410259</v>
      </c>
      <c r="U865" s="212"/>
      <c r="V865" s="212">
        <v>113.63</v>
      </c>
      <c r="W865" s="11"/>
      <c r="Y865" s="214">
        <v>4316.8999999999996</v>
      </c>
      <c r="Z865" s="214">
        <v>4774.17</v>
      </c>
      <c r="AB865" s="11"/>
      <c r="AC865" s="11"/>
      <c r="AD865" s="11"/>
      <c r="AE865" s="4"/>
      <c r="AF865" s="4"/>
    </row>
    <row r="866" spans="1:32" x14ac:dyDescent="0.2">
      <c r="A866" s="55"/>
      <c r="B866" s="11"/>
      <c r="C866" s="226" t="s">
        <v>447</v>
      </c>
      <c r="D866" s="226"/>
      <c r="E866" s="264">
        <v>8332</v>
      </c>
      <c r="F866" s="11"/>
      <c r="G866" s="11"/>
      <c r="H866" s="11"/>
      <c r="I866" s="11"/>
      <c r="J866" s="11"/>
      <c r="K866" s="11"/>
      <c r="M866" s="347">
        <v>73</v>
      </c>
      <c r="N866" s="69"/>
      <c r="P866" s="214">
        <v>69.958243243243246</v>
      </c>
      <c r="Q866" s="214"/>
      <c r="R866" s="214">
        <v>64.325000000000003</v>
      </c>
      <c r="S866" s="212"/>
      <c r="T866" s="212">
        <v>69.155162162162185</v>
      </c>
      <c r="U866" s="212"/>
      <c r="V866" s="212">
        <v>69.210999999999999</v>
      </c>
      <c r="W866" s="11"/>
      <c r="Y866" s="214">
        <v>10353.82</v>
      </c>
      <c r="Z866" s="214">
        <v>11209.32</v>
      </c>
      <c r="AB866" s="11"/>
      <c r="AC866" s="11"/>
      <c r="AD866" s="11"/>
      <c r="AE866" s="4"/>
      <c r="AF866" s="4"/>
    </row>
    <row r="867" spans="1:32" x14ac:dyDescent="0.2">
      <c r="A867" s="55"/>
      <c r="B867" s="11"/>
      <c r="C867" s="226" t="s">
        <v>447</v>
      </c>
      <c r="D867" s="226"/>
      <c r="E867" s="264">
        <v>8349</v>
      </c>
      <c r="F867" s="11"/>
      <c r="G867" s="11"/>
      <c r="H867" s="11"/>
      <c r="I867" s="11"/>
      <c r="J867" s="11"/>
      <c r="K867" s="11"/>
      <c r="M867" s="347">
        <v>81</v>
      </c>
      <c r="N867" s="69"/>
      <c r="P867" s="214">
        <v>89.657278481012654</v>
      </c>
      <c r="Q867" s="214"/>
      <c r="R867" s="214">
        <v>84.72999999999999</v>
      </c>
      <c r="S867" s="212"/>
      <c r="T867" s="212">
        <v>101.03786075949368</v>
      </c>
      <c r="U867" s="212"/>
      <c r="V867" s="212">
        <v>101.23399999999999</v>
      </c>
      <c r="W867" s="11"/>
      <c r="Y867" s="214">
        <v>14165.85</v>
      </c>
      <c r="Z867" s="214">
        <v>16569.04</v>
      </c>
      <c r="AB867" s="11"/>
      <c r="AC867" s="11"/>
      <c r="AD867" s="11"/>
      <c r="AE867" s="4"/>
      <c r="AF867" s="4"/>
    </row>
    <row r="868" spans="1:32" x14ac:dyDescent="0.2">
      <c r="A868" s="55"/>
      <c r="B868" s="11"/>
      <c r="C868" s="226" t="s">
        <v>625</v>
      </c>
      <c r="D868" s="226"/>
      <c r="E868" s="264">
        <v>8270</v>
      </c>
      <c r="F868" s="11"/>
      <c r="G868" s="11"/>
      <c r="H868" s="11"/>
      <c r="I868" s="11"/>
      <c r="J868" s="11"/>
      <c r="K868" s="11"/>
      <c r="M868" s="347">
        <v>8</v>
      </c>
      <c r="N868" s="69"/>
      <c r="P868" s="214">
        <v>83.323157894736852</v>
      </c>
      <c r="Q868" s="214"/>
      <c r="R868" s="214">
        <v>73.03</v>
      </c>
      <c r="S868" s="212"/>
      <c r="T868" s="212">
        <v>80.573999999999998</v>
      </c>
      <c r="U868" s="212"/>
      <c r="V868" s="212">
        <v>75.409000000000006</v>
      </c>
      <c r="W868" s="11"/>
      <c r="Y868" s="214">
        <v>1583.14</v>
      </c>
      <c r="Z868" s="214">
        <v>1583.14</v>
      </c>
      <c r="AB868" s="11"/>
      <c r="AC868" s="11"/>
      <c r="AD868" s="11"/>
      <c r="AE868" s="4"/>
      <c r="AF868" s="4"/>
    </row>
    <row r="869" spans="1:32" x14ac:dyDescent="0.2">
      <c r="A869" s="55"/>
      <c r="B869" s="11"/>
      <c r="C869" s="226" t="s">
        <v>626</v>
      </c>
      <c r="D869" s="226"/>
      <c r="E869" s="264">
        <v>8023</v>
      </c>
      <c r="F869" s="11"/>
      <c r="G869" s="11"/>
      <c r="H869" s="11"/>
      <c r="I869" s="11"/>
      <c r="J869" s="11"/>
      <c r="K869" s="11"/>
      <c r="M869" s="347">
        <v>5</v>
      </c>
      <c r="N869" s="69"/>
      <c r="P869" s="214">
        <v>68.100999999999999</v>
      </c>
      <c r="Q869" s="214"/>
      <c r="R869" s="214">
        <v>69.375</v>
      </c>
      <c r="S869" s="212"/>
      <c r="T869" s="212">
        <v>64.665800000000004</v>
      </c>
      <c r="U869" s="212"/>
      <c r="V869" s="212">
        <v>59.914000000000001</v>
      </c>
      <c r="W869" s="11"/>
      <c r="Y869" s="214">
        <v>681.01</v>
      </c>
      <c r="Z869" s="214">
        <v>681.01</v>
      </c>
      <c r="AB869" s="11"/>
      <c r="AC869" s="11"/>
      <c r="AD869" s="11"/>
      <c r="AE869" s="4"/>
      <c r="AF869" s="4"/>
    </row>
    <row r="870" spans="1:32" x14ac:dyDescent="0.2">
      <c r="A870" s="55"/>
      <c r="B870" s="11"/>
      <c r="C870" s="226" t="s">
        <v>448</v>
      </c>
      <c r="D870" s="226"/>
      <c r="E870" s="264">
        <v>8023</v>
      </c>
      <c r="F870" s="11"/>
      <c r="G870" s="11"/>
      <c r="H870" s="11"/>
      <c r="I870" s="11"/>
      <c r="J870" s="11"/>
      <c r="K870" s="11"/>
      <c r="M870" s="347">
        <v>112</v>
      </c>
      <c r="N870" s="69"/>
      <c r="P870" s="214">
        <v>81.786782608695646</v>
      </c>
      <c r="Q870" s="214"/>
      <c r="R870" s="214">
        <v>77.075000000000003</v>
      </c>
      <c r="S870" s="212"/>
      <c r="T870" s="212">
        <v>83.13404347826085</v>
      </c>
      <c r="U870" s="212"/>
      <c r="V870" s="212">
        <v>81.606999999999999</v>
      </c>
      <c r="W870" s="11"/>
      <c r="Y870" s="214">
        <v>18810.96</v>
      </c>
      <c r="Z870" s="214">
        <v>19886.810000000005</v>
      </c>
      <c r="AB870" s="11"/>
      <c r="AC870" s="11"/>
      <c r="AD870" s="11"/>
      <c r="AE870" s="4"/>
      <c r="AF870" s="4"/>
    </row>
    <row r="871" spans="1:32" x14ac:dyDescent="0.2">
      <c r="A871" s="55"/>
      <c r="B871" s="11"/>
      <c r="C871" s="226" t="s">
        <v>715</v>
      </c>
      <c r="D871" s="226"/>
      <c r="E871" s="264">
        <v>8302</v>
      </c>
      <c r="F871" s="11"/>
      <c r="G871" s="11"/>
      <c r="H871" s="11"/>
      <c r="I871" s="11"/>
      <c r="J871" s="11"/>
      <c r="K871" s="11"/>
      <c r="M871" s="347">
        <v>2</v>
      </c>
      <c r="N871" s="69"/>
      <c r="P871" s="214">
        <v>91.12</v>
      </c>
      <c r="Q871" s="214"/>
      <c r="R871" s="214">
        <v>82.06</v>
      </c>
      <c r="S871" s="212"/>
      <c r="T871" s="212">
        <v>91.936999999999998</v>
      </c>
      <c r="U871" s="212"/>
      <c r="V871" s="212">
        <v>91.936999999999983</v>
      </c>
      <c r="W871" s="11"/>
      <c r="Y871" s="214">
        <v>364.48</v>
      </c>
      <c r="Z871" s="214">
        <v>364.48</v>
      </c>
      <c r="AB871" s="11"/>
      <c r="AC871" s="11"/>
      <c r="AD871" s="11"/>
      <c r="AE871" s="4"/>
      <c r="AF871" s="4"/>
    </row>
    <row r="872" spans="1:32" x14ac:dyDescent="0.2">
      <c r="A872" s="55"/>
      <c r="B872" s="11"/>
      <c r="C872" s="226" t="s">
        <v>611</v>
      </c>
      <c r="D872" s="226"/>
      <c r="E872" s="264">
        <v>8302</v>
      </c>
      <c r="F872" s="11"/>
      <c r="G872" s="11"/>
      <c r="H872" s="11"/>
      <c r="I872" s="11"/>
      <c r="J872" s="11"/>
      <c r="K872" s="11"/>
      <c r="M872" s="347">
        <v>2</v>
      </c>
      <c r="N872" s="69"/>
      <c r="P872" s="214">
        <v>88.745000000000005</v>
      </c>
      <c r="Q872" s="214"/>
      <c r="R872" s="214">
        <v>87.965000000000003</v>
      </c>
      <c r="S872" s="212"/>
      <c r="T872" s="212">
        <v>139.45499999999998</v>
      </c>
      <c r="U872" s="212"/>
      <c r="V872" s="212">
        <v>139.45499999999998</v>
      </c>
      <c r="W872" s="11"/>
      <c r="Y872" s="214">
        <v>354.98</v>
      </c>
      <c r="Z872" s="214">
        <v>540.84</v>
      </c>
      <c r="AB872" s="11"/>
      <c r="AC872" s="11"/>
      <c r="AD872" s="11"/>
      <c r="AE872" s="4"/>
      <c r="AF872" s="4"/>
    </row>
    <row r="873" spans="1:32" x14ac:dyDescent="0.2">
      <c r="A873" s="55"/>
      <c r="B873" s="11"/>
      <c r="C873" s="226" t="s">
        <v>611</v>
      </c>
      <c r="D873" s="226"/>
      <c r="E873" s="264">
        <v>8332</v>
      </c>
      <c r="F873" s="11"/>
      <c r="G873" s="11"/>
      <c r="H873" s="11"/>
      <c r="I873" s="11"/>
      <c r="J873" s="11"/>
      <c r="K873" s="11"/>
      <c r="M873" s="347">
        <v>15</v>
      </c>
      <c r="N873" s="69"/>
      <c r="P873" s="214">
        <v>99.631</v>
      </c>
      <c r="Q873" s="214"/>
      <c r="R873" s="214">
        <v>76.33</v>
      </c>
      <c r="S873" s="212"/>
      <c r="T873" s="212">
        <v>112.11493333333331</v>
      </c>
      <c r="U873" s="212"/>
      <c r="V873" s="212">
        <v>105.366</v>
      </c>
      <c r="W873" s="11"/>
      <c r="Y873" s="214">
        <v>2988.93</v>
      </c>
      <c r="Z873" s="214">
        <v>3285.75</v>
      </c>
      <c r="AB873" s="11"/>
      <c r="AC873" s="11"/>
      <c r="AD873" s="11"/>
      <c r="AE873" s="4"/>
      <c r="AF873" s="4"/>
    </row>
    <row r="874" spans="1:32" x14ac:dyDescent="0.2">
      <c r="A874" s="55"/>
      <c r="B874" s="11"/>
      <c r="C874" s="226" t="s">
        <v>611</v>
      </c>
      <c r="D874" s="226"/>
      <c r="E874" s="264">
        <v>8352</v>
      </c>
      <c r="F874" s="11"/>
      <c r="G874" s="11"/>
      <c r="H874" s="11"/>
      <c r="I874" s="11"/>
      <c r="J874" s="11"/>
      <c r="K874" s="11"/>
      <c r="M874" s="347">
        <v>69</v>
      </c>
      <c r="N874" s="69"/>
      <c r="P874" s="214">
        <v>99.198636363636354</v>
      </c>
      <c r="Q874" s="214"/>
      <c r="R874" s="214">
        <v>81.835000000000008</v>
      </c>
      <c r="S874" s="212"/>
      <c r="T874" s="212">
        <v>111.50139393939394</v>
      </c>
      <c r="U874" s="212"/>
      <c r="V874" s="212">
        <v>97.102000000000004</v>
      </c>
      <c r="W874" s="11"/>
      <c r="Y874" s="214">
        <v>13094.22</v>
      </c>
      <c r="Z874" s="214">
        <v>14528.599999999999</v>
      </c>
      <c r="AB874" s="11"/>
      <c r="AC874" s="11"/>
      <c r="AD874" s="11"/>
      <c r="AE874" s="4"/>
      <c r="AF874" s="4"/>
    </row>
    <row r="875" spans="1:32" x14ac:dyDescent="0.2">
      <c r="A875" s="55"/>
      <c r="B875" s="11"/>
      <c r="C875" s="226" t="s">
        <v>449</v>
      </c>
      <c r="D875" s="226"/>
      <c r="E875" s="264">
        <v>8251</v>
      </c>
      <c r="F875" s="11"/>
      <c r="G875" s="11"/>
      <c r="H875" s="11"/>
      <c r="I875" s="11"/>
      <c r="J875" s="11"/>
      <c r="K875" s="11"/>
      <c r="M875" s="347">
        <v>280</v>
      </c>
      <c r="N875" s="69"/>
      <c r="P875" s="214">
        <v>70.806822107081175</v>
      </c>
      <c r="Q875" s="214"/>
      <c r="R875" s="214">
        <v>62.99</v>
      </c>
      <c r="S875" s="212"/>
      <c r="T875" s="212">
        <v>73.983516407599382</v>
      </c>
      <c r="U875" s="212"/>
      <c r="V875" s="212">
        <v>72.31</v>
      </c>
      <c r="W875" s="11"/>
      <c r="Y875" s="214">
        <v>40997.15</v>
      </c>
      <c r="Z875" s="214">
        <v>43108.900000000016</v>
      </c>
      <c r="AB875" s="11"/>
      <c r="AC875" s="11"/>
      <c r="AD875" s="11"/>
      <c r="AE875" s="4"/>
      <c r="AF875" s="4"/>
    </row>
    <row r="876" spans="1:32" x14ac:dyDescent="0.2">
      <c r="A876" s="55"/>
      <c r="B876" s="11"/>
      <c r="C876" s="226" t="s">
        <v>717</v>
      </c>
      <c r="D876" s="226"/>
      <c r="E876" s="264">
        <v>8521</v>
      </c>
      <c r="F876" s="11"/>
      <c r="G876" s="11"/>
      <c r="H876" s="11"/>
      <c r="I876" s="11"/>
      <c r="J876" s="11"/>
      <c r="K876" s="11"/>
      <c r="M876" s="347">
        <v>1</v>
      </c>
      <c r="N876" s="69"/>
      <c r="P876" s="214">
        <v>26.48</v>
      </c>
      <c r="Q876" s="214"/>
      <c r="R876" s="214">
        <v>26.48</v>
      </c>
      <c r="S876" s="212"/>
      <c r="T876" s="212">
        <v>22.725999999999999</v>
      </c>
      <c r="U876" s="212"/>
      <c r="V876" s="212">
        <v>22.725999999999999</v>
      </c>
      <c r="W876" s="11"/>
      <c r="Y876" s="214">
        <v>52.96</v>
      </c>
      <c r="Z876" s="214">
        <v>52.96</v>
      </c>
      <c r="AB876" s="11"/>
      <c r="AC876" s="11"/>
      <c r="AD876" s="11"/>
      <c r="AE876" s="4"/>
      <c r="AF876" s="4"/>
    </row>
    <row r="877" spans="1:32" x14ac:dyDescent="0.2">
      <c r="A877" s="55"/>
      <c r="B877" s="11"/>
      <c r="C877" s="226" t="s">
        <v>718</v>
      </c>
      <c r="D877" s="226"/>
      <c r="E877" s="264">
        <v>8210</v>
      </c>
      <c r="F877" s="11"/>
      <c r="G877" s="11"/>
      <c r="H877" s="11"/>
      <c r="I877" s="11"/>
      <c r="J877" s="11"/>
      <c r="K877" s="11"/>
      <c r="M877" s="347">
        <v>2</v>
      </c>
      <c r="N877" s="69"/>
      <c r="P877" s="214">
        <v>34.384999999999998</v>
      </c>
      <c r="Q877" s="214"/>
      <c r="R877" s="214">
        <v>31.704999999999998</v>
      </c>
      <c r="S877" s="212"/>
      <c r="T877" s="212">
        <v>32.539500000000004</v>
      </c>
      <c r="U877" s="212"/>
      <c r="V877" s="212">
        <v>32.539500000000004</v>
      </c>
      <c r="W877" s="11"/>
      <c r="Y877" s="214">
        <v>137.54</v>
      </c>
      <c r="Z877" s="214">
        <v>137.54</v>
      </c>
      <c r="AB877" s="11"/>
      <c r="AC877" s="11"/>
      <c r="AD877" s="11"/>
      <c r="AE877" s="4"/>
      <c r="AF877" s="4"/>
    </row>
    <row r="878" spans="1:32" x14ac:dyDescent="0.2">
      <c r="A878" s="55"/>
      <c r="B878" s="11"/>
      <c r="C878" s="226" t="s">
        <v>613</v>
      </c>
      <c r="D878" s="226"/>
      <c r="E878" s="264">
        <v>8210</v>
      </c>
      <c r="F878" s="11"/>
      <c r="G878" s="11"/>
      <c r="H878" s="11"/>
      <c r="I878" s="11"/>
      <c r="J878" s="11"/>
      <c r="K878" s="11"/>
      <c r="M878" s="347">
        <v>32</v>
      </c>
      <c r="N878" s="69"/>
      <c r="P878" s="214">
        <v>96.158333333333331</v>
      </c>
      <c r="Q878" s="214"/>
      <c r="R878" s="214">
        <v>85.95</v>
      </c>
      <c r="S878" s="212"/>
      <c r="T878" s="212">
        <v>111.4607</v>
      </c>
      <c r="U878" s="212"/>
      <c r="V878" s="212">
        <v>108.465</v>
      </c>
      <c r="W878" s="11"/>
      <c r="Y878" s="214">
        <v>5769.5</v>
      </c>
      <c r="Z878" s="214">
        <v>6556.3300000000008</v>
      </c>
      <c r="AB878" s="11"/>
      <c r="AC878" s="11"/>
      <c r="AD878" s="11"/>
      <c r="AE878" s="4"/>
      <c r="AF878" s="4"/>
    </row>
    <row r="879" spans="1:32" x14ac:dyDescent="0.2">
      <c r="A879" s="55"/>
      <c r="B879" s="11"/>
      <c r="C879" s="226" t="s">
        <v>613</v>
      </c>
      <c r="D879" s="226"/>
      <c r="E879" s="264">
        <v>8230</v>
      </c>
      <c r="F879" s="11"/>
      <c r="G879" s="11"/>
      <c r="H879" s="11"/>
      <c r="I879" s="11"/>
      <c r="J879" s="11"/>
      <c r="K879" s="11"/>
      <c r="M879" s="347">
        <v>314</v>
      </c>
      <c r="N879" s="69"/>
      <c r="P879" s="214">
        <v>92.526384742951919</v>
      </c>
      <c r="Q879" s="214"/>
      <c r="R879" s="214">
        <v>83.16</v>
      </c>
      <c r="S879" s="212"/>
      <c r="T879" s="212">
        <v>106.16430514096186</v>
      </c>
      <c r="U879" s="212"/>
      <c r="V879" s="212">
        <v>104.333</v>
      </c>
      <c r="W879" s="11"/>
      <c r="Y879" s="214">
        <v>55793.41</v>
      </c>
      <c r="Z879" s="214">
        <v>63400.26</v>
      </c>
      <c r="AB879" s="11"/>
      <c r="AC879" s="11"/>
      <c r="AD879" s="11"/>
      <c r="AE879" s="4"/>
      <c r="AF879" s="4"/>
    </row>
    <row r="880" spans="1:32" x14ac:dyDescent="0.2">
      <c r="A880" s="55"/>
      <c r="B880" s="11"/>
      <c r="C880" s="226" t="s">
        <v>613</v>
      </c>
      <c r="D880" s="226"/>
      <c r="E880" s="264">
        <v>8246</v>
      </c>
      <c r="F880" s="11"/>
      <c r="G880" s="11"/>
      <c r="H880" s="11"/>
      <c r="I880" s="11"/>
      <c r="J880" s="11"/>
      <c r="K880" s="11"/>
      <c r="M880" s="347">
        <v>10</v>
      </c>
      <c r="N880" s="69"/>
      <c r="P880" s="214">
        <v>82.722272727272738</v>
      </c>
      <c r="Q880" s="214"/>
      <c r="R880" s="214">
        <v>79.594999999999999</v>
      </c>
      <c r="S880" s="212"/>
      <c r="T880" s="212">
        <v>99.074090909090913</v>
      </c>
      <c r="U880" s="212"/>
      <c r="V880" s="212">
        <v>88.837999999999994</v>
      </c>
      <c r="W880" s="11"/>
      <c r="Y880" s="214">
        <v>1819.89</v>
      </c>
      <c r="Z880" s="214">
        <v>2102.7200000000003</v>
      </c>
      <c r="AB880" s="11"/>
      <c r="AC880" s="11"/>
      <c r="AD880" s="11"/>
      <c r="AE880" s="4"/>
      <c r="AF880" s="4"/>
    </row>
    <row r="881" spans="1:32" x14ac:dyDescent="0.2">
      <c r="A881" s="55"/>
      <c r="B881" s="11"/>
      <c r="C881" s="226" t="s">
        <v>627</v>
      </c>
      <c r="D881" s="226"/>
      <c r="E881" s="264">
        <v>8230</v>
      </c>
      <c r="F881" s="11"/>
      <c r="G881" s="11"/>
      <c r="H881" s="11"/>
      <c r="I881" s="11"/>
      <c r="J881" s="11"/>
      <c r="K881" s="11"/>
      <c r="M881" s="347">
        <v>3</v>
      </c>
      <c r="N881" s="69"/>
      <c r="P881" s="214">
        <v>67.098333333333329</v>
      </c>
      <c r="Q881" s="214"/>
      <c r="R881" s="214">
        <v>60.589999999999996</v>
      </c>
      <c r="S881" s="212"/>
      <c r="T881" s="212">
        <v>65.078999999999994</v>
      </c>
      <c r="U881" s="212"/>
      <c r="V881" s="212">
        <v>66.111999999999995</v>
      </c>
      <c r="W881" s="11"/>
      <c r="Y881" s="214">
        <v>402.59</v>
      </c>
      <c r="Z881" s="214">
        <v>402.59</v>
      </c>
      <c r="AB881" s="11"/>
      <c r="AC881" s="11"/>
      <c r="AD881" s="11"/>
      <c r="AE881" s="4"/>
      <c r="AF881" s="4"/>
    </row>
    <row r="882" spans="1:32" x14ac:dyDescent="0.2">
      <c r="A882" s="55"/>
      <c r="B882" s="11"/>
      <c r="C882" s="226" t="s">
        <v>719</v>
      </c>
      <c r="D882" s="226"/>
      <c r="E882" s="264">
        <v>8246</v>
      </c>
      <c r="F882" s="11"/>
      <c r="G882" s="11"/>
      <c r="H882" s="11"/>
      <c r="I882" s="11"/>
      <c r="J882" s="11"/>
      <c r="K882" s="11"/>
      <c r="M882" s="347">
        <v>1</v>
      </c>
      <c r="N882" s="69"/>
      <c r="P882" s="214">
        <v>102.13500000000001</v>
      </c>
      <c r="Q882" s="214"/>
      <c r="R882" s="214">
        <v>102.13500000000001</v>
      </c>
      <c r="S882" s="212"/>
      <c r="T882" s="212">
        <v>107.432</v>
      </c>
      <c r="U882" s="212"/>
      <c r="V882" s="212">
        <v>107.432</v>
      </c>
      <c r="W882" s="11"/>
      <c r="Y882" s="214">
        <v>204.27</v>
      </c>
      <c r="Z882" s="214">
        <v>204.27</v>
      </c>
      <c r="AB882" s="11"/>
      <c r="AC882" s="11"/>
      <c r="AD882" s="11"/>
      <c r="AE882" s="4"/>
      <c r="AF882" s="4"/>
    </row>
    <row r="883" spans="1:32" x14ac:dyDescent="0.2">
      <c r="A883" s="55"/>
      <c r="B883" s="11"/>
      <c r="C883" s="226" t="s">
        <v>451</v>
      </c>
      <c r="D883" s="226"/>
      <c r="E883" s="264">
        <v>8090</v>
      </c>
      <c r="F883" s="11"/>
      <c r="G883" s="11"/>
      <c r="H883" s="11"/>
      <c r="I883" s="11"/>
      <c r="J883" s="11"/>
      <c r="K883" s="11"/>
      <c r="M883" s="347">
        <v>1</v>
      </c>
      <c r="N883" s="69"/>
      <c r="P883" s="214">
        <v>79.415000000000006</v>
      </c>
      <c r="Q883" s="214"/>
      <c r="R883" s="214">
        <v>79.415000000000006</v>
      </c>
      <c r="S883" s="212"/>
      <c r="T883" s="212">
        <v>80.573999999999998</v>
      </c>
      <c r="U883" s="212"/>
      <c r="V883" s="212">
        <v>80.573999999999998</v>
      </c>
      <c r="W883" s="11"/>
      <c r="Y883" s="214">
        <v>158.83000000000001</v>
      </c>
      <c r="Z883" s="214">
        <v>158.83000000000001</v>
      </c>
      <c r="AB883" s="11"/>
      <c r="AC883" s="11"/>
      <c r="AD883" s="11"/>
      <c r="AE883" s="4"/>
      <c r="AF883" s="4"/>
    </row>
    <row r="884" spans="1:32" x14ac:dyDescent="0.2">
      <c r="A884" s="55"/>
      <c r="B884" s="11"/>
      <c r="C884" s="226" t="s">
        <v>451</v>
      </c>
      <c r="D884" s="226"/>
      <c r="E884" s="264">
        <v>8096</v>
      </c>
      <c r="F884" s="11"/>
      <c r="G884" s="11"/>
      <c r="H884" s="11"/>
      <c r="I884" s="11"/>
      <c r="J884" s="11"/>
      <c r="K884" s="11"/>
      <c r="M884" s="347">
        <v>10</v>
      </c>
      <c r="N884" s="69"/>
      <c r="P884" s="214">
        <v>91.860500000000002</v>
      </c>
      <c r="Q884" s="214"/>
      <c r="R884" s="214">
        <v>88.435000000000002</v>
      </c>
      <c r="S884" s="212"/>
      <c r="T884" s="212">
        <v>94.209599999999995</v>
      </c>
      <c r="U884" s="212"/>
      <c r="V884" s="212">
        <v>90.903999999999996</v>
      </c>
      <c r="W884" s="11"/>
      <c r="Y884" s="214">
        <v>1837.21</v>
      </c>
      <c r="Z884" s="214">
        <v>1837.21</v>
      </c>
      <c r="AB884" s="11"/>
      <c r="AC884" s="11"/>
      <c r="AD884" s="11"/>
      <c r="AE884" s="4"/>
      <c r="AF884" s="4"/>
    </row>
    <row r="885" spans="1:32" x14ac:dyDescent="0.2">
      <c r="A885" s="55"/>
      <c r="B885" s="11"/>
      <c r="C885" s="226" t="s">
        <v>451</v>
      </c>
      <c r="D885" s="226"/>
      <c r="E885" s="264">
        <v>8097</v>
      </c>
      <c r="F885" s="11"/>
      <c r="G885" s="11"/>
      <c r="H885" s="11"/>
      <c r="I885" s="11"/>
      <c r="J885" s="11"/>
      <c r="K885" s="11"/>
      <c r="M885" s="347">
        <v>11</v>
      </c>
      <c r="N885" s="69"/>
      <c r="P885" s="214">
        <v>63.294583333333328</v>
      </c>
      <c r="Q885" s="214"/>
      <c r="R885" s="214">
        <v>53.5</v>
      </c>
      <c r="S885" s="212"/>
      <c r="T885" s="212">
        <v>67.48933333333332</v>
      </c>
      <c r="U885" s="212"/>
      <c r="V885" s="212">
        <v>71.276999999999987</v>
      </c>
      <c r="W885" s="11"/>
      <c r="Y885" s="214">
        <v>1519.07</v>
      </c>
      <c r="Z885" s="214">
        <v>1658.1499999999999</v>
      </c>
      <c r="AB885" s="11"/>
      <c r="AC885" s="11"/>
      <c r="AD885" s="11"/>
      <c r="AE885" s="4"/>
      <c r="AF885" s="4"/>
    </row>
    <row r="886" spans="1:32" x14ac:dyDescent="0.2">
      <c r="A886" s="55"/>
      <c r="B886" s="11"/>
      <c r="C886" s="226" t="s">
        <v>720</v>
      </c>
      <c r="D886" s="226"/>
      <c r="E886" s="264">
        <v>8096</v>
      </c>
      <c r="F886" s="11"/>
      <c r="G886" s="11"/>
      <c r="H886" s="11"/>
      <c r="I886" s="11"/>
      <c r="J886" s="11"/>
      <c r="K886" s="11"/>
      <c r="M886" s="347">
        <v>2</v>
      </c>
      <c r="N886" s="69"/>
      <c r="P886" s="214">
        <v>61.838333333333331</v>
      </c>
      <c r="Q886" s="214"/>
      <c r="R886" s="214">
        <v>58.644999999999996</v>
      </c>
      <c r="S886" s="212"/>
      <c r="T886" s="212">
        <v>60.947000000000003</v>
      </c>
      <c r="U886" s="212"/>
      <c r="V886" s="212">
        <v>50.616999999999997</v>
      </c>
      <c r="W886" s="11"/>
      <c r="Y886" s="214">
        <v>371.03</v>
      </c>
      <c r="Z886" s="214">
        <v>371.03</v>
      </c>
      <c r="AB886" s="11"/>
      <c r="AC886" s="11"/>
      <c r="AD886" s="11"/>
      <c r="AE886" s="4"/>
      <c r="AF886" s="4"/>
    </row>
    <row r="887" spans="1:32" x14ac:dyDescent="0.2">
      <c r="A887" s="55"/>
      <c r="B887" s="11"/>
      <c r="C887" s="226" t="s">
        <v>450</v>
      </c>
      <c r="D887" s="226"/>
      <c r="E887" s="264">
        <v>8051</v>
      </c>
      <c r="F887" s="11"/>
      <c r="G887" s="11"/>
      <c r="H887" s="11"/>
      <c r="I887" s="11"/>
      <c r="J887" s="11"/>
      <c r="K887" s="11"/>
      <c r="M887" s="347">
        <v>1</v>
      </c>
      <c r="N887" s="69"/>
      <c r="P887" s="214">
        <v>63.335000000000001</v>
      </c>
      <c r="Q887" s="214"/>
      <c r="R887" s="214">
        <v>57.54</v>
      </c>
      <c r="S887" s="212"/>
      <c r="T887" s="212">
        <v>56.814999999999998</v>
      </c>
      <c r="U887" s="212"/>
      <c r="V887" s="212">
        <v>56.814999999999998</v>
      </c>
      <c r="W887" s="11"/>
      <c r="Y887" s="214">
        <v>253.34</v>
      </c>
      <c r="Z887" s="214">
        <v>253.34</v>
      </c>
      <c r="AB887" s="11"/>
      <c r="AC887" s="11"/>
      <c r="AD887" s="11"/>
      <c r="AE887" s="4"/>
      <c r="AF887" s="4"/>
    </row>
    <row r="888" spans="1:32" x14ac:dyDescent="0.2">
      <c r="A888" s="55"/>
      <c r="B888" s="11"/>
      <c r="C888" s="226" t="s">
        <v>450</v>
      </c>
      <c r="D888" s="226"/>
      <c r="E888" s="264">
        <v>8080</v>
      </c>
      <c r="F888" s="11"/>
      <c r="G888" s="11"/>
      <c r="H888" s="11"/>
      <c r="I888" s="11"/>
      <c r="J888" s="11"/>
      <c r="K888" s="11"/>
      <c r="M888" s="347">
        <v>171</v>
      </c>
      <c r="N888" s="69"/>
      <c r="P888" s="214">
        <v>94.489036827195463</v>
      </c>
      <c r="Q888" s="214"/>
      <c r="R888" s="214">
        <v>88.2</v>
      </c>
      <c r="S888" s="212"/>
      <c r="T888" s="212">
        <v>108.36257790368268</v>
      </c>
      <c r="U888" s="212"/>
      <c r="V888" s="212">
        <v>104.333</v>
      </c>
      <c r="W888" s="11"/>
      <c r="Y888" s="214">
        <v>33354.629999999997</v>
      </c>
      <c r="Z888" s="214">
        <v>38102.639999999985</v>
      </c>
      <c r="AB888" s="11"/>
      <c r="AC888" s="11"/>
      <c r="AD888" s="11"/>
      <c r="AE888" s="4"/>
      <c r="AF888" s="4"/>
    </row>
    <row r="889" spans="1:32" x14ac:dyDescent="0.2">
      <c r="A889" s="55"/>
      <c r="B889" s="11"/>
      <c r="C889" s="226" t="s">
        <v>450</v>
      </c>
      <c r="D889" s="226"/>
      <c r="E889" s="264">
        <v>8090</v>
      </c>
      <c r="F889" s="11"/>
      <c r="G889" s="11"/>
      <c r="H889" s="11"/>
      <c r="I889" s="11"/>
      <c r="J889" s="11"/>
      <c r="K889" s="11"/>
      <c r="M889" s="347">
        <v>413</v>
      </c>
      <c r="N889" s="69"/>
      <c r="P889" s="214">
        <v>75.721027811366383</v>
      </c>
      <c r="Q889" s="214"/>
      <c r="R889" s="214">
        <v>70.05</v>
      </c>
      <c r="S889" s="212"/>
      <c r="T889" s="212">
        <v>84.866464328899625</v>
      </c>
      <c r="U889" s="212"/>
      <c r="V889" s="212">
        <v>79.540999999999997</v>
      </c>
      <c r="W889" s="11"/>
      <c r="Y889" s="214">
        <v>62621.29</v>
      </c>
      <c r="Z889" s="214">
        <v>70931.58</v>
      </c>
      <c r="AB889" s="11"/>
      <c r="AC889" s="11"/>
      <c r="AD889" s="11"/>
      <c r="AE889" s="4"/>
      <c r="AF889" s="4"/>
    </row>
    <row r="890" spans="1:32" x14ac:dyDescent="0.2">
      <c r="A890" s="55"/>
      <c r="B890" s="11"/>
      <c r="C890" s="226" t="s">
        <v>450</v>
      </c>
      <c r="D890" s="226"/>
      <c r="E890" s="264">
        <v>8093</v>
      </c>
      <c r="F890" s="11"/>
      <c r="G890" s="11"/>
      <c r="H890" s="11"/>
      <c r="I890" s="11"/>
      <c r="J890" s="11"/>
      <c r="K890" s="11"/>
      <c r="M890" s="347">
        <v>1</v>
      </c>
      <c r="N890" s="69"/>
      <c r="P890" s="214">
        <v>105.5</v>
      </c>
      <c r="Q890" s="214"/>
      <c r="R890" s="214">
        <v>105.5</v>
      </c>
      <c r="S890" s="212"/>
      <c r="T890" s="212">
        <v>109.498</v>
      </c>
      <c r="U890" s="212"/>
      <c r="V890" s="212">
        <v>109.498</v>
      </c>
      <c r="W890" s="11"/>
      <c r="Y890" s="214">
        <v>211</v>
      </c>
      <c r="Z890" s="214">
        <v>211</v>
      </c>
      <c r="AB890" s="11"/>
      <c r="AC890" s="11"/>
      <c r="AD890" s="11"/>
      <c r="AE890" s="4"/>
      <c r="AF890" s="4"/>
    </row>
    <row r="891" spans="1:32" x14ac:dyDescent="0.2">
      <c r="A891" s="55"/>
      <c r="B891" s="11"/>
      <c r="C891" s="226" t="s">
        <v>450</v>
      </c>
      <c r="D891" s="226"/>
      <c r="E891" s="264">
        <v>8096</v>
      </c>
      <c r="F891" s="11"/>
      <c r="G891" s="11"/>
      <c r="H891" s="11"/>
      <c r="I891" s="11"/>
      <c r="J891" s="11"/>
      <c r="K891" s="11"/>
      <c r="M891" s="347">
        <v>2891</v>
      </c>
      <c r="N891" s="69"/>
      <c r="P891" s="214">
        <v>86.129755223880593</v>
      </c>
      <c r="Q891" s="214"/>
      <c r="R891" s="214">
        <v>77</v>
      </c>
      <c r="S891" s="212"/>
      <c r="T891" s="212">
        <v>94.171668656716548</v>
      </c>
      <c r="U891" s="212"/>
      <c r="V891" s="212">
        <v>90.903999999999996</v>
      </c>
      <c r="W891" s="11"/>
      <c r="Y891" s="214">
        <v>577069.36</v>
      </c>
      <c r="Z891" s="214">
        <v>623135.97000000183</v>
      </c>
      <c r="AB891" s="11"/>
      <c r="AC891" s="11"/>
      <c r="AD891" s="11"/>
      <c r="AE891" s="4"/>
      <c r="AF891" s="4"/>
    </row>
    <row r="892" spans="1:32" x14ac:dyDescent="0.2">
      <c r="A892" s="55"/>
      <c r="B892" s="11"/>
      <c r="C892" s="226" t="s">
        <v>450</v>
      </c>
      <c r="D892" s="226"/>
      <c r="E892" s="264">
        <v>8097</v>
      </c>
      <c r="F892" s="11"/>
      <c r="G892" s="11"/>
      <c r="H892" s="11"/>
      <c r="I892" s="11"/>
      <c r="J892" s="11"/>
      <c r="K892" s="11"/>
      <c r="M892" s="347">
        <v>11</v>
      </c>
      <c r="N892" s="69"/>
      <c r="P892" s="214">
        <v>74.667083333333338</v>
      </c>
      <c r="Q892" s="214"/>
      <c r="R892" s="214">
        <v>70.789999999999992</v>
      </c>
      <c r="S892" s="212"/>
      <c r="T892" s="212">
        <v>85.73899999999999</v>
      </c>
      <c r="U892" s="212"/>
      <c r="V892" s="212">
        <v>84.705999999999989</v>
      </c>
      <c r="W892" s="11"/>
      <c r="Y892" s="214">
        <v>1792.01</v>
      </c>
      <c r="Z892" s="214">
        <v>2145.4</v>
      </c>
      <c r="AB892" s="11"/>
      <c r="AC892" s="11"/>
      <c r="AD892" s="11"/>
      <c r="AE892" s="4"/>
      <c r="AF892" s="4"/>
    </row>
    <row r="893" spans="1:32" x14ac:dyDescent="0.2">
      <c r="A893" s="55"/>
      <c r="B893" s="11"/>
      <c r="C893" s="226" t="s">
        <v>452</v>
      </c>
      <c r="D893" s="226"/>
      <c r="E893" s="264">
        <v>8315</v>
      </c>
      <c r="F893" s="11"/>
      <c r="G893" s="11"/>
      <c r="H893" s="11"/>
      <c r="I893" s="11"/>
      <c r="J893" s="11"/>
      <c r="K893" s="11"/>
      <c r="M893" s="347">
        <v>91</v>
      </c>
      <c r="N893" s="69"/>
      <c r="P893" s="214">
        <v>87.2971978021978</v>
      </c>
      <c r="Q893" s="214"/>
      <c r="R893" s="214">
        <v>76.34</v>
      </c>
      <c r="S893" s="212"/>
      <c r="T893" s="212">
        <v>94.457065934065966</v>
      </c>
      <c r="U893" s="212"/>
      <c r="V893" s="212">
        <v>86.772000000000006</v>
      </c>
      <c r="W893" s="11"/>
      <c r="Y893" s="214">
        <v>15888.09</v>
      </c>
      <c r="Z893" s="214">
        <v>17497.549999999996</v>
      </c>
      <c r="AB893" s="11"/>
      <c r="AC893" s="11"/>
      <c r="AD893" s="11"/>
      <c r="AE893" s="4"/>
      <c r="AF893" s="4"/>
    </row>
    <row r="894" spans="1:32" x14ac:dyDescent="0.2">
      <c r="A894" s="55"/>
      <c r="B894" s="11"/>
      <c r="C894" s="226" t="s">
        <v>452</v>
      </c>
      <c r="D894" s="226"/>
      <c r="E894" s="264">
        <v>8332</v>
      </c>
      <c r="F894" s="11"/>
      <c r="G894" s="11"/>
      <c r="H894" s="11"/>
      <c r="I894" s="11"/>
      <c r="J894" s="11"/>
      <c r="K894" s="11"/>
      <c r="M894" s="347">
        <v>1</v>
      </c>
      <c r="N894" s="69"/>
      <c r="P894" s="214">
        <v>80.66</v>
      </c>
      <c r="Q894" s="214"/>
      <c r="R894" s="214">
        <v>80.66</v>
      </c>
      <c r="S894" s="212"/>
      <c r="T894" s="212">
        <v>77.474999999999994</v>
      </c>
      <c r="U894" s="212"/>
      <c r="V894" s="212">
        <v>77.474999999999994</v>
      </c>
      <c r="W894" s="11"/>
      <c r="Y894" s="214">
        <v>161.32</v>
      </c>
      <c r="Z894" s="214">
        <v>161.32</v>
      </c>
      <c r="AB894" s="11"/>
      <c r="AC894" s="11"/>
      <c r="AD894" s="11"/>
      <c r="AE894" s="4"/>
      <c r="AF894" s="4"/>
    </row>
    <row r="895" spans="1:32" x14ac:dyDescent="0.2">
      <c r="A895" s="55"/>
      <c r="B895" s="11"/>
      <c r="C895" s="226" t="s">
        <v>453</v>
      </c>
      <c r="D895" s="226"/>
      <c r="E895" s="264">
        <v>8316</v>
      </c>
      <c r="F895" s="11"/>
      <c r="G895" s="11"/>
      <c r="H895" s="11"/>
      <c r="I895" s="11"/>
      <c r="J895" s="11"/>
      <c r="K895" s="11"/>
      <c r="M895" s="347">
        <v>122</v>
      </c>
      <c r="N895" s="69"/>
      <c r="P895" s="214">
        <v>76.185465116279062</v>
      </c>
      <c r="Q895" s="214"/>
      <c r="R895" s="214">
        <v>67.69</v>
      </c>
      <c r="S895" s="212"/>
      <c r="T895" s="212">
        <v>80.644720930232566</v>
      </c>
      <c r="U895" s="212"/>
      <c r="V895" s="212">
        <v>74.376000000000005</v>
      </c>
      <c r="W895" s="11"/>
      <c r="Y895" s="214">
        <v>19655.849999999999</v>
      </c>
      <c r="Z895" s="214">
        <v>21189.07</v>
      </c>
      <c r="AB895" s="11"/>
      <c r="AC895" s="11"/>
      <c r="AD895" s="11"/>
      <c r="AE895" s="4"/>
      <c r="AF895" s="4"/>
    </row>
    <row r="896" spans="1:32" x14ac:dyDescent="0.2">
      <c r="A896" s="55"/>
      <c r="B896" s="11"/>
      <c r="C896" s="226" t="s">
        <v>454</v>
      </c>
      <c r="D896" s="226"/>
      <c r="E896" s="264">
        <v>8315</v>
      </c>
      <c r="F896" s="11"/>
      <c r="G896" s="11"/>
      <c r="H896" s="11"/>
      <c r="I896" s="11"/>
      <c r="J896" s="11"/>
      <c r="K896" s="11"/>
      <c r="M896" s="347">
        <v>9</v>
      </c>
      <c r="N896" s="69"/>
      <c r="P896" s="214">
        <v>79.864736842105273</v>
      </c>
      <c r="Q896" s="214"/>
      <c r="R896" s="214">
        <v>73.09</v>
      </c>
      <c r="S896" s="212"/>
      <c r="T896" s="212">
        <v>79.377894736842109</v>
      </c>
      <c r="U896" s="212"/>
      <c r="V896" s="212">
        <v>81.606999999999999</v>
      </c>
      <c r="W896" s="11"/>
      <c r="Y896" s="214">
        <v>1517.43</v>
      </c>
      <c r="Z896" s="214">
        <v>1583.6000000000001</v>
      </c>
      <c r="AB896" s="11"/>
      <c r="AC896" s="11"/>
      <c r="AD896" s="11"/>
      <c r="AE896" s="4"/>
      <c r="AF896" s="4"/>
    </row>
    <row r="897" spans="1:32" x14ac:dyDescent="0.2">
      <c r="A897" s="55"/>
      <c r="B897" s="11"/>
      <c r="C897" s="226" t="s">
        <v>454</v>
      </c>
      <c r="D897" s="226"/>
      <c r="E897" s="264">
        <v>8345</v>
      </c>
      <c r="F897" s="11"/>
      <c r="G897" s="11"/>
      <c r="H897" s="11"/>
      <c r="I897" s="11"/>
      <c r="J897" s="11"/>
      <c r="K897" s="11"/>
      <c r="M897" s="347">
        <v>21</v>
      </c>
      <c r="N897" s="69"/>
      <c r="P897" s="214">
        <v>83.269750000000002</v>
      </c>
      <c r="Q897" s="214"/>
      <c r="R897" s="214">
        <v>80.56</v>
      </c>
      <c r="S897" s="212"/>
      <c r="T897" s="212">
        <v>97.101999999999975</v>
      </c>
      <c r="U897" s="212"/>
      <c r="V897" s="212">
        <v>92.453499999999991</v>
      </c>
      <c r="W897" s="11"/>
      <c r="Y897" s="214">
        <v>3330.79</v>
      </c>
      <c r="Z897" s="214">
        <v>3748.5200000000004</v>
      </c>
      <c r="AB897" s="11"/>
      <c r="AC897" s="11"/>
      <c r="AD897" s="11"/>
      <c r="AE897" s="4"/>
      <c r="AF897" s="4"/>
    </row>
    <row r="898" spans="1:32" x14ac:dyDescent="0.2">
      <c r="A898" s="55"/>
      <c r="B898" s="11"/>
      <c r="C898" s="226" t="s">
        <v>456</v>
      </c>
      <c r="D898" s="226"/>
      <c r="E898" s="264">
        <v>8020</v>
      </c>
      <c r="F898" s="11"/>
      <c r="G898" s="11"/>
      <c r="H898" s="11"/>
      <c r="I898" s="11"/>
      <c r="J898" s="11"/>
      <c r="K898" s="11"/>
      <c r="M898" s="347">
        <v>164</v>
      </c>
      <c r="N898" s="69"/>
      <c r="P898" s="214">
        <v>95.287413249211355</v>
      </c>
      <c r="Q898" s="214"/>
      <c r="R898" s="214">
        <v>81.06</v>
      </c>
      <c r="S898" s="212"/>
      <c r="T898" s="212">
        <v>103.44989905362776</v>
      </c>
      <c r="U898" s="212"/>
      <c r="V898" s="212">
        <v>98.135000000000005</v>
      </c>
      <c r="W898" s="11"/>
      <c r="Y898" s="214">
        <v>30206.11</v>
      </c>
      <c r="Z898" s="214">
        <v>33518.28</v>
      </c>
      <c r="AB898" s="11"/>
      <c r="AC898" s="11"/>
      <c r="AD898" s="11"/>
      <c r="AE898" s="4"/>
      <c r="AF898" s="4"/>
    </row>
    <row r="899" spans="1:32" x14ac:dyDescent="0.2">
      <c r="A899" s="55"/>
      <c r="B899" s="11"/>
      <c r="C899" s="226" t="s">
        <v>456</v>
      </c>
      <c r="D899" s="226"/>
      <c r="E899" s="264">
        <v>8056</v>
      </c>
      <c r="F899" s="11"/>
      <c r="G899" s="11"/>
      <c r="H899" s="11"/>
      <c r="I899" s="11"/>
      <c r="J899" s="11"/>
      <c r="K899" s="11"/>
      <c r="M899" s="347">
        <v>328</v>
      </c>
      <c r="N899" s="69"/>
      <c r="P899" s="214">
        <v>98.890480620155046</v>
      </c>
      <c r="Q899" s="214"/>
      <c r="R899" s="214">
        <v>91</v>
      </c>
      <c r="S899" s="212"/>
      <c r="T899" s="212">
        <v>108.93105116279068</v>
      </c>
      <c r="U899" s="212"/>
      <c r="V899" s="212">
        <v>104.333</v>
      </c>
      <c r="W899" s="11"/>
      <c r="Y899" s="214">
        <v>63784.36</v>
      </c>
      <c r="Z899" s="214">
        <v>71785.909999999974</v>
      </c>
      <c r="AB899" s="11"/>
      <c r="AC899" s="11"/>
      <c r="AD899" s="11"/>
      <c r="AE899" s="4"/>
      <c r="AF899" s="4"/>
    </row>
    <row r="900" spans="1:32" x14ac:dyDescent="0.2">
      <c r="A900" s="55"/>
      <c r="B900" s="11"/>
      <c r="C900" s="226" t="s">
        <v>456</v>
      </c>
      <c r="D900" s="226"/>
      <c r="E900" s="264">
        <v>8061</v>
      </c>
      <c r="F900" s="11"/>
      <c r="G900" s="11"/>
      <c r="H900" s="11"/>
      <c r="I900" s="11"/>
      <c r="J900" s="11"/>
      <c r="K900" s="11"/>
      <c r="M900" s="347">
        <v>250</v>
      </c>
      <c r="N900" s="69"/>
      <c r="P900" s="214">
        <v>77.309734693877544</v>
      </c>
      <c r="Q900" s="214"/>
      <c r="R900" s="214">
        <v>70.944999999999993</v>
      </c>
      <c r="S900" s="212"/>
      <c r="T900" s="212">
        <v>82.247881632653062</v>
      </c>
      <c r="U900" s="212"/>
      <c r="V900" s="212">
        <v>79.540999999999997</v>
      </c>
      <c r="W900" s="11"/>
      <c r="Y900" s="214">
        <v>37881.769999999997</v>
      </c>
      <c r="Z900" s="214">
        <v>41874.999999999985</v>
      </c>
      <c r="AB900" s="11"/>
      <c r="AC900" s="11"/>
      <c r="AD900" s="11"/>
      <c r="AE900" s="4"/>
      <c r="AF900" s="4"/>
    </row>
    <row r="901" spans="1:32" x14ac:dyDescent="0.2">
      <c r="A901" s="55"/>
      <c r="B901" s="11"/>
      <c r="C901" s="226" t="s">
        <v>456</v>
      </c>
      <c r="D901" s="226"/>
      <c r="E901" s="264">
        <v>8062</v>
      </c>
      <c r="F901" s="11"/>
      <c r="G901" s="11"/>
      <c r="H901" s="11"/>
      <c r="I901" s="11"/>
      <c r="J901" s="11"/>
      <c r="K901" s="11"/>
      <c r="M901" s="347">
        <v>1</v>
      </c>
      <c r="N901" s="69"/>
      <c r="P901" s="214">
        <v>70</v>
      </c>
      <c r="Q901" s="214"/>
      <c r="R901" s="214">
        <v>70</v>
      </c>
      <c r="S901" s="212"/>
      <c r="T901" s="212">
        <v>82.64</v>
      </c>
      <c r="U901" s="212"/>
      <c r="V901" s="212">
        <v>82.64</v>
      </c>
      <c r="W901" s="11"/>
      <c r="Y901" s="214">
        <v>140</v>
      </c>
      <c r="Z901" s="214">
        <v>167.56</v>
      </c>
      <c r="AB901" s="11"/>
      <c r="AC901" s="11"/>
      <c r="AD901" s="11"/>
      <c r="AE901" s="4"/>
      <c r="AF901" s="4"/>
    </row>
    <row r="902" spans="1:32" x14ac:dyDescent="0.2">
      <c r="A902" s="55"/>
      <c r="B902" s="11"/>
      <c r="C902" s="226" t="s">
        <v>455</v>
      </c>
      <c r="D902" s="226"/>
      <c r="E902" s="264">
        <v>8056</v>
      </c>
      <c r="F902" s="11"/>
      <c r="G902" s="11"/>
      <c r="H902" s="11"/>
      <c r="I902" s="11"/>
      <c r="J902" s="11"/>
      <c r="K902" s="11"/>
      <c r="M902" s="347">
        <v>31</v>
      </c>
      <c r="N902" s="69"/>
      <c r="P902" s="214">
        <v>101.74129032258064</v>
      </c>
      <c r="Q902" s="214"/>
      <c r="R902" s="214">
        <v>98.045000000000002</v>
      </c>
      <c r="S902" s="212"/>
      <c r="T902" s="212">
        <v>100.60087096774195</v>
      </c>
      <c r="U902" s="212"/>
      <c r="V902" s="212">
        <v>103.3</v>
      </c>
      <c r="W902" s="11"/>
      <c r="Y902" s="214">
        <v>6307.96</v>
      </c>
      <c r="Z902" s="214">
        <v>6383.6100000000006</v>
      </c>
      <c r="AB902" s="11"/>
      <c r="AC902" s="11"/>
      <c r="AD902" s="11"/>
      <c r="AE902" s="4"/>
      <c r="AF902" s="4"/>
    </row>
    <row r="903" spans="1:32" x14ac:dyDescent="0.2">
      <c r="A903" s="55"/>
      <c r="B903" s="11"/>
      <c r="C903" s="226" t="s">
        <v>455</v>
      </c>
      <c r="D903" s="226"/>
      <c r="E903" s="264">
        <v>8061</v>
      </c>
      <c r="F903" s="11"/>
      <c r="G903" s="11"/>
      <c r="H903" s="11"/>
      <c r="I903" s="11"/>
      <c r="J903" s="11"/>
      <c r="K903" s="11"/>
      <c r="M903" s="347">
        <v>1</v>
      </c>
      <c r="N903" s="69"/>
      <c r="P903" s="214">
        <v>90.525000000000006</v>
      </c>
      <c r="Q903" s="214"/>
      <c r="R903" s="214">
        <v>90.525000000000006</v>
      </c>
      <c r="S903" s="212"/>
      <c r="T903" s="212">
        <v>87.805000000000007</v>
      </c>
      <c r="U903" s="212"/>
      <c r="V903" s="212">
        <v>87.805000000000007</v>
      </c>
      <c r="W903" s="11"/>
      <c r="Y903" s="214">
        <v>181.05</v>
      </c>
      <c r="Z903" s="214">
        <v>181.05</v>
      </c>
      <c r="AB903" s="11"/>
      <c r="AC903" s="11"/>
      <c r="AD903" s="11"/>
      <c r="AE903" s="4"/>
      <c r="AF903" s="4"/>
    </row>
    <row r="904" spans="1:32" x14ac:dyDescent="0.2">
      <c r="A904" s="55"/>
      <c r="B904" s="11"/>
      <c r="C904" s="226" t="s">
        <v>722</v>
      </c>
      <c r="D904" s="226"/>
      <c r="E904" s="264">
        <v>8215</v>
      </c>
      <c r="F904" s="11"/>
      <c r="G904" s="11"/>
      <c r="H904" s="11"/>
      <c r="I904" s="11"/>
      <c r="J904" s="11"/>
      <c r="K904" s="11"/>
      <c r="M904" s="347">
        <v>3</v>
      </c>
      <c r="N904" s="69"/>
      <c r="P904" s="214">
        <v>165.92166666666665</v>
      </c>
      <c r="Q904" s="214"/>
      <c r="R904" s="214">
        <v>155.44999999999999</v>
      </c>
      <c r="S904" s="212"/>
      <c r="T904" s="212">
        <v>171.47799999999998</v>
      </c>
      <c r="U904" s="212"/>
      <c r="V904" s="212">
        <v>154.94999999999999</v>
      </c>
      <c r="W904" s="11"/>
      <c r="Y904" s="214">
        <v>995.53</v>
      </c>
      <c r="Z904" s="214">
        <v>995.53</v>
      </c>
      <c r="AB904" s="11"/>
      <c r="AC904" s="11"/>
      <c r="AD904" s="11"/>
      <c r="AE904" s="4"/>
      <c r="AF904" s="4"/>
    </row>
    <row r="905" spans="1:32" x14ac:dyDescent="0.2">
      <c r="A905" s="55"/>
      <c r="B905" s="11"/>
      <c r="C905" s="226" t="s">
        <v>723</v>
      </c>
      <c r="D905" s="226"/>
      <c r="E905" s="264">
        <v>8234</v>
      </c>
      <c r="F905" s="11"/>
      <c r="G905" s="11"/>
      <c r="H905" s="11"/>
      <c r="I905" s="11"/>
      <c r="J905" s="11"/>
      <c r="K905" s="11"/>
      <c r="M905" s="347">
        <v>1</v>
      </c>
      <c r="N905" s="69"/>
      <c r="P905" s="214">
        <v>97.575000000000003</v>
      </c>
      <c r="Q905" s="214"/>
      <c r="R905" s="214">
        <v>97.575000000000003</v>
      </c>
      <c r="S905" s="212"/>
      <c r="T905" s="212">
        <v>97.102000000000004</v>
      </c>
      <c r="U905" s="212"/>
      <c r="V905" s="212">
        <v>97.102000000000004</v>
      </c>
      <c r="W905" s="11"/>
      <c r="Y905" s="214">
        <v>195.15</v>
      </c>
      <c r="Z905" s="214">
        <v>195.15</v>
      </c>
      <c r="AB905" s="11"/>
      <c r="AC905" s="11"/>
      <c r="AD905" s="11"/>
      <c r="AE905" s="4"/>
      <c r="AF905" s="4"/>
    </row>
    <row r="906" spans="1:32" x14ac:dyDescent="0.2">
      <c r="A906" s="55"/>
      <c r="B906" s="11"/>
      <c r="C906" s="226" t="s">
        <v>628</v>
      </c>
      <c r="D906" s="226"/>
      <c r="E906" s="264">
        <v>8234</v>
      </c>
      <c r="F906" s="11"/>
      <c r="G906" s="11"/>
      <c r="H906" s="11"/>
      <c r="I906" s="11"/>
      <c r="J906" s="11"/>
      <c r="K906" s="11"/>
      <c r="M906" s="347">
        <v>1</v>
      </c>
      <c r="N906" s="69"/>
      <c r="P906" s="214">
        <v>50.65</v>
      </c>
      <c r="Q906" s="214"/>
      <c r="R906" s="214">
        <v>50.65</v>
      </c>
      <c r="S906" s="212"/>
      <c r="T906" s="212">
        <v>47.518000000000001</v>
      </c>
      <c r="U906" s="212"/>
      <c r="V906" s="212">
        <v>47.518000000000001</v>
      </c>
      <c r="W906" s="11"/>
      <c r="Y906" s="214">
        <v>101.3</v>
      </c>
      <c r="Z906" s="214">
        <v>101.3</v>
      </c>
      <c r="AB906" s="11"/>
      <c r="AC906" s="11"/>
      <c r="AD906" s="11"/>
      <c r="AE906" s="4"/>
      <c r="AF906" s="4"/>
    </row>
    <row r="907" spans="1:32" x14ac:dyDescent="0.2">
      <c r="A907" s="55"/>
      <c r="B907" s="11"/>
      <c r="C907" s="226" t="s">
        <v>457</v>
      </c>
      <c r="D907" s="226"/>
      <c r="E907" s="264">
        <v>8213</v>
      </c>
      <c r="F907" s="11"/>
      <c r="G907" s="11"/>
      <c r="H907" s="11"/>
      <c r="I907" s="11"/>
      <c r="J907" s="11"/>
      <c r="K907" s="11"/>
      <c r="M907" s="347">
        <v>1</v>
      </c>
      <c r="N907" s="69"/>
      <c r="P907" s="214">
        <v>132.31</v>
      </c>
      <c r="Q907" s="214"/>
      <c r="R907" s="214">
        <v>132.31</v>
      </c>
      <c r="S907" s="212"/>
      <c r="T907" s="212">
        <v>135.32300000000001</v>
      </c>
      <c r="U907" s="212"/>
      <c r="V907" s="212">
        <v>135.32300000000001</v>
      </c>
      <c r="W907" s="11"/>
      <c r="Y907" s="214">
        <v>264.62</v>
      </c>
      <c r="Z907" s="214">
        <v>264.62</v>
      </c>
      <c r="AB907" s="11"/>
      <c r="AC907" s="11"/>
      <c r="AD907" s="11"/>
      <c r="AE907" s="4"/>
      <c r="AF907" s="4"/>
    </row>
    <row r="908" spans="1:32" x14ac:dyDescent="0.2">
      <c r="A908" s="55"/>
      <c r="B908" s="11"/>
      <c r="C908" s="226" t="s">
        <v>457</v>
      </c>
      <c r="D908" s="226"/>
      <c r="E908" s="264">
        <v>8215</v>
      </c>
      <c r="F908" s="11"/>
      <c r="G908" s="11"/>
      <c r="H908" s="11"/>
      <c r="I908" s="11"/>
      <c r="J908" s="11"/>
      <c r="K908" s="11"/>
      <c r="M908" s="347">
        <v>3126</v>
      </c>
      <c r="N908" s="69"/>
      <c r="P908" s="214">
        <v>51.6396080168441</v>
      </c>
      <c r="Q908" s="214"/>
      <c r="R908" s="214">
        <v>49.930869565217385</v>
      </c>
      <c r="S908" s="212"/>
      <c r="T908" s="212">
        <v>50.571716987704306</v>
      </c>
      <c r="U908" s="212"/>
      <c r="V908" s="212">
        <v>50.39243478260871</v>
      </c>
      <c r="W908" s="11"/>
      <c r="Y908" s="214">
        <v>571789.35000000009</v>
      </c>
      <c r="Z908" s="214">
        <v>606353.56000000134</v>
      </c>
      <c r="AB908" s="11"/>
      <c r="AC908" s="11"/>
      <c r="AD908" s="11"/>
      <c r="AE908" s="4"/>
      <c r="AF908" s="4"/>
    </row>
    <row r="909" spans="1:32" x14ac:dyDescent="0.2">
      <c r="A909" s="55"/>
      <c r="B909" s="11"/>
      <c r="C909" s="226" t="s">
        <v>724</v>
      </c>
      <c r="D909" s="226"/>
      <c r="E909" s="264">
        <v>8234</v>
      </c>
      <c r="F909" s="11"/>
      <c r="G909" s="11"/>
      <c r="H909" s="11"/>
      <c r="I909" s="11"/>
      <c r="J909" s="11"/>
      <c r="K909" s="11"/>
      <c r="M909" s="347">
        <v>1</v>
      </c>
      <c r="N909" s="69"/>
      <c r="P909" s="214">
        <v>7.7</v>
      </c>
      <c r="Q909" s="214"/>
      <c r="R909" s="214">
        <v>7.7</v>
      </c>
      <c r="S909" s="212"/>
      <c r="T909" s="212">
        <v>2.0659999999999998</v>
      </c>
      <c r="U909" s="212"/>
      <c r="V909" s="212">
        <v>2.0659999999999998</v>
      </c>
      <c r="W909" s="11"/>
      <c r="Y909" s="214">
        <v>15.4</v>
      </c>
      <c r="Z909" s="214">
        <v>15.4</v>
      </c>
      <c r="AB909" s="11"/>
      <c r="AC909" s="11"/>
      <c r="AD909" s="11"/>
      <c r="AE909" s="4"/>
      <c r="AF909" s="4"/>
    </row>
    <row r="910" spans="1:32" x14ac:dyDescent="0.2">
      <c r="A910" s="55"/>
      <c r="B910" s="11"/>
      <c r="C910" s="226" t="s">
        <v>457</v>
      </c>
      <c r="D910" s="226"/>
      <c r="E910" s="264">
        <v>8240</v>
      </c>
      <c r="F910" s="11"/>
      <c r="G910" s="11"/>
      <c r="H910" s="11"/>
      <c r="I910" s="11"/>
      <c r="J910" s="11"/>
      <c r="K910" s="11"/>
      <c r="M910" s="347">
        <v>1</v>
      </c>
      <c r="N910" s="69"/>
      <c r="P910" s="214">
        <v>189.15</v>
      </c>
      <c r="Q910" s="214"/>
      <c r="R910" s="214">
        <v>189.14999999999998</v>
      </c>
      <c r="S910" s="212"/>
      <c r="T910" s="212">
        <v>196.27</v>
      </c>
      <c r="U910" s="212"/>
      <c r="V910" s="212">
        <v>196.27</v>
      </c>
      <c r="W910" s="11"/>
      <c r="Y910" s="214">
        <v>378.3</v>
      </c>
      <c r="Z910" s="214">
        <v>378.29999999999995</v>
      </c>
      <c r="AB910" s="11"/>
      <c r="AC910" s="11"/>
      <c r="AD910" s="11"/>
      <c r="AE910" s="4"/>
      <c r="AF910" s="4"/>
    </row>
    <row r="911" spans="1:32" x14ac:dyDescent="0.2">
      <c r="A911" s="55"/>
      <c r="B911" s="11"/>
      <c r="C911" s="226" t="s">
        <v>457</v>
      </c>
      <c r="D911" s="226"/>
      <c r="E911" s="264">
        <v>8330</v>
      </c>
      <c r="F911" s="11"/>
      <c r="G911" s="11"/>
      <c r="H911" s="11"/>
      <c r="I911" s="11"/>
      <c r="J911" s="11"/>
      <c r="K911" s="11"/>
      <c r="M911" s="347">
        <v>1</v>
      </c>
      <c r="N911" s="69"/>
      <c r="P911" s="214">
        <v>11.56</v>
      </c>
      <c r="Q911" s="214"/>
      <c r="R911" s="214">
        <v>11.56</v>
      </c>
      <c r="S911" s="212"/>
      <c r="T911" s="212">
        <v>0</v>
      </c>
      <c r="U911" s="212"/>
      <c r="V911" s="212">
        <v>0</v>
      </c>
      <c r="W911" s="11"/>
      <c r="Y911" s="214">
        <v>11.56</v>
      </c>
      <c r="Z911" s="214">
        <v>11.56</v>
      </c>
      <c r="AB911" s="11"/>
      <c r="AC911" s="11"/>
      <c r="AD911" s="11"/>
      <c r="AE911" s="4"/>
      <c r="AF911" s="4"/>
    </row>
    <row r="912" spans="1:32" x14ac:dyDescent="0.2">
      <c r="A912" s="55"/>
      <c r="B912" s="11"/>
      <c r="C912" s="226" t="s">
        <v>458</v>
      </c>
      <c r="D912" s="226"/>
      <c r="E912" s="264">
        <v>8043</v>
      </c>
      <c r="F912" s="11"/>
      <c r="G912" s="11"/>
      <c r="H912" s="11"/>
      <c r="I912" s="11"/>
      <c r="J912" s="11"/>
      <c r="K912" s="11"/>
      <c r="M912" s="347">
        <v>1</v>
      </c>
      <c r="N912" s="69"/>
      <c r="P912" s="214">
        <v>129.32</v>
      </c>
      <c r="Q912" s="214"/>
      <c r="R912" s="214">
        <v>129.32</v>
      </c>
      <c r="S912" s="212"/>
      <c r="T912" s="212">
        <v>131.191</v>
      </c>
      <c r="U912" s="212"/>
      <c r="V912" s="212">
        <v>131.191</v>
      </c>
      <c r="W912" s="11"/>
      <c r="Y912" s="214">
        <v>258.64</v>
      </c>
      <c r="Z912" s="214">
        <v>258.64</v>
      </c>
      <c r="AB912" s="11"/>
      <c r="AC912" s="11"/>
      <c r="AD912" s="11"/>
      <c r="AE912" s="4"/>
      <c r="AF912" s="4"/>
    </row>
    <row r="913" spans="1:32" x14ac:dyDescent="0.2">
      <c r="A913" s="55"/>
      <c r="B913" s="11"/>
      <c r="C913" s="226" t="s">
        <v>458</v>
      </c>
      <c r="D913" s="226"/>
      <c r="E913" s="264">
        <v>8232</v>
      </c>
      <c r="F913" s="11"/>
      <c r="G913" s="11"/>
      <c r="H913" s="11"/>
      <c r="I913" s="11"/>
      <c r="J913" s="11"/>
      <c r="K913" s="11"/>
      <c r="M913" s="347">
        <v>1</v>
      </c>
      <c r="N913" s="69"/>
      <c r="P913" s="214">
        <v>14.43</v>
      </c>
      <c r="Q913" s="214"/>
      <c r="R913" s="214">
        <v>14.43</v>
      </c>
      <c r="S913" s="212"/>
      <c r="T913" s="212">
        <v>9.2970000000000006</v>
      </c>
      <c r="U913" s="212"/>
      <c r="V913" s="212">
        <v>9.2970000000000006</v>
      </c>
      <c r="W913" s="11"/>
      <c r="Y913" s="214">
        <v>28.86</v>
      </c>
      <c r="Z913" s="214">
        <v>28.86</v>
      </c>
      <c r="AB913" s="11"/>
      <c r="AC913" s="11"/>
      <c r="AD913" s="11"/>
      <c r="AE913" s="4"/>
      <c r="AF913" s="4"/>
    </row>
    <row r="914" spans="1:32" x14ac:dyDescent="0.2">
      <c r="A914" s="55"/>
      <c r="B914" s="11"/>
      <c r="C914" s="226" t="s">
        <v>458</v>
      </c>
      <c r="D914" s="226"/>
      <c r="E914" s="264">
        <v>8233</v>
      </c>
      <c r="F914" s="11"/>
      <c r="G914" s="11"/>
      <c r="H914" s="11"/>
      <c r="I914" s="11"/>
      <c r="J914" s="11"/>
      <c r="K914" s="11"/>
      <c r="M914" s="347">
        <v>1</v>
      </c>
      <c r="N914" s="69"/>
      <c r="P914" s="214">
        <v>134.16499999999999</v>
      </c>
      <c r="Q914" s="214"/>
      <c r="R914" s="214">
        <v>134.16499999999999</v>
      </c>
      <c r="S914" s="212"/>
      <c r="T914" s="212">
        <v>136.35599999999999</v>
      </c>
      <c r="U914" s="212"/>
      <c r="V914" s="212">
        <v>136.35599999999999</v>
      </c>
      <c r="W914" s="11"/>
      <c r="Y914" s="214">
        <v>268.33</v>
      </c>
      <c r="Z914" s="214">
        <v>268.33</v>
      </c>
      <c r="AB914" s="11"/>
      <c r="AC914" s="11"/>
      <c r="AD914" s="11"/>
      <c r="AE914" s="4"/>
      <c r="AF914" s="4"/>
    </row>
    <row r="915" spans="1:32" x14ac:dyDescent="0.2">
      <c r="A915" s="55"/>
      <c r="B915" s="11"/>
      <c r="C915" s="226" t="s">
        <v>458</v>
      </c>
      <c r="D915" s="226"/>
      <c r="E915" s="264">
        <v>8234</v>
      </c>
      <c r="F915" s="11"/>
      <c r="G915" s="11"/>
      <c r="H915" s="11"/>
      <c r="I915" s="11"/>
      <c r="J915" s="11"/>
      <c r="K915" s="11"/>
      <c r="M915" s="347">
        <v>11350</v>
      </c>
      <c r="N915" s="69"/>
      <c r="P915" s="214">
        <v>41.667866741322626</v>
      </c>
      <c r="Q915" s="214"/>
      <c r="R915" s="214">
        <v>39.658913043478258</v>
      </c>
      <c r="S915" s="212"/>
      <c r="T915" s="212">
        <v>48.986523500226944</v>
      </c>
      <c r="U915" s="212"/>
      <c r="V915" s="212">
        <v>46.889217391304335</v>
      </c>
      <c r="W915" s="11"/>
      <c r="Y915" s="214">
        <v>2258618.04</v>
      </c>
      <c r="Z915" s="214">
        <v>2417630.3599999957</v>
      </c>
      <c r="AB915" s="11"/>
      <c r="AC915" s="11"/>
      <c r="AD915" s="11"/>
      <c r="AE915" s="4"/>
      <c r="AF915" s="4"/>
    </row>
    <row r="916" spans="1:32" x14ac:dyDescent="0.2">
      <c r="A916" s="55"/>
      <c r="B916" s="11"/>
      <c r="C916" s="226" t="s">
        <v>725</v>
      </c>
      <c r="D916" s="226"/>
      <c r="E916" s="264">
        <v>8234</v>
      </c>
      <c r="F916" s="11"/>
      <c r="G916" s="11"/>
      <c r="H916" s="11"/>
      <c r="I916" s="11"/>
      <c r="J916" s="11"/>
      <c r="K916" s="11"/>
      <c r="M916" s="347">
        <v>1</v>
      </c>
      <c r="N916" s="69"/>
      <c r="P916" s="214">
        <v>43</v>
      </c>
      <c r="Q916" s="214"/>
      <c r="R916" s="214">
        <v>43</v>
      </c>
      <c r="S916" s="212"/>
      <c r="T916" s="212">
        <v>72.31</v>
      </c>
      <c r="U916" s="212"/>
      <c r="V916" s="212">
        <v>72.31</v>
      </c>
      <c r="W916" s="11"/>
      <c r="Y916" s="214">
        <v>86</v>
      </c>
      <c r="Z916" s="214">
        <v>151.19999999999999</v>
      </c>
      <c r="AB916" s="11"/>
      <c r="AC916" s="11"/>
      <c r="AD916" s="11"/>
      <c r="AE916" s="4"/>
      <c r="AF916" s="4"/>
    </row>
    <row r="917" spans="1:32" x14ac:dyDescent="0.2">
      <c r="A917" s="55"/>
      <c r="B917" s="11"/>
      <c r="C917" s="226" t="s">
        <v>459</v>
      </c>
      <c r="D917" s="226"/>
      <c r="E917" s="264">
        <v>8230</v>
      </c>
      <c r="F917" s="11"/>
      <c r="G917" s="11"/>
      <c r="H917" s="11"/>
      <c r="I917" s="11"/>
      <c r="J917" s="11"/>
      <c r="K917" s="11"/>
      <c r="M917" s="347">
        <v>1</v>
      </c>
      <c r="N917" s="69"/>
      <c r="P917" s="214">
        <v>11.21</v>
      </c>
      <c r="Q917" s="214"/>
      <c r="R917" s="214">
        <v>11.21</v>
      </c>
      <c r="S917" s="212"/>
      <c r="T917" s="212">
        <v>0</v>
      </c>
      <c r="U917" s="212"/>
      <c r="V917" s="212">
        <v>0</v>
      </c>
      <c r="W917" s="11"/>
      <c r="Y917" s="214">
        <v>11.21</v>
      </c>
      <c r="Z917" s="214">
        <v>11.21</v>
      </c>
      <c r="AB917" s="11"/>
      <c r="AC917" s="11"/>
      <c r="AD917" s="11"/>
      <c r="AE917" s="4"/>
      <c r="AF917" s="4"/>
    </row>
    <row r="918" spans="1:32" x14ac:dyDescent="0.2">
      <c r="A918" s="55"/>
      <c r="B918" s="11"/>
      <c r="C918" s="226" t="s">
        <v>459</v>
      </c>
      <c r="D918" s="226"/>
      <c r="E918" s="264">
        <v>8232</v>
      </c>
      <c r="F918" s="11"/>
      <c r="G918" s="11"/>
      <c r="H918" s="11"/>
      <c r="I918" s="11"/>
      <c r="J918" s="11"/>
      <c r="K918" s="11"/>
      <c r="M918" s="347">
        <v>17</v>
      </c>
      <c r="N918" s="69"/>
      <c r="P918" s="214">
        <v>104.205</v>
      </c>
      <c r="Q918" s="214"/>
      <c r="R918" s="214">
        <v>71.715000000000003</v>
      </c>
      <c r="S918" s="212"/>
      <c r="T918" s="212">
        <v>104.87668421052635</v>
      </c>
      <c r="U918" s="212"/>
      <c r="V918" s="212">
        <v>72.31</v>
      </c>
      <c r="W918" s="11"/>
      <c r="Y918" s="214">
        <v>3959.79</v>
      </c>
      <c r="Z918" s="214">
        <v>4160.92</v>
      </c>
      <c r="AB918" s="11"/>
      <c r="AC918" s="11"/>
      <c r="AD918" s="11"/>
      <c r="AE918" s="4"/>
      <c r="AF918" s="4"/>
    </row>
    <row r="919" spans="1:32" x14ac:dyDescent="0.2">
      <c r="A919" s="55"/>
      <c r="B919" s="11"/>
      <c r="C919" s="226" t="s">
        <v>459</v>
      </c>
      <c r="D919" s="226"/>
      <c r="E919" s="264">
        <v>8234</v>
      </c>
      <c r="F919" s="11"/>
      <c r="G919" s="11"/>
      <c r="H919" s="11"/>
      <c r="I919" s="11"/>
      <c r="J919" s="11"/>
      <c r="K919" s="11"/>
      <c r="M919" s="347">
        <v>3043</v>
      </c>
      <c r="N919" s="69"/>
      <c r="P919" s="214">
        <v>98.023506087528787</v>
      </c>
      <c r="Q919" s="214"/>
      <c r="R919" s="214">
        <v>89.789999999999992</v>
      </c>
      <c r="S919" s="212"/>
      <c r="T919" s="212">
        <v>109.91066929911139</v>
      </c>
      <c r="U919" s="212"/>
      <c r="V919" s="212">
        <v>105.366</v>
      </c>
      <c r="W919" s="11"/>
      <c r="Y919" s="214">
        <v>595786.87</v>
      </c>
      <c r="Z919" s="214">
        <v>674289.03999999992</v>
      </c>
      <c r="AB919" s="11"/>
      <c r="AC919" s="11"/>
      <c r="AD919" s="11"/>
      <c r="AE919" s="4"/>
      <c r="AF919" s="4"/>
    </row>
    <row r="920" spans="1:32" x14ac:dyDescent="0.2">
      <c r="A920" s="55"/>
      <c r="B920" s="11"/>
      <c r="C920" s="226" t="s">
        <v>459</v>
      </c>
      <c r="D920" s="226"/>
      <c r="E920" s="264">
        <v>8324</v>
      </c>
      <c r="F920" s="11"/>
      <c r="G920" s="11"/>
      <c r="H920" s="11"/>
      <c r="I920" s="11"/>
      <c r="J920" s="11"/>
      <c r="K920" s="11"/>
      <c r="M920" s="347">
        <v>1</v>
      </c>
      <c r="N920" s="69"/>
      <c r="P920" s="214">
        <v>63.375</v>
      </c>
      <c r="Q920" s="214"/>
      <c r="R920" s="214">
        <v>63.375</v>
      </c>
      <c r="S920" s="212"/>
      <c r="T920" s="212">
        <v>60.947000000000003</v>
      </c>
      <c r="U920" s="212"/>
      <c r="V920" s="212">
        <v>60.947000000000003</v>
      </c>
      <c r="W920" s="11"/>
      <c r="Y920" s="214">
        <v>126.75</v>
      </c>
      <c r="Z920" s="214">
        <v>126.75</v>
      </c>
      <c r="AB920" s="11"/>
      <c r="AC920" s="11"/>
      <c r="AD920" s="11"/>
      <c r="AE920" s="4"/>
      <c r="AF920" s="4"/>
    </row>
    <row r="921" spans="1:32" x14ac:dyDescent="0.2">
      <c r="A921" s="55"/>
      <c r="B921" s="11"/>
      <c r="C921" s="226" t="s">
        <v>629</v>
      </c>
      <c r="D921" s="226"/>
      <c r="E921" s="264">
        <v>8215</v>
      </c>
      <c r="F921" s="11"/>
      <c r="G921" s="11"/>
      <c r="H921" s="11"/>
      <c r="I921" s="11"/>
      <c r="J921" s="11"/>
      <c r="K921" s="11"/>
      <c r="M921" s="347">
        <v>18</v>
      </c>
      <c r="N921" s="69"/>
      <c r="P921" s="214">
        <v>75.716744186046512</v>
      </c>
      <c r="Q921" s="214"/>
      <c r="R921" s="214">
        <v>63</v>
      </c>
      <c r="S921" s="212"/>
      <c r="T921" s="212">
        <v>84.273581395348828</v>
      </c>
      <c r="U921" s="212"/>
      <c r="V921" s="212">
        <v>80.573999999999998</v>
      </c>
      <c r="W921" s="11"/>
      <c r="Y921" s="214">
        <v>3255.82</v>
      </c>
      <c r="Z921" s="214">
        <v>3695.3499999999995</v>
      </c>
      <c r="AB921" s="11"/>
      <c r="AC921" s="11"/>
      <c r="AD921" s="11"/>
      <c r="AE921" s="4"/>
      <c r="AF921" s="4"/>
    </row>
    <row r="922" spans="1:32" x14ac:dyDescent="0.2">
      <c r="A922" s="55"/>
      <c r="B922" s="11"/>
      <c r="C922" s="226" t="s">
        <v>629</v>
      </c>
      <c r="D922" s="226"/>
      <c r="E922" s="264">
        <v>8234</v>
      </c>
      <c r="F922" s="11"/>
      <c r="G922" s="11"/>
      <c r="H922" s="11"/>
      <c r="I922" s="11"/>
      <c r="J922" s="11"/>
      <c r="K922" s="11"/>
      <c r="M922" s="347">
        <v>1</v>
      </c>
      <c r="N922" s="69"/>
      <c r="P922" s="214">
        <v>10.5</v>
      </c>
      <c r="Q922" s="214"/>
      <c r="R922" s="214">
        <v>10.5</v>
      </c>
      <c r="S922" s="212"/>
      <c r="T922" s="212">
        <v>0</v>
      </c>
      <c r="U922" s="212"/>
      <c r="V922" s="212">
        <v>0</v>
      </c>
      <c r="W922" s="11"/>
      <c r="Y922" s="214">
        <v>10.5</v>
      </c>
      <c r="Z922" s="214">
        <v>10.5</v>
      </c>
      <c r="AB922" s="11"/>
      <c r="AC922" s="11"/>
      <c r="AD922" s="11"/>
      <c r="AE922" s="4"/>
      <c r="AF922" s="4"/>
    </row>
    <row r="923" spans="1:32" x14ac:dyDescent="0.2">
      <c r="A923" s="55"/>
      <c r="B923" s="11"/>
      <c r="C923" s="226" t="s">
        <v>726</v>
      </c>
      <c r="D923" s="226"/>
      <c r="E923" s="264">
        <v>8215</v>
      </c>
      <c r="F923" s="11"/>
      <c r="G923" s="11"/>
      <c r="H923" s="11"/>
      <c r="I923" s="11"/>
      <c r="J923" s="11"/>
      <c r="K923" s="11"/>
      <c r="M923" s="347">
        <v>1</v>
      </c>
      <c r="N923" s="69"/>
      <c r="P923" s="214">
        <v>72.48</v>
      </c>
      <c r="Q923" s="214"/>
      <c r="R923" s="214">
        <v>72.47999999999999</v>
      </c>
      <c r="S923" s="212"/>
      <c r="T923" s="212">
        <v>71.277000000000001</v>
      </c>
      <c r="U923" s="212"/>
      <c r="V923" s="212">
        <v>71.277000000000001</v>
      </c>
      <c r="W923" s="11"/>
      <c r="Y923" s="214">
        <v>144.96</v>
      </c>
      <c r="Z923" s="214">
        <v>144.95999999999998</v>
      </c>
      <c r="AB923" s="11"/>
      <c r="AC923" s="11"/>
      <c r="AD923" s="11"/>
      <c r="AE923" s="4"/>
      <c r="AF923" s="4"/>
    </row>
    <row r="924" spans="1:32" x14ac:dyDescent="0.2">
      <c r="A924" s="55"/>
      <c r="B924" s="11"/>
      <c r="C924" s="226" t="s">
        <v>727</v>
      </c>
      <c r="D924" s="226"/>
      <c r="E924" s="264">
        <v>8215</v>
      </c>
      <c r="F924" s="11"/>
      <c r="G924" s="11"/>
      <c r="H924" s="11"/>
      <c r="I924" s="11"/>
      <c r="J924" s="11"/>
      <c r="K924" s="11"/>
      <c r="M924" s="347">
        <v>1</v>
      </c>
      <c r="N924" s="69"/>
      <c r="P924" s="214">
        <v>67.069999999999993</v>
      </c>
      <c r="Q924" s="214"/>
      <c r="R924" s="214">
        <v>67.069999999999993</v>
      </c>
      <c r="S924" s="212"/>
      <c r="T924" s="212">
        <v>66.111999999999995</v>
      </c>
      <c r="U924" s="212"/>
      <c r="V924" s="212">
        <v>66.111999999999995</v>
      </c>
      <c r="W924" s="11"/>
      <c r="Y924" s="214">
        <v>134.13999999999999</v>
      </c>
      <c r="Z924" s="214">
        <v>134.13999999999999</v>
      </c>
      <c r="AB924" s="11"/>
      <c r="AC924" s="11"/>
      <c r="AD924" s="11"/>
      <c r="AE924" s="4"/>
      <c r="AF924" s="4"/>
    </row>
    <row r="925" spans="1:32" x14ac:dyDescent="0.2">
      <c r="A925" s="55"/>
      <c r="B925" s="11"/>
      <c r="C925" s="226" t="s">
        <v>728</v>
      </c>
      <c r="D925" s="226"/>
      <c r="E925" s="264">
        <v>8234</v>
      </c>
      <c r="F925" s="11"/>
      <c r="G925" s="11"/>
      <c r="H925" s="11"/>
      <c r="I925" s="11"/>
      <c r="J925" s="11"/>
      <c r="K925" s="11"/>
      <c r="M925" s="347">
        <v>1</v>
      </c>
      <c r="N925" s="69"/>
      <c r="P925" s="214">
        <v>0</v>
      </c>
      <c r="Q925" s="214"/>
      <c r="R925" s="214">
        <v>0</v>
      </c>
      <c r="S925" s="212"/>
      <c r="T925" s="212">
        <v>0</v>
      </c>
      <c r="U925" s="212"/>
      <c r="V925" s="212">
        <v>0</v>
      </c>
      <c r="W925" s="11"/>
      <c r="Y925" s="214">
        <v>0</v>
      </c>
      <c r="Z925" s="214">
        <v>0</v>
      </c>
      <c r="AB925" s="11"/>
      <c r="AC925" s="11"/>
      <c r="AD925" s="11"/>
      <c r="AE925" s="4"/>
      <c r="AF925" s="4"/>
    </row>
    <row r="926" spans="1:32" x14ac:dyDescent="0.2">
      <c r="A926" s="55"/>
      <c r="B926" s="11"/>
      <c r="C926" s="226" t="s">
        <v>460</v>
      </c>
      <c r="D926" s="226"/>
      <c r="E926" s="264">
        <v>8028</v>
      </c>
      <c r="F926" s="11"/>
      <c r="G926" s="11"/>
      <c r="H926" s="11"/>
      <c r="I926" s="11"/>
      <c r="J926" s="11"/>
      <c r="K926" s="11"/>
      <c r="M926" s="347">
        <v>4</v>
      </c>
      <c r="N926" s="69"/>
      <c r="P926" s="214">
        <v>90.71</v>
      </c>
      <c r="Q926" s="214"/>
      <c r="R926" s="214">
        <v>75.39</v>
      </c>
      <c r="S926" s="212"/>
      <c r="T926" s="212">
        <v>100.45925</v>
      </c>
      <c r="U926" s="212"/>
      <c r="V926" s="212">
        <v>81.606999999999999</v>
      </c>
      <c r="W926" s="11"/>
      <c r="Y926" s="214">
        <v>725.68</v>
      </c>
      <c r="Z926" s="214">
        <v>803.48</v>
      </c>
      <c r="AB926" s="11"/>
      <c r="AC926" s="11"/>
      <c r="AD926" s="11"/>
      <c r="AE926" s="4"/>
      <c r="AF926" s="4"/>
    </row>
    <row r="927" spans="1:32" x14ac:dyDescent="0.2">
      <c r="A927" s="55"/>
      <c r="B927" s="11"/>
      <c r="C927" s="226" t="s">
        <v>597</v>
      </c>
      <c r="D927" s="226"/>
      <c r="E927" s="264">
        <v>8028</v>
      </c>
      <c r="F927" s="11"/>
      <c r="G927" s="11"/>
      <c r="H927" s="11"/>
      <c r="I927" s="11"/>
      <c r="J927" s="11"/>
      <c r="K927" s="11"/>
      <c r="M927" s="347">
        <v>24</v>
      </c>
      <c r="N927" s="69"/>
      <c r="P927" s="214">
        <v>81.914782608695646</v>
      </c>
      <c r="Q927" s="214"/>
      <c r="R927" s="214">
        <v>76.960000000000008</v>
      </c>
      <c r="S927" s="212"/>
      <c r="T927" s="212">
        <v>86.188130434782607</v>
      </c>
      <c r="U927" s="212"/>
      <c r="V927" s="212">
        <v>73.343000000000004</v>
      </c>
      <c r="W927" s="11"/>
      <c r="Y927" s="214">
        <v>3768.08</v>
      </c>
      <c r="Z927" s="214">
        <v>3963.3699999999994</v>
      </c>
      <c r="AB927" s="11"/>
      <c r="AC927" s="11"/>
      <c r="AD927" s="11"/>
      <c r="AE927" s="4"/>
      <c r="AF927" s="4"/>
    </row>
    <row r="928" spans="1:32" x14ac:dyDescent="0.2">
      <c r="A928" s="55"/>
      <c r="B928" s="11"/>
      <c r="C928" s="226" t="s">
        <v>597</v>
      </c>
      <c r="D928" s="226"/>
      <c r="E928" s="264">
        <v>8343</v>
      </c>
      <c r="F928" s="11"/>
      <c r="G928" s="11"/>
      <c r="H928" s="11"/>
      <c r="I928" s="11"/>
      <c r="J928" s="11"/>
      <c r="K928" s="11"/>
      <c r="M928" s="347">
        <v>84</v>
      </c>
      <c r="N928" s="69"/>
      <c r="P928" s="214">
        <v>101.11936046511627</v>
      </c>
      <c r="Q928" s="214"/>
      <c r="R928" s="214">
        <v>93.905000000000001</v>
      </c>
      <c r="S928" s="212"/>
      <c r="T928" s="212">
        <v>110.3868604651163</v>
      </c>
      <c r="U928" s="212"/>
      <c r="V928" s="212">
        <v>110.53100000000001</v>
      </c>
      <c r="W928" s="11"/>
      <c r="Y928" s="214">
        <v>17392.53</v>
      </c>
      <c r="Z928" s="214">
        <v>19056.060000000005</v>
      </c>
      <c r="AB928" s="11"/>
      <c r="AC928" s="11"/>
      <c r="AD928" s="11"/>
      <c r="AE928" s="4"/>
      <c r="AF928" s="4"/>
    </row>
    <row r="929" spans="1:32" x14ac:dyDescent="0.2">
      <c r="A929" s="55"/>
      <c r="B929" s="11"/>
      <c r="C929" s="226" t="s">
        <v>461</v>
      </c>
      <c r="D929" s="226"/>
      <c r="E929" s="264">
        <v>8218</v>
      </c>
      <c r="F929" s="11"/>
      <c r="G929" s="11"/>
      <c r="H929" s="11"/>
      <c r="I929" s="11"/>
      <c r="J929" s="11"/>
      <c r="K929" s="11"/>
      <c r="M929" s="347">
        <v>1</v>
      </c>
      <c r="N929" s="69"/>
      <c r="P929" s="214">
        <v>54.36</v>
      </c>
      <c r="Q929" s="214"/>
      <c r="R929" s="214">
        <v>54.36</v>
      </c>
      <c r="S929" s="212"/>
      <c r="T929" s="212">
        <v>53.716000000000001</v>
      </c>
      <c r="U929" s="212"/>
      <c r="V929" s="212">
        <v>53.716000000000001</v>
      </c>
      <c r="W929" s="11"/>
      <c r="Y929" s="214">
        <v>108.72</v>
      </c>
      <c r="Z929" s="214">
        <v>108.72</v>
      </c>
      <c r="AB929" s="11"/>
      <c r="AC929" s="11"/>
      <c r="AD929" s="11"/>
      <c r="AE929" s="4"/>
      <c r="AF929" s="4"/>
    </row>
    <row r="930" spans="1:32" x14ac:dyDescent="0.2">
      <c r="A930" s="55"/>
      <c r="B930" s="11"/>
      <c r="C930" s="226" t="s">
        <v>614</v>
      </c>
      <c r="D930" s="226"/>
      <c r="E930" s="264">
        <v>8302</v>
      </c>
      <c r="F930" s="11"/>
      <c r="G930" s="11"/>
      <c r="H930" s="11"/>
      <c r="I930" s="11"/>
      <c r="J930" s="11"/>
      <c r="K930" s="11"/>
      <c r="M930" s="347">
        <v>2</v>
      </c>
      <c r="N930" s="69"/>
      <c r="P930" s="214">
        <v>43.765000000000001</v>
      </c>
      <c r="Q930" s="214"/>
      <c r="R930" s="214">
        <v>42.405000000000001</v>
      </c>
      <c r="S930" s="212"/>
      <c r="T930" s="212">
        <v>59.913999999999994</v>
      </c>
      <c r="U930" s="212"/>
      <c r="V930" s="212">
        <v>59.914000000000001</v>
      </c>
      <c r="W930" s="11"/>
      <c r="Y930" s="214">
        <v>175.06</v>
      </c>
      <c r="Z930" s="214">
        <v>242.5</v>
      </c>
      <c r="AB930" s="11"/>
      <c r="AC930" s="11"/>
      <c r="AD930" s="11"/>
      <c r="AE930" s="4"/>
      <c r="AF930" s="4"/>
    </row>
    <row r="931" spans="1:32" x14ac:dyDescent="0.2">
      <c r="A931" s="55"/>
      <c r="B931" s="11"/>
      <c r="C931" s="226" t="s">
        <v>461</v>
      </c>
      <c r="D931" s="226"/>
      <c r="E931" s="264">
        <v>8318</v>
      </c>
      <c r="F931" s="11"/>
      <c r="G931" s="11"/>
      <c r="H931" s="11"/>
      <c r="I931" s="11"/>
      <c r="J931" s="11"/>
      <c r="K931" s="11"/>
      <c r="M931" s="347">
        <v>1875</v>
      </c>
      <c r="N931" s="69"/>
      <c r="P931" s="214">
        <v>96.875911869287961</v>
      </c>
      <c r="Q931" s="214"/>
      <c r="R931" s="214">
        <v>95.62444444444445</v>
      </c>
      <c r="S931" s="212"/>
      <c r="T931" s="212">
        <v>98.626947059860697</v>
      </c>
      <c r="U931" s="212"/>
      <c r="V931" s="212">
        <v>97.962833333333336</v>
      </c>
      <c r="W931" s="11"/>
      <c r="Y931" s="214">
        <v>319421.58999999997</v>
      </c>
      <c r="Z931" s="214">
        <v>341937.37999999971</v>
      </c>
      <c r="AB931" s="11"/>
      <c r="AC931" s="11"/>
      <c r="AD931" s="11"/>
      <c r="AE931" s="4"/>
      <c r="AF931" s="4"/>
    </row>
    <row r="932" spans="1:32" x14ac:dyDescent="0.2">
      <c r="A932" s="55"/>
      <c r="B932" s="11"/>
      <c r="C932" s="226" t="s">
        <v>462</v>
      </c>
      <c r="D932" s="226"/>
      <c r="E932" s="264">
        <v>8217</v>
      </c>
      <c r="F932" s="11"/>
      <c r="G932" s="11"/>
      <c r="H932" s="11"/>
      <c r="I932" s="11"/>
      <c r="J932" s="11"/>
      <c r="K932" s="11"/>
      <c r="M932" s="347">
        <v>55</v>
      </c>
      <c r="N932" s="69"/>
      <c r="P932" s="214">
        <v>105.8777966101695</v>
      </c>
      <c r="Q932" s="214"/>
      <c r="R932" s="214">
        <v>95.685000000000002</v>
      </c>
      <c r="S932" s="212"/>
      <c r="T932" s="212">
        <v>117.83203389830511</v>
      </c>
      <c r="U932" s="212"/>
      <c r="V932" s="212">
        <v>102.267</v>
      </c>
      <c r="W932" s="11"/>
      <c r="Y932" s="214">
        <v>12493.58</v>
      </c>
      <c r="Z932" s="214">
        <v>13757</v>
      </c>
      <c r="AB932" s="11"/>
      <c r="AC932" s="11"/>
      <c r="AD932" s="11"/>
      <c r="AE932" s="4"/>
      <c r="AF932" s="4"/>
    </row>
    <row r="933" spans="1:32" x14ac:dyDescent="0.2">
      <c r="A933" s="55"/>
      <c r="B933" s="11"/>
      <c r="C933" s="226" t="s">
        <v>463</v>
      </c>
      <c r="D933" s="226"/>
      <c r="E933" s="264">
        <v>8081</v>
      </c>
      <c r="F933" s="11"/>
      <c r="G933" s="11"/>
      <c r="H933" s="11"/>
      <c r="I933" s="11"/>
      <c r="J933" s="11"/>
      <c r="K933" s="11"/>
      <c r="M933" s="347">
        <v>29</v>
      </c>
      <c r="N933" s="69"/>
      <c r="P933" s="214">
        <v>86.293717948717941</v>
      </c>
      <c r="Q933" s="214"/>
      <c r="R933" s="214">
        <v>87.289999999999992</v>
      </c>
      <c r="S933" s="212"/>
      <c r="T933" s="212">
        <v>102.90658974358975</v>
      </c>
      <c r="U933" s="212"/>
      <c r="V933" s="212">
        <v>106.399</v>
      </c>
      <c r="W933" s="11"/>
      <c r="Y933" s="214">
        <v>6730.91</v>
      </c>
      <c r="Z933" s="214">
        <v>7865.0700000000006</v>
      </c>
      <c r="AB933" s="11"/>
      <c r="AC933" s="11"/>
      <c r="AD933" s="11"/>
      <c r="AE933" s="4"/>
      <c r="AF933" s="4"/>
    </row>
    <row r="934" spans="1:32" x14ac:dyDescent="0.2">
      <c r="A934" s="55"/>
      <c r="B934" s="11"/>
      <c r="C934" s="226" t="s">
        <v>729</v>
      </c>
      <c r="D934" s="226"/>
      <c r="E934" s="264">
        <v>8204</v>
      </c>
      <c r="F934" s="11"/>
      <c r="G934" s="11"/>
      <c r="H934" s="11"/>
      <c r="I934" s="11"/>
      <c r="J934" s="11"/>
      <c r="K934" s="11"/>
      <c r="M934" s="347">
        <v>3</v>
      </c>
      <c r="N934" s="69"/>
      <c r="P934" s="214">
        <v>96.893333333333331</v>
      </c>
      <c r="Q934" s="214"/>
      <c r="R934" s="214">
        <v>89.56</v>
      </c>
      <c r="S934" s="212"/>
      <c r="T934" s="212">
        <v>99.168000000000006</v>
      </c>
      <c r="U934" s="212"/>
      <c r="V934" s="212">
        <v>103.3</v>
      </c>
      <c r="W934" s="11"/>
      <c r="Y934" s="214">
        <v>581.36</v>
      </c>
      <c r="Z934" s="214">
        <v>581.3599999999999</v>
      </c>
      <c r="AB934" s="11"/>
      <c r="AC934" s="11"/>
      <c r="AD934" s="11"/>
      <c r="AE934" s="4"/>
      <c r="AF934" s="4"/>
    </row>
    <row r="935" spans="1:32" x14ac:dyDescent="0.2">
      <c r="A935" s="55"/>
      <c r="B935" s="11"/>
      <c r="C935" s="226" t="s">
        <v>730</v>
      </c>
      <c r="D935" s="226"/>
      <c r="E935" s="264">
        <v>8319</v>
      </c>
      <c r="F935" s="11"/>
      <c r="G935" s="11"/>
      <c r="H935" s="11"/>
      <c r="I935" s="11"/>
      <c r="J935" s="11"/>
      <c r="K935" s="11"/>
      <c r="M935" s="347">
        <v>1</v>
      </c>
      <c r="N935" s="69"/>
      <c r="P935" s="214">
        <v>51.6</v>
      </c>
      <c r="Q935" s="214"/>
      <c r="R935" s="214">
        <v>51.6</v>
      </c>
      <c r="S935" s="212"/>
      <c r="T935" s="212">
        <v>47.518000000000001</v>
      </c>
      <c r="U935" s="212"/>
      <c r="V935" s="212">
        <v>47.518000000000001</v>
      </c>
      <c r="W935" s="11"/>
      <c r="Y935" s="214">
        <v>103.2</v>
      </c>
      <c r="Z935" s="214">
        <v>103.2</v>
      </c>
      <c r="AB935" s="11"/>
      <c r="AC935" s="11"/>
      <c r="AD935" s="11"/>
      <c r="AE935" s="4"/>
      <c r="AF935" s="4"/>
    </row>
    <row r="936" spans="1:32" x14ac:dyDescent="0.2">
      <c r="A936" s="55"/>
      <c r="B936" s="11"/>
      <c r="C936" s="226" t="s">
        <v>730</v>
      </c>
      <c r="D936" s="226"/>
      <c r="E936" s="264">
        <v>8342</v>
      </c>
      <c r="F936" s="11"/>
      <c r="G936" s="11"/>
      <c r="H936" s="11"/>
      <c r="I936" s="11"/>
      <c r="J936" s="11"/>
      <c r="K936" s="11"/>
      <c r="M936" s="347">
        <v>7</v>
      </c>
      <c r="N936" s="69"/>
      <c r="P936" s="214">
        <v>81.278333333333336</v>
      </c>
      <c r="Q936" s="214"/>
      <c r="R936" s="214">
        <v>73.460000000000008</v>
      </c>
      <c r="S936" s="212"/>
      <c r="T936" s="212">
        <v>103.12783333333334</v>
      </c>
      <c r="U936" s="212"/>
      <c r="V936" s="212">
        <v>102.267</v>
      </c>
      <c r="W936" s="11"/>
      <c r="Y936" s="214">
        <v>975.34</v>
      </c>
      <c r="Z936" s="214">
        <v>1192.55</v>
      </c>
      <c r="AB936" s="11"/>
      <c r="AC936" s="11"/>
      <c r="AD936" s="11"/>
      <c r="AE936" s="4"/>
      <c r="AF936" s="4"/>
    </row>
    <row r="937" spans="1:32" x14ac:dyDescent="0.2">
      <c r="A937" s="55"/>
      <c r="B937" s="11"/>
      <c r="C937" s="226" t="s">
        <v>731</v>
      </c>
      <c r="D937" s="226"/>
      <c r="E937" s="264">
        <v>8053</v>
      </c>
      <c r="F937" s="11"/>
      <c r="G937" s="11"/>
      <c r="H937" s="11"/>
      <c r="I937" s="11"/>
      <c r="J937" s="11"/>
      <c r="K937" s="11"/>
      <c r="M937" s="347">
        <v>5</v>
      </c>
      <c r="N937" s="69"/>
      <c r="P937" s="214">
        <v>105.401</v>
      </c>
      <c r="Q937" s="214"/>
      <c r="R937" s="214">
        <v>100.955</v>
      </c>
      <c r="S937" s="212"/>
      <c r="T937" s="212">
        <v>105.57259999999999</v>
      </c>
      <c r="U937" s="212"/>
      <c r="V937" s="212">
        <v>104.333</v>
      </c>
      <c r="W937" s="11"/>
      <c r="Y937" s="214">
        <v>1054.01</v>
      </c>
      <c r="Z937" s="214">
        <v>1054.01</v>
      </c>
      <c r="AB937" s="11"/>
      <c r="AC937" s="11"/>
      <c r="AD937" s="11"/>
      <c r="AE937" s="4"/>
      <c r="AF937" s="4"/>
    </row>
    <row r="938" spans="1:32" x14ac:dyDescent="0.2">
      <c r="A938" s="55"/>
      <c r="B938" s="11"/>
      <c r="C938" s="226" t="s">
        <v>732</v>
      </c>
      <c r="D938" s="226"/>
      <c r="E938" s="264">
        <v>8053</v>
      </c>
      <c r="F938" s="11"/>
      <c r="G938" s="11"/>
      <c r="H938" s="11"/>
      <c r="I938" s="11"/>
      <c r="J938" s="11"/>
      <c r="K938" s="11"/>
      <c r="M938" s="347">
        <v>7</v>
      </c>
      <c r="N938" s="69"/>
      <c r="P938" s="214">
        <v>156.66214285714287</v>
      </c>
      <c r="Q938" s="214"/>
      <c r="R938" s="214">
        <v>141.75</v>
      </c>
      <c r="S938" s="212"/>
      <c r="T938" s="212">
        <v>155.983</v>
      </c>
      <c r="U938" s="212"/>
      <c r="V938" s="212">
        <v>165.28</v>
      </c>
      <c r="W938" s="11"/>
      <c r="Y938" s="214">
        <v>2193.27</v>
      </c>
      <c r="Z938" s="214">
        <v>2193.2700000000004</v>
      </c>
      <c r="AB938" s="11"/>
      <c r="AC938" s="11"/>
      <c r="AD938" s="11"/>
      <c r="AE938" s="4"/>
      <c r="AF938" s="4"/>
    </row>
    <row r="939" spans="1:32" x14ac:dyDescent="0.2">
      <c r="A939" s="55"/>
      <c r="B939" s="11"/>
      <c r="C939" s="226" t="s">
        <v>464</v>
      </c>
      <c r="D939" s="226"/>
      <c r="E939" s="264">
        <v>8004</v>
      </c>
      <c r="F939" s="11"/>
      <c r="G939" s="11"/>
      <c r="H939" s="11"/>
      <c r="I939" s="11"/>
      <c r="J939" s="11"/>
      <c r="K939" s="11"/>
      <c r="M939" s="347">
        <v>6</v>
      </c>
      <c r="N939" s="69"/>
      <c r="P939" s="214">
        <v>87.695833333333326</v>
      </c>
      <c r="Q939" s="214"/>
      <c r="R939" s="214">
        <v>79.460000000000008</v>
      </c>
      <c r="S939" s="212"/>
      <c r="T939" s="212">
        <v>136.35599999999999</v>
      </c>
      <c r="U939" s="212"/>
      <c r="V939" s="212">
        <v>140.488</v>
      </c>
      <c r="W939" s="11"/>
      <c r="Y939" s="214">
        <v>1052.3499999999999</v>
      </c>
      <c r="Z939" s="214">
        <v>1614.6399999999999</v>
      </c>
      <c r="AB939" s="11"/>
      <c r="AC939" s="11"/>
      <c r="AD939" s="11"/>
      <c r="AE939" s="4"/>
      <c r="AF939" s="4"/>
    </row>
    <row r="940" spans="1:32" x14ac:dyDescent="0.2">
      <c r="A940" s="55"/>
      <c r="B940" s="11"/>
      <c r="C940" s="226" t="s">
        <v>464</v>
      </c>
      <c r="D940" s="226"/>
      <c r="E940" s="264">
        <v>8053</v>
      </c>
      <c r="F940" s="11"/>
      <c r="G940" s="11"/>
      <c r="H940" s="11"/>
      <c r="I940" s="11"/>
      <c r="J940" s="11"/>
      <c r="K940" s="11"/>
      <c r="M940" s="347">
        <v>1011</v>
      </c>
      <c r="N940" s="69"/>
      <c r="P940" s="214">
        <v>92.51801852804941</v>
      </c>
      <c r="Q940" s="214"/>
      <c r="R940" s="214">
        <v>82</v>
      </c>
      <c r="S940" s="212"/>
      <c r="T940" s="212">
        <v>102.55922285126094</v>
      </c>
      <c r="U940" s="212"/>
      <c r="V940" s="212">
        <v>97.102000000000004</v>
      </c>
      <c r="W940" s="11"/>
      <c r="Y940" s="214">
        <v>179762.51</v>
      </c>
      <c r="Z940" s="214">
        <v>202976.56999999983</v>
      </c>
      <c r="AB940" s="11"/>
      <c r="AC940" s="11"/>
      <c r="AD940" s="11"/>
      <c r="AE940" s="4"/>
      <c r="AF940" s="4"/>
    </row>
    <row r="941" spans="1:32" x14ac:dyDescent="0.2">
      <c r="A941" s="55"/>
      <c r="B941" s="11"/>
      <c r="C941" s="226" t="s">
        <v>733</v>
      </c>
      <c r="D941" s="226"/>
      <c r="E941" s="264">
        <v>8025</v>
      </c>
      <c r="F941" s="11"/>
      <c r="G941" s="11"/>
      <c r="H941" s="11"/>
      <c r="I941" s="11"/>
      <c r="J941" s="11"/>
      <c r="K941" s="11"/>
      <c r="M941" s="347">
        <v>1</v>
      </c>
      <c r="N941" s="69"/>
      <c r="P941" s="214">
        <v>86.484999999999999</v>
      </c>
      <c r="Q941" s="214"/>
      <c r="R941" s="214">
        <v>86.485000000000014</v>
      </c>
      <c r="S941" s="212"/>
      <c r="T941" s="212">
        <v>83.673000000000002</v>
      </c>
      <c r="U941" s="212"/>
      <c r="V941" s="212">
        <v>83.673000000000002</v>
      </c>
      <c r="W941" s="11"/>
      <c r="Y941" s="214">
        <v>172.97</v>
      </c>
      <c r="Z941" s="214">
        <v>172.97000000000003</v>
      </c>
      <c r="AB941" s="11"/>
      <c r="AC941" s="11"/>
      <c r="AD941" s="11"/>
      <c r="AE941" s="4"/>
      <c r="AF941" s="4"/>
    </row>
    <row r="942" spans="1:32" x14ac:dyDescent="0.2">
      <c r="A942" s="55"/>
      <c r="B942" s="11"/>
      <c r="C942" s="226" t="s">
        <v>465</v>
      </c>
      <c r="D942" s="226"/>
      <c r="E942" s="264">
        <v>8302</v>
      </c>
      <c r="F942" s="11"/>
      <c r="G942" s="11"/>
      <c r="H942" s="11"/>
      <c r="I942" s="11"/>
      <c r="J942" s="11"/>
      <c r="K942" s="11"/>
      <c r="M942" s="347">
        <v>40</v>
      </c>
      <c r="N942" s="69"/>
      <c r="P942" s="214">
        <v>79.918933333333328</v>
      </c>
      <c r="Q942" s="214"/>
      <c r="R942" s="214">
        <v>64.08</v>
      </c>
      <c r="S942" s="212"/>
      <c r="T942" s="212">
        <v>83.659226666666655</v>
      </c>
      <c r="U942" s="212"/>
      <c r="V942" s="212">
        <v>81.606999999999999</v>
      </c>
      <c r="W942" s="11"/>
      <c r="Y942" s="214">
        <v>5993.92</v>
      </c>
      <c r="Z942" s="214">
        <v>6200.1100000000006</v>
      </c>
      <c r="AB942" s="11"/>
      <c r="AC942" s="11"/>
      <c r="AD942" s="11"/>
      <c r="AE942" s="4"/>
      <c r="AF942" s="4"/>
    </row>
    <row r="943" spans="1:32" x14ac:dyDescent="0.2">
      <c r="A943" s="55"/>
      <c r="B943" s="11"/>
      <c r="C943" s="226" t="s">
        <v>465</v>
      </c>
      <c r="D943" s="226"/>
      <c r="E943" s="264">
        <v>8320</v>
      </c>
      <c r="F943" s="11"/>
      <c r="G943" s="11"/>
      <c r="H943" s="11"/>
      <c r="I943" s="11"/>
      <c r="J943" s="11"/>
      <c r="K943" s="11"/>
      <c r="M943" s="347">
        <v>4</v>
      </c>
      <c r="N943" s="69"/>
      <c r="P943" s="214">
        <v>52.838999999999999</v>
      </c>
      <c r="Q943" s="214"/>
      <c r="R943" s="214">
        <v>49.120000000000005</v>
      </c>
      <c r="S943" s="212"/>
      <c r="T943" s="212">
        <v>66.731799999999993</v>
      </c>
      <c r="U943" s="212"/>
      <c r="V943" s="212">
        <v>52.683</v>
      </c>
      <c r="W943" s="11"/>
      <c r="Y943" s="214">
        <v>528.39</v>
      </c>
      <c r="Z943" s="214">
        <v>724.23</v>
      </c>
      <c r="AB943" s="11"/>
      <c r="AC943" s="11"/>
      <c r="AD943" s="11"/>
      <c r="AE943" s="4"/>
      <c r="AF943" s="4"/>
    </row>
    <row r="944" spans="1:32" x14ac:dyDescent="0.2">
      <c r="A944" s="55"/>
      <c r="B944" s="11"/>
      <c r="C944" s="226" t="s">
        <v>465</v>
      </c>
      <c r="D944" s="226"/>
      <c r="E944" s="264">
        <v>8332</v>
      </c>
      <c r="F944" s="11"/>
      <c r="G944" s="11"/>
      <c r="H944" s="11"/>
      <c r="I944" s="11"/>
      <c r="J944" s="11"/>
      <c r="K944" s="11"/>
      <c r="M944" s="347">
        <v>21</v>
      </c>
      <c r="N944" s="69"/>
      <c r="P944" s="214">
        <v>89.504651162790694</v>
      </c>
      <c r="Q944" s="214"/>
      <c r="R944" s="214">
        <v>76.849999999999994</v>
      </c>
      <c r="S944" s="212"/>
      <c r="T944" s="212">
        <v>90.855953488372108</v>
      </c>
      <c r="U944" s="212"/>
      <c r="V944" s="212">
        <v>97.102000000000004</v>
      </c>
      <c r="W944" s="11"/>
      <c r="Y944" s="214">
        <v>3848.7</v>
      </c>
      <c r="Z944" s="214">
        <v>3961.6399999999994</v>
      </c>
      <c r="AB944" s="11"/>
      <c r="AC944" s="11"/>
      <c r="AD944" s="11"/>
      <c r="AE944" s="4"/>
      <c r="AF944" s="4"/>
    </row>
    <row r="945" spans="1:32" x14ac:dyDescent="0.2">
      <c r="A945" s="55"/>
      <c r="B945" s="11"/>
      <c r="C945" s="226" t="s">
        <v>466</v>
      </c>
      <c r="D945" s="226"/>
      <c r="E945" s="264">
        <v>8302</v>
      </c>
      <c r="F945" s="11"/>
      <c r="G945" s="11"/>
      <c r="H945" s="11"/>
      <c r="I945" s="11"/>
      <c r="J945" s="11"/>
      <c r="K945" s="11"/>
      <c r="M945" s="347">
        <v>1</v>
      </c>
      <c r="N945" s="69"/>
      <c r="P945" s="214">
        <v>102.13500000000001</v>
      </c>
      <c r="Q945" s="214"/>
      <c r="R945" s="214">
        <v>102.13500000000001</v>
      </c>
      <c r="S945" s="212"/>
      <c r="T945" s="212">
        <v>107.432</v>
      </c>
      <c r="U945" s="212"/>
      <c r="V945" s="212">
        <v>107.432</v>
      </c>
      <c r="W945" s="11"/>
      <c r="Y945" s="214">
        <v>204.27</v>
      </c>
      <c r="Z945" s="214">
        <v>204.27</v>
      </c>
      <c r="AB945" s="11"/>
      <c r="AC945" s="11"/>
      <c r="AD945" s="11"/>
      <c r="AE945" s="4"/>
      <c r="AF945" s="4"/>
    </row>
    <row r="946" spans="1:32" x14ac:dyDescent="0.2">
      <c r="A946" s="55"/>
      <c r="B946" s="11"/>
      <c r="C946" s="226" t="s">
        <v>466</v>
      </c>
      <c r="D946" s="226"/>
      <c r="E946" s="264">
        <v>8320</v>
      </c>
      <c r="F946" s="11"/>
      <c r="G946" s="11"/>
      <c r="H946" s="11"/>
      <c r="I946" s="11"/>
      <c r="J946" s="11"/>
      <c r="K946" s="11"/>
      <c r="M946" s="347">
        <v>49</v>
      </c>
      <c r="N946" s="69"/>
      <c r="P946" s="214">
        <v>63.808111111111103</v>
      </c>
      <c r="Q946" s="214"/>
      <c r="R946" s="214">
        <v>59.41</v>
      </c>
      <c r="S946" s="212"/>
      <c r="T946" s="212">
        <v>65.606977777777757</v>
      </c>
      <c r="U946" s="212"/>
      <c r="V946" s="212">
        <v>55.781999999999996</v>
      </c>
      <c r="W946" s="11"/>
      <c r="Y946" s="214">
        <v>5742.73</v>
      </c>
      <c r="Z946" s="214">
        <v>5939.7599999999984</v>
      </c>
      <c r="AB946" s="11"/>
      <c r="AC946" s="11"/>
      <c r="AD946" s="11"/>
      <c r="AE946" s="4"/>
      <c r="AF946" s="4"/>
    </row>
    <row r="947" spans="1:32" x14ac:dyDescent="0.2">
      <c r="A947" s="55"/>
      <c r="B947" s="11"/>
      <c r="C947" s="226" t="s">
        <v>630</v>
      </c>
      <c r="D947" s="226"/>
      <c r="E947" s="264">
        <v>8037</v>
      </c>
      <c r="F947" s="11"/>
      <c r="G947" s="11"/>
      <c r="H947" s="11"/>
      <c r="I947" s="11"/>
      <c r="J947" s="11"/>
      <c r="K947" s="11"/>
      <c r="M947" s="347">
        <v>76</v>
      </c>
      <c r="N947" s="69"/>
      <c r="P947" s="214">
        <v>97.431301369863007</v>
      </c>
      <c r="Q947" s="214"/>
      <c r="R947" s="214">
        <v>88.18</v>
      </c>
      <c r="S947" s="212"/>
      <c r="T947" s="212">
        <v>113.74320547945202</v>
      </c>
      <c r="U947" s="212"/>
      <c r="V947" s="212">
        <v>106.399</v>
      </c>
      <c r="W947" s="11"/>
      <c r="Y947" s="214">
        <v>14224.97</v>
      </c>
      <c r="Z947" s="214">
        <v>16003.579999999998</v>
      </c>
      <c r="AB947" s="11"/>
      <c r="AC947" s="11"/>
      <c r="AD947" s="11"/>
      <c r="AE947" s="4"/>
      <c r="AF947" s="4"/>
    </row>
    <row r="948" spans="1:32" x14ac:dyDescent="0.2">
      <c r="A948" s="55"/>
      <c r="B948" s="11"/>
      <c r="C948" s="226" t="s">
        <v>630</v>
      </c>
      <c r="D948" s="226"/>
      <c r="E948" s="264">
        <v>8094</v>
      </c>
      <c r="F948" s="11"/>
      <c r="G948" s="11"/>
      <c r="H948" s="11"/>
      <c r="I948" s="11"/>
      <c r="J948" s="11"/>
      <c r="K948" s="11"/>
      <c r="M948" s="347">
        <v>23</v>
      </c>
      <c r="N948" s="69"/>
      <c r="P948" s="214">
        <v>83.783947368421053</v>
      </c>
      <c r="Q948" s="214"/>
      <c r="R948" s="214">
        <v>82.224999999999994</v>
      </c>
      <c r="S948" s="212"/>
      <c r="T948" s="212">
        <v>96.612684210526325</v>
      </c>
      <c r="U948" s="212"/>
      <c r="V948" s="212">
        <v>88.837999999999994</v>
      </c>
      <c r="W948" s="11"/>
      <c r="Y948" s="214">
        <v>3183.79</v>
      </c>
      <c r="Z948" s="214">
        <v>3596.1600000000003</v>
      </c>
      <c r="AB948" s="11"/>
      <c r="AC948" s="11"/>
      <c r="AD948" s="11"/>
      <c r="AE948" s="4"/>
      <c r="AF948" s="4"/>
    </row>
    <row r="949" spans="1:32" x14ac:dyDescent="0.2">
      <c r="A949" s="55"/>
      <c r="B949" s="11"/>
      <c r="C949" s="226" t="s">
        <v>734</v>
      </c>
      <c r="D949" s="226"/>
      <c r="E949" s="264">
        <v>8321</v>
      </c>
      <c r="F949" s="11"/>
      <c r="G949" s="11"/>
      <c r="H949" s="11"/>
      <c r="I949" s="11"/>
      <c r="J949" s="11"/>
      <c r="K949" s="11"/>
      <c r="M949" s="347">
        <v>1</v>
      </c>
      <c r="N949" s="69"/>
      <c r="P949" s="214">
        <v>60.32</v>
      </c>
      <c r="Q949" s="214"/>
      <c r="R949" s="214">
        <v>60.32</v>
      </c>
      <c r="S949" s="212"/>
      <c r="T949" s="212">
        <v>60.947000000000003</v>
      </c>
      <c r="U949" s="212"/>
      <c r="V949" s="212">
        <v>60.947000000000003</v>
      </c>
      <c r="W949" s="11"/>
      <c r="Y949" s="214">
        <v>120.64</v>
      </c>
      <c r="Z949" s="214">
        <v>120.64</v>
      </c>
      <c r="AB949" s="11"/>
      <c r="AC949" s="11"/>
      <c r="AD949" s="11"/>
      <c r="AE949" s="4"/>
      <c r="AF949" s="4"/>
    </row>
    <row r="950" spans="1:32" x14ac:dyDescent="0.2">
      <c r="A950" s="55"/>
      <c r="B950" s="11"/>
      <c r="C950" s="226" t="s">
        <v>631</v>
      </c>
      <c r="D950" s="226"/>
      <c r="E950" s="264">
        <v>8260</v>
      </c>
      <c r="F950" s="11"/>
      <c r="G950" s="11"/>
      <c r="H950" s="11"/>
      <c r="I950" s="11"/>
      <c r="J950" s="11"/>
      <c r="K950" s="11"/>
      <c r="M950" s="347">
        <v>1</v>
      </c>
      <c r="N950" s="69"/>
      <c r="P950" s="214">
        <v>69.64</v>
      </c>
      <c r="Q950" s="214"/>
      <c r="R950" s="214">
        <v>69.64</v>
      </c>
      <c r="S950" s="212"/>
      <c r="T950" s="212">
        <v>71.277000000000001</v>
      </c>
      <c r="U950" s="212"/>
      <c r="V950" s="212">
        <v>71.277000000000001</v>
      </c>
      <c r="W950" s="11"/>
      <c r="Y950" s="214">
        <v>139.28</v>
      </c>
      <c r="Z950" s="214">
        <v>139.28</v>
      </c>
      <c r="AB950" s="11"/>
      <c r="AC950" s="11"/>
      <c r="AD950" s="11"/>
      <c r="AE950" s="4"/>
      <c r="AF950" s="4"/>
    </row>
    <row r="951" spans="1:32" x14ac:dyDescent="0.2">
      <c r="A951" s="55"/>
      <c r="B951" s="11"/>
      <c r="C951" s="226" t="s">
        <v>631</v>
      </c>
      <c r="D951" s="226"/>
      <c r="E951" s="264">
        <v>8321</v>
      </c>
      <c r="F951" s="11"/>
      <c r="G951" s="11"/>
      <c r="H951" s="11"/>
      <c r="I951" s="11"/>
      <c r="J951" s="11"/>
      <c r="K951" s="11"/>
      <c r="M951" s="347">
        <v>35</v>
      </c>
      <c r="N951" s="69"/>
      <c r="P951" s="214">
        <v>44.739062500000003</v>
      </c>
      <c r="Q951" s="214"/>
      <c r="R951" s="214">
        <v>18.925000000000001</v>
      </c>
      <c r="S951" s="212"/>
      <c r="T951" s="212">
        <v>41.804218750000004</v>
      </c>
      <c r="U951" s="212"/>
      <c r="V951" s="212">
        <v>22.209499999999998</v>
      </c>
      <c r="W951" s="11"/>
      <c r="Y951" s="214">
        <v>2863.3</v>
      </c>
      <c r="Z951" s="214">
        <v>2863.3</v>
      </c>
      <c r="AB951" s="11"/>
      <c r="AC951" s="11"/>
      <c r="AD951" s="11"/>
      <c r="AE951" s="4"/>
      <c r="AF951" s="4"/>
    </row>
    <row r="952" spans="1:32" x14ac:dyDescent="0.2">
      <c r="A952" s="55"/>
      <c r="B952" s="11"/>
      <c r="C952" s="226" t="s">
        <v>631</v>
      </c>
      <c r="D952" s="226"/>
      <c r="E952" s="264">
        <v>8345</v>
      </c>
      <c r="F952" s="11"/>
      <c r="G952" s="11"/>
      <c r="H952" s="11"/>
      <c r="I952" s="11"/>
      <c r="J952" s="11"/>
      <c r="K952" s="11"/>
      <c r="M952" s="347">
        <v>74</v>
      </c>
      <c r="N952" s="69"/>
      <c r="P952" s="214">
        <v>37.915833333333332</v>
      </c>
      <c r="Q952" s="214"/>
      <c r="R952" s="214">
        <v>13.530000000000001</v>
      </c>
      <c r="S952" s="212"/>
      <c r="T952" s="212">
        <v>34.01248148148148</v>
      </c>
      <c r="U952" s="212"/>
      <c r="V952" s="212">
        <v>12.912500000000001</v>
      </c>
      <c r="W952" s="11"/>
      <c r="Y952" s="214">
        <v>4094.91</v>
      </c>
      <c r="Z952" s="214">
        <v>4094.91</v>
      </c>
      <c r="AB952" s="11"/>
      <c r="AC952" s="11"/>
      <c r="AD952" s="11"/>
      <c r="AE952" s="4"/>
      <c r="AF952" s="4"/>
    </row>
    <row r="953" spans="1:32" x14ac:dyDescent="0.2">
      <c r="A953" s="55"/>
      <c r="B953" s="11"/>
      <c r="C953" s="226" t="s">
        <v>735</v>
      </c>
      <c r="D953" s="226"/>
      <c r="E953" s="264">
        <v>8345</v>
      </c>
      <c r="F953" s="11"/>
      <c r="G953" s="11"/>
      <c r="H953" s="11"/>
      <c r="I953" s="11"/>
      <c r="J953" s="11"/>
      <c r="K953" s="11"/>
      <c r="M953" s="347">
        <v>1</v>
      </c>
      <c r="N953" s="69"/>
      <c r="P953" s="214">
        <v>92.97</v>
      </c>
      <c r="Q953" s="214"/>
      <c r="R953" s="214">
        <v>92.97</v>
      </c>
      <c r="S953" s="212"/>
      <c r="T953" s="212">
        <v>97.102000000000004</v>
      </c>
      <c r="U953" s="212"/>
      <c r="V953" s="212">
        <v>97.102000000000004</v>
      </c>
      <c r="W953" s="11"/>
      <c r="Y953" s="214">
        <v>185.94</v>
      </c>
      <c r="Z953" s="214">
        <v>185.94</v>
      </c>
      <c r="AB953" s="11"/>
      <c r="AC953" s="11"/>
      <c r="AD953" s="11"/>
      <c r="AE953" s="4"/>
      <c r="AF953" s="4"/>
    </row>
    <row r="954" spans="1:32" x14ac:dyDescent="0.2">
      <c r="A954" s="55"/>
      <c r="B954" s="11"/>
      <c r="C954" s="226" t="s">
        <v>736</v>
      </c>
      <c r="D954" s="226"/>
      <c r="E954" s="264">
        <v>8094</v>
      </c>
      <c r="F954" s="11"/>
      <c r="G954" s="11"/>
      <c r="H954" s="11"/>
      <c r="I954" s="11"/>
      <c r="J954" s="11"/>
      <c r="K954" s="11"/>
      <c r="M954" s="347">
        <v>1</v>
      </c>
      <c r="N954" s="69"/>
      <c r="P954" s="214">
        <v>51.414999999999999</v>
      </c>
      <c r="Q954" s="214"/>
      <c r="R954" s="214">
        <v>51.415000000000006</v>
      </c>
      <c r="S954" s="212"/>
      <c r="T954" s="212">
        <v>49.584000000000003</v>
      </c>
      <c r="U954" s="212"/>
      <c r="V954" s="212">
        <v>49.584000000000003</v>
      </c>
      <c r="W954" s="11"/>
      <c r="Y954" s="214">
        <v>102.83</v>
      </c>
      <c r="Z954" s="214">
        <v>102.83000000000001</v>
      </c>
      <c r="AB954" s="11"/>
      <c r="AC954" s="11"/>
      <c r="AD954" s="11"/>
      <c r="AE954" s="4"/>
      <c r="AF954" s="4"/>
    </row>
    <row r="955" spans="1:32" x14ac:dyDescent="0.2">
      <c r="A955" s="55"/>
      <c r="B955" s="11"/>
      <c r="C955" s="226" t="s">
        <v>736</v>
      </c>
      <c r="D955" s="226"/>
      <c r="E955" s="264">
        <v>8322</v>
      </c>
      <c r="F955" s="11"/>
      <c r="G955" s="11"/>
      <c r="H955" s="11"/>
      <c r="I955" s="11"/>
      <c r="J955" s="11"/>
      <c r="K955" s="11"/>
      <c r="M955" s="347">
        <v>5</v>
      </c>
      <c r="N955" s="69"/>
      <c r="P955" s="214">
        <v>101.6525</v>
      </c>
      <c r="Q955" s="214"/>
      <c r="R955" s="214">
        <v>95.12</v>
      </c>
      <c r="S955" s="212"/>
      <c r="T955" s="212">
        <v>102.7835</v>
      </c>
      <c r="U955" s="212"/>
      <c r="V955" s="212">
        <v>90.903999999999996</v>
      </c>
      <c r="W955" s="11"/>
      <c r="Y955" s="214">
        <v>1626.44</v>
      </c>
      <c r="Z955" s="214">
        <v>1626.44</v>
      </c>
      <c r="AB955" s="11"/>
      <c r="AC955" s="11"/>
      <c r="AD955" s="11"/>
      <c r="AE955" s="4"/>
      <c r="AF955" s="4"/>
    </row>
    <row r="956" spans="1:32" x14ac:dyDescent="0.2">
      <c r="A956" s="55"/>
      <c r="B956" s="11"/>
      <c r="C956" s="226" t="s">
        <v>736</v>
      </c>
      <c r="D956" s="226"/>
      <c r="E956" s="264">
        <v>8344</v>
      </c>
      <c r="F956" s="11"/>
      <c r="G956" s="11"/>
      <c r="H956" s="11"/>
      <c r="I956" s="11"/>
      <c r="J956" s="11"/>
      <c r="K956" s="11"/>
      <c r="M956" s="347">
        <v>2</v>
      </c>
      <c r="N956" s="69"/>
      <c r="P956" s="214">
        <v>46.642499999999998</v>
      </c>
      <c r="Q956" s="214"/>
      <c r="R956" s="214">
        <v>44.42</v>
      </c>
      <c r="S956" s="212"/>
      <c r="T956" s="212">
        <v>53.716000000000001</v>
      </c>
      <c r="U956" s="212"/>
      <c r="V956" s="212">
        <v>53.716000000000001</v>
      </c>
      <c r="W956" s="11"/>
      <c r="Y956" s="214">
        <v>186.57</v>
      </c>
      <c r="Z956" s="214">
        <v>223.21000000000004</v>
      </c>
      <c r="AB956" s="11"/>
      <c r="AC956" s="11"/>
      <c r="AD956" s="11"/>
      <c r="AE956" s="4"/>
      <c r="AF956" s="4"/>
    </row>
    <row r="957" spans="1:32" x14ac:dyDescent="0.2">
      <c r="A957" s="55"/>
      <c r="B957" s="11"/>
      <c r="C957" s="226" t="s">
        <v>467</v>
      </c>
      <c r="D957" s="226"/>
      <c r="E957" s="264">
        <v>8322</v>
      </c>
      <c r="F957" s="11"/>
      <c r="G957" s="11"/>
      <c r="H957" s="11"/>
      <c r="I957" s="11"/>
      <c r="J957" s="11"/>
      <c r="K957" s="11"/>
      <c r="M957" s="347">
        <v>454</v>
      </c>
      <c r="N957" s="69"/>
      <c r="P957" s="214">
        <v>83.61533039647577</v>
      </c>
      <c r="Q957" s="214"/>
      <c r="R957" s="214">
        <v>75.91</v>
      </c>
      <c r="S957" s="212"/>
      <c r="T957" s="212">
        <v>90.382949339207016</v>
      </c>
      <c r="U957" s="212"/>
      <c r="V957" s="212">
        <v>84.706000000000003</v>
      </c>
      <c r="W957" s="11"/>
      <c r="Y957" s="214">
        <v>75922.720000000001</v>
      </c>
      <c r="Z957" s="214">
        <v>82749.47</v>
      </c>
      <c r="AB957" s="11"/>
      <c r="AC957" s="11"/>
      <c r="AD957" s="11"/>
      <c r="AE957" s="4"/>
      <c r="AF957" s="4"/>
    </row>
    <row r="958" spans="1:32" x14ac:dyDescent="0.2">
      <c r="A958" s="55"/>
      <c r="B958" s="11"/>
      <c r="C958" s="226" t="s">
        <v>467</v>
      </c>
      <c r="D958" s="226"/>
      <c r="E958" s="264">
        <v>8328</v>
      </c>
      <c r="F958" s="11"/>
      <c r="G958" s="11"/>
      <c r="H958" s="11"/>
      <c r="I958" s="11"/>
      <c r="J958" s="11"/>
      <c r="K958" s="11"/>
      <c r="M958" s="347">
        <v>96</v>
      </c>
      <c r="N958" s="69"/>
      <c r="P958" s="214">
        <v>74.818520408163266</v>
      </c>
      <c r="Q958" s="214"/>
      <c r="R958" s="214">
        <v>69.56</v>
      </c>
      <c r="S958" s="212"/>
      <c r="T958" s="212">
        <v>78.792602040816334</v>
      </c>
      <c r="U958" s="212"/>
      <c r="V958" s="212">
        <v>74.376000000000005</v>
      </c>
      <c r="W958" s="11"/>
      <c r="Y958" s="214">
        <v>14664.43</v>
      </c>
      <c r="Z958" s="214">
        <v>15680.630000000001</v>
      </c>
      <c r="AB958" s="11"/>
      <c r="AC958" s="11"/>
      <c r="AD958" s="11"/>
      <c r="AE958" s="4"/>
      <c r="AF958" s="4"/>
    </row>
    <row r="959" spans="1:32" x14ac:dyDescent="0.2">
      <c r="A959" s="55"/>
      <c r="B959" s="11"/>
      <c r="C959" s="226" t="s">
        <v>467</v>
      </c>
      <c r="D959" s="226"/>
      <c r="E959" s="264">
        <v>8344</v>
      </c>
      <c r="F959" s="11"/>
      <c r="G959" s="11"/>
      <c r="H959" s="11"/>
      <c r="I959" s="11"/>
      <c r="J959" s="11"/>
      <c r="K959" s="11"/>
      <c r="M959" s="347">
        <v>9</v>
      </c>
      <c r="N959" s="69"/>
      <c r="P959" s="214">
        <v>70.86388888888888</v>
      </c>
      <c r="Q959" s="214"/>
      <c r="R959" s="214">
        <v>61.594999999999999</v>
      </c>
      <c r="S959" s="212"/>
      <c r="T959" s="212">
        <v>71.39177777777779</v>
      </c>
      <c r="U959" s="212"/>
      <c r="V959" s="212">
        <v>53.716000000000001</v>
      </c>
      <c r="W959" s="11"/>
      <c r="Y959" s="214">
        <v>1275.55</v>
      </c>
      <c r="Z959" s="214">
        <v>1296.3400000000001</v>
      </c>
      <c r="AB959" s="11"/>
      <c r="AC959" s="11"/>
      <c r="AD959" s="11"/>
      <c r="AE959" s="4"/>
      <c r="AF959" s="4"/>
    </row>
    <row r="960" spans="1:32" x14ac:dyDescent="0.2">
      <c r="A960" s="55"/>
      <c r="B960" s="11"/>
      <c r="C960" s="226" t="s">
        <v>876</v>
      </c>
      <c r="D960" s="226"/>
      <c r="E960" s="264">
        <v>99999</v>
      </c>
      <c r="F960" s="11"/>
      <c r="G960" s="11"/>
      <c r="H960" s="11"/>
      <c r="I960" s="11"/>
      <c r="J960" s="11"/>
      <c r="K960" s="11"/>
      <c r="M960" s="347">
        <v>1</v>
      </c>
      <c r="N960" s="69"/>
      <c r="P960" s="214">
        <v>93.882499999999993</v>
      </c>
      <c r="Q960" s="214"/>
      <c r="R960" s="214">
        <v>90.35</v>
      </c>
      <c r="S960" s="212"/>
      <c r="T960" s="212">
        <v>92.453499999999991</v>
      </c>
      <c r="U960" s="212"/>
      <c r="V960" s="212">
        <v>92.453499999999991</v>
      </c>
      <c r="W960" s="11"/>
      <c r="Y960" s="214">
        <v>375.53</v>
      </c>
      <c r="Z960" s="214">
        <v>375.53</v>
      </c>
      <c r="AB960" s="11"/>
      <c r="AC960" s="11"/>
      <c r="AD960" s="11"/>
      <c r="AE960" s="4"/>
      <c r="AF960" s="4"/>
    </row>
    <row r="961" spans="1:32" x14ac:dyDescent="0.2">
      <c r="A961" s="55"/>
      <c r="B961" s="11"/>
      <c r="C961" s="226" t="s">
        <v>468</v>
      </c>
      <c r="D961" s="226"/>
      <c r="E961" s="264">
        <v>8094</v>
      </c>
      <c r="F961" s="11"/>
      <c r="G961" s="11"/>
      <c r="H961" s="11"/>
      <c r="I961" s="11"/>
      <c r="J961" s="11"/>
      <c r="K961" s="11"/>
      <c r="M961" s="347">
        <v>2</v>
      </c>
      <c r="N961" s="69"/>
      <c r="P961" s="214">
        <v>45.822499999999998</v>
      </c>
      <c r="Q961" s="214"/>
      <c r="R961" s="214">
        <v>38.295000000000002</v>
      </c>
      <c r="S961" s="212"/>
      <c r="T961" s="212">
        <v>43.385999999999996</v>
      </c>
      <c r="U961" s="212"/>
      <c r="V961" s="212">
        <v>43.385999999999996</v>
      </c>
      <c r="W961" s="11"/>
      <c r="Y961" s="214">
        <v>183.29</v>
      </c>
      <c r="Z961" s="214">
        <v>183.29000000000002</v>
      </c>
      <c r="AB961" s="11"/>
      <c r="AC961" s="11"/>
      <c r="AD961" s="11"/>
      <c r="AE961" s="4"/>
      <c r="AF961" s="4"/>
    </row>
    <row r="962" spans="1:32" x14ac:dyDescent="0.2">
      <c r="A962" s="55"/>
      <c r="B962" s="11"/>
      <c r="C962" s="226" t="s">
        <v>468</v>
      </c>
      <c r="D962" s="226"/>
      <c r="E962" s="264">
        <v>8322</v>
      </c>
      <c r="F962" s="11"/>
      <c r="G962" s="11"/>
      <c r="H962" s="11"/>
      <c r="I962" s="11"/>
      <c r="J962" s="11"/>
      <c r="K962" s="11"/>
      <c r="M962" s="347">
        <v>2213</v>
      </c>
      <c r="N962" s="69"/>
      <c r="P962" s="214">
        <v>116.2312620747585</v>
      </c>
      <c r="Q962" s="214"/>
      <c r="R962" s="214">
        <v>112.44</v>
      </c>
      <c r="S962" s="212"/>
      <c r="T962" s="212">
        <v>120.92925073498522</v>
      </c>
      <c r="U962" s="212"/>
      <c r="V962" s="212">
        <v>118.10633333333332</v>
      </c>
      <c r="W962" s="11"/>
      <c r="Y962" s="214">
        <v>413050.41000000003</v>
      </c>
      <c r="Z962" s="214">
        <v>430019.34999999969</v>
      </c>
      <c r="AB962" s="11"/>
      <c r="AC962" s="11"/>
      <c r="AD962" s="11"/>
      <c r="AE962" s="4"/>
      <c r="AF962" s="4"/>
    </row>
    <row r="963" spans="1:32" x14ac:dyDescent="0.2">
      <c r="A963" s="55"/>
      <c r="B963" s="11"/>
      <c r="C963" s="226" t="s">
        <v>468</v>
      </c>
      <c r="D963" s="226"/>
      <c r="E963" s="264">
        <v>8328</v>
      </c>
      <c r="F963" s="11"/>
      <c r="G963" s="11"/>
      <c r="H963" s="11"/>
      <c r="I963" s="11"/>
      <c r="J963" s="11"/>
      <c r="K963" s="11"/>
      <c r="M963" s="347">
        <v>1</v>
      </c>
      <c r="N963" s="69"/>
      <c r="P963" s="214">
        <v>71.165000000000006</v>
      </c>
      <c r="Q963" s="214"/>
      <c r="R963" s="214">
        <v>71.164999999999992</v>
      </c>
      <c r="S963" s="212"/>
      <c r="T963" s="212">
        <v>70.244</v>
      </c>
      <c r="U963" s="212"/>
      <c r="V963" s="212">
        <v>70.244</v>
      </c>
      <c r="W963" s="11"/>
      <c r="Y963" s="214">
        <v>142.33000000000001</v>
      </c>
      <c r="Z963" s="214">
        <v>142.32999999999998</v>
      </c>
      <c r="AB963" s="11"/>
      <c r="AC963" s="11"/>
      <c r="AD963" s="11"/>
      <c r="AE963" s="4"/>
      <c r="AF963" s="4"/>
    </row>
    <row r="964" spans="1:32" x14ac:dyDescent="0.2">
      <c r="A964" s="55"/>
      <c r="B964" s="11"/>
      <c r="C964" s="226" t="s">
        <v>468</v>
      </c>
      <c r="D964" s="226"/>
      <c r="E964" s="264">
        <v>8332</v>
      </c>
      <c r="F964" s="11"/>
      <c r="G964" s="11"/>
      <c r="H964" s="11"/>
      <c r="I964" s="11"/>
      <c r="J964" s="11"/>
      <c r="K964" s="11"/>
      <c r="M964" s="347">
        <v>4</v>
      </c>
      <c r="N964" s="69"/>
      <c r="P964" s="214">
        <v>61.24</v>
      </c>
      <c r="Q964" s="214"/>
      <c r="R964" s="214">
        <v>57.94</v>
      </c>
      <c r="S964" s="212"/>
      <c r="T964" s="212">
        <v>59.914000000000009</v>
      </c>
      <c r="U964" s="212"/>
      <c r="V964" s="212">
        <v>60.947000000000003</v>
      </c>
      <c r="W964" s="11"/>
      <c r="Y964" s="214">
        <v>367.44</v>
      </c>
      <c r="Z964" s="214">
        <v>367.43999999999994</v>
      </c>
      <c r="AB964" s="11"/>
      <c r="AC964" s="11"/>
      <c r="AD964" s="11"/>
      <c r="AE964" s="4"/>
      <c r="AF964" s="4"/>
    </row>
    <row r="965" spans="1:32" x14ac:dyDescent="0.2">
      <c r="A965" s="55"/>
      <c r="B965" s="11"/>
      <c r="C965" s="226" t="s">
        <v>468</v>
      </c>
      <c r="D965" s="226"/>
      <c r="E965" s="264">
        <v>8343</v>
      </c>
      <c r="F965" s="11"/>
      <c r="G965" s="11"/>
      <c r="H965" s="11"/>
      <c r="I965" s="11"/>
      <c r="J965" s="11"/>
      <c r="K965" s="11"/>
      <c r="M965" s="347">
        <v>2</v>
      </c>
      <c r="N965" s="69"/>
      <c r="P965" s="214">
        <v>101.46</v>
      </c>
      <c r="Q965" s="214"/>
      <c r="R965" s="214">
        <v>100.2</v>
      </c>
      <c r="S965" s="212"/>
      <c r="T965" s="212">
        <v>101.7505</v>
      </c>
      <c r="U965" s="212"/>
      <c r="V965" s="212">
        <v>101.7505</v>
      </c>
      <c r="W965" s="11"/>
      <c r="Y965" s="214">
        <v>405.84</v>
      </c>
      <c r="Z965" s="214">
        <v>405.84000000000003</v>
      </c>
      <c r="AB965" s="11"/>
      <c r="AC965" s="11"/>
      <c r="AD965" s="11"/>
      <c r="AE965" s="4"/>
      <c r="AF965" s="4"/>
    </row>
    <row r="966" spans="1:32" x14ac:dyDescent="0.2">
      <c r="A966" s="55"/>
      <c r="B966" s="11"/>
      <c r="C966" s="226" t="s">
        <v>468</v>
      </c>
      <c r="D966" s="226"/>
      <c r="E966" s="264">
        <v>8344</v>
      </c>
      <c r="F966" s="11"/>
      <c r="G966" s="11"/>
      <c r="H966" s="11"/>
      <c r="I966" s="11"/>
      <c r="J966" s="11"/>
      <c r="K966" s="11"/>
      <c r="M966" s="347">
        <v>1</v>
      </c>
      <c r="N966" s="69"/>
      <c r="P966" s="214">
        <v>97.105000000000004</v>
      </c>
      <c r="Q966" s="214"/>
      <c r="R966" s="214">
        <v>97.10499999999999</v>
      </c>
      <c r="S966" s="212"/>
      <c r="T966" s="212">
        <v>97.102000000000004</v>
      </c>
      <c r="U966" s="212"/>
      <c r="V966" s="212">
        <v>97.102000000000004</v>
      </c>
      <c r="W966" s="11"/>
      <c r="Y966" s="214">
        <v>194.21</v>
      </c>
      <c r="Z966" s="214">
        <v>194.20999999999998</v>
      </c>
      <c r="AB966" s="11"/>
      <c r="AC966" s="11"/>
      <c r="AD966" s="11"/>
      <c r="AE966" s="4"/>
      <c r="AF966" s="4"/>
    </row>
    <row r="967" spans="1:32" x14ac:dyDescent="0.2">
      <c r="A967" s="55"/>
      <c r="B967" s="11"/>
      <c r="C967" s="226" t="s">
        <v>468</v>
      </c>
      <c r="D967" s="226"/>
      <c r="E967" s="264">
        <v>8360</v>
      </c>
      <c r="F967" s="11"/>
      <c r="G967" s="11"/>
      <c r="H967" s="11"/>
      <c r="I967" s="11"/>
      <c r="J967" s="11"/>
      <c r="K967" s="11"/>
      <c r="M967" s="347">
        <v>1</v>
      </c>
      <c r="N967" s="69"/>
      <c r="P967" s="214">
        <v>89.44</v>
      </c>
      <c r="Q967" s="214"/>
      <c r="R967" s="214">
        <v>89.44</v>
      </c>
      <c r="S967" s="212"/>
      <c r="T967" s="212">
        <v>88.837999999999994</v>
      </c>
      <c r="U967" s="212"/>
      <c r="V967" s="212">
        <v>88.837999999999994</v>
      </c>
      <c r="W967" s="11"/>
      <c r="Y967" s="214">
        <v>178.88</v>
      </c>
      <c r="Z967" s="214">
        <v>178.88</v>
      </c>
      <c r="AB967" s="11"/>
      <c r="AC967" s="11"/>
      <c r="AD967" s="11"/>
      <c r="AE967" s="4"/>
      <c r="AF967" s="4"/>
    </row>
    <row r="968" spans="1:32" x14ac:dyDescent="0.2">
      <c r="A968" s="55"/>
      <c r="B968" s="11"/>
      <c r="C968" s="226" t="s">
        <v>737</v>
      </c>
      <c r="D968" s="226"/>
      <c r="E968" s="264">
        <v>8322</v>
      </c>
      <c r="F968" s="11"/>
      <c r="G968" s="11"/>
      <c r="H968" s="11"/>
      <c r="I968" s="11"/>
      <c r="J968" s="11"/>
      <c r="K968" s="11"/>
      <c r="M968" s="347">
        <v>1</v>
      </c>
      <c r="N968" s="69"/>
      <c r="P968" s="214">
        <v>64.617500000000007</v>
      </c>
      <c r="Q968" s="214"/>
      <c r="R968" s="214">
        <v>64.83</v>
      </c>
      <c r="S968" s="212"/>
      <c r="T968" s="212">
        <v>68.177999999999997</v>
      </c>
      <c r="U968" s="212"/>
      <c r="V968" s="212">
        <v>68.177999999999997</v>
      </c>
      <c r="W968" s="11"/>
      <c r="Y968" s="214">
        <v>258.47000000000003</v>
      </c>
      <c r="Z968" s="214">
        <v>304.09000000000003</v>
      </c>
      <c r="AB968" s="11"/>
      <c r="AC968" s="11"/>
      <c r="AD968" s="11"/>
      <c r="AE968" s="4"/>
      <c r="AF968" s="4"/>
    </row>
    <row r="969" spans="1:32" x14ac:dyDescent="0.2">
      <c r="A969" s="55"/>
      <c r="B969" s="11"/>
      <c r="C969" s="226" t="s">
        <v>632</v>
      </c>
      <c r="D969" s="226"/>
      <c r="E969" s="264">
        <v>8205</v>
      </c>
      <c r="F969" s="11"/>
      <c r="G969" s="11"/>
      <c r="H969" s="11"/>
      <c r="I969" s="11"/>
      <c r="J969" s="11"/>
      <c r="K969" s="11"/>
      <c r="M969" s="347">
        <v>11</v>
      </c>
      <c r="N969" s="69"/>
      <c r="P969" s="214">
        <v>82.537000000000006</v>
      </c>
      <c r="Q969" s="214"/>
      <c r="R969" s="214">
        <v>81.88</v>
      </c>
      <c r="S969" s="212"/>
      <c r="T969" s="212">
        <v>83.776300000000006</v>
      </c>
      <c r="U969" s="212"/>
      <c r="V969" s="212">
        <v>76.442000000000007</v>
      </c>
      <c r="W969" s="11"/>
      <c r="Y969" s="214">
        <v>1650.74</v>
      </c>
      <c r="Z969" s="214">
        <v>1650.74</v>
      </c>
      <c r="AB969" s="11"/>
      <c r="AC969" s="11"/>
      <c r="AD969" s="11"/>
      <c r="AE969" s="4"/>
      <c r="AF969" s="4"/>
    </row>
    <row r="970" spans="1:32" x14ac:dyDescent="0.2">
      <c r="A970" s="55"/>
      <c r="B970" s="11"/>
      <c r="C970" s="226" t="s">
        <v>632</v>
      </c>
      <c r="D970" s="226"/>
      <c r="E970" s="264">
        <v>8215</v>
      </c>
      <c r="F970" s="11"/>
      <c r="G970" s="11"/>
      <c r="H970" s="11"/>
      <c r="I970" s="11"/>
      <c r="J970" s="11"/>
      <c r="K970" s="11"/>
      <c r="M970" s="347">
        <v>2</v>
      </c>
      <c r="N970" s="69"/>
      <c r="P970" s="214">
        <v>44.52</v>
      </c>
      <c r="Q970" s="214"/>
      <c r="R970" s="214">
        <v>39.555</v>
      </c>
      <c r="S970" s="212"/>
      <c r="T970" s="212">
        <v>41.32</v>
      </c>
      <c r="U970" s="212"/>
      <c r="V970" s="212">
        <v>41.319999999999993</v>
      </c>
      <c r="W970" s="11"/>
      <c r="Y970" s="214">
        <v>178.08</v>
      </c>
      <c r="Z970" s="214">
        <v>178.07999999999998</v>
      </c>
      <c r="AB970" s="11"/>
      <c r="AC970" s="11"/>
      <c r="AD970" s="11"/>
      <c r="AE970" s="4"/>
      <c r="AF970" s="4"/>
    </row>
    <row r="971" spans="1:32" x14ac:dyDescent="0.2">
      <c r="A971" s="55"/>
      <c r="B971" s="11"/>
      <c r="C971" s="226" t="s">
        <v>738</v>
      </c>
      <c r="D971" s="226"/>
      <c r="E971" s="264">
        <v>8205</v>
      </c>
      <c r="F971" s="11"/>
      <c r="G971" s="11"/>
      <c r="H971" s="11"/>
      <c r="I971" s="11"/>
      <c r="J971" s="11"/>
      <c r="K971" s="11"/>
      <c r="M971" s="347">
        <v>1</v>
      </c>
      <c r="N971" s="69"/>
      <c r="P971" s="214">
        <v>75.37</v>
      </c>
      <c r="Q971" s="214"/>
      <c r="R971" s="214">
        <v>75.37</v>
      </c>
      <c r="S971" s="212"/>
      <c r="T971" s="212">
        <v>76.441999999999993</v>
      </c>
      <c r="U971" s="212"/>
      <c r="V971" s="212">
        <v>76.441999999999993</v>
      </c>
      <c r="W971" s="11"/>
      <c r="Y971" s="214">
        <v>150.74</v>
      </c>
      <c r="Z971" s="214">
        <v>150.74</v>
      </c>
      <c r="AB971" s="11"/>
      <c r="AC971" s="11"/>
      <c r="AD971" s="11"/>
      <c r="AE971" s="4"/>
      <c r="AF971" s="4"/>
    </row>
    <row r="972" spans="1:32" x14ac:dyDescent="0.2">
      <c r="A972" s="55"/>
      <c r="B972" s="11"/>
      <c r="C972" s="226" t="s">
        <v>469</v>
      </c>
      <c r="D972" s="226"/>
      <c r="E972" s="264">
        <v>8201</v>
      </c>
      <c r="F972" s="11"/>
      <c r="G972" s="11"/>
      <c r="H972" s="11"/>
      <c r="I972" s="11"/>
      <c r="J972" s="11"/>
      <c r="K972" s="11"/>
      <c r="M972" s="347">
        <v>13</v>
      </c>
      <c r="N972" s="69"/>
      <c r="P972" s="214">
        <v>52.350480769230771</v>
      </c>
      <c r="Q972" s="214"/>
      <c r="R972" s="214">
        <v>45.017499999999998</v>
      </c>
      <c r="S972" s="212"/>
      <c r="T972" s="212">
        <v>51.669865384615385</v>
      </c>
      <c r="U972" s="212"/>
      <c r="V972" s="212">
        <v>48.809249999999999</v>
      </c>
      <c r="W972" s="11"/>
      <c r="Y972" s="214">
        <v>1813.68</v>
      </c>
      <c r="Z972" s="214">
        <v>1875.89</v>
      </c>
      <c r="AB972" s="11"/>
      <c r="AC972" s="11"/>
      <c r="AD972" s="11"/>
      <c r="AE972" s="4"/>
      <c r="AF972" s="4"/>
    </row>
    <row r="973" spans="1:32" x14ac:dyDescent="0.2">
      <c r="A973" s="55"/>
      <c r="B973" s="11"/>
      <c r="C973" s="226" t="s">
        <v>469</v>
      </c>
      <c r="D973" s="226"/>
      <c r="E973" s="264">
        <v>82015</v>
      </c>
      <c r="F973" s="11"/>
      <c r="G973" s="11"/>
      <c r="H973" s="11"/>
      <c r="I973" s="11"/>
      <c r="J973" s="11"/>
      <c r="K973" s="11"/>
      <c r="M973" s="347">
        <v>1</v>
      </c>
      <c r="N973" s="69"/>
      <c r="P973" s="214">
        <v>0</v>
      </c>
      <c r="Q973" s="214"/>
      <c r="R973" s="214">
        <v>0</v>
      </c>
      <c r="S973" s="212"/>
      <c r="T973" s="212">
        <v>0</v>
      </c>
      <c r="U973" s="212"/>
      <c r="V973" s="212">
        <v>0</v>
      </c>
      <c r="W973" s="11"/>
      <c r="Y973" s="214">
        <v>0</v>
      </c>
      <c r="Z973" s="214">
        <v>0</v>
      </c>
      <c r="AB973" s="11"/>
      <c r="AC973" s="11"/>
      <c r="AD973" s="11"/>
      <c r="AE973" s="4"/>
      <c r="AF973" s="4"/>
    </row>
    <row r="974" spans="1:32" x14ac:dyDescent="0.2">
      <c r="A974" s="55"/>
      <c r="B974" s="11"/>
      <c r="C974" s="226" t="s">
        <v>469</v>
      </c>
      <c r="D974" s="226"/>
      <c r="E974" s="264">
        <v>8205</v>
      </c>
      <c r="F974" s="11"/>
      <c r="G974" s="11"/>
      <c r="H974" s="11"/>
      <c r="I974" s="11"/>
      <c r="J974" s="11"/>
      <c r="K974" s="11"/>
      <c r="M974" s="347">
        <v>10369</v>
      </c>
      <c r="N974" s="69"/>
      <c r="P974" s="214">
        <v>79.159491592203466</v>
      </c>
      <c r="Q974" s="214"/>
      <c r="R974" s="214">
        <v>74.848658536585361</v>
      </c>
      <c r="S974" s="212"/>
      <c r="T974" s="212">
        <v>84.251297980624841</v>
      </c>
      <c r="U974" s="212"/>
      <c r="V974" s="212">
        <v>82.43843902439022</v>
      </c>
      <c r="W974" s="11"/>
      <c r="Y974" s="214">
        <v>1954836.63</v>
      </c>
      <c r="Z974" s="214">
        <v>2114366.550000011</v>
      </c>
      <c r="AB974" s="11"/>
      <c r="AC974" s="11"/>
      <c r="AD974" s="11"/>
      <c r="AE974" s="4"/>
      <c r="AF974" s="4"/>
    </row>
    <row r="975" spans="1:32" x14ac:dyDescent="0.2">
      <c r="A975" s="55"/>
      <c r="B975" s="11"/>
      <c r="C975" s="226" t="s">
        <v>469</v>
      </c>
      <c r="D975" s="226"/>
      <c r="E975" s="264">
        <v>8213</v>
      </c>
      <c r="F975" s="11"/>
      <c r="G975" s="11"/>
      <c r="H975" s="11"/>
      <c r="I975" s="11"/>
      <c r="J975" s="11"/>
      <c r="K975" s="11"/>
      <c r="M975" s="347">
        <v>16</v>
      </c>
      <c r="N975" s="69"/>
      <c r="P975" s="214">
        <v>99.518666666666661</v>
      </c>
      <c r="Q975" s="214"/>
      <c r="R975" s="214">
        <v>91.465000000000003</v>
      </c>
      <c r="S975" s="212"/>
      <c r="T975" s="212">
        <v>120.44779999999997</v>
      </c>
      <c r="U975" s="212"/>
      <c r="V975" s="212">
        <v>130.15799999999999</v>
      </c>
      <c r="W975" s="11"/>
      <c r="Y975" s="214">
        <v>2985.56</v>
      </c>
      <c r="Z975" s="214">
        <v>3543.46</v>
      </c>
      <c r="AB975" s="11"/>
      <c r="AC975" s="11"/>
      <c r="AD975" s="11"/>
      <c r="AE975" s="4"/>
      <c r="AF975" s="4"/>
    </row>
    <row r="976" spans="1:32" x14ac:dyDescent="0.2">
      <c r="A976" s="55"/>
      <c r="B976" s="11"/>
      <c r="C976" s="226" t="s">
        <v>469</v>
      </c>
      <c r="D976" s="226"/>
      <c r="E976" s="264">
        <v>8215</v>
      </c>
      <c r="F976" s="11"/>
      <c r="G976" s="11"/>
      <c r="H976" s="11"/>
      <c r="I976" s="11"/>
      <c r="J976" s="11"/>
      <c r="K976" s="11"/>
      <c r="M976" s="347">
        <v>144</v>
      </c>
      <c r="N976" s="69"/>
      <c r="P976" s="214">
        <v>100.11914814814814</v>
      </c>
      <c r="Q976" s="214"/>
      <c r="R976" s="214">
        <v>87.88</v>
      </c>
      <c r="S976" s="212"/>
      <c r="T976" s="212">
        <v>115.7572148148148</v>
      </c>
      <c r="U976" s="212"/>
      <c r="V976" s="212">
        <v>110.53100000000001</v>
      </c>
      <c r="W976" s="11"/>
      <c r="Y976" s="214">
        <v>27032.17</v>
      </c>
      <c r="Z976" s="214">
        <v>31010.51999999999</v>
      </c>
      <c r="AB976" s="11"/>
      <c r="AC976" s="11"/>
      <c r="AD976" s="11"/>
      <c r="AE976" s="4"/>
      <c r="AF976" s="4"/>
    </row>
    <row r="977" spans="1:32" x14ac:dyDescent="0.2">
      <c r="A977" s="55"/>
      <c r="B977" s="11"/>
      <c r="C977" s="226" t="s">
        <v>469</v>
      </c>
      <c r="D977" s="226"/>
      <c r="E977" s="264">
        <v>8231</v>
      </c>
      <c r="F977" s="11"/>
      <c r="G977" s="11"/>
      <c r="H977" s="11"/>
      <c r="I977" s="11"/>
      <c r="J977" s="11"/>
      <c r="K977" s="11"/>
      <c r="M977" s="347">
        <v>2</v>
      </c>
      <c r="N977" s="69"/>
      <c r="P977" s="214">
        <v>177.8775</v>
      </c>
      <c r="Q977" s="214"/>
      <c r="R977" s="214">
        <v>174.88499999999999</v>
      </c>
      <c r="S977" s="212"/>
      <c r="T977" s="212">
        <v>189.03899999999999</v>
      </c>
      <c r="U977" s="212"/>
      <c r="V977" s="212">
        <v>189.03899999999999</v>
      </c>
      <c r="W977" s="11"/>
      <c r="Y977" s="214">
        <v>711.51</v>
      </c>
      <c r="Z977" s="214">
        <v>711.51</v>
      </c>
      <c r="AB977" s="11"/>
      <c r="AC977" s="11"/>
      <c r="AD977" s="11"/>
      <c r="AE977" s="4"/>
      <c r="AF977" s="4"/>
    </row>
    <row r="978" spans="1:32" x14ac:dyDescent="0.2">
      <c r="A978" s="55"/>
      <c r="B978" s="11"/>
      <c r="C978" s="226" t="s">
        <v>469</v>
      </c>
      <c r="D978" s="226"/>
      <c r="E978" s="264">
        <v>8240</v>
      </c>
      <c r="F978" s="11"/>
      <c r="G978" s="11"/>
      <c r="H978" s="11"/>
      <c r="I978" s="11"/>
      <c r="J978" s="11"/>
      <c r="K978" s="11"/>
      <c r="M978" s="347">
        <v>27</v>
      </c>
      <c r="N978" s="69"/>
      <c r="P978" s="214">
        <v>119.19565217391305</v>
      </c>
      <c r="Q978" s="214"/>
      <c r="R978" s="214">
        <v>99</v>
      </c>
      <c r="S978" s="212"/>
      <c r="T978" s="212">
        <v>133.30191304347824</v>
      </c>
      <c r="U978" s="212"/>
      <c r="V978" s="212">
        <v>115.696</v>
      </c>
      <c r="W978" s="11"/>
      <c r="Y978" s="214">
        <v>5483</v>
      </c>
      <c r="Z978" s="214">
        <v>6056.0500000000011</v>
      </c>
      <c r="AB978" s="11"/>
      <c r="AC978" s="11"/>
      <c r="AD978" s="11"/>
      <c r="AE978" s="4"/>
      <c r="AF978" s="4"/>
    </row>
    <row r="979" spans="1:32" x14ac:dyDescent="0.2">
      <c r="A979" s="55"/>
      <c r="B979" s="11"/>
      <c r="C979" s="226" t="s">
        <v>469</v>
      </c>
      <c r="D979" s="226"/>
      <c r="E979" s="264">
        <v>8330</v>
      </c>
      <c r="F979" s="11"/>
      <c r="G979" s="11"/>
      <c r="H979" s="11"/>
      <c r="I979" s="11"/>
      <c r="J979" s="11"/>
      <c r="K979" s="11"/>
      <c r="M979" s="347">
        <v>1</v>
      </c>
      <c r="N979" s="69"/>
      <c r="P979" s="214">
        <v>188.33</v>
      </c>
      <c r="Q979" s="214"/>
      <c r="R979" s="214">
        <v>188.32999999999998</v>
      </c>
      <c r="S979" s="212"/>
      <c r="T979" s="212">
        <v>202.46799999999999</v>
      </c>
      <c r="U979" s="212"/>
      <c r="V979" s="212">
        <v>202.46799999999999</v>
      </c>
      <c r="W979" s="11"/>
      <c r="Y979" s="214">
        <v>376.66</v>
      </c>
      <c r="Z979" s="214">
        <v>376.65999999999997</v>
      </c>
      <c r="AB979" s="11"/>
      <c r="AC979" s="11"/>
      <c r="AD979" s="11"/>
      <c r="AE979" s="4"/>
      <c r="AF979" s="4"/>
    </row>
    <row r="980" spans="1:32" x14ac:dyDescent="0.2">
      <c r="A980" s="55"/>
      <c r="B980" s="11"/>
      <c r="C980" s="226" t="s">
        <v>469</v>
      </c>
      <c r="D980" s="226"/>
      <c r="E980" s="264">
        <v>8759</v>
      </c>
      <c r="F980" s="11"/>
      <c r="G980" s="11"/>
      <c r="H980" s="11"/>
      <c r="I980" s="11"/>
      <c r="J980" s="11"/>
      <c r="K980" s="11"/>
      <c r="M980" s="347">
        <v>1</v>
      </c>
      <c r="N980" s="69"/>
      <c r="P980" s="214">
        <v>11.56</v>
      </c>
      <c r="Q980" s="214"/>
      <c r="R980" s="214">
        <v>11.56</v>
      </c>
      <c r="S980" s="212"/>
      <c r="T980" s="212">
        <v>0</v>
      </c>
      <c r="U980" s="212"/>
      <c r="V980" s="212">
        <v>0</v>
      </c>
      <c r="W980" s="11"/>
      <c r="Y980" s="214">
        <v>11.56</v>
      </c>
      <c r="Z980" s="214">
        <v>11.56</v>
      </c>
      <c r="AB980" s="11"/>
      <c r="AC980" s="11"/>
      <c r="AD980" s="11"/>
      <c r="AE980" s="4"/>
      <c r="AF980" s="4"/>
    </row>
    <row r="981" spans="1:32" x14ac:dyDescent="0.2">
      <c r="A981" s="55"/>
      <c r="B981" s="11"/>
      <c r="C981" s="226" t="s">
        <v>469</v>
      </c>
      <c r="D981" s="226"/>
      <c r="E981" s="264">
        <v>9205</v>
      </c>
      <c r="F981" s="11"/>
      <c r="G981" s="11"/>
      <c r="H981" s="11"/>
      <c r="I981" s="11"/>
      <c r="J981" s="11"/>
      <c r="K981" s="11"/>
      <c r="M981" s="347">
        <v>1</v>
      </c>
      <c r="N981" s="69"/>
      <c r="P981" s="214">
        <v>114.6</v>
      </c>
      <c r="Q981" s="214"/>
      <c r="R981" s="214">
        <v>114.6</v>
      </c>
      <c r="S981" s="212"/>
      <c r="T981" s="212">
        <v>120.861</v>
      </c>
      <c r="U981" s="212"/>
      <c r="V981" s="212">
        <v>120.861</v>
      </c>
      <c r="W981" s="11"/>
      <c r="Y981" s="214">
        <v>229.2</v>
      </c>
      <c r="Z981" s="214">
        <v>229.2</v>
      </c>
      <c r="AB981" s="11"/>
      <c r="AC981" s="11"/>
      <c r="AD981" s="11"/>
      <c r="AE981" s="4"/>
      <c r="AF981" s="4"/>
    </row>
    <row r="982" spans="1:32" x14ac:dyDescent="0.2">
      <c r="A982" s="55"/>
      <c r="B982" s="11"/>
      <c r="C982" s="226" t="s">
        <v>470</v>
      </c>
      <c r="D982" s="226"/>
      <c r="E982" s="264">
        <v>8026</v>
      </c>
      <c r="F982" s="11"/>
      <c r="G982" s="11"/>
      <c r="H982" s="11"/>
      <c r="I982" s="11"/>
      <c r="J982" s="11"/>
      <c r="K982" s="11"/>
      <c r="M982" s="347">
        <v>826</v>
      </c>
      <c r="N982" s="69"/>
      <c r="P982" s="214">
        <v>103.65552910052909</v>
      </c>
      <c r="Q982" s="214"/>
      <c r="R982" s="214">
        <v>99.16</v>
      </c>
      <c r="S982" s="212"/>
      <c r="T982" s="212">
        <v>107.28260670193994</v>
      </c>
      <c r="U982" s="212"/>
      <c r="V982" s="212">
        <v>104.333</v>
      </c>
      <c r="W982" s="11"/>
      <c r="Y982" s="214">
        <v>155008.43000000002</v>
      </c>
      <c r="Z982" s="214">
        <v>170123.03000000012</v>
      </c>
      <c r="AB982" s="11"/>
      <c r="AC982" s="11"/>
      <c r="AD982" s="11"/>
      <c r="AE982" s="4"/>
      <c r="AF982" s="4"/>
    </row>
    <row r="983" spans="1:32" x14ac:dyDescent="0.2">
      <c r="A983" s="55"/>
      <c r="B983" s="11"/>
      <c r="C983" s="226" t="s">
        <v>470</v>
      </c>
      <c r="D983" s="226"/>
      <c r="E983" s="264">
        <v>8027</v>
      </c>
      <c r="F983" s="11"/>
      <c r="G983" s="11"/>
      <c r="H983" s="11"/>
      <c r="I983" s="11"/>
      <c r="J983" s="11"/>
      <c r="K983" s="11"/>
      <c r="M983" s="347">
        <v>1</v>
      </c>
      <c r="N983" s="69"/>
      <c r="P983" s="214">
        <v>57.244999999999997</v>
      </c>
      <c r="Q983" s="214"/>
      <c r="R983" s="214">
        <v>57.245000000000005</v>
      </c>
      <c r="S983" s="212"/>
      <c r="T983" s="212">
        <v>53.716000000000001</v>
      </c>
      <c r="U983" s="212"/>
      <c r="V983" s="212">
        <v>53.716000000000001</v>
      </c>
      <c r="W983" s="11"/>
      <c r="Y983" s="214">
        <v>114.49</v>
      </c>
      <c r="Z983" s="214">
        <v>114.49000000000001</v>
      </c>
      <c r="AB983" s="11"/>
      <c r="AC983" s="11"/>
      <c r="AD983" s="11"/>
      <c r="AE983" s="4"/>
      <c r="AF983" s="4"/>
    </row>
    <row r="984" spans="1:32" x14ac:dyDescent="0.2">
      <c r="A984" s="55"/>
      <c r="B984" s="11"/>
      <c r="C984" s="226" t="s">
        <v>471</v>
      </c>
      <c r="D984" s="226"/>
      <c r="E984" s="264">
        <v>8027</v>
      </c>
      <c r="F984" s="11"/>
      <c r="G984" s="11"/>
      <c r="H984" s="11"/>
      <c r="I984" s="11"/>
      <c r="J984" s="11"/>
      <c r="K984" s="11"/>
      <c r="M984" s="347">
        <v>1150</v>
      </c>
      <c r="N984" s="69"/>
      <c r="P984" s="214">
        <v>67.585089145687164</v>
      </c>
      <c r="Q984" s="214"/>
      <c r="R984" s="214">
        <v>66.363</v>
      </c>
      <c r="S984" s="212"/>
      <c r="T984" s="212">
        <v>65.631979116797353</v>
      </c>
      <c r="U984" s="212"/>
      <c r="V984" s="212">
        <v>64.872399999999999</v>
      </c>
      <c r="W984" s="11"/>
      <c r="Y984" s="214">
        <v>204912.49</v>
      </c>
      <c r="Z984" s="214">
        <v>220416.69000000029</v>
      </c>
      <c r="AB984" s="11"/>
      <c r="AC984" s="11"/>
      <c r="AD984" s="11"/>
      <c r="AE984" s="4"/>
      <c r="AF984" s="4"/>
    </row>
    <row r="985" spans="1:32" x14ac:dyDescent="0.2">
      <c r="A985" s="55"/>
      <c r="B985" s="11"/>
      <c r="C985" s="226" t="s">
        <v>598</v>
      </c>
      <c r="D985" s="226"/>
      <c r="E985" s="264">
        <v>8020</v>
      </c>
      <c r="F985" s="11"/>
      <c r="G985" s="11"/>
      <c r="H985" s="11"/>
      <c r="I985" s="11"/>
      <c r="J985" s="11"/>
      <c r="K985" s="11"/>
      <c r="M985" s="347">
        <v>7</v>
      </c>
      <c r="N985" s="69"/>
      <c r="P985" s="214">
        <v>99.739000000000004</v>
      </c>
      <c r="Q985" s="214"/>
      <c r="R985" s="214">
        <v>95.525000000000006</v>
      </c>
      <c r="S985" s="212"/>
      <c r="T985" s="212">
        <v>107.74189999999999</v>
      </c>
      <c r="U985" s="212"/>
      <c r="V985" s="212">
        <v>109.49799999999999</v>
      </c>
      <c r="W985" s="11"/>
      <c r="Y985" s="214">
        <v>1994.78</v>
      </c>
      <c r="Z985" s="214">
        <v>2152.0300000000002</v>
      </c>
      <c r="AB985" s="11"/>
      <c r="AC985" s="11"/>
      <c r="AD985" s="11"/>
      <c r="AE985" s="4"/>
      <c r="AF985" s="4"/>
    </row>
    <row r="986" spans="1:32" x14ac:dyDescent="0.2">
      <c r="A986" s="55"/>
      <c r="B986" s="11"/>
      <c r="C986" s="226" t="s">
        <v>598</v>
      </c>
      <c r="D986" s="226"/>
      <c r="E986" s="264">
        <v>8028</v>
      </c>
      <c r="F986" s="11"/>
      <c r="G986" s="11"/>
      <c r="H986" s="11"/>
      <c r="I986" s="11"/>
      <c r="J986" s="11"/>
      <c r="K986" s="11"/>
      <c r="M986" s="347">
        <v>6047</v>
      </c>
      <c r="N986" s="69"/>
      <c r="P986" s="214">
        <v>72.534690016238955</v>
      </c>
      <c r="Q986" s="214"/>
      <c r="R986" s="214">
        <v>71.528139534883721</v>
      </c>
      <c r="S986" s="212"/>
      <c r="T986" s="212">
        <v>73.459396567320354</v>
      </c>
      <c r="U986" s="212"/>
      <c r="V986" s="212">
        <v>73.475127906976752</v>
      </c>
      <c r="W986" s="11"/>
      <c r="Y986" s="214">
        <v>1071475.8399999994</v>
      </c>
      <c r="Z986" s="214">
        <v>1145650.5600000026</v>
      </c>
      <c r="AB986" s="11"/>
      <c r="AC986" s="11"/>
      <c r="AD986" s="11"/>
      <c r="AE986" s="4"/>
      <c r="AF986" s="4"/>
    </row>
    <row r="987" spans="1:32" x14ac:dyDescent="0.2">
      <c r="A987" s="55"/>
      <c r="B987" s="11"/>
      <c r="C987" s="226" t="s">
        <v>598</v>
      </c>
      <c r="D987" s="226"/>
      <c r="E987" s="264">
        <v>8062</v>
      </c>
      <c r="F987" s="11"/>
      <c r="G987" s="11"/>
      <c r="H987" s="11"/>
      <c r="I987" s="11"/>
      <c r="J987" s="11"/>
      <c r="K987" s="11"/>
      <c r="M987" s="347">
        <v>4</v>
      </c>
      <c r="N987" s="69"/>
      <c r="P987" s="214">
        <v>70.016249999999999</v>
      </c>
      <c r="Q987" s="214"/>
      <c r="R987" s="214">
        <v>68.944999999999993</v>
      </c>
      <c r="S987" s="212"/>
      <c r="T987" s="212">
        <v>84.447749999999999</v>
      </c>
      <c r="U987" s="212"/>
      <c r="V987" s="212">
        <v>83.673000000000002</v>
      </c>
      <c r="W987" s="11"/>
      <c r="Y987" s="214">
        <v>560.13</v>
      </c>
      <c r="Z987" s="214">
        <v>666.76</v>
      </c>
      <c r="AB987" s="11"/>
      <c r="AC987" s="11"/>
      <c r="AD987" s="11"/>
      <c r="AE987" s="4"/>
      <c r="AF987" s="4"/>
    </row>
    <row r="988" spans="1:32" x14ac:dyDescent="0.2">
      <c r="A988" s="55"/>
      <c r="B988" s="11"/>
      <c r="C988" s="226" t="s">
        <v>598</v>
      </c>
      <c r="D988" s="226"/>
      <c r="E988" s="264">
        <v>8071</v>
      </c>
      <c r="F988" s="11"/>
      <c r="G988" s="11"/>
      <c r="H988" s="11"/>
      <c r="I988" s="11"/>
      <c r="J988" s="11"/>
      <c r="K988" s="11"/>
      <c r="M988" s="347">
        <v>5</v>
      </c>
      <c r="N988" s="69"/>
      <c r="P988" s="214">
        <v>117.65599999999999</v>
      </c>
      <c r="Q988" s="214"/>
      <c r="R988" s="214">
        <v>120.745</v>
      </c>
      <c r="S988" s="212"/>
      <c r="T988" s="212">
        <v>119.20819999999999</v>
      </c>
      <c r="U988" s="212"/>
      <c r="V988" s="212">
        <v>118.795</v>
      </c>
      <c r="W988" s="11"/>
      <c r="Y988" s="214">
        <v>1176.56</v>
      </c>
      <c r="Z988" s="214">
        <v>1258.3699999999999</v>
      </c>
      <c r="AB988" s="11"/>
      <c r="AC988" s="11"/>
      <c r="AD988" s="11"/>
      <c r="AE988" s="4"/>
      <c r="AF988" s="4"/>
    </row>
    <row r="989" spans="1:32" x14ac:dyDescent="0.2">
      <c r="A989" s="55"/>
      <c r="B989" s="11"/>
      <c r="C989" s="226" t="s">
        <v>598</v>
      </c>
      <c r="D989" s="226"/>
      <c r="E989" s="264">
        <v>8208</v>
      </c>
      <c r="F989" s="11"/>
      <c r="G989" s="11"/>
      <c r="H989" s="11"/>
      <c r="I989" s="11"/>
      <c r="J989" s="11"/>
      <c r="K989" s="11"/>
      <c r="M989" s="347">
        <v>6</v>
      </c>
      <c r="N989" s="69"/>
      <c r="P989" s="214">
        <v>97.21</v>
      </c>
      <c r="Q989" s="214"/>
      <c r="R989" s="214">
        <v>87.06</v>
      </c>
      <c r="S989" s="212"/>
      <c r="T989" s="212">
        <v>99.856666666666669</v>
      </c>
      <c r="U989" s="212"/>
      <c r="V989" s="212">
        <v>101.23400000000001</v>
      </c>
      <c r="W989" s="11"/>
      <c r="Y989" s="214">
        <v>1166.52</v>
      </c>
      <c r="Z989" s="214">
        <v>1166.52</v>
      </c>
      <c r="AB989" s="11"/>
      <c r="AC989" s="11"/>
      <c r="AD989" s="11"/>
      <c r="AE989" s="4"/>
      <c r="AF989" s="4"/>
    </row>
    <row r="990" spans="1:32" x14ac:dyDescent="0.2">
      <c r="A990" s="55"/>
      <c r="B990" s="11"/>
      <c r="C990" s="226" t="s">
        <v>598</v>
      </c>
      <c r="D990" s="226"/>
      <c r="E990" s="264">
        <v>8312</v>
      </c>
      <c r="F990" s="11"/>
      <c r="G990" s="11"/>
      <c r="H990" s="11"/>
      <c r="I990" s="11"/>
      <c r="J990" s="11"/>
      <c r="K990" s="11"/>
      <c r="M990" s="347">
        <v>1</v>
      </c>
      <c r="N990" s="69"/>
      <c r="P990" s="214">
        <v>0</v>
      </c>
      <c r="Q990" s="214"/>
      <c r="R990" s="214">
        <v>0</v>
      </c>
      <c r="S990" s="212"/>
      <c r="T990" s="212">
        <v>0</v>
      </c>
      <c r="U990" s="212"/>
      <c r="V990" s="212">
        <v>0</v>
      </c>
      <c r="W990" s="11"/>
      <c r="Y990" s="214">
        <v>0</v>
      </c>
      <c r="Z990" s="214">
        <v>0</v>
      </c>
      <c r="AB990" s="11"/>
      <c r="AC990" s="11"/>
      <c r="AD990" s="11"/>
      <c r="AE990" s="4"/>
      <c r="AF990" s="4"/>
    </row>
    <row r="991" spans="1:32" x14ac:dyDescent="0.2">
      <c r="A991" s="55"/>
      <c r="B991" s="11"/>
      <c r="C991" s="226" t="s">
        <v>598</v>
      </c>
      <c r="D991" s="226"/>
      <c r="E991" s="264">
        <v>8343</v>
      </c>
      <c r="F991" s="11"/>
      <c r="G991" s="11"/>
      <c r="H991" s="11"/>
      <c r="I991" s="11"/>
      <c r="J991" s="11"/>
      <c r="K991" s="11"/>
      <c r="M991" s="347">
        <v>1</v>
      </c>
      <c r="N991" s="69"/>
      <c r="P991" s="214">
        <v>164.19</v>
      </c>
      <c r="Q991" s="214"/>
      <c r="R991" s="214">
        <v>164.19</v>
      </c>
      <c r="S991" s="212"/>
      <c r="T991" s="212">
        <v>172.511</v>
      </c>
      <c r="U991" s="212"/>
      <c r="V991" s="212">
        <v>172.511</v>
      </c>
      <c r="W991" s="11"/>
      <c r="Y991" s="214">
        <v>328.38</v>
      </c>
      <c r="Z991" s="214">
        <v>328.38</v>
      </c>
      <c r="AB991" s="11"/>
      <c r="AC991" s="11"/>
      <c r="AD991" s="11"/>
      <c r="AE991" s="4"/>
      <c r="AF991" s="4"/>
    </row>
    <row r="992" spans="1:32" x14ac:dyDescent="0.2">
      <c r="A992" s="55"/>
      <c r="B992" s="11"/>
      <c r="C992" s="226" t="s">
        <v>473</v>
      </c>
      <c r="D992" s="226"/>
      <c r="E992" s="264">
        <v>8012</v>
      </c>
      <c r="F992" s="11"/>
      <c r="G992" s="11"/>
      <c r="H992" s="11"/>
      <c r="I992" s="11"/>
      <c r="J992" s="11"/>
      <c r="K992" s="11"/>
      <c r="M992" s="347">
        <v>2</v>
      </c>
      <c r="N992" s="69"/>
      <c r="P992" s="214">
        <v>60.947499999999998</v>
      </c>
      <c r="Q992" s="214"/>
      <c r="R992" s="214">
        <v>61.495000000000005</v>
      </c>
      <c r="S992" s="212"/>
      <c r="T992" s="212">
        <v>80.573999999999998</v>
      </c>
      <c r="U992" s="212"/>
      <c r="V992" s="212">
        <v>80.573999999999998</v>
      </c>
      <c r="W992" s="11"/>
      <c r="Y992" s="214">
        <v>243.79</v>
      </c>
      <c r="Z992" s="214">
        <v>321.09000000000003</v>
      </c>
      <c r="AB992" s="11"/>
      <c r="AC992" s="11"/>
      <c r="AD992" s="11"/>
      <c r="AE992" s="4"/>
      <c r="AF992" s="4"/>
    </row>
    <row r="993" spans="1:32" x14ac:dyDescent="0.2">
      <c r="A993" s="55"/>
      <c r="B993" s="11"/>
      <c r="C993" s="226" t="s">
        <v>473</v>
      </c>
      <c r="D993" s="226"/>
      <c r="E993" s="264">
        <v>8029</v>
      </c>
      <c r="F993" s="11"/>
      <c r="G993" s="11"/>
      <c r="H993" s="11"/>
      <c r="I993" s="11"/>
      <c r="J993" s="11"/>
      <c r="K993" s="11"/>
      <c r="M993" s="347">
        <v>1364</v>
      </c>
      <c r="N993" s="69"/>
      <c r="P993" s="214">
        <v>88.086416346489699</v>
      </c>
      <c r="Q993" s="214"/>
      <c r="R993" s="214">
        <v>79.88</v>
      </c>
      <c r="S993" s="212"/>
      <c r="T993" s="212">
        <v>96.353672371638226</v>
      </c>
      <c r="U993" s="212"/>
      <c r="V993" s="212">
        <v>95.036000000000001</v>
      </c>
      <c r="W993" s="11"/>
      <c r="Y993" s="214">
        <v>252191.41</v>
      </c>
      <c r="Z993" s="214">
        <v>274324.24999999994</v>
      </c>
      <c r="AB993" s="11"/>
      <c r="AC993" s="11"/>
      <c r="AD993" s="11"/>
      <c r="AE993" s="4"/>
      <c r="AF993" s="4"/>
    </row>
    <row r="994" spans="1:32" x14ac:dyDescent="0.2">
      <c r="A994" s="55"/>
      <c r="B994" s="11"/>
      <c r="C994" s="226" t="s">
        <v>741</v>
      </c>
      <c r="D994" s="226"/>
      <c r="E994" s="264">
        <v>8021</v>
      </c>
      <c r="F994" s="11"/>
      <c r="G994" s="11"/>
      <c r="H994" s="11"/>
      <c r="I994" s="11"/>
      <c r="J994" s="11"/>
      <c r="K994" s="11"/>
      <c r="M994" s="347">
        <v>2</v>
      </c>
      <c r="N994" s="69"/>
      <c r="P994" s="214">
        <v>48.805</v>
      </c>
      <c r="Q994" s="214"/>
      <c r="R994" s="214">
        <v>48.805</v>
      </c>
      <c r="S994" s="212"/>
      <c r="T994" s="212">
        <v>48.551000000000002</v>
      </c>
      <c r="U994" s="212"/>
      <c r="V994" s="212">
        <v>48.551000000000002</v>
      </c>
      <c r="W994" s="11"/>
      <c r="Y994" s="214">
        <v>97.61</v>
      </c>
      <c r="Z994" s="214">
        <v>97.61</v>
      </c>
      <c r="AB994" s="11"/>
      <c r="AC994" s="11"/>
      <c r="AD994" s="11"/>
      <c r="AE994" s="4"/>
      <c r="AF994" s="4"/>
    </row>
    <row r="995" spans="1:32" x14ac:dyDescent="0.2">
      <c r="A995" s="55"/>
      <c r="B995" s="11"/>
      <c r="C995" s="226" t="s">
        <v>474</v>
      </c>
      <c r="D995" s="226"/>
      <c r="E995" s="264">
        <v>8012</v>
      </c>
      <c r="F995" s="11"/>
      <c r="G995" s="11"/>
      <c r="H995" s="11"/>
      <c r="I995" s="11"/>
      <c r="J995" s="11"/>
      <c r="K995" s="11"/>
      <c r="M995" s="347">
        <v>877</v>
      </c>
      <c r="N995" s="69"/>
      <c r="P995" s="214">
        <v>79.426564472497745</v>
      </c>
      <c r="Q995" s="214"/>
      <c r="R995" s="214">
        <v>71.715000000000003</v>
      </c>
      <c r="S995" s="212"/>
      <c r="T995" s="212">
        <v>89.684137060414798</v>
      </c>
      <c r="U995" s="212"/>
      <c r="V995" s="212">
        <v>85.739000000000004</v>
      </c>
      <c r="W995" s="11"/>
      <c r="Y995" s="214">
        <v>176168.12</v>
      </c>
      <c r="Z995" s="214">
        <v>196710.64999999991</v>
      </c>
      <c r="AB995" s="11"/>
      <c r="AC995" s="11"/>
      <c r="AD995" s="11"/>
      <c r="AE995" s="4"/>
      <c r="AF995" s="4"/>
    </row>
    <row r="996" spans="1:32" x14ac:dyDescent="0.2">
      <c r="A996" s="55"/>
      <c r="B996" s="11"/>
      <c r="C996" s="226" t="s">
        <v>474</v>
      </c>
      <c r="D996" s="226"/>
      <c r="E996" s="264">
        <v>8021</v>
      </c>
      <c r="F996" s="11"/>
      <c r="G996" s="11"/>
      <c r="H996" s="11"/>
      <c r="I996" s="11"/>
      <c r="J996" s="11"/>
      <c r="K996" s="11"/>
      <c r="M996" s="347">
        <v>618</v>
      </c>
      <c r="N996" s="69"/>
      <c r="P996" s="214">
        <v>86.219787568843429</v>
      </c>
      <c r="Q996" s="214"/>
      <c r="R996" s="214">
        <v>80.47</v>
      </c>
      <c r="S996" s="212"/>
      <c r="T996" s="212">
        <v>96.19842486231309</v>
      </c>
      <c r="U996" s="212"/>
      <c r="V996" s="212">
        <v>94.003</v>
      </c>
      <c r="W996" s="11"/>
      <c r="Y996" s="214">
        <v>109585.35</v>
      </c>
      <c r="Z996" s="214">
        <v>123285.70999999996</v>
      </c>
      <c r="AB996" s="11"/>
      <c r="AC996" s="11"/>
      <c r="AD996" s="11"/>
      <c r="AE996" s="4"/>
      <c r="AF996" s="4"/>
    </row>
    <row r="997" spans="1:32" x14ac:dyDescent="0.2">
      <c r="A997" s="55"/>
      <c r="B997" s="11"/>
      <c r="C997" s="226" t="s">
        <v>474</v>
      </c>
      <c r="D997" s="226"/>
      <c r="E997" s="264">
        <v>8029</v>
      </c>
      <c r="F997" s="11"/>
      <c r="G997" s="11"/>
      <c r="H997" s="11"/>
      <c r="I997" s="11"/>
      <c r="J997" s="11"/>
      <c r="K997" s="11"/>
      <c r="M997" s="347">
        <v>185</v>
      </c>
      <c r="N997" s="69"/>
      <c r="P997" s="214">
        <v>88.021375661375671</v>
      </c>
      <c r="Q997" s="214"/>
      <c r="R997" s="214">
        <v>78.069999999999993</v>
      </c>
      <c r="S997" s="212"/>
      <c r="T997" s="212">
        <v>101.75323280423282</v>
      </c>
      <c r="U997" s="212"/>
      <c r="V997" s="212">
        <v>98.135000000000005</v>
      </c>
      <c r="W997" s="11"/>
      <c r="Y997" s="214">
        <v>33272.080000000002</v>
      </c>
      <c r="Z997" s="214">
        <v>38394.820000000014</v>
      </c>
      <c r="AB997" s="11"/>
      <c r="AC997" s="11"/>
      <c r="AD997" s="11"/>
      <c r="AE997" s="4"/>
      <c r="AF997" s="4"/>
    </row>
    <row r="998" spans="1:32" x14ac:dyDescent="0.2">
      <c r="A998" s="55"/>
      <c r="B998" s="11"/>
      <c r="C998" s="226" t="s">
        <v>474</v>
      </c>
      <c r="D998" s="226"/>
      <c r="E998" s="264">
        <v>8081</v>
      </c>
      <c r="F998" s="11"/>
      <c r="G998" s="11"/>
      <c r="H998" s="11"/>
      <c r="I998" s="11"/>
      <c r="J998" s="11"/>
      <c r="K998" s="11"/>
      <c r="M998" s="347">
        <v>1205</v>
      </c>
      <c r="N998" s="69"/>
      <c r="P998" s="214">
        <v>88.244770676691729</v>
      </c>
      <c r="Q998" s="214"/>
      <c r="R998" s="214">
        <v>80.16</v>
      </c>
      <c r="S998" s="212"/>
      <c r="T998" s="212">
        <v>100.95602857142865</v>
      </c>
      <c r="U998" s="212"/>
      <c r="V998" s="212">
        <v>98.135000000000005</v>
      </c>
      <c r="W998" s="11"/>
      <c r="Y998" s="214">
        <v>234731.09</v>
      </c>
      <c r="Z998" s="214">
        <v>262008.1700000001</v>
      </c>
      <c r="AB998" s="11"/>
      <c r="AC998" s="11"/>
      <c r="AD998" s="11"/>
      <c r="AE998" s="4"/>
      <c r="AF998" s="4"/>
    </row>
    <row r="999" spans="1:32" x14ac:dyDescent="0.2">
      <c r="A999" s="55"/>
      <c r="B999" s="11"/>
      <c r="C999" s="226" t="s">
        <v>474</v>
      </c>
      <c r="D999" s="226"/>
      <c r="E999" s="264">
        <v>8083</v>
      </c>
      <c r="F999" s="11"/>
      <c r="G999" s="11"/>
      <c r="H999" s="11"/>
      <c r="I999" s="11"/>
      <c r="J999" s="11"/>
      <c r="K999" s="11"/>
      <c r="M999" s="347">
        <v>164</v>
      </c>
      <c r="N999" s="69"/>
      <c r="P999" s="214">
        <v>85.797327327327324</v>
      </c>
      <c r="Q999" s="214"/>
      <c r="R999" s="214">
        <v>79</v>
      </c>
      <c r="S999" s="212"/>
      <c r="T999" s="212">
        <v>100.25993993993993</v>
      </c>
      <c r="U999" s="212"/>
      <c r="V999" s="212">
        <v>97.102000000000004</v>
      </c>
      <c r="W999" s="11"/>
      <c r="Y999" s="214">
        <v>28570.51</v>
      </c>
      <c r="Z999" s="214">
        <v>33645.779999999984</v>
      </c>
      <c r="AB999" s="11"/>
      <c r="AC999" s="11"/>
      <c r="AD999" s="11"/>
      <c r="AE999" s="4"/>
      <c r="AF999" s="4"/>
    </row>
    <row r="1000" spans="1:32" x14ac:dyDescent="0.2">
      <c r="A1000" s="55"/>
      <c r="B1000" s="11"/>
      <c r="C1000" s="226" t="s">
        <v>475</v>
      </c>
      <c r="D1000" s="226"/>
      <c r="E1000" s="264">
        <v>8219</v>
      </c>
      <c r="F1000" s="11"/>
      <c r="G1000" s="11"/>
      <c r="H1000" s="11"/>
      <c r="I1000" s="11"/>
      <c r="J1000" s="11"/>
      <c r="K1000" s="11"/>
      <c r="M1000" s="347">
        <v>48</v>
      </c>
      <c r="N1000" s="69"/>
      <c r="P1000" s="214">
        <v>71.021442307692297</v>
      </c>
      <c r="Q1000" s="214"/>
      <c r="R1000" s="214">
        <v>62.59</v>
      </c>
      <c r="S1000" s="212"/>
      <c r="T1000" s="212">
        <v>71.656038461538486</v>
      </c>
      <c r="U1000" s="212"/>
      <c r="V1000" s="212">
        <v>69.727499999999992</v>
      </c>
      <c r="W1000" s="11"/>
      <c r="Y1000" s="214">
        <v>7386.23</v>
      </c>
      <c r="Z1000" s="214">
        <v>7463.4999999999982</v>
      </c>
      <c r="AB1000" s="11"/>
      <c r="AC1000" s="11"/>
      <c r="AD1000" s="11"/>
      <c r="AE1000" s="4"/>
      <c r="AF1000" s="4"/>
    </row>
    <row r="1001" spans="1:32" x14ac:dyDescent="0.2">
      <c r="A1001" s="55"/>
      <c r="B1001" s="11"/>
      <c r="C1001" s="226" t="s">
        <v>476</v>
      </c>
      <c r="D1001" s="226"/>
      <c r="E1001" s="264">
        <v>8027</v>
      </c>
      <c r="F1001" s="11"/>
      <c r="G1001" s="11"/>
      <c r="H1001" s="11"/>
      <c r="I1001" s="11"/>
      <c r="J1001" s="11"/>
      <c r="K1001" s="11"/>
      <c r="M1001" s="347">
        <v>313</v>
      </c>
      <c r="N1001" s="69"/>
      <c r="P1001" s="214">
        <v>85.256148760330575</v>
      </c>
      <c r="Q1001" s="214"/>
      <c r="R1001" s="214">
        <v>81.61</v>
      </c>
      <c r="S1001" s="212"/>
      <c r="T1001" s="212">
        <v>91.962611570247972</v>
      </c>
      <c r="U1001" s="212"/>
      <c r="V1001" s="212">
        <v>88.837999999999994</v>
      </c>
      <c r="W1001" s="11"/>
      <c r="Y1001" s="214">
        <v>51579.97</v>
      </c>
      <c r="Z1001" s="214">
        <v>57694.830000000016</v>
      </c>
      <c r="AB1001" s="11"/>
      <c r="AC1001" s="11"/>
      <c r="AD1001" s="11"/>
      <c r="AE1001" s="4"/>
      <c r="AF1001" s="4"/>
    </row>
    <row r="1002" spans="1:32" x14ac:dyDescent="0.2">
      <c r="A1002" s="55"/>
      <c r="B1002" s="11"/>
      <c r="C1002" s="226" t="s">
        <v>477</v>
      </c>
      <c r="D1002" s="226"/>
      <c r="E1002" s="264">
        <v>8032</v>
      </c>
      <c r="F1002" s="11"/>
      <c r="G1002" s="11"/>
      <c r="H1002" s="11"/>
      <c r="I1002" s="11"/>
      <c r="J1002" s="11"/>
      <c r="K1002" s="11"/>
      <c r="M1002" s="347">
        <v>158</v>
      </c>
      <c r="N1002" s="69"/>
      <c r="P1002" s="214">
        <v>81.815486284289278</v>
      </c>
      <c r="Q1002" s="214"/>
      <c r="R1002" s="214">
        <v>74</v>
      </c>
      <c r="S1002" s="212"/>
      <c r="T1002" s="212">
        <v>91.944648379052339</v>
      </c>
      <c r="U1002" s="212"/>
      <c r="V1002" s="212">
        <v>92.97</v>
      </c>
      <c r="W1002" s="11"/>
      <c r="Y1002" s="214">
        <v>32808.01</v>
      </c>
      <c r="Z1002" s="214">
        <v>36753.030000000013</v>
      </c>
      <c r="AB1002" s="11"/>
      <c r="AC1002" s="11"/>
      <c r="AD1002" s="11"/>
      <c r="AE1002" s="4"/>
      <c r="AF1002" s="4"/>
    </row>
    <row r="1003" spans="1:32" x14ac:dyDescent="0.2">
      <c r="A1003" s="55"/>
      <c r="B1003" s="11"/>
      <c r="C1003" s="226" t="s">
        <v>478</v>
      </c>
      <c r="D1003" s="226"/>
      <c r="E1003" s="264">
        <v>8330</v>
      </c>
      <c r="F1003" s="11"/>
      <c r="G1003" s="11"/>
      <c r="H1003" s="11"/>
      <c r="I1003" s="11"/>
      <c r="J1003" s="11"/>
      <c r="K1003" s="11"/>
      <c r="M1003" s="347">
        <v>1115</v>
      </c>
      <c r="N1003" s="69"/>
      <c r="P1003" s="214">
        <v>83.639005449591281</v>
      </c>
      <c r="Q1003" s="214"/>
      <c r="R1003" s="214">
        <v>73.239999999999995</v>
      </c>
      <c r="S1003" s="212"/>
      <c r="T1003" s="212">
        <v>93.94389100817439</v>
      </c>
      <c r="U1003" s="212"/>
      <c r="V1003" s="212">
        <v>85.739000000000004</v>
      </c>
      <c r="W1003" s="11"/>
      <c r="Y1003" s="214">
        <v>184173.09</v>
      </c>
      <c r="Z1003" s="214">
        <v>210661.83999999994</v>
      </c>
      <c r="AB1003" s="11"/>
      <c r="AC1003" s="11"/>
      <c r="AD1003" s="11"/>
      <c r="AE1003" s="4"/>
      <c r="AF1003" s="4"/>
    </row>
    <row r="1004" spans="1:32" x14ac:dyDescent="0.2">
      <c r="A1004" s="55"/>
      <c r="B1004" s="11"/>
      <c r="C1004" s="226" t="s">
        <v>671</v>
      </c>
      <c r="D1004" s="226"/>
      <c r="E1004" s="264">
        <v>8037</v>
      </c>
      <c r="F1004" s="11"/>
      <c r="G1004" s="11"/>
      <c r="H1004" s="11"/>
      <c r="I1004" s="11"/>
      <c r="J1004" s="11"/>
      <c r="K1004" s="11"/>
      <c r="M1004" s="347">
        <v>5863</v>
      </c>
      <c r="N1004" s="69"/>
      <c r="P1004" s="214">
        <v>59.005373956594319</v>
      </c>
      <c r="Q1004" s="214"/>
      <c r="R1004" s="214">
        <v>57.57548387096773</v>
      </c>
      <c r="S1004" s="212"/>
      <c r="T1004" s="212">
        <v>59.398434444504282</v>
      </c>
      <c r="U1004" s="212"/>
      <c r="V1004" s="212">
        <v>58.947645161290332</v>
      </c>
      <c r="W1004" s="11"/>
      <c r="Y1004" s="214">
        <v>1120151.3799999999</v>
      </c>
      <c r="Z1004" s="214">
        <v>1191528.2099999993</v>
      </c>
      <c r="AB1004" s="11"/>
      <c r="AC1004" s="11"/>
      <c r="AD1004" s="11"/>
      <c r="AE1004" s="4"/>
      <c r="AF1004" s="4"/>
    </row>
    <row r="1005" spans="1:32" x14ac:dyDescent="0.2">
      <c r="A1005" s="55"/>
      <c r="B1005" s="11"/>
      <c r="C1005" s="226" t="s">
        <v>479</v>
      </c>
      <c r="D1005" s="226"/>
      <c r="E1005" s="264">
        <v>8081</v>
      </c>
      <c r="F1005" s="11"/>
      <c r="G1005" s="11"/>
      <c r="H1005" s="11"/>
      <c r="I1005" s="11"/>
      <c r="J1005" s="11"/>
      <c r="K1005" s="11"/>
      <c r="M1005" s="347">
        <v>1</v>
      </c>
      <c r="N1005" s="69"/>
      <c r="P1005" s="214">
        <v>53.47</v>
      </c>
      <c r="Q1005" s="214"/>
      <c r="R1005" s="214">
        <v>53.47</v>
      </c>
      <c r="S1005" s="212"/>
      <c r="T1005" s="212">
        <v>51.65</v>
      </c>
      <c r="U1005" s="212"/>
      <c r="V1005" s="212">
        <v>51.65</v>
      </c>
      <c r="W1005" s="11"/>
      <c r="Y1005" s="214">
        <v>106.94</v>
      </c>
      <c r="Z1005" s="214">
        <v>106.94</v>
      </c>
      <c r="AB1005" s="11"/>
      <c r="AC1005" s="11"/>
      <c r="AD1005" s="11"/>
      <c r="AE1005" s="4"/>
      <c r="AF1005" s="4"/>
    </row>
    <row r="1006" spans="1:32" x14ac:dyDescent="0.2">
      <c r="A1006" s="55"/>
      <c r="B1006" s="11"/>
      <c r="C1006" s="226" t="s">
        <v>671</v>
      </c>
      <c r="D1006" s="226"/>
      <c r="E1006" s="264">
        <v>8094</v>
      </c>
      <c r="F1006" s="11"/>
      <c r="G1006" s="11"/>
      <c r="H1006" s="11"/>
      <c r="I1006" s="11"/>
      <c r="J1006" s="11"/>
      <c r="K1006" s="11"/>
      <c r="M1006" s="347">
        <v>1</v>
      </c>
      <c r="N1006" s="69"/>
      <c r="P1006" s="214">
        <v>136.02500000000001</v>
      </c>
      <c r="Q1006" s="214"/>
      <c r="R1006" s="214">
        <v>136.02500000000001</v>
      </c>
      <c r="S1006" s="212"/>
      <c r="T1006" s="212">
        <v>139.45500000000001</v>
      </c>
      <c r="U1006" s="212"/>
      <c r="V1006" s="212">
        <v>139.45500000000001</v>
      </c>
      <c r="W1006" s="11"/>
      <c r="Y1006" s="214">
        <v>272.05</v>
      </c>
      <c r="Z1006" s="214">
        <v>272.05</v>
      </c>
      <c r="AB1006" s="11"/>
      <c r="AC1006" s="11"/>
      <c r="AD1006" s="11"/>
      <c r="AE1006" s="4"/>
      <c r="AF1006" s="4"/>
    </row>
    <row r="1007" spans="1:32" x14ac:dyDescent="0.2">
      <c r="A1007" s="55"/>
      <c r="B1007" s="11"/>
      <c r="C1007" s="226" t="s">
        <v>479</v>
      </c>
      <c r="D1007" s="226"/>
      <c r="E1007" s="264">
        <v>8095</v>
      </c>
      <c r="F1007" s="11"/>
      <c r="G1007" s="11"/>
      <c r="H1007" s="11"/>
      <c r="I1007" s="11"/>
      <c r="J1007" s="11"/>
      <c r="K1007" s="11"/>
      <c r="M1007" s="347">
        <v>1</v>
      </c>
      <c r="N1007" s="69"/>
      <c r="P1007" s="214">
        <v>56.49</v>
      </c>
      <c r="Q1007" s="214"/>
      <c r="R1007" s="214">
        <v>56.49</v>
      </c>
      <c r="S1007" s="212"/>
      <c r="T1007" s="212">
        <v>54.749000000000002</v>
      </c>
      <c r="U1007" s="212"/>
      <c r="V1007" s="212">
        <v>54.749000000000002</v>
      </c>
      <c r="W1007" s="11"/>
      <c r="Y1007" s="214">
        <v>112.98</v>
      </c>
      <c r="Z1007" s="214">
        <v>112.98</v>
      </c>
      <c r="AB1007" s="11"/>
      <c r="AC1007" s="11"/>
      <c r="AD1007" s="11"/>
      <c r="AE1007" s="4"/>
      <c r="AF1007" s="4"/>
    </row>
    <row r="1008" spans="1:32" x14ac:dyDescent="0.2">
      <c r="A1008" s="55"/>
      <c r="B1008" s="11"/>
      <c r="C1008" s="226" t="s">
        <v>479</v>
      </c>
      <c r="D1008" s="226"/>
      <c r="E1008" s="264">
        <v>8307</v>
      </c>
      <c r="F1008" s="11"/>
      <c r="G1008" s="11"/>
      <c r="H1008" s="11"/>
      <c r="I1008" s="11"/>
      <c r="J1008" s="11"/>
      <c r="K1008" s="11"/>
      <c r="M1008" s="347">
        <v>1</v>
      </c>
      <c r="N1008" s="69"/>
      <c r="P1008" s="214">
        <v>10.85</v>
      </c>
      <c r="Q1008" s="214"/>
      <c r="R1008" s="214">
        <v>10.85</v>
      </c>
      <c r="S1008" s="212"/>
      <c r="T1008" s="212">
        <v>0</v>
      </c>
      <c r="U1008" s="212"/>
      <c r="V1008" s="212">
        <v>0</v>
      </c>
      <c r="W1008" s="11"/>
      <c r="Y1008" s="214">
        <v>10.85</v>
      </c>
      <c r="Z1008" s="214">
        <v>10.85</v>
      </c>
      <c r="AB1008" s="11"/>
      <c r="AC1008" s="11"/>
      <c r="AD1008" s="11"/>
      <c r="AE1008" s="4"/>
      <c r="AF1008" s="4"/>
    </row>
    <row r="1009" spans="1:32" x14ac:dyDescent="0.2">
      <c r="A1009" s="55"/>
      <c r="B1009" s="11"/>
      <c r="C1009" s="226" t="s">
        <v>742</v>
      </c>
      <c r="D1009" s="226"/>
      <c r="E1009" s="264">
        <v>8037</v>
      </c>
      <c r="F1009" s="11"/>
      <c r="G1009" s="11"/>
      <c r="H1009" s="11"/>
      <c r="I1009" s="11"/>
      <c r="J1009" s="11"/>
      <c r="K1009" s="11"/>
      <c r="M1009" s="347">
        <v>1</v>
      </c>
      <c r="N1009" s="69"/>
      <c r="P1009" s="214">
        <v>120.76</v>
      </c>
      <c r="Q1009" s="214"/>
      <c r="R1009" s="214">
        <v>120.75999999999999</v>
      </c>
      <c r="S1009" s="212"/>
      <c r="T1009" s="212">
        <v>123.96</v>
      </c>
      <c r="U1009" s="212"/>
      <c r="V1009" s="212">
        <v>123.96</v>
      </c>
      <c r="W1009" s="11"/>
      <c r="Y1009" s="214">
        <v>241.52</v>
      </c>
      <c r="Z1009" s="214">
        <v>241.51999999999998</v>
      </c>
      <c r="AB1009" s="11"/>
      <c r="AC1009" s="11"/>
      <c r="AD1009" s="11"/>
      <c r="AE1009" s="4"/>
      <c r="AF1009" s="4"/>
    </row>
    <row r="1010" spans="1:32" x14ac:dyDescent="0.2">
      <c r="A1010" s="55"/>
      <c r="B1010" s="11"/>
      <c r="C1010" s="226" t="s">
        <v>480</v>
      </c>
      <c r="D1010" s="226"/>
      <c r="E1010" s="264">
        <v>8020</v>
      </c>
      <c r="F1010" s="11"/>
      <c r="G1010" s="11"/>
      <c r="H1010" s="11"/>
      <c r="I1010" s="11"/>
      <c r="J1010" s="11"/>
      <c r="K1010" s="11"/>
      <c r="M1010" s="347">
        <v>15</v>
      </c>
      <c r="N1010" s="69"/>
      <c r="P1010" s="214">
        <v>109.13133333333333</v>
      </c>
      <c r="Q1010" s="214"/>
      <c r="R1010" s="214">
        <v>99.344999999999999</v>
      </c>
      <c r="S1010" s="212"/>
      <c r="T1010" s="212">
        <v>114.73186666666668</v>
      </c>
      <c r="U1010" s="212"/>
      <c r="V1010" s="212">
        <v>107.432</v>
      </c>
      <c r="W1010" s="11"/>
      <c r="Y1010" s="214">
        <v>3273.94</v>
      </c>
      <c r="Z1010" s="214">
        <v>3438.7799999999997</v>
      </c>
      <c r="AB1010" s="11"/>
      <c r="AC1010" s="11"/>
      <c r="AD1010" s="11"/>
      <c r="AE1010" s="4"/>
      <c r="AF1010" s="4"/>
    </row>
    <row r="1011" spans="1:32" x14ac:dyDescent="0.2">
      <c r="A1011" s="55"/>
      <c r="B1011" s="11"/>
      <c r="C1011" s="226" t="s">
        <v>480</v>
      </c>
      <c r="D1011" s="226"/>
      <c r="E1011" s="264">
        <v>8039</v>
      </c>
      <c r="F1011" s="11"/>
      <c r="G1011" s="11"/>
      <c r="H1011" s="11"/>
      <c r="I1011" s="11"/>
      <c r="J1011" s="11"/>
      <c r="K1011" s="11"/>
      <c r="M1011" s="347">
        <v>22</v>
      </c>
      <c r="N1011" s="69"/>
      <c r="P1011" s="214">
        <v>111.13833333333335</v>
      </c>
      <c r="Q1011" s="214"/>
      <c r="R1011" s="214">
        <v>100.035</v>
      </c>
      <c r="S1011" s="212"/>
      <c r="T1011" s="212">
        <v>124.15676190476192</v>
      </c>
      <c r="U1011" s="212"/>
      <c r="V1011" s="212">
        <v>126.026</v>
      </c>
      <c r="W1011" s="11"/>
      <c r="Y1011" s="214">
        <v>4667.8100000000004</v>
      </c>
      <c r="Z1011" s="214">
        <v>5220.05</v>
      </c>
      <c r="AB1011" s="11"/>
      <c r="AC1011" s="11"/>
      <c r="AD1011" s="11"/>
      <c r="AE1011" s="4"/>
      <c r="AF1011" s="4"/>
    </row>
    <row r="1012" spans="1:32" x14ac:dyDescent="0.2">
      <c r="A1012" s="55"/>
      <c r="B1012" s="11"/>
      <c r="C1012" s="226" t="s">
        <v>480</v>
      </c>
      <c r="D1012" s="226"/>
      <c r="E1012" s="264">
        <v>8062</v>
      </c>
      <c r="F1012" s="11"/>
      <c r="G1012" s="11"/>
      <c r="H1012" s="11"/>
      <c r="I1012" s="11"/>
      <c r="J1012" s="11"/>
      <c r="K1012" s="11"/>
      <c r="M1012" s="347">
        <v>993</v>
      </c>
      <c r="N1012" s="69"/>
      <c r="P1012" s="214">
        <v>99.038029157667381</v>
      </c>
      <c r="Q1012" s="214"/>
      <c r="R1012" s="214">
        <v>90.68</v>
      </c>
      <c r="S1012" s="212"/>
      <c r="T1012" s="212">
        <v>107.20554319654426</v>
      </c>
      <c r="U1012" s="212"/>
      <c r="V1012" s="212">
        <v>100.20099999999999</v>
      </c>
      <c r="W1012" s="11"/>
      <c r="Y1012" s="214">
        <v>183418.43</v>
      </c>
      <c r="Z1012" s="214">
        <v>200890.79999999987</v>
      </c>
      <c r="AB1012" s="11"/>
      <c r="AC1012" s="11"/>
      <c r="AD1012" s="11"/>
      <c r="AE1012" s="4"/>
      <c r="AF1012" s="4"/>
    </row>
    <row r="1013" spans="1:32" x14ac:dyDescent="0.2">
      <c r="A1013" s="55"/>
      <c r="B1013" s="11"/>
      <c r="C1013" s="226" t="s">
        <v>480</v>
      </c>
      <c r="D1013" s="226"/>
      <c r="E1013" s="264">
        <v>8074</v>
      </c>
      <c r="F1013" s="11"/>
      <c r="G1013" s="11"/>
      <c r="H1013" s="11"/>
      <c r="I1013" s="11"/>
      <c r="J1013" s="11"/>
      <c r="K1013" s="11"/>
      <c r="M1013" s="347">
        <v>25</v>
      </c>
      <c r="N1013" s="69"/>
      <c r="P1013" s="214">
        <v>102.85680000000001</v>
      </c>
      <c r="Q1013" s="214"/>
      <c r="R1013" s="214">
        <v>97.155000000000001</v>
      </c>
      <c r="S1013" s="212"/>
      <c r="T1013" s="212">
        <v>118.17519999999996</v>
      </c>
      <c r="U1013" s="212"/>
      <c r="V1013" s="212">
        <v>124.99299999999999</v>
      </c>
      <c r="W1013" s="11"/>
      <c r="Y1013" s="214">
        <v>5142.84</v>
      </c>
      <c r="Z1013" s="214">
        <v>5845.75</v>
      </c>
      <c r="AB1013" s="11"/>
      <c r="AC1013" s="11"/>
      <c r="AD1013" s="11"/>
      <c r="AE1013" s="4"/>
      <c r="AF1013" s="4"/>
    </row>
    <row r="1014" spans="1:32" x14ac:dyDescent="0.2">
      <c r="A1014" s="55"/>
      <c r="B1014" s="11"/>
      <c r="C1014" s="226" t="s">
        <v>480</v>
      </c>
      <c r="D1014" s="226"/>
      <c r="E1014" s="264">
        <v>8085</v>
      </c>
      <c r="F1014" s="11"/>
      <c r="G1014" s="11"/>
      <c r="H1014" s="11"/>
      <c r="I1014" s="11"/>
      <c r="J1014" s="11"/>
      <c r="K1014" s="11"/>
      <c r="M1014" s="347">
        <v>9</v>
      </c>
      <c r="N1014" s="69"/>
      <c r="P1014" s="214">
        <v>139.235625</v>
      </c>
      <c r="Q1014" s="214"/>
      <c r="R1014" s="214">
        <v>145.88499999999999</v>
      </c>
      <c r="S1014" s="212"/>
      <c r="T1014" s="212">
        <v>142.81225000000001</v>
      </c>
      <c r="U1014" s="212"/>
      <c r="V1014" s="212">
        <v>126.02600000000001</v>
      </c>
      <c r="W1014" s="11"/>
      <c r="Y1014" s="214">
        <v>2227.77</v>
      </c>
      <c r="Z1014" s="214">
        <v>2274.77</v>
      </c>
      <c r="AB1014" s="11"/>
      <c r="AC1014" s="11"/>
      <c r="AD1014" s="11"/>
      <c r="AE1014" s="4"/>
      <c r="AF1014" s="4"/>
    </row>
    <row r="1015" spans="1:32" x14ac:dyDescent="0.2">
      <c r="A1015" s="55"/>
      <c r="B1015" s="11"/>
      <c r="C1015" s="226" t="s">
        <v>743</v>
      </c>
      <c r="D1015" s="226"/>
      <c r="E1015" s="264">
        <v>8062</v>
      </c>
      <c r="F1015" s="11"/>
      <c r="G1015" s="11"/>
      <c r="H1015" s="11"/>
      <c r="I1015" s="11"/>
      <c r="J1015" s="11"/>
      <c r="K1015" s="11"/>
      <c r="M1015" s="347">
        <v>2</v>
      </c>
      <c r="N1015" s="69"/>
      <c r="P1015" s="214">
        <v>93.534999999999997</v>
      </c>
      <c r="Q1015" s="214"/>
      <c r="R1015" s="214">
        <v>93.27000000000001</v>
      </c>
      <c r="S1015" s="212"/>
      <c r="T1015" s="212">
        <v>92.97</v>
      </c>
      <c r="U1015" s="212"/>
      <c r="V1015" s="212">
        <v>92.97</v>
      </c>
      <c r="W1015" s="11"/>
      <c r="Y1015" s="214">
        <v>374.14</v>
      </c>
      <c r="Z1015" s="214">
        <v>374.14000000000004</v>
      </c>
      <c r="AB1015" s="11"/>
      <c r="AC1015" s="11"/>
      <c r="AD1015" s="11"/>
      <c r="AE1015" s="4"/>
      <c r="AF1015" s="4"/>
    </row>
    <row r="1016" spans="1:32" x14ac:dyDescent="0.2">
      <c r="A1016" s="55"/>
      <c r="B1016" s="11"/>
      <c r="C1016" s="226" t="s">
        <v>743</v>
      </c>
      <c r="D1016" s="226"/>
      <c r="E1016" s="264">
        <v>8080</v>
      </c>
      <c r="F1016" s="11"/>
      <c r="G1016" s="11"/>
      <c r="H1016" s="11"/>
      <c r="I1016" s="11"/>
      <c r="J1016" s="11"/>
      <c r="K1016" s="11"/>
      <c r="M1016" s="347">
        <v>1</v>
      </c>
      <c r="N1016" s="69"/>
      <c r="P1016" s="214">
        <v>116.98</v>
      </c>
      <c r="Q1016" s="214"/>
      <c r="R1016" s="214">
        <v>116.97999999999999</v>
      </c>
      <c r="S1016" s="212"/>
      <c r="T1016" s="212">
        <v>116.729</v>
      </c>
      <c r="U1016" s="212"/>
      <c r="V1016" s="212">
        <v>116.729</v>
      </c>
      <c r="W1016" s="11"/>
      <c r="Y1016" s="214">
        <v>233.96</v>
      </c>
      <c r="Z1016" s="214">
        <v>233.95999999999998</v>
      </c>
      <c r="AB1016" s="11"/>
      <c r="AC1016" s="11"/>
      <c r="AD1016" s="11"/>
      <c r="AE1016" s="4"/>
      <c r="AF1016" s="4"/>
    </row>
    <row r="1017" spans="1:32" x14ac:dyDescent="0.2">
      <c r="A1017" s="55"/>
      <c r="B1017" s="11"/>
      <c r="C1017" s="226" t="s">
        <v>481</v>
      </c>
      <c r="D1017" s="226"/>
      <c r="E1017" s="264">
        <v>8039</v>
      </c>
      <c r="F1017" s="11"/>
      <c r="G1017" s="11"/>
      <c r="H1017" s="11"/>
      <c r="I1017" s="11"/>
      <c r="J1017" s="11"/>
      <c r="K1017" s="11"/>
      <c r="M1017" s="347">
        <v>64</v>
      </c>
      <c r="N1017" s="69"/>
      <c r="P1017" s="214">
        <v>111.33264705882353</v>
      </c>
      <c r="Q1017" s="214"/>
      <c r="R1017" s="214">
        <v>97.454999999999998</v>
      </c>
      <c r="S1017" s="212"/>
      <c r="T1017" s="212">
        <v>114.57136764705884</v>
      </c>
      <c r="U1017" s="212"/>
      <c r="V1017" s="212">
        <v>108.465</v>
      </c>
      <c r="W1017" s="11"/>
      <c r="Y1017" s="214">
        <v>15141.24</v>
      </c>
      <c r="Z1017" s="214">
        <v>15783.429999999997</v>
      </c>
      <c r="AB1017" s="11"/>
      <c r="AC1017" s="11"/>
      <c r="AD1017" s="11"/>
      <c r="AE1017" s="4"/>
      <c r="AF1017" s="4"/>
    </row>
    <row r="1018" spans="1:32" x14ac:dyDescent="0.2">
      <c r="A1018" s="55"/>
      <c r="B1018" s="11"/>
      <c r="C1018" s="226" t="s">
        <v>744</v>
      </c>
      <c r="D1018" s="226"/>
      <c r="E1018" s="264">
        <v>8083</v>
      </c>
      <c r="F1018" s="11"/>
      <c r="G1018" s="11"/>
      <c r="H1018" s="11"/>
      <c r="I1018" s="11"/>
      <c r="J1018" s="11"/>
      <c r="K1018" s="11"/>
      <c r="M1018" s="347">
        <v>4</v>
      </c>
      <c r="N1018" s="69"/>
      <c r="P1018" s="214">
        <v>20.705000000000002</v>
      </c>
      <c r="Q1018" s="214"/>
      <c r="R1018" s="214">
        <v>20.149999999999999</v>
      </c>
      <c r="S1018" s="212"/>
      <c r="T1018" s="212">
        <v>16.527999999999999</v>
      </c>
      <c r="U1018" s="212"/>
      <c r="V1018" s="212">
        <v>11.363</v>
      </c>
      <c r="W1018" s="11"/>
      <c r="Y1018" s="214">
        <v>124.23</v>
      </c>
      <c r="Z1018" s="214">
        <v>124.22999999999999</v>
      </c>
      <c r="AB1018" s="11"/>
      <c r="AC1018" s="11"/>
      <c r="AD1018" s="11"/>
      <c r="AE1018" s="4"/>
      <c r="AF1018" s="4"/>
    </row>
    <row r="1019" spans="1:32" x14ac:dyDescent="0.2">
      <c r="A1019" s="55"/>
      <c r="B1019" s="11"/>
      <c r="C1019" s="226" t="s">
        <v>679</v>
      </c>
      <c r="D1019" s="226"/>
      <c r="E1019" s="264">
        <v>8083</v>
      </c>
      <c r="F1019" s="11"/>
      <c r="G1019" s="11"/>
      <c r="H1019" s="11"/>
      <c r="I1019" s="11"/>
      <c r="J1019" s="11"/>
      <c r="K1019" s="11"/>
      <c r="M1019" s="347">
        <v>12</v>
      </c>
      <c r="N1019" s="69"/>
      <c r="P1019" s="214">
        <v>87.832857142857151</v>
      </c>
      <c r="Q1019" s="214"/>
      <c r="R1019" s="214">
        <v>66</v>
      </c>
      <c r="S1019" s="212"/>
      <c r="T1019" s="212">
        <v>112.37564285714286</v>
      </c>
      <c r="U1019" s="212"/>
      <c r="V1019" s="212">
        <v>92.453499999999991</v>
      </c>
      <c r="W1019" s="11"/>
      <c r="Y1019" s="214">
        <v>2459.3200000000002</v>
      </c>
      <c r="Z1019" s="214">
        <v>3164.45</v>
      </c>
      <c r="AB1019" s="11"/>
      <c r="AC1019" s="11"/>
      <c r="AD1019" s="11"/>
      <c r="AE1019" s="4"/>
      <c r="AF1019" s="4"/>
    </row>
    <row r="1020" spans="1:32" x14ac:dyDescent="0.2">
      <c r="A1020" s="55"/>
      <c r="B1020" s="11"/>
      <c r="C1020" s="226" t="s">
        <v>633</v>
      </c>
      <c r="D1020" s="226"/>
      <c r="E1020" s="264">
        <v>8302</v>
      </c>
      <c r="F1020" s="11"/>
      <c r="G1020" s="11"/>
      <c r="H1020" s="11"/>
      <c r="I1020" s="11"/>
      <c r="J1020" s="11"/>
      <c r="K1020" s="11"/>
      <c r="M1020" s="347">
        <v>14</v>
      </c>
      <c r="N1020" s="69"/>
      <c r="P1020" s="214">
        <v>101.96615384615384</v>
      </c>
      <c r="Q1020" s="214"/>
      <c r="R1020" s="214">
        <v>103.89</v>
      </c>
      <c r="S1020" s="212"/>
      <c r="T1020" s="212">
        <v>105.28653846153846</v>
      </c>
      <c r="U1020" s="212"/>
      <c r="V1020" s="212">
        <v>98.135000000000005</v>
      </c>
      <c r="W1020" s="11"/>
      <c r="Y1020" s="214">
        <v>2651.12</v>
      </c>
      <c r="Z1020" s="214">
        <v>2651.12</v>
      </c>
      <c r="AB1020" s="11"/>
      <c r="AC1020" s="11"/>
      <c r="AD1020" s="11"/>
      <c r="AE1020" s="4"/>
      <c r="AF1020" s="4"/>
    </row>
    <row r="1021" spans="1:32" x14ac:dyDescent="0.2">
      <c r="A1021" s="55"/>
      <c r="B1021" s="11"/>
      <c r="C1021" s="226" t="s">
        <v>599</v>
      </c>
      <c r="D1021" s="226"/>
      <c r="E1021" s="264">
        <v>8302</v>
      </c>
      <c r="F1021" s="11"/>
      <c r="G1021" s="11"/>
      <c r="H1021" s="11"/>
      <c r="I1021" s="11"/>
      <c r="J1021" s="11"/>
      <c r="K1021" s="11"/>
      <c r="M1021" s="347">
        <v>70</v>
      </c>
      <c r="N1021" s="69"/>
      <c r="P1021" s="214">
        <v>86.919305555555553</v>
      </c>
      <c r="Q1021" s="214"/>
      <c r="R1021" s="214">
        <v>79.004999999999995</v>
      </c>
      <c r="S1021" s="212"/>
      <c r="T1021" s="212">
        <v>98.522375000000011</v>
      </c>
      <c r="U1021" s="212"/>
      <c r="V1021" s="212">
        <v>97.102000000000004</v>
      </c>
      <c r="W1021" s="11"/>
      <c r="Y1021" s="214">
        <v>12516.38</v>
      </c>
      <c r="Z1021" s="214">
        <v>14085.810000000001</v>
      </c>
      <c r="AB1021" s="11"/>
      <c r="AC1021" s="11"/>
      <c r="AD1021" s="11"/>
      <c r="AE1021" s="4"/>
      <c r="AF1021" s="4"/>
    </row>
    <row r="1022" spans="1:32" x14ac:dyDescent="0.2">
      <c r="A1022" s="55"/>
      <c r="B1022" s="11"/>
      <c r="C1022" s="226" t="s">
        <v>746</v>
      </c>
      <c r="D1022" s="226"/>
      <c r="E1022" s="264">
        <v>8204</v>
      </c>
      <c r="F1022" s="11"/>
      <c r="G1022" s="11"/>
      <c r="H1022" s="11"/>
      <c r="I1022" s="11"/>
      <c r="J1022" s="11"/>
      <c r="K1022" s="11"/>
      <c r="M1022" s="347">
        <v>1</v>
      </c>
      <c r="N1022" s="69"/>
      <c r="P1022" s="214">
        <v>46.564999999999998</v>
      </c>
      <c r="Q1022" s="214"/>
      <c r="R1022" s="214">
        <v>46.564999999999998</v>
      </c>
      <c r="S1022" s="212"/>
      <c r="T1022" s="212">
        <v>44.418999999999997</v>
      </c>
      <c r="U1022" s="212"/>
      <c r="V1022" s="212">
        <v>44.418999999999997</v>
      </c>
      <c r="W1022" s="11"/>
      <c r="Y1022" s="214">
        <v>93.13</v>
      </c>
      <c r="Z1022" s="214">
        <v>93.13</v>
      </c>
      <c r="AB1022" s="11"/>
      <c r="AC1022" s="11"/>
      <c r="AD1022" s="11"/>
      <c r="AE1022" s="4"/>
      <c r="AF1022" s="4"/>
    </row>
    <row r="1023" spans="1:32" x14ac:dyDescent="0.2">
      <c r="A1023" s="55"/>
      <c r="B1023" s="11"/>
      <c r="C1023" s="226" t="s">
        <v>482</v>
      </c>
      <c r="D1023" s="226"/>
      <c r="E1023" s="264">
        <v>8036</v>
      </c>
      <c r="F1023" s="11"/>
      <c r="G1023" s="11"/>
      <c r="H1023" s="11"/>
      <c r="I1023" s="11"/>
      <c r="J1023" s="11"/>
      <c r="K1023" s="11"/>
      <c r="M1023" s="347">
        <v>1</v>
      </c>
      <c r="N1023" s="69"/>
      <c r="P1023" s="214">
        <v>97.165000000000006</v>
      </c>
      <c r="Q1023" s="214"/>
      <c r="R1023" s="214">
        <v>97.165000000000006</v>
      </c>
      <c r="S1023" s="212"/>
      <c r="T1023" s="212">
        <v>99.168000000000006</v>
      </c>
      <c r="U1023" s="212"/>
      <c r="V1023" s="212">
        <v>99.168000000000006</v>
      </c>
      <c r="W1023" s="11"/>
      <c r="Y1023" s="214">
        <v>194.33</v>
      </c>
      <c r="Z1023" s="214">
        <v>194.33</v>
      </c>
      <c r="AB1023" s="11"/>
      <c r="AC1023" s="11"/>
      <c r="AD1023" s="11"/>
      <c r="AE1023" s="4"/>
      <c r="AF1023" s="4"/>
    </row>
    <row r="1024" spans="1:32" x14ac:dyDescent="0.2">
      <c r="A1024" s="55"/>
      <c r="B1024" s="11"/>
      <c r="C1024" s="226" t="s">
        <v>747</v>
      </c>
      <c r="D1024" s="226"/>
      <c r="E1024" s="264">
        <v>8046</v>
      </c>
      <c r="F1024" s="11"/>
      <c r="G1024" s="11"/>
      <c r="H1024" s="11"/>
      <c r="I1024" s="11"/>
      <c r="J1024" s="11"/>
      <c r="K1024" s="11"/>
      <c r="M1024" s="347">
        <v>2</v>
      </c>
      <c r="N1024" s="69"/>
      <c r="P1024" s="214">
        <v>103.71250000000001</v>
      </c>
      <c r="Q1024" s="214"/>
      <c r="R1024" s="214">
        <v>100.895</v>
      </c>
      <c r="S1024" s="212"/>
      <c r="T1024" s="212">
        <v>109.49799999999999</v>
      </c>
      <c r="U1024" s="212"/>
      <c r="V1024" s="212">
        <v>109.498</v>
      </c>
      <c r="W1024" s="11"/>
      <c r="Y1024" s="214">
        <v>414.85</v>
      </c>
      <c r="Z1024" s="214">
        <v>414.85</v>
      </c>
      <c r="AB1024" s="11"/>
      <c r="AC1024" s="11"/>
      <c r="AD1024" s="11"/>
      <c r="AE1024" s="4"/>
      <c r="AF1024" s="4"/>
    </row>
    <row r="1025" spans="1:32" x14ac:dyDescent="0.2">
      <c r="A1025" s="55"/>
      <c r="B1025" s="11"/>
      <c r="C1025" s="226" t="s">
        <v>482</v>
      </c>
      <c r="D1025" s="226"/>
      <c r="E1025" s="264">
        <v>8326</v>
      </c>
      <c r="F1025" s="11"/>
      <c r="G1025" s="11"/>
      <c r="H1025" s="11"/>
      <c r="I1025" s="11"/>
      <c r="J1025" s="11"/>
      <c r="K1025" s="11"/>
      <c r="M1025" s="347">
        <v>487</v>
      </c>
      <c r="N1025" s="69"/>
      <c r="P1025" s="214">
        <v>79.805897204688918</v>
      </c>
      <c r="Q1025" s="214"/>
      <c r="R1025" s="214">
        <v>68.38</v>
      </c>
      <c r="S1025" s="212"/>
      <c r="T1025" s="212">
        <v>84.838560865644737</v>
      </c>
      <c r="U1025" s="212"/>
      <c r="V1025" s="212">
        <v>77.474999999999994</v>
      </c>
      <c r="W1025" s="11"/>
      <c r="Y1025" s="214">
        <v>88504.74</v>
      </c>
      <c r="Z1025" s="214">
        <v>92294.79999999993</v>
      </c>
      <c r="AB1025" s="11"/>
      <c r="AC1025" s="11"/>
      <c r="AD1025" s="11"/>
      <c r="AE1025" s="4"/>
      <c r="AF1025" s="4"/>
    </row>
    <row r="1026" spans="1:32" x14ac:dyDescent="0.2">
      <c r="A1026" s="55"/>
      <c r="B1026" s="11"/>
      <c r="C1026" s="226" t="s">
        <v>748</v>
      </c>
      <c r="D1026" s="226"/>
      <c r="E1026" s="264">
        <v>8021</v>
      </c>
      <c r="F1026" s="11"/>
      <c r="G1026" s="11"/>
      <c r="H1026" s="11"/>
      <c r="I1026" s="11"/>
      <c r="J1026" s="11"/>
      <c r="K1026" s="11"/>
      <c r="M1026" s="347">
        <v>1</v>
      </c>
      <c r="N1026" s="69"/>
      <c r="P1026" s="214">
        <v>93.474999999999994</v>
      </c>
      <c r="Q1026" s="214"/>
      <c r="R1026" s="214">
        <v>93.474999999999994</v>
      </c>
      <c r="S1026" s="212"/>
      <c r="T1026" s="212">
        <v>98.135000000000005</v>
      </c>
      <c r="U1026" s="212"/>
      <c r="V1026" s="212">
        <v>98.135000000000005</v>
      </c>
      <c r="W1026" s="11"/>
      <c r="Y1026" s="214">
        <v>186.95</v>
      </c>
      <c r="Z1026" s="214">
        <v>186.95</v>
      </c>
      <c r="AB1026" s="11"/>
      <c r="AC1026" s="11"/>
      <c r="AD1026" s="11"/>
      <c r="AE1026" s="4"/>
      <c r="AF1026" s="4"/>
    </row>
    <row r="1027" spans="1:32" x14ac:dyDescent="0.2">
      <c r="A1027" s="55"/>
      <c r="B1027" s="11"/>
      <c r="C1027" s="226" t="s">
        <v>678</v>
      </c>
      <c r="D1027" s="226"/>
      <c r="E1027" s="264">
        <v>8021</v>
      </c>
      <c r="F1027" s="11"/>
      <c r="G1027" s="11"/>
      <c r="H1027" s="11"/>
      <c r="I1027" s="11"/>
      <c r="J1027" s="11"/>
      <c r="K1027" s="11"/>
      <c r="M1027" s="347">
        <v>1</v>
      </c>
      <c r="N1027" s="69"/>
      <c r="P1027" s="214">
        <v>0</v>
      </c>
      <c r="Q1027" s="214"/>
      <c r="R1027" s="214">
        <v>0</v>
      </c>
      <c r="S1027" s="212"/>
      <c r="T1027" s="212">
        <v>0</v>
      </c>
      <c r="U1027" s="212"/>
      <c r="V1027" s="212">
        <v>0</v>
      </c>
      <c r="W1027" s="11"/>
      <c r="Y1027" s="214">
        <v>0</v>
      </c>
      <c r="Z1027" s="214">
        <v>0</v>
      </c>
      <c r="AB1027" s="11"/>
      <c r="AC1027" s="11"/>
      <c r="AD1027" s="11"/>
      <c r="AE1027" s="4"/>
      <c r="AF1027" s="4"/>
    </row>
    <row r="1028" spans="1:32" x14ac:dyDescent="0.2">
      <c r="A1028" s="55"/>
      <c r="B1028" s="11"/>
      <c r="C1028" s="226" t="s">
        <v>483</v>
      </c>
      <c r="D1028" s="226"/>
      <c r="E1028" s="264">
        <v>8337</v>
      </c>
      <c r="F1028" s="11"/>
      <c r="G1028" s="11"/>
      <c r="H1028" s="11"/>
      <c r="I1028" s="11"/>
      <c r="J1028" s="11"/>
      <c r="K1028" s="11"/>
      <c r="M1028" s="347">
        <v>1</v>
      </c>
      <c r="N1028" s="69"/>
      <c r="P1028" s="214">
        <v>79.64</v>
      </c>
      <c r="Q1028" s="214"/>
      <c r="R1028" s="214">
        <v>79.64</v>
      </c>
      <c r="S1028" s="212"/>
      <c r="T1028" s="212">
        <v>76.441999999999993</v>
      </c>
      <c r="U1028" s="212"/>
      <c r="V1028" s="212">
        <v>76.441999999999993</v>
      </c>
      <c r="W1028" s="11"/>
      <c r="Y1028" s="214">
        <v>159.28</v>
      </c>
      <c r="Z1028" s="214">
        <v>159.28</v>
      </c>
      <c r="AB1028" s="11"/>
      <c r="AC1028" s="11"/>
      <c r="AD1028" s="11"/>
      <c r="AE1028" s="4"/>
      <c r="AF1028" s="4"/>
    </row>
    <row r="1029" spans="1:32" x14ac:dyDescent="0.2">
      <c r="A1029" s="55"/>
      <c r="B1029" s="11"/>
      <c r="C1029" s="226" t="s">
        <v>484</v>
      </c>
      <c r="D1029" s="226"/>
      <c r="E1029" s="264">
        <v>8012</v>
      </c>
      <c r="F1029" s="11"/>
      <c r="G1029" s="11"/>
      <c r="H1029" s="11"/>
      <c r="I1029" s="11"/>
      <c r="J1029" s="11"/>
      <c r="K1029" s="11"/>
      <c r="M1029" s="347">
        <v>1</v>
      </c>
      <c r="N1029" s="69"/>
      <c r="P1029" s="214">
        <v>136.04</v>
      </c>
      <c r="Q1029" s="214"/>
      <c r="R1029" s="214">
        <v>136.04</v>
      </c>
      <c r="S1029" s="212"/>
      <c r="T1029" s="212">
        <v>137.38900000000001</v>
      </c>
      <c r="U1029" s="212"/>
      <c r="V1029" s="212">
        <v>137.38900000000001</v>
      </c>
      <c r="W1029" s="11"/>
      <c r="Y1029" s="214">
        <v>272.08</v>
      </c>
      <c r="Z1029" s="214">
        <v>272.08</v>
      </c>
      <c r="AB1029" s="11"/>
      <c r="AC1029" s="11"/>
      <c r="AD1029" s="11"/>
      <c r="AE1029" s="4"/>
      <c r="AF1029" s="4"/>
    </row>
    <row r="1030" spans="1:32" x14ac:dyDescent="0.2">
      <c r="A1030" s="55"/>
      <c r="B1030" s="11"/>
      <c r="C1030" s="226" t="s">
        <v>484</v>
      </c>
      <c r="D1030" s="226"/>
      <c r="E1030" s="264">
        <v>8021</v>
      </c>
      <c r="F1030" s="11"/>
      <c r="G1030" s="11"/>
      <c r="H1030" s="11"/>
      <c r="I1030" s="11"/>
      <c r="J1030" s="11"/>
      <c r="K1030" s="11"/>
      <c r="M1030" s="347">
        <v>1271</v>
      </c>
      <c r="N1030" s="69"/>
      <c r="P1030" s="214">
        <v>94.532173913043479</v>
      </c>
      <c r="Q1030" s="214"/>
      <c r="R1030" s="214">
        <v>85.474999999999994</v>
      </c>
      <c r="S1030" s="212"/>
      <c r="T1030" s="212">
        <v>102.63887481259374</v>
      </c>
      <c r="U1030" s="212"/>
      <c r="V1030" s="212">
        <v>100.20099999999999</v>
      </c>
      <c r="W1030" s="11"/>
      <c r="Y1030" s="214">
        <v>252211.84</v>
      </c>
      <c r="Z1030" s="214">
        <v>273981.14000000013</v>
      </c>
      <c r="AB1030" s="11"/>
      <c r="AC1030" s="11"/>
      <c r="AD1030" s="11"/>
      <c r="AE1030" s="4"/>
      <c r="AF1030" s="4"/>
    </row>
    <row r="1031" spans="1:32" x14ac:dyDescent="0.2">
      <c r="A1031" s="55"/>
      <c r="B1031" s="11"/>
      <c r="C1031" s="226" t="s">
        <v>485</v>
      </c>
      <c r="D1031" s="226"/>
      <c r="E1031" s="264">
        <v>8045</v>
      </c>
      <c r="F1031" s="11"/>
      <c r="G1031" s="11"/>
      <c r="H1031" s="11"/>
      <c r="I1031" s="11"/>
      <c r="J1031" s="11"/>
      <c r="K1031" s="11"/>
      <c r="M1031" s="347">
        <v>452</v>
      </c>
      <c r="N1031" s="69"/>
      <c r="P1031" s="214">
        <v>100.62509316770186</v>
      </c>
      <c r="Q1031" s="214"/>
      <c r="R1031" s="214">
        <v>96.3125</v>
      </c>
      <c r="S1031" s="212"/>
      <c r="T1031" s="212">
        <v>105.7023240165631</v>
      </c>
      <c r="U1031" s="212"/>
      <c r="V1031" s="212">
        <v>105.88249999999999</v>
      </c>
      <c r="W1031" s="11"/>
      <c r="Y1031" s="214">
        <v>101304.56</v>
      </c>
      <c r="Z1031" s="214">
        <v>108361.79999999997</v>
      </c>
      <c r="AB1031" s="11"/>
      <c r="AC1031" s="11"/>
      <c r="AD1031" s="11"/>
      <c r="AE1031" s="4"/>
      <c r="AF1031" s="4"/>
    </row>
    <row r="1032" spans="1:32" x14ac:dyDescent="0.2">
      <c r="A1032" s="55"/>
      <c r="B1032" s="11"/>
      <c r="C1032" s="226" t="s">
        <v>485</v>
      </c>
      <c r="D1032" s="226"/>
      <c r="E1032" s="264">
        <v>8049</v>
      </c>
      <c r="F1032" s="11"/>
      <c r="G1032" s="11"/>
      <c r="H1032" s="11"/>
      <c r="I1032" s="11"/>
      <c r="J1032" s="11"/>
      <c r="K1032" s="11"/>
      <c r="M1032" s="347">
        <v>2</v>
      </c>
      <c r="N1032" s="69"/>
      <c r="P1032" s="214">
        <v>110.0175</v>
      </c>
      <c r="Q1032" s="214"/>
      <c r="R1032" s="214">
        <v>109.005</v>
      </c>
      <c r="S1032" s="212"/>
      <c r="T1032" s="212">
        <v>112.59700000000001</v>
      </c>
      <c r="U1032" s="212"/>
      <c r="V1032" s="212">
        <v>112.59700000000001</v>
      </c>
      <c r="W1032" s="11"/>
      <c r="Y1032" s="214">
        <v>440.07</v>
      </c>
      <c r="Z1032" s="214">
        <v>440.07</v>
      </c>
      <c r="AB1032" s="11"/>
      <c r="AC1032" s="11"/>
      <c r="AD1032" s="11"/>
      <c r="AE1032" s="4"/>
      <c r="AF1032" s="4"/>
    </row>
    <row r="1033" spans="1:32" x14ac:dyDescent="0.2">
      <c r="A1033" s="55"/>
      <c r="B1033" s="11"/>
      <c r="C1033" s="226" t="s">
        <v>634</v>
      </c>
      <c r="D1033" s="226"/>
      <c r="E1033" s="264">
        <v>8311</v>
      </c>
      <c r="F1033" s="11"/>
      <c r="G1033" s="11"/>
      <c r="H1033" s="11"/>
      <c r="I1033" s="11"/>
      <c r="J1033" s="11"/>
      <c r="K1033" s="11"/>
      <c r="M1033" s="347">
        <v>39</v>
      </c>
      <c r="N1033" s="69"/>
      <c r="P1033" s="214">
        <v>84.961408450704226</v>
      </c>
      <c r="Q1033" s="214"/>
      <c r="R1033" s="214">
        <v>78.760000000000005</v>
      </c>
      <c r="S1033" s="212"/>
      <c r="T1033" s="212">
        <v>97.800366197183095</v>
      </c>
      <c r="U1033" s="212"/>
      <c r="V1033" s="212">
        <v>89.870999999999995</v>
      </c>
      <c r="W1033" s="11"/>
      <c r="Y1033" s="214">
        <v>6032.26</v>
      </c>
      <c r="Z1033" s="214">
        <v>6770.420000000001</v>
      </c>
      <c r="AB1033" s="11"/>
      <c r="AC1033" s="11"/>
      <c r="AD1033" s="11"/>
      <c r="AE1033" s="4"/>
      <c r="AF1033" s="4"/>
    </row>
    <row r="1034" spans="1:32" x14ac:dyDescent="0.2">
      <c r="A1034" s="55"/>
      <c r="B1034" s="11"/>
      <c r="C1034" s="226" t="s">
        <v>749</v>
      </c>
      <c r="D1034" s="226"/>
      <c r="E1034" s="264">
        <v>8220</v>
      </c>
      <c r="F1034" s="11"/>
      <c r="G1034" s="11"/>
      <c r="H1034" s="11"/>
      <c r="I1034" s="11"/>
      <c r="J1034" s="11"/>
      <c r="K1034" s="11"/>
      <c r="M1034" s="347">
        <v>4</v>
      </c>
      <c r="N1034" s="69"/>
      <c r="P1034" s="214">
        <v>13.594285714285714</v>
      </c>
      <c r="Q1034" s="214"/>
      <c r="R1034" s="214">
        <v>12.79</v>
      </c>
      <c r="S1034" s="212"/>
      <c r="T1034" s="212">
        <v>7.6737142857142855</v>
      </c>
      <c r="U1034" s="212"/>
      <c r="V1034" s="212">
        <v>3.0990000000000002</v>
      </c>
      <c r="W1034" s="11"/>
      <c r="Y1034" s="214">
        <v>95.16</v>
      </c>
      <c r="Z1034" s="214">
        <v>95.16</v>
      </c>
      <c r="AB1034" s="11"/>
      <c r="AC1034" s="11"/>
      <c r="AD1034" s="11"/>
      <c r="AE1034" s="4"/>
      <c r="AF1034" s="4"/>
    </row>
    <row r="1035" spans="1:32" x14ac:dyDescent="0.2">
      <c r="A1035" s="55"/>
      <c r="B1035" s="11"/>
      <c r="C1035" s="226" t="s">
        <v>486</v>
      </c>
      <c r="D1035" s="226"/>
      <c r="E1035" s="264">
        <v>8327</v>
      </c>
      <c r="F1035" s="11"/>
      <c r="G1035" s="11"/>
      <c r="H1035" s="11"/>
      <c r="I1035" s="11"/>
      <c r="J1035" s="11"/>
      <c r="K1035" s="11"/>
      <c r="M1035" s="347">
        <v>135</v>
      </c>
      <c r="N1035" s="69"/>
      <c r="P1035" s="214">
        <v>74.113566176470584</v>
      </c>
      <c r="Q1035" s="214"/>
      <c r="R1035" s="214">
        <v>67.314999999999998</v>
      </c>
      <c r="S1035" s="212"/>
      <c r="T1035" s="212">
        <v>79.457448529411778</v>
      </c>
      <c r="U1035" s="212"/>
      <c r="V1035" s="212">
        <v>77.474999999999994</v>
      </c>
      <c r="W1035" s="11"/>
      <c r="Y1035" s="214">
        <v>20158.89</v>
      </c>
      <c r="Z1035" s="214">
        <v>22095.180000000008</v>
      </c>
      <c r="AB1035" s="11"/>
      <c r="AC1035" s="11"/>
      <c r="AD1035" s="11"/>
      <c r="AE1035" s="4"/>
      <c r="AF1035" s="4"/>
    </row>
    <row r="1036" spans="1:32" x14ac:dyDescent="0.2">
      <c r="A1036" s="55"/>
      <c r="B1036" s="11"/>
      <c r="C1036" s="226" t="s">
        <v>487</v>
      </c>
      <c r="D1036" s="226"/>
      <c r="E1036" s="264">
        <v>8021</v>
      </c>
      <c r="F1036" s="11"/>
      <c r="G1036" s="11"/>
      <c r="H1036" s="11"/>
      <c r="I1036" s="11"/>
      <c r="J1036" s="11"/>
      <c r="K1036" s="11"/>
      <c r="M1036" s="347">
        <v>3704</v>
      </c>
      <c r="N1036" s="69"/>
      <c r="P1036" s="214">
        <v>41.887381054811975</v>
      </c>
      <c r="Q1036" s="214"/>
      <c r="R1036" s="214">
        <v>40.464999999999996</v>
      </c>
      <c r="S1036" s="212"/>
      <c r="T1036" s="212">
        <v>41.335475119502888</v>
      </c>
      <c r="U1036" s="212"/>
      <c r="V1036" s="212">
        <v>40.868062499999994</v>
      </c>
      <c r="W1036" s="11"/>
      <c r="Y1036" s="214">
        <v>609885.18000000005</v>
      </c>
      <c r="Z1036" s="214">
        <v>647571.05999999843</v>
      </c>
      <c r="AB1036" s="11"/>
      <c r="AC1036" s="11"/>
      <c r="AD1036" s="11"/>
      <c r="AE1036" s="4"/>
      <c r="AF1036" s="4"/>
    </row>
    <row r="1037" spans="1:32" x14ac:dyDescent="0.2">
      <c r="A1037" s="55"/>
      <c r="B1037" s="11"/>
      <c r="C1037" s="226" t="s">
        <v>488</v>
      </c>
      <c r="D1037" s="226"/>
      <c r="E1037" s="264">
        <v>8221</v>
      </c>
      <c r="F1037" s="11"/>
      <c r="G1037" s="11"/>
      <c r="H1037" s="11"/>
      <c r="I1037" s="11"/>
      <c r="J1037" s="11"/>
      <c r="K1037" s="11"/>
      <c r="M1037" s="347">
        <v>2670</v>
      </c>
      <c r="N1037" s="69"/>
      <c r="P1037" s="214">
        <v>94.502945342291639</v>
      </c>
      <c r="Q1037" s="214"/>
      <c r="R1037" s="214">
        <v>88.06</v>
      </c>
      <c r="S1037" s="212"/>
      <c r="T1037" s="212">
        <v>98.012111585255127</v>
      </c>
      <c r="U1037" s="212"/>
      <c r="V1037" s="212">
        <v>93.486500000000007</v>
      </c>
      <c r="W1037" s="11"/>
      <c r="Y1037" s="214">
        <v>652697.89</v>
      </c>
      <c r="Z1037" s="214">
        <v>723629.69999999949</v>
      </c>
      <c r="AB1037" s="11"/>
      <c r="AC1037" s="11"/>
      <c r="AD1037" s="11"/>
      <c r="AE1037" s="4"/>
      <c r="AF1037" s="4"/>
    </row>
    <row r="1038" spans="1:32" x14ac:dyDescent="0.2">
      <c r="A1038" s="55"/>
      <c r="B1038" s="11"/>
      <c r="C1038" s="226" t="s">
        <v>488</v>
      </c>
      <c r="D1038" s="226"/>
      <c r="E1038" s="264">
        <v>8225</v>
      </c>
      <c r="F1038" s="11"/>
      <c r="G1038" s="11"/>
      <c r="H1038" s="11"/>
      <c r="I1038" s="11"/>
      <c r="J1038" s="11"/>
      <c r="K1038" s="11"/>
      <c r="M1038" s="347">
        <v>1</v>
      </c>
      <c r="N1038" s="69"/>
      <c r="P1038" s="214">
        <v>99.7</v>
      </c>
      <c r="Q1038" s="214"/>
      <c r="R1038" s="214">
        <v>99.7</v>
      </c>
      <c r="S1038" s="212"/>
      <c r="T1038" s="212">
        <v>97.102000000000004</v>
      </c>
      <c r="U1038" s="212"/>
      <c r="V1038" s="212">
        <v>97.102000000000004</v>
      </c>
      <c r="W1038" s="11"/>
      <c r="Y1038" s="214">
        <v>199.4</v>
      </c>
      <c r="Z1038" s="214">
        <v>199.4</v>
      </c>
      <c r="AB1038" s="11"/>
      <c r="AC1038" s="11"/>
      <c r="AD1038" s="11"/>
      <c r="AE1038" s="4"/>
      <c r="AF1038" s="4"/>
    </row>
    <row r="1039" spans="1:32" x14ac:dyDescent="0.2">
      <c r="A1039" s="55"/>
      <c r="B1039" s="11"/>
      <c r="C1039" s="226" t="s">
        <v>489</v>
      </c>
      <c r="D1039" s="226"/>
      <c r="E1039" s="264">
        <v>8085</v>
      </c>
      <c r="F1039" s="11"/>
      <c r="G1039" s="11"/>
      <c r="H1039" s="11"/>
      <c r="I1039" s="11"/>
      <c r="J1039" s="11"/>
      <c r="K1039" s="11"/>
      <c r="M1039" s="347">
        <v>63</v>
      </c>
      <c r="N1039" s="69"/>
      <c r="P1039" s="214">
        <v>79.92757352941176</v>
      </c>
      <c r="Q1039" s="214"/>
      <c r="R1039" s="214">
        <v>73.58</v>
      </c>
      <c r="S1039" s="212"/>
      <c r="T1039" s="212">
        <v>86.498558823529379</v>
      </c>
      <c r="U1039" s="212"/>
      <c r="V1039" s="212">
        <v>82.123500000000007</v>
      </c>
      <c r="W1039" s="11"/>
      <c r="Y1039" s="214">
        <v>10870.15</v>
      </c>
      <c r="Z1039" s="214">
        <v>12269.810000000005</v>
      </c>
      <c r="AB1039" s="11"/>
      <c r="AC1039" s="11"/>
      <c r="AD1039" s="11"/>
      <c r="AE1039" s="4"/>
      <c r="AF1039" s="4"/>
    </row>
    <row r="1040" spans="1:32" x14ac:dyDescent="0.2">
      <c r="A1040" s="55"/>
      <c r="B1040" s="11"/>
      <c r="C1040" s="226" t="s">
        <v>490</v>
      </c>
      <c r="D1040" s="226"/>
      <c r="E1040" s="264">
        <v>8014</v>
      </c>
      <c r="F1040" s="11"/>
      <c r="G1040" s="11"/>
      <c r="H1040" s="11"/>
      <c r="I1040" s="11"/>
      <c r="J1040" s="11"/>
      <c r="K1040" s="11"/>
      <c r="M1040" s="347">
        <v>35</v>
      </c>
      <c r="N1040" s="69"/>
      <c r="P1040" s="214">
        <v>75.633970588235286</v>
      </c>
      <c r="Q1040" s="214"/>
      <c r="R1040" s="214">
        <v>71.914999999999992</v>
      </c>
      <c r="S1040" s="212"/>
      <c r="T1040" s="212">
        <v>81.515852941176462</v>
      </c>
      <c r="U1040" s="212"/>
      <c r="V1040" s="212">
        <v>76.441999999999993</v>
      </c>
      <c r="W1040" s="11"/>
      <c r="Y1040" s="214">
        <v>5143.1099999999997</v>
      </c>
      <c r="Z1040" s="214">
        <v>5764.6099999999988</v>
      </c>
      <c r="AB1040" s="11"/>
      <c r="AC1040" s="11"/>
      <c r="AD1040" s="11"/>
      <c r="AE1040" s="4"/>
      <c r="AF1040" s="4"/>
    </row>
    <row r="1041" spans="1:32" x14ac:dyDescent="0.2">
      <c r="A1041" s="55"/>
      <c r="B1041" s="11"/>
      <c r="C1041" s="226" t="s">
        <v>490</v>
      </c>
      <c r="D1041" s="226"/>
      <c r="E1041" s="264">
        <v>8085</v>
      </c>
      <c r="F1041" s="11"/>
      <c r="G1041" s="11"/>
      <c r="H1041" s="11"/>
      <c r="I1041" s="11"/>
      <c r="J1041" s="11"/>
      <c r="K1041" s="11"/>
      <c r="M1041" s="347">
        <v>315</v>
      </c>
      <c r="N1041" s="69"/>
      <c r="P1041" s="214">
        <v>80.448598726114653</v>
      </c>
      <c r="Q1041" s="214"/>
      <c r="R1041" s="214">
        <v>74.95</v>
      </c>
      <c r="S1041" s="212"/>
      <c r="T1041" s="212">
        <v>87.828028662420394</v>
      </c>
      <c r="U1041" s="212"/>
      <c r="V1041" s="212">
        <v>85.739000000000004</v>
      </c>
      <c r="W1041" s="11"/>
      <c r="Y1041" s="214">
        <v>50521.72</v>
      </c>
      <c r="Z1041" s="214">
        <v>57031.010000000017</v>
      </c>
      <c r="AB1041" s="11"/>
      <c r="AC1041" s="11"/>
      <c r="AD1041" s="11"/>
      <c r="AE1041" s="4"/>
      <c r="AF1041" s="4"/>
    </row>
    <row r="1042" spans="1:32" x14ac:dyDescent="0.2">
      <c r="A1042" s="55"/>
      <c r="B1042" s="11"/>
      <c r="C1042" s="226" t="s">
        <v>750</v>
      </c>
      <c r="D1042" s="226"/>
      <c r="E1042" s="264">
        <v>8085</v>
      </c>
      <c r="F1042" s="11"/>
      <c r="G1042" s="11"/>
      <c r="H1042" s="11"/>
      <c r="I1042" s="11"/>
      <c r="J1042" s="11"/>
      <c r="K1042" s="11"/>
      <c r="M1042" s="347">
        <v>1</v>
      </c>
      <c r="N1042" s="69"/>
      <c r="P1042" s="214">
        <v>53</v>
      </c>
      <c r="Q1042" s="214"/>
      <c r="R1042" s="214">
        <v>53</v>
      </c>
      <c r="S1042" s="212"/>
      <c r="T1042" s="212">
        <v>81.606999999999999</v>
      </c>
      <c r="U1042" s="212"/>
      <c r="V1042" s="212">
        <v>81.606999999999999</v>
      </c>
      <c r="W1042" s="11"/>
      <c r="Y1042" s="214">
        <v>106</v>
      </c>
      <c r="Z1042" s="214">
        <v>166.56</v>
      </c>
      <c r="AB1042" s="11"/>
      <c r="AC1042" s="11"/>
      <c r="AD1042" s="11"/>
      <c r="AE1042" s="4"/>
      <c r="AF1042" s="4"/>
    </row>
    <row r="1043" spans="1:32" x14ac:dyDescent="0.2">
      <c r="A1043" s="55"/>
      <c r="B1043" s="11"/>
      <c r="C1043" s="226" t="s">
        <v>491</v>
      </c>
      <c r="D1043" s="226"/>
      <c r="E1043" s="264">
        <v>8402</v>
      </c>
      <c r="F1043" s="11"/>
      <c r="G1043" s="11"/>
      <c r="H1043" s="11"/>
      <c r="I1043" s="11"/>
      <c r="J1043" s="11"/>
      <c r="K1043" s="11"/>
      <c r="M1043" s="347">
        <v>1</v>
      </c>
      <c r="N1043" s="69"/>
      <c r="P1043" s="214">
        <v>10.5</v>
      </c>
      <c r="Q1043" s="214"/>
      <c r="R1043" s="214">
        <v>10.5</v>
      </c>
      <c r="S1043" s="212"/>
      <c r="T1043" s="212">
        <v>0</v>
      </c>
      <c r="U1043" s="212"/>
      <c r="V1043" s="212">
        <v>0</v>
      </c>
      <c r="W1043" s="11"/>
      <c r="Y1043" s="214">
        <v>10.5</v>
      </c>
      <c r="Z1043" s="214">
        <v>10.5</v>
      </c>
      <c r="AB1043" s="11"/>
      <c r="AC1043" s="11"/>
      <c r="AD1043" s="11"/>
      <c r="AE1043" s="4"/>
      <c r="AF1043" s="4"/>
    </row>
    <row r="1044" spans="1:32" x14ac:dyDescent="0.2">
      <c r="A1044" s="55"/>
      <c r="B1044" s="11"/>
      <c r="C1044" s="226" t="s">
        <v>491</v>
      </c>
      <c r="D1044" s="226"/>
      <c r="E1044" s="264">
        <v>8403</v>
      </c>
      <c r="F1044" s="11"/>
      <c r="G1044" s="11"/>
      <c r="H1044" s="11"/>
      <c r="I1044" s="11"/>
      <c r="J1044" s="11"/>
      <c r="K1044" s="11"/>
      <c r="M1044" s="347">
        <v>1316</v>
      </c>
      <c r="N1044" s="69"/>
      <c r="P1044" s="214">
        <v>101.1832886163281</v>
      </c>
      <c r="Q1044" s="214"/>
      <c r="R1044" s="214">
        <v>94.694999999999993</v>
      </c>
      <c r="S1044" s="212"/>
      <c r="T1044" s="212">
        <v>102.98087466462248</v>
      </c>
      <c r="U1044" s="212"/>
      <c r="V1044" s="212">
        <v>98.651499999999999</v>
      </c>
      <c r="W1044" s="11"/>
      <c r="Y1044" s="214">
        <v>237658.88</v>
      </c>
      <c r="Z1044" s="214">
        <v>249209.35000000018</v>
      </c>
      <c r="AB1044" s="11"/>
      <c r="AC1044" s="11"/>
      <c r="AD1044" s="11"/>
      <c r="AE1044" s="4"/>
      <c r="AF1044" s="4"/>
    </row>
    <row r="1045" spans="1:32" x14ac:dyDescent="0.2">
      <c r="A1045" s="55"/>
      <c r="B1045" s="11"/>
      <c r="C1045" s="226" t="s">
        <v>752</v>
      </c>
      <c r="D1045" s="226"/>
      <c r="E1045" s="264">
        <v>8204</v>
      </c>
      <c r="F1045" s="11"/>
      <c r="G1045" s="11"/>
      <c r="H1045" s="11"/>
      <c r="I1045" s="11"/>
      <c r="J1045" s="11"/>
      <c r="K1045" s="11"/>
      <c r="M1045" s="347">
        <v>3</v>
      </c>
      <c r="N1045" s="69"/>
      <c r="P1045" s="214">
        <v>51.76</v>
      </c>
      <c r="Q1045" s="214"/>
      <c r="R1045" s="214">
        <v>47.545000000000002</v>
      </c>
      <c r="S1045" s="212"/>
      <c r="T1045" s="212">
        <v>50.100499999999997</v>
      </c>
      <c r="U1045" s="212"/>
      <c r="V1045" s="212">
        <v>50.100499999999997</v>
      </c>
      <c r="W1045" s="11"/>
      <c r="Y1045" s="214">
        <v>207.04</v>
      </c>
      <c r="Z1045" s="214">
        <v>207.04</v>
      </c>
      <c r="AB1045" s="11"/>
      <c r="AC1045" s="11"/>
      <c r="AD1045" s="11"/>
      <c r="AE1045" s="4"/>
      <c r="AF1045" s="4"/>
    </row>
    <row r="1046" spans="1:32" x14ac:dyDescent="0.2">
      <c r="A1046" s="55"/>
      <c r="B1046" s="11"/>
      <c r="C1046" s="226" t="s">
        <v>753</v>
      </c>
      <c r="D1046" s="226"/>
      <c r="E1046" s="264">
        <v>8251</v>
      </c>
      <c r="F1046" s="11"/>
      <c r="G1046" s="11"/>
      <c r="H1046" s="11"/>
      <c r="I1046" s="11"/>
      <c r="J1046" s="11"/>
      <c r="K1046" s="11"/>
      <c r="M1046" s="347">
        <v>2</v>
      </c>
      <c r="N1046" s="69"/>
      <c r="P1046" s="214">
        <v>48.262500000000003</v>
      </c>
      <c r="Q1046" s="214"/>
      <c r="R1046" s="214">
        <v>43.045000000000002</v>
      </c>
      <c r="S1046" s="212"/>
      <c r="T1046" s="212">
        <v>50.616999999999997</v>
      </c>
      <c r="U1046" s="212"/>
      <c r="V1046" s="212">
        <v>50.616999999999997</v>
      </c>
      <c r="W1046" s="11"/>
      <c r="Y1046" s="214">
        <v>193.05</v>
      </c>
      <c r="Z1046" s="214">
        <v>208.08999999999997</v>
      </c>
      <c r="AB1046" s="11"/>
      <c r="AC1046" s="11"/>
      <c r="AD1046" s="11"/>
      <c r="AE1046" s="4"/>
      <c r="AF1046" s="4"/>
    </row>
    <row r="1047" spans="1:32" x14ac:dyDescent="0.2">
      <c r="A1047" s="55"/>
      <c r="B1047" s="11"/>
      <c r="C1047" s="226" t="s">
        <v>753</v>
      </c>
      <c r="D1047" s="226"/>
      <c r="E1047" s="264">
        <v>8260</v>
      </c>
      <c r="F1047" s="11"/>
      <c r="G1047" s="11"/>
      <c r="H1047" s="11"/>
      <c r="I1047" s="11"/>
      <c r="J1047" s="11"/>
      <c r="K1047" s="11"/>
      <c r="M1047" s="347">
        <v>4</v>
      </c>
      <c r="N1047" s="69"/>
      <c r="P1047" s="214">
        <v>50.111249999999998</v>
      </c>
      <c r="Q1047" s="214"/>
      <c r="R1047" s="214">
        <v>48.064999999999998</v>
      </c>
      <c r="S1047" s="212"/>
      <c r="T1047" s="212">
        <v>47.259749999999997</v>
      </c>
      <c r="U1047" s="212"/>
      <c r="V1047" s="212">
        <v>45.451999999999998</v>
      </c>
      <c r="W1047" s="11"/>
      <c r="Y1047" s="214">
        <v>400.89</v>
      </c>
      <c r="Z1047" s="214">
        <v>400.89</v>
      </c>
      <c r="AB1047" s="11"/>
      <c r="AC1047" s="11"/>
      <c r="AD1047" s="11"/>
      <c r="AE1047" s="4"/>
      <c r="AF1047" s="4"/>
    </row>
    <row r="1048" spans="1:32" x14ac:dyDescent="0.2">
      <c r="A1048" s="55"/>
      <c r="B1048" s="11"/>
      <c r="C1048" s="226" t="s">
        <v>492</v>
      </c>
      <c r="D1048" s="226"/>
      <c r="E1048" s="264">
        <v>8204</v>
      </c>
      <c r="F1048" s="11"/>
      <c r="G1048" s="11"/>
      <c r="H1048" s="11"/>
      <c r="I1048" s="11"/>
      <c r="J1048" s="11"/>
      <c r="K1048" s="11"/>
      <c r="M1048" s="347">
        <v>1138</v>
      </c>
      <c r="N1048" s="69"/>
      <c r="P1048" s="214">
        <v>74.403303289770164</v>
      </c>
      <c r="Q1048" s="214"/>
      <c r="R1048" s="214">
        <v>64.75</v>
      </c>
      <c r="S1048" s="212"/>
      <c r="T1048" s="212">
        <v>82.829934204596569</v>
      </c>
      <c r="U1048" s="212"/>
      <c r="V1048" s="212">
        <v>79.540999999999997</v>
      </c>
      <c r="W1048" s="11"/>
      <c r="Y1048" s="214">
        <v>165100.93</v>
      </c>
      <c r="Z1048" s="214">
        <v>183765.89000000013</v>
      </c>
      <c r="AB1048" s="11"/>
      <c r="AC1048" s="11"/>
      <c r="AD1048" s="11"/>
      <c r="AE1048" s="4"/>
      <c r="AF1048" s="4"/>
    </row>
    <row r="1049" spans="1:32" x14ac:dyDescent="0.2">
      <c r="A1049" s="55"/>
      <c r="B1049" s="11"/>
      <c r="C1049" s="226" t="s">
        <v>492</v>
      </c>
      <c r="D1049" s="226"/>
      <c r="E1049" s="264">
        <v>8251</v>
      </c>
      <c r="F1049" s="11"/>
      <c r="G1049" s="11"/>
      <c r="H1049" s="11"/>
      <c r="I1049" s="11"/>
      <c r="J1049" s="11"/>
      <c r="K1049" s="11"/>
      <c r="M1049" s="347">
        <v>541</v>
      </c>
      <c r="N1049" s="69"/>
      <c r="P1049" s="214">
        <v>60.925695952615996</v>
      </c>
      <c r="Q1049" s="214"/>
      <c r="R1049" s="214">
        <v>53.47</v>
      </c>
      <c r="S1049" s="212"/>
      <c r="T1049" s="212">
        <v>64.219356367226041</v>
      </c>
      <c r="U1049" s="212"/>
      <c r="V1049" s="212">
        <v>60.947000000000003</v>
      </c>
      <c r="W1049" s="11"/>
      <c r="Y1049" s="214">
        <v>61717.73</v>
      </c>
      <c r="Z1049" s="214">
        <v>66074.69</v>
      </c>
      <c r="AB1049" s="11"/>
      <c r="AC1049" s="11"/>
      <c r="AD1049" s="11"/>
      <c r="AE1049" s="4"/>
      <c r="AF1049" s="4"/>
    </row>
    <row r="1050" spans="1:32" x14ac:dyDescent="0.2">
      <c r="A1050" s="55"/>
      <c r="B1050" s="11"/>
      <c r="C1050" s="226" t="s">
        <v>492</v>
      </c>
      <c r="D1050" s="226"/>
      <c r="E1050" s="264">
        <v>8260</v>
      </c>
      <c r="F1050" s="11"/>
      <c r="G1050" s="11"/>
      <c r="H1050" s="11"/>
      <c r="I1050" s="11"/>
      <c r="J1050" s="11"/>
      <c r="K1050" s="11"/>
      <c r="M1050" s="347">
        <v>142</v>
      </c>
      <c r="N1050" s="69"/>
      <c r="P1050" s="214">
        <v>40.278850574712649</v>
      </c>
      <c r="Q1050" s="214"/>
      <c r="R1050" s="214">
        <v>30.77</v>
      </c>
      <c r="S1050" s="212"/>
      <c r="T1050" s="212">
        <v>39.71317241379311</v>
      </c>
      <c r="U1050" s="212"/>
      <c r="V1050" s="212">
        <v>28.923999999999999</v>
      </c>
      <c r="W1050" s="11"/>
      <c r="Y1050" s="214">
        <v>10512.78</v>
      </c>
      <c r="Z1050" s="214">
        <v>11313.230000000003</v>
      </c>
      <c r="AB1050" s="11"/>
      <c r="AC1050" s="11"/>
      <c r="AD1050" s="11"/>
      <c r="AE1050" s="4"/>
      <c r="AF1050" s="4"/>
    </row>
    <row r="1051" spans="1:32" x14ac:dyDescent="0.2">
      <c r="A1051" s="55"/>
      <c r="B1051" s="11"/>
      <c r="C1051" s="226" t="s">
        <v>493</v>
      </c>
      <c r="D1051" s="226"/>
      <c r="E1051" s="264">
        <v>8049</v>
      </c>
      <c r="F1051" s="11"/>
      <c r="G1051" s="11"/>
      <c r="H1051" s="11"/>
      <c r="I1051" s="11"/>
      <c r="J1051" s="11"/>
      <c r="K1051" s="11"/>
      <c r="M1051" s="347">
        <v>1816</v>
      </c>
      <c r="N1051" s="69"/>
      <c r="P1051" s="214">
        <v>86.025111688311682</v>
      </c>
      <c r="Q1051" s="214"/>
      <c r="R1051" s="214">
        <v>78</v>
      </c>
      <c r="S1051" s="212"/>
      <c r="T1051" s="212">
        <v>93.871030649350857</v>
      </c>
      <c r="U1051" s="212"/>
      <c r="V1051" s="212">
        <v>89.870999999999995</v>
      </c>
      <c r="W1051" s="11"/>
      <c r="Y1051" s="214">
        <v>331196.68</v>
      </c>
      <c r="Z1051" s="214">
        <v>360150.06000000116</v>
      </c>
      <c r="AB1051" s="11"/>
      <c r="AC1051" s="11"/>
      <c r="AD1051" s="11"/>
      <c r="AE1051" s="4"/>
      <c r="AF1051" s="4"/>
    </row>
    <row r="1052" spans="1:32" x14ac:dyDescent="0.2">
      <c r="A1052" s="55"/>
      <c r="B1052" s="11"/>
      <c r="C1052" s="226" t="s">
        <v>494</v>
      </c>
      <c r="D1052" s="226"/>
      <c r="E1052" s="264">
        <v>8328</v>
      </c>
      <c r="F1052" s="11"/>
      <c r="G1052" s="11"/>
      <c r="H1052" s="11"/>
      <c r="I1052" s="11"/>
      <c r="J1052" s="11"/>
      <c r="K1052" s="11"/>
      <c r="M1052" s="347">
        <v>408</v>
      </c>
      <c r="N1052" s="69"/>
      <c r="P1052" s="214">
        <v>75.13343464441796</v>
      </c>
      <c r="Q1052" s="214"/>
      <c r="R1052" s="214">
        <v>72.411666666666662</v>
      </c>
      <c r="S1052" s="212"/>
      <c r="T1052" s="212">
        <v>74.967919348430684</v>
      </c>
      <c r="U1052" s="212"/>
      <c r="V1052" s="212">
        <v>73.343000000000004</v>
      </c>
      <c r="W1052" s="11"/>
      <c r="Y1052" s="214">
        <v>62008.22</v>
      </c>
      <c r="Z1052" s="214">
        <v>64317.450000000033</v>
      </c>
      <c r="AB1052" s="11"/>
      <c r="AC1052" s="11"/>
      <c r="AD1052" s="11"/>
      <c r="AE1052" s="4"/>
      <c r="AF1052" s="4"/>
    </row>
    <row r="1053" spans="1:32" x14ac:dyDescent="0.2">
      <c r="A1053" s="55"/>
      <c r="B1053" s="11"/>
      <c r="C1053" s="226" t="s">
        <v>494</v>
      </c>
      <c r="D1053" s="226"/>
      <c r="E1053" s="264">
        <v>8344</v>
      </c>
      <c r="F1053" s="11"/>
      <c r="G1053" s="11"/>
      <c r="H1053" s="11"/>
      <c r="I1053" s="11"/>
      <c r="J1053" s="11"/>
      <c r="K1053" s="11"/>
      <c r="M1053" s="347">
        <v>3</v>
      </c>
      <c r="N1053" s="69"/>
      <c r="P1053" s="214">
        <v>111.30333333333334</v>
      </c>
      <c r="Q1053" s="214"/>
      <c r="R1053" s="214">
        <v>109.89</v>
      </c>
      <c r="S1053" s="212"/>
      <c r="T1053" s="212">
        <v>112.59699999999999</v>
      </c>
      <c r="U1053" s="212"/>
      <c r="V1053" s="212">
        <v>109.498</v>
      </c>
      <c r="W1053" s="11"/>
      <c r="Y1053" s="214">
        <v>667.82</v>
      </c>
      <c r="Z1053" s="214">
        <v>667.81999999999994</v>
      </c>
      <c r="AB1053" s="11"/>
      <c r="AC1053" s="11"/>
      <c r="AD1053" s="11"/>
      <c r="AE1053" s="4"/>
      <c r="AF1053" s="4"/>
    </row>
    <row r="1054" spans="1:32" x14ac:dyDescent="0.2">
      <c r="A1054" s="55"/>
      <c r="B1054" s="11"/>
      <c r="C1054" s="226" t="s">
        <v>754</v>
      </c>
      <c r="D1054" s="226"/>
      <c r="E1054" s="264">
        <v>8079</v>
      </c>
      <c r="F1054" s="11"/>
      <c r="G1054" s="11"/>
      <c r="H1054" s="11"/>
      <c r="I1054" s="11"/>
      <c r="J1054" s="11"/>
      <c r="K1054" s="11"/>
      <c r="M1054" s="347">
        <v>13</v>
      </c>
      <c r="N1054" s="69"/>
      <c r="P1054" s="214">
        <v>86.223225806451609</v>
      </c>
      <c r="Q1054" s="214"/>
      <c r="R1054" s="214">
        <v>65</v>
      </c>
      <c r="S1054" s="212"/>
      <c r="T1054" s="212">
        <v>93.169935483870972</v>
      </c>
      <c r="U1054" s="212"/>
      <c r="V1054" s="212">
        <v>71.277000000000001</v>
      </c>
      <c r="W1054" s="11"/>
      <c r="Y1054" s="214">
        <v>2672.92</v>
      </c>
      <c r="Z1054" s="214">
        <v>2934.71</v>
      </c>
      <c r="AB1054" s="11"/>
      <c r="AC1054" s="11"/>
      <c r="AD1054" s="11"/>
      <c r="AE1054" s="4"/>
      <c r="AF1054" s="4"/>
    </row>
    <row r="1055" spans="1:32" x14ac:dyDescent="0.2">
      <c r="A1055" s="55"/>
      <c r="B1055" s="11"/>
      <c r="C1055" s="226" t="s">
        <v>754</v>
      </c>
      <c r="D1055" s="226"/>
      <c r="E1055" s="264">
        <v>8098</v>
      </c>
      <c r="F1055" s="11"/>
      <c r="G1055" s="11"/>
      <c r="H1055" s="11"/>
      <c r="I1055" s="11"/>
      <c r="J1055" s="11"/>
      <c r="K1055" s="11"/>
      <c r="M1055" s="347">
        <v>1</v>
      </c>
      <c r="N1055" s="69"/>
      <c r="P1055" s="214">
        <v>71.36</v>
      </c>
      <c r="Q1055" s="214"/>
      <c r="R1055" s="214">
        <v>71.36</v>
      </c>
      <c r="S1055" s="212"/>
      <c r="T1055" s="212">
        <v>69.210999999999999</v>
      </c>
      <c r="U1055" s="212"/>
      <c r="V1055" s="212">
        <v>69.210999999999999</v>
      </c>
      <c r="W1055" s="11"/>
      <c r="Y1055" s="214">
        <v>142.72</v>
      </c>
      <c r="Z1055" s="214">
        <v>142.72</v>
      </c>
      <c r="AB1055" s="11"/>
      <c r="AC1055" s="11"/>
      <c r="AD1055" s="11"/>
      <c r="AE1055" s="4"/>
      <c r="AF1055" s="4"/>
    </row>
    <row r="1056" spans="1:32" x14ac:dyDescent="0.2">
      <c r="A1056" s="55"/>
      <c r="B1056" s="11"/>
      <c r="C1056" s="226" t="s">
        <v>600</v>
      </c>
      <c r="D1056" s="226"/>
      <c r="E1056" s="264">
        <v>8051</v>
      </c>
      <c r="F1056" s="11"/>
      <c r="G1056" s="11"/>
      <c r="H1056" s="11"/>
      <c r="I1056" s="11"/>
      <c r="J1056" s="11"/>
      <c r="K1056" s="11"/>
      <c r="M1056" s="347">
        <v>7</v>
      </c>
      <c r="N1056" s="69"/>
      <c r="P1056" s="214">
        <v>62.214285714285715</v>
      </c>
      <c r="Q1056" s="214"/>
      <c r="R1056" s="214">
        <v>58.545000000000002</v>
      </c>
      <c r="S1056" s="212"/>
      <c r="T1056" s="212">
        <v>66.849857142857147</v>
      </c>
      <c r="U1056" s="212"/>
      <c r="V1056" s="212">
        <v>65.078999999999994</v>
      </c>
      <c r="W1056" s="11"/>
      <c r="Y1056" s="214">
        <v>871</v>
      </c>
      <c r="Z1056" s="214">
        <v>942.96</v>
      </c>
      <c r="AB1056" s="11"/>
      <c r="AC1056" s="11"/>
      <c r="AD1056" s="11"/>
      <c r="AE1056" s="4"/>
      <c r="AF1056" s="4"/>
    </row>
    <row r="1057" spans="1:32" x14ac:dyDescent="0.2">
      <c r="A1057" s="55"/>
      <c r="B1057" s="11"/>
      <c r="C1057" s="226" t="s">
        <v>755</v>
      </c>
      <c r="D1057" s="226"/>
      <c r="E1057" s="264">
        <v>8051</v>
      </c>
      <c r="F1057" s="11"/>
      <c r="G1057" s="11"/>
      <c r="H1057" s="11"/>
      <c r="I1057" s="11"/>
      <c r="J1057" s="11"/>
      <c r="K1057" s="11"/>
      <c r="M1057" s="347">
        <v>1</v>
      </c>
      <c r="N1057" s="69"/>
      <c r="P1057" s="214">
        <v>25.425000000000001</v>
      </c>
      <c r="Q1057" s="214"/>
      <c r="R1057" s="214">
        <v>25.425000000000001</v>
      </c>
      <c r="S1057" s="212"/>
      <c r="T1057" s="212">
        <v>21.693000000000001</v>
      </c>
      <c r="U1057" s="212"/>
      <c r="V1057" s="212">
        <v>21.693000000000001</v>
      </c>
      <c r="W1057" s="11"/>
      <c r="Y1057" s="214">
        <v>50.85</v>
      </c>
      <c r="Z1057" s="214">
        <v>50.85</v>
      </c>
      <c r="AB1057" s="11"/>
      <c r="AC1057" s="11"/>
      <c r="AD1057" s="11"/>
      <c r="AE1057" s="4"/>
      <c r="AF1057" s="4"/>
    </row>
    <row r="1058" spans="1:32" x14ac:dyDescent="0.2">
      <c r="A1058" s="55"/>
      <c r="B1058" s="11"/>
      <c r="C1058" s="226" t="s">
        <v>495</v>
      </c>
      <c r="D1058" s="226"/>
      <c r="E1058" s="264">
        <v>8051</v>
      </c>
      <c r="F1058" s="11"/>
      <c r="G1058" s="11"/>
      <c r="H1058" s="11"/>
      <c r="I1058" s="11"/>
      <c r="J1058" s="11"/>
      <c r="K1058" s="11"/>
      <c r="M1058" s="347">
        <v>3277</v>
      </c>
      <c r="N1058" s="69"/>
      <c r="P1058" s="214">
        <v>43.358566817144798</v>
      </c>
      <c r="Q1058" s="214"/>
      <c r="R1058" s="214">
        <v>40.981666666666662</v>
      </c>
      <c r="S1058" s="212"/>
      <c r="T1058" s="212">
        <v>42.095279743701781</v>
      </c>
      <c r="U1058" s="212"/>
      <c r="V1058" s="212">
        <v>40.631333333333338</v>
      </c>
      <c r="W1058" s="11"/>
      <c r="Y1058" s="214">
        <v>469487.71</v>
      </c>
      <c r="Z1058" s="214">
        <v>503474.8399999984</v>
      </c>
      <c r="AB1058" s="11"/>
      <c r="AC1058" s="11"/>
      <c r="AD1058" s="11"/>
      <c r="AE1058" s="4"/>
      <c r="AF1058" s="4"/>
    </row>
    <row r="1059" spans="1:32" x14ac:dyDescent="0.2">
      <c r="A1059" s="55"/>
      <c r="B1059" s="11"/>
      <c r="C1059" s="226" t="s">
        <v>495</v>
      </c>
      <c r="D1059" s="226"/>
      <c r="E1059" s="264">
        <v>8062</v>
      </c>
      <c r="F1059" s="11"/>
      <c r="G1059" s="11"/>
      <c r="H1059" s="11"/>
      <c r="I1059" s="11"/>
      <c r="J1059" s="11"/>
      <c r="K1059" s="11"/>
      <c r="M1059" s="347">
        <v>2</v>
      </c>
      <c r="N1059" s="69"/>
      <c r="P1059" s="214">
        <v>91.192499999999995</v>
      </c>
      <c r="Q1059" s="214"/>
      <c r="R1059" s="214">
        <v>90.405000000000001</v>
      </c>
      <c r="S1059" s="212"/>
      <c r="T1059" s="212">
        <v>90.387500000000003</v>
      </c>
      <c r="U1059" s="212"/>
      <c r="V1059" s="212">
        <v>90.387500000000003</v>
      </c>
      <c r="W1059" s="11"/>
      <c r="Y1059" s="214">
        <v>364.77</v>
      </c>
      <c r="Z1059" s="214">
        <v>364.77</v>
      </c>
      <c r="AB1059" s="11"/>
      <c r="AC1059" s="11"/>
      <c r="AD1059" s="11"/>
      <c r="AE1059" s="4"/>
      <c r="AF1059" s="4"/>
    </row>
    <row r="1060" spans="1:32" x14ac:dyDescent="0.2">
      <c r="A1060" s="55"/>
      <c r="B1060" s="11"/>
      <c r="C1060" s="226" t="s">
        <v>495</v>
      </c>
      <c r="D1060" s="226"/>
      <c r="E1060" s="264">
        <v>8080</v>
      </c>
      <c r="F1060" s="11"/>
      <c r="G1060" s="11"/>
      <c r="H1060" s="11"/>
      <c r="I1060" s="11"/>
      <c r="J1060" s="11"/>
      <c r="K1060" s="11"/>
      <c r="M1060" s="347">
        <v>571</v>
      </c>
      <c r="N1060" s="69"/>
      <c r="P1060" s="214">
        <v>88.323045540796969</v>
      </c>
      <c r="Q1060" s="214"/>
      <c r="R1060" s="214">
        <v>79.995000000000005</v>
      </c>
      <c r="S1060" s="212"/>
      <c r="T1060" s="212">
        <v>95.820060721062646</v>
      </c>
      <c r="U1060" s="212"/>
      <c r="V1060" s="212">
        <v>91.936999999999998</v>
      </c>
      <c r="W1060" s="11"/>
      <c r="Y1060" s="214">
        <v>93092.49</v>
      </c>
      <c r="Z1060" s="214">
        <v>101483.95999999996</v>
      </c>
      <c r="AB1060" s="11"/>
      <c r="AC1060" s="11"/>
      <c r="AD1060" s="11"/>
      <c r="AE1060" s="4"/>
      <c r="AF1060" s="4"/>
    </row>
    <row r="1061" spans="1:32" x14ac:dyDescent="0.2">
      <c r="A1061" s="55"/>
      <c r="B1061" s="11"/>
      <c r="C1061" s="226" t="s">
        <v>756</v>
      </c>
      <c r="D1061" s="226"/>
      <c r="E1061" s="264">
        <v>8081</v>
      </c>
      <c r="F1061" s="11"/>
      <c r="G1061" s="11"/>
      <c r="H1061" s="11"/>
      <c r="I1061" s="11"/>
      <c r="J1061" s="11"/>
      <c r="K1061" s="11"/>
      <c r="M1061" s="347">
        <v>1</v>
      </c>
      <c r="N1061" s="69"/>
      <c r="P1061" s="214">
        <v>69.59</v>
      </c>
      <c r="Q1061" s="214"/>
      <c r="R1061" s="214">
        <v>69.59</v>
      </c>
      <c r="S1061" s="212"/>
      <c r="T1061" s="212">
        <v>67.144999999999996</v>
      </c>
      <c r="U1061" s="212"/>
      <c r="V1061" s="212">
        <v>67.144999999999996</v>
      </c>
      <c r="W1061" s="11"/>
      <c r="Y1061" s="214">
        <v>139.18</v>
      </c>
      <c r="Z1061" s="214">
        <v>139.18</v>
      </c>
      <c r="AB1061" s="11"/>
      <c r="AC1061" s="11"/>
      <c r="AD1061" s="11"/>
      <c r="AE1061" s="4"/>
      <c r="AF1061" s="4"/>
    </row>
    <row r="1062" spans="1:32" x14ac:dyDescent="0.2">
      <c r="A1062" s="55"/>
      <c r="B1062" s="11"/>
      <c r="C1062" s="226" t="s">
        <v>495</v>
      </c>
      <c r="D1062" s="226"/>
      <c r="E1062" s="264">
        <v>8086</v>
      </c>
      <c r="F1062" s="11"/>
      <c r="G1062" s="11"/>
      <c r="H1062" s="11"/>
      <c r="I1062" s="11"/>
      <c r="J1062" s="11"/>
      <c r="K1062" s="11"/>
      <c r="M1062" s="347">
        <v>2</v>
      </c>
      <c r="N1062" s="69"/>
      <c r="P1062" s="214">
        <v>83.402500000000003</v>
      </c>
      <c r="Q1062" s="214"/>
      <c r="R1062" s="214">
        <v>81.25</v>
      </c>
      <c r="S1062" s="212"/>
      <c r="T1062" s="212">
        <v>81.606999999999999</v>
      </c>
      <c r="U1062" s="212"/>
      <c r="V1062" s="212">
        <v>81.606999999999999</v>
      </c>
      <c r="W1062" s="11"/>
      <c r="Y1062" s="214">
        <v>333.61</v>
      </c>
      <c r="Z1062" s="214">
        <v>333.61</v>
      </c>
      <c r="AB1062" s="11"/>
      <c r="AC1062" s="11"/>
      <c r="AD1062" s="11"/>
      <c r="AE1062" s="4"/>
      <c r="AF1062" s="4"/>
    </row>
    <row r="1063" spans="1:32" x14ac:dyDescent="0.2">
      <c r="A1063" s="55"/>
      <c r="B1063" s="11"/>
      <c r="C1063" s="226" t="s">
        <v>495</v>
      </c>
      <c r="D1063" s="226"/>
      <c r="E1063" s="264">
        <v>8096</v>
      </c>
      <c r="F1063" s="11"/>
      <c r="G1063" s="11"/>
      <c r="H1063" s="11"/>
      <c r="I1063" s="11"/>
      <c r="J1063" s="11"/>
      <c r="K1063" s="11"/>
      <c r="M1063" s="347">
        <v>1</v>
      </c>
      <c r="N1063" s="69"/>
      <c r="P1063" s="214">
        <v>39.33</v>
      </c>
      <c r="Q1063" s="214"/>
      <c r="R1063" s="214">
        <v>39.33</v>
      </c>
      <c r="S1063" s="212"/>
      <c r="T1063" s="212">
        <v>36.155000000000001</v>
      </c>
      <c r="U1063" s="212"/>
      <c r="V1063" s="212">
        <v>36.155000000000001</v>
      </c>
      <c r="W1063" s="11"/>
      <c r="Y1063" s="214">
        <v>78.66</v>
      </c>
      <c r="Z1063" s="214">
        <v>78.66</v>
      </c>
      <c r="AB1063" s="11"/>
      <c r="AC1063" s="11"/>
      <c r="AD1063" s="11"/>
      <c r="AE1063" s="4"/>
      <c r="AF1063" s="4"/>
    </row>
    <row r="1064" spans="1:32" x14ac:dyDescent="0.2">
      <c r="A1064" s="55"/>
      <c r="B1064" s="11"/>
      <c r="C1064" s="226" t="s">
        <v>757</v>
      </c>
      <c r="D1064" s="226"/>
      <c r="E1064" s="264">
        <v>8051</v>
      </c>
      <c r="F1064" s="11"/>
      <c r="G1064" s="11"/>
      <c r="H1064" s="11"/>
      <c r="I1064" s="11"/>
      <c r="J1064" s="11"/>
      <c r="K1064" s="11"/>
      <c r="M1064" s="347">
        <v>1</v>
      </c>
      <c r="N1064" s="69"/>
      <c r="P1064" s="214">
        <v>87.465000000000003</v>
      </c>
      <c r="Q1064" s="214"/>
      <c r="R1064" s="214">
        <v>87.465000000000003</v>
      </c>
      <c r="S1064" s="212"/>
      <c r="T1064" s="212">
        <v>85.739000000000004</v>
      </c>
      <c r="U1064" s="212"/>
      <c r="V1064" s="212">
        <v>85.739000000000004</v>
      </c>
      <c r="W1064" s="11"/>
      <c r="Y1064" s="214">
        <v>174.93</v>
      </c>
      <c r="Z1064" s="214">
        <v>174.93</v>
      </c>
      <c r="AB1064" s="11"/>
      <c r="AC1064" s="11"/>
      <c r="AD1064" s="11"/>
      <c r="AE1064" s="4"/>
      <c r="AF1064" s="4"/>
    </row>
    <row r="1065" spans="1:32" x14ac:dyDescent="0.2">
      <c r="A1065" s="55"/>
      <c r="B1065" s="11"/>
      <c r="C1065" s="226" t="s">
        <v>758</v>
      </c>
      <c r="D1065" s="226"/>
      <c r="E1065" s="264">
        <v>8051</v>
      </c>
      <c r="F1065" s="11"/>
      <c r="G1065" s="11"/>
      <c r="H1065" s="11"/>
      <c r="I1065" s="11"/>
      <c r="J1065" s="11"/>
      <c r="K1065" s="11"/>
      <c r="M1065" s="347">
        <v>1</v>
      </c>
      <c r="N1065" s="69"/>
      <c r="P1065" s="214">
        <v>59.22</v>
      </c>
      <c r="Q1065" s="214"/>
      <c r="R1065" s="214">
        <v>59.22</v>
      </c>
      <c r="S1065" s="212"/>
      <c r="T1065" s="212">
        <v>58.881</v>
      </c>
      <c r="U1065" s="212"/>
      <c r="V1065" s="212">
        <v>58.881</v>
      </c>
      <c r="W1065" s="11"/>
      <c r="Y1065" s="214">
        <v>118.44</v>
      </c>
      <c r="Z1065" s="214">
        <v>118.44</v>
      </c>
      <c r="AB1065" s="11"/>
      <c r="AC1065" s="11"/>
      <c r="AD1065" s="11"/>
      <c r="AE1065" s="4"/>
      <c r="AF1065" s="4"/>
    </row>
    <row r="1066" spans="1:32" x14ac:dyDescent="0.2">
      <c r="A1066" s="55"/>
      <c r="B1066" s="11"/>
      <c r="C1066" s="226" t="s">
        <v>758</v>
      </c>
      <c r="D1066" s="226"/>
      <c r="E1066" s="264">
        <v>8080</v>
      </c>
      <c r="F1066" s="11"/>
      <c r="G1066" s="11"/>
      <c r="H1066" s="11"/>
      <c r="I1066" s="11"/>
      <c r="J1066" s="11"/>
      <c r="K1066" s="11"/>
      <c r="M1066" s="347">
        <v>18</v>
      </c>
      <c r="N1066" s="69"/>
      <c r="P1066" s="214">
        <v>97.68138888888889</v>
      </c>
      <c r="Q1066" s="214"/>
      <c r="R1066" s="214">
        <v>92.61</v>
      </c>
      <c r="S1066" s="212"/>
      <c r="T1066" s="212">
        <v>100.37316666666666</v>
      </c>
      <c r="U1066" s="212"/>
      <c r="V1066" s="212">
        <v>100.7175</v>
      </c>
      <c r="W1066" s="11"/>
      <c r="Y1066" s="214">
        <v>3516.53</v>
      </c>
      <c r="Z1066" s="214">
        <v>3516.5299999999997</v>
      </c>
      <c r="AB1066" s="11"/>
      <c r="AC1066" s="11"/>
      <c r="AD1066" s="11"/>
      <c r="AE1066" s="4"/>
      <c r="AF1066" s="4"/>
    </row>
    <row r="1067" spans="1:32" x14ac:dyDescent="0.2">
      <c r="A1067" s="55"/>
      <c r="B1067" s="11"/>
      <c r="C1067" s="226" t="s">
        <v>496</v>
      </c>
      <c r="D1067" s="226"/>
      <c r="E1067" s="264">
        <v>8402</v>
      </c>
      <c r="F1067" s="11"/>
      <c r="G1067" s="11"/>
      <c r="H1067" s="11"/>
      <c r="I1067" s="11"/>
      <c r="J1067" s="11"/>
      <c r="K1067" s="11"/>
      <c r="M1067" s="347">
        <v>5142</v>
      </c>
      <c r="N1067" s="69"/>
      <c r="P1067" s="214">
        <v>52.177176194017967</v>
      </c>
      <c r="Q1067" s="214"/>
      <c r="R1067" s="214">
        <v>50.127142857142857</v>
      </c>
      <c r="S1067" s="212"/>
      <c r="T1067" s="212">
        <v>49.421026222352104</v>
      </c>
      <c r="U1067" s="212"/>
      <c r="V1067" s="212">
        <v>48.809249999999999</v>
      </c>
      <c r="W1067" s="11"/>
      <c r="Y1067" s="214">
        <v>897500.35000000021</v>
      </c>
      <c r="Z1067" s="214">
        <v>962611.87999999942</v>
      </c>
      <c r="AB1067" s="11"/>
      <c r="AC1067" s="11"/>
      <c r="AD1067" s="11"/>
      <c r="AE1067" s="4"/>
      <c r="AF1067" s="4"/>
    </row>
    <row r="1068" spans="1:32" x14ac:dyDescent="0.2">
      <c r="A1068" s="55"/>
      <c r="B1068" s="11"/>
      <c r="C1068" s="226" t="s">
        <v>496</v>
      </c>
      <c r="D1068" s="226"/>
      <c r="E1068" s="264">
        <v>8403</v>
      </c>
      <c r="F1068" s="11"/>
      <c r="G1068" s="11"/>
      <c r="H1068" s="11"/>
      <c r="I1068" s="11"/>
      <c r="J1068" s="11"/>
      <c r="K1068" s="11"/>
      <c r="M1068" s="347">
        <v>6</v>
      </c>
      <c r="N1068" s="69"/>
      <c r="P1068" s="214">
        <v>76.092222222222233</v>
      </c>
      <c r="Q1068" s="214"/>
      <c r="R1068" s="214">
        <v>78.06</v>
      </c>
      <c r="S1068" s="212"/>
      <c r="T1068" s="212">
        <v>72.31</v>
      </c>
      <c r="U1068" s="212"/>
      <c r="V1068" s="212">
        <v>57.847999999999999</v>
      </c>
      <c r="W1068" s="11"/>
      <c r="Y1068" s="214">
        <v>684.83</v>
      </c>
      <c r="Z1068" s="214">
        <v>684.82999999999993</v>
      </c>
      <c r="AB1068" s="11"/>
      <c r="AC1068" s="11"/>
      <c r="AD1068" s="11"/>
      <c r="AE1068" s="4"/>
      <c r="AF1068" s="4"/>
    </row>
    <row r="1069" spans="1:32" x14ac:dyDescent="0.2">
      <c r="A1069" s="55"/>
      <c r="B1069" s="11"/>
      <c r="C1069" s="226" t="s">
        <v>496</v>
      </c>
      <c r="D1069" s="226"/>
      <c r="E1069" s="264">
        <v>8420</v>
      </c>
      <c r="F1069" s="11"/>
      <c r="G1069" s="11"/>
      <c r="H1069" s="11"/>
      <c r="I1069" s="11"/>
      <c r="J1069" s="11"/>
      <c r="K1069" s="11"/>
      <c r="M1069" s="347">
        <v>1</v>
      </c>
      <c r="N1069" s="69"/>
      <c r="P1069" s="214">
        <v>62.62</v>
      </c>
      <c r="Q1069" s="214"/>
      <c r="R1069" s="214">
        <v>62.62</v>
      </c>
      <c r="S1069" s="212"/>
      <c r="T1069" s="212">
        <v>59.914000000000001</v>
      </c>
      <c r="U1069" s="212"/>
      <c r="V1069" s="212">
        <v>59.914000000000001</v>
      </c>
      <c r="W1069" s="11"/>
      <c r="Y1069" s="214">
        <v>125.24</v>
      </c>
      <c r="Z1069" s="214">
        <v>125.24</v>
      </c>
      <c r="AB1069" s="11"/>
      <c r="AC1069" s="11"/>
      <c r="AD1069" s="11"/>
      <c r="AE1069" s="4"/>
      <c r="AF1069" s="4"/>
    </row>
    <row r="1070" spans="1:32" x14ac:dyDescent="0.2">
      <c r="A1070" s="55"/>
      <c r="B1070" s="11"/>
      <c r="C1070" s="226" t="s">
        <v>620</v>
      </c>
      <c r="D1070" s="226"/>
      <c r="E1070" s="264">
        <v>8402</v>
      </c>
      <c r="F1070" s="11"/>
      <c r="G1070" s="11"/>
      <c r="H1070" s="11"/>
      <c r="I1070" s="11"/>
      <c r="J1070" s="11"/>
      <c r="K1070" s="11"/>
      <c r="M1070" s="347">
        <v>308</v>
      </c>
      <c r="N1070" s="69"/>
      <c r="P1070" s="214">
        <v>84.423630017451998</v>
      </c>
      <c r="Q1070" s="214"/>
      <c r="R1070" s="214">
        <v>73.760000000000005</v>
      </c>
      <c r="S1070" s="212"/>
      <c r="T1070" s="212">
        <v>90.958083769633532</v>
      </c>
      <c r="U1070" s="212"/>
      <c r="V1070" s="212">
        <v>84.706000000000003</v>
      </c>
      <c r="W1070" s="11"/>
      <c r="Y1070" s="214">
        <v>48374.74</v>
      </c>
      <c r="Z1070" s="214">
        <v>52990.80999999999</v>
      </c>
      <c r="AB1070" s="11"/>
      <c r="AC1070" s="11"/>
      <c r="AD1070" s="11"/>
      <c r="AE1070" s="4"/>
      <c r="AF1070" s="4"/>
    </row>
    <row r="1071" spans="1:32" x14ac:dyDescent="0.2">
      <c r="A1071" s="55"/>
      <c r="B1071" s="11"/>
      <c r="C1071" s="226" t="s">
        <v>620</v>
      </c>
      <c r="D1071" s="226"/>
      <c r="E1071" s="264">
        <v>8406</v>
      </c>
      <c r="F1071" s="11"/>
      <c r="G1071" s="11"/>
      <c r="H1071" s="11"/>
      <c r="I1071" s="11"/>
      <c r="J1071" s="11"/>
      <c r="K1071" s="11"/>
      <c r="M1071" s="347">
        <v>7</v>
      </c>
      <c r="N1071" s="69"/>
      <c r="P1071" s="214">
        <v>115.50928571428572</v>
      </c>
      <c r="Q1071" s="214"/>
      <c r="R1071" s="214">
        <v>107.37</v>
      </c>
      <c r="S1071" s="212"/>
      <c r="T1071" s="212">
        <v>122.04157142857142</v>
      </c>
      <c r="U1071" s="212"/>
      <c r="V1071" s="212">
        <v>110.53100000000001</v>
      </c>
      <c r="W1071" s="11"/>
      <c r="Y1071" s="214">
        <v>1617.13</v>
      </c>
      <c r="Z1071" s="214">
        <v>1719.37</v>
      </c>
      <c r="AB1071" s="11"/>
      <c r="AC1071" s="11"/>
      <c r="AD1071" s="11"/>
      <c r="AE1071" s="4"/>
      <c r="AF1071" s="4"/>
    </row>
    <row r="1072" spans="1:32" x14ac:dyDescent="0.2">
      <c r="A1072" s="55"/>
      <c r="B1072" s="11"/>
      <c r="C1072" s="226" t="s">
        <v>497</v>
      </c>
      <c r="D1072" s="226"/>
      <c r="E1072" s="264">
        <v>8053</v>
      </c>
      <c r="F1072" s="11"/>
      <c r="G1072" s="11"/>
      <c r="H1072" s="11"/>
      <c r="I1072" s="11"/>
      <c r="J1072" s="11"/>
      <c r="K1072" s="11"/>
      <c r="M1072" s="347">
        <v>5831</v>
      </c>
      <c r="N1072" s="69"/>
      <c r="P1072" s="214">
        <v>58.125420556852283</v>
      </c>
      <c r="Q1072" s="214"/>
      <c r="R1072" s="214">
        <v>54.95</v>
      </c>
      <c r="S1072" s="212"/>
      <c r="T1072" s="212">
        <v>56.944394756585524</v>
      </c>
      <c r="U1072" s="212"/>
      <c r="V1072" s="212">
        <v>54.748999999999995</v>
      </c>
      <c r="W1072" s="11"/>
      <c r="Y1072" s="214">
        <v>984532.91</v>
      </c>
      <c r="Z1072" s="214">
        <v>1058204.9099999997</v>
      </c>
      <c r="AB1072" s="11"/>
      <c r="AC1072" s="11"/>
      <c r="AD1072" s="11"/>
      <c r="AE1072" s="4"/>
      <c r="AF1072" s="4"/>
    </row>
    <row r="1073" spans="1:32" x14ac:dyDescent="0.2">
      <c r="A1073" s="55"/>
      <c r="B1073" s="11"/>
      <c r="C1073" s="226" t="s">
        <v>498</v>
      </c>
      <c r="D1073" s="226"/>
      <c r="E1073" s="264">
        <v>8043</v>
      </c>
      <c r="F1073" s="11"/>
      <c r="G1073" s="11"/>
      <c r="H1073" s="11"/>
      <c r="I1073" s="11"/>
      <c r="J1073" s="11"/>
      <c r="K1073" s="11"/>
      <c r="M1073" s="347">
        <v>1</v>
      </c>
      <c r="N1073" s="69"/>
      <c r="P1073" s="214">
        <v>39.435000000000002</v>
      </c>
      <c r="Q1073" s="214"/>
      <c r="R1073" s="214">
        <v>39.435000000000002</v>
      </c>
      <c r="S1073" s="212"/>
      <c r="T1073" s="212">
        <v>37.188000000000002</v>
      </c>
      <c r="U1073" s="212"/>
      <c r="V1073" s="212">
        <v>37.188000000000002</v>
      </c>
      <c r="W1073" s="11"/>
      <c r="Y1073" s="214">
        <v>78.87</v>
      </c>
      <c r="Z1073" s="214">
        <v>78.87</v>
      </c>
      <c r="AB1073" s="11"/>
      <c r="AC1073" s="11"/>
      <c r="AD1073" s="11"/>
      <c r="AE1073" s="4"/>
      <c r="AF1073" s="4"/>
    </row>
    <row r="1074" spans="1:32" x14ac:dyDescent="0.2">
      <c r="A1074" s="55"/>
      <c r="B1074" s="11"/>
      <c r="C1074" s="226" t="s">
        <v>498</v>
      </c>
      <c r="D1074" s="226"/>
      <c r="E1074" s="264">
        <v>8223</v>
      </c>
      <c r="F1074" s="11"/>
      <c r="G1074" s="11"/>
      <c r="H1074" s="11"/>
      <c r="I1074" s="11"/>
      <c r="J1074" s="11"/>
      <c r="K1074" s="11"/>
      <c r="M1074" s="347">
        <v>1151</v>
      </c>
      <c r="N1074" s="69"/>
      <c r="P1074" s="214">
        <v>89.127126000842821</v>
      </c>
      <c r="Q1074" s="214"/>
      <c r="R1074" s="214">
        <v>77.260000000000005</v>
      </c>
      <c r="S1074" s="212"/>
      <c r="T1074" s="212">
        <v>94.162387694901099</v>
      </c>
      <c r="U1074" s="212"/>
      <c r="V1074" s="212">
        <v>86.772000000000006</v>
      </c>
      <c r="W1074" s="11"/>
      <c r="Y1074" s="214">
        <v>211498.67</v>
      </c>
      <c r="Z1074" s="214">
        <v>222046.15000000008</v>
      </c>
      <c r="AB1074" s="11"/>
      <c r="AC1074" s="11"/>
      <c r="AD1074" s="11"/>
      <c r="AE1074" s="4"/>
      <c r="AF1074" s="4"/>
    </row>
    <row r="1075" spans="1:32" x14ac:dyDescent="0.2">
      <c r="A1075" s="55"/>
      <c r="B1075" s="11"/>
      <c r="C1075" s="226" t="s">
        <v>498</v>
      </c>
      <c r="D1075" s="226"/>
      <c r="E1075" s="264">
        <v>8233</v>
      </c>
      <c r="F1075" s="11"/>
      <c r="G1075" s="11"/>
      <c r="H1075" s="11"/>
      <c r="I1075" s="11"/>
      <c r="J1075" s="11"/>
      <c r="K1075" s="11"/>
      <c r="M1075" s="347">
        <v>2</v>
      </c>
      <c r="N1075" s="69"/>
      <c r="P1075" s="214">
        <v>76.292500000000004</v>
      </c>
      <c r="Q1075" s="214"/>
      <c r="R1075" s="214">
        <v>74.835000000000008</v>
      </c>
      <c r="S1075" s="212"/>
      <c r="T1075" s="212">
        <v>92.97</v>
      </c>
      <c r="U1075" s="212"/>
      <c r="V1075" s="212">
        <v>92.97</v>
      </c>
      <c r="W1075" s="11"/>
      <c r="Y1075" s="214">
        <v>305.17</v>
      </c>
      <c r="Z1075" s="214">
        <v>365.71999999999997</v>
      </c>
      <c r="AB1075" s="11"/>
      <c r="AC1075" s="11"/>
      <c r="AD1075" s="11"/>
      <c r="AE1075" s="4"/>
      <c r="AF1075" s="4"/>
    </row>
    <row r="1076" spans="1:32" x14ac:dyDescent="0.2">
      <c r="A1076" s="55"/>
      <c r="B1076" s="11"/>
      <c r="C1076" s="226" t="s">
        <v>498</v>
      </c>
      <c r="D1076" s="226"/>
      <c r="E1076" s="264">
        <v>8332</v>
      </c>
      <c r="F1076" s="11"/>
      <c r="G1076" s="11"/>
      <c r="H1076" s="11"/>
      <c r="I1076" s="11"/>
      <c r="J1076" s="11"/>
      <c r="K1076" s="11"/>
      <c r="M1076" s="347">
        <v>1</v>
      </c>
      <c r="N1076" s="69"/>
      <c r="P1076" s="214">
        <v>104.96</v>
      </c>
      <c r="Q1076" s="214"/>
      <c r="R1076" s="214">
        <v>104.96000000000001</v>
      </c>
      <c r="S1076" s="212"/>
      <c r="T1076" s="212">
        <v>107.432</v>
      </c>
      <c r="U1076" s="212"/>
      <c r="V1076" s="212">
        <v>107.432</v>
      </c>
      <c r="W1076" s="11"/>
      <c r="Y1076" s="214">
        <v>209.92</v>
      </c>
      <c r="Z1076" s="214">
        <v>209.92000000000002</v>
      </c>
      <c r="AB1076" s="11"/>
      <c r="AC1076" s="11"/>
      <c r="AD1076" s="11"/>
      <c r="AE1076" s="4"/>
      <c r="AF1076" s="4"/>
    </row>
    <row r="1077" spans="1:32" x14ac:dyDescent="0.2">
      <c r="A1077" s="55"/>
      <c r="B1077" s="11"/>
      <c r="C1077" s="226" t="s">
        <v>499</v>
      </c>
      <c r="D1077" s="226"/>
      <c r="E1077" s="264">
        <v>8316</v>
      </c>
      <c r="F1077" s="11"/>
      <c r="G1077" s="11"/>
      <c r="H1077" s="11"/>
      <c r="I1077" s="11"/>
      <c r="J1077" s="11"/>
      <c r="K1077" s="11"/>
      <c r="M1077" s="347">
        <v>20</v>
      </c>
      <c r="N1077" s="69"/>
      <c r="P1077" s="214">
        <v>75.502368421052637</v>
      </c>
      <c r="Q1077" s="214"/>
      <c r="R1077" s="214">
        <v>69.5</v>
      </c>
      <c r="S1077" s="212"/>
      <c r="T1077" s="212">
        <v>87.533157894736846</v>
      </c>
      <c r="U1077" s="212"/>
      <c r="V1077" s="212">
        <v>82.64</v>
      </c>
      <c r="W1077" s="11"/>
      <c r="Y1077" s="214">
        <v>2869.09</v>
      </c>
      <c r="Z1077" s="214">
        <v>3351.18</v>
      </c>
      <c r="AB1077" s="11"/>
      <c r="AC1077" s="11"/>
      <c r="AD1077" s="11"/>
      <c r="AE1077" s="4"/>
      <c r="AF1077" s="4"/>
    </row>
    <row r="1078" spans="1:32" x14ac:dyDescent="0.2">
      <c r="A1078" s="55"/>
      <c r="B1078" s="11"/>
      <c r="C1078" s="226" t="s">
        <v>499</v>
      </c>
      <c r="D1078" s="226"/>
      <c r="E1078" s="264">
        <v>8327</v>
      </c>
      <c r="F1078" s="11"/>
      <c r="G1078" s="11"/>
      <c r="H1078" s="11"/>
      <c r="I1078" s="11"/>
      <c r="J1078" s="11"/>
      <c r="K1078" s="11"/>
      <c r="M1078" s="347">
        <v>27</v>
      </c>
      <c r="N1078" s="69"/>
      <c r="P1078" s="214">
        <v>72.750566037735851</v>
      </c>
      <c r="Q1078" s="214"/>
      <c r="R1078" s="214">
        <v>71.400000000000006</v>
      </c>
      <c r="S1078" s="212"/>
      <c r="T1078" s="212">
        <v>78.819849056603758</v>
      </c>
      <c r="U1078" s="212"/>
      <c r="V1078" s="212">
        <v>78.507999999999996</v>
      </c>
      <c r="W1078" s="11"/>
      <c r="Y1078" s="214">
        <v>3855.78</v>
      </c>
      <c r="Z1078" s="214">
        <v>4237.7699999999995</v>
      </c>
      <c r="AB1078" s="11"/>
      <c r="AC1078" s="11"/>
      <c r="AD1078" s="11"/>
      <c r="AE1078" s="4"/>
      <c r="AF1078" s="4"/>
    </row>
    <row r="1079" spans="1:32" x14ac:dyDescent="0.2">
      <c r="A1079" s="55"/>
      <c r="B1079" s="11"/>
      <c r="C1079" s="226" t="s">
        <v>499</v>
      </c>
      <c r="D1079" s="226"/>
      <c r="E1079" s="264">
        <v>8332</v>
      </c>
      <c r="F1079" s="11"/>
      <c r="G1079" s="11"/>
      <c r="H1079" s="11"/>
      <c r="I1079" s="11"/>
      <c r="J1079" s="11"/>
      <c r="K1079" s="11"/>
      <c r="M1079" s="347">
        <v>8</v>
      </c>
      <c r="N1079" s="69"/>
      <c r="P1079" s="214">
        <v>103.69800000000001</v>
      </c>
      <c r="Q1079" s="214"/>
      <c r="R1079" s="214">
        <v>107.2</v>
      </c>
      <c r="S1079" s="212"/>
      <c r="T1079" s="212">
        <v>100.9241</v>
      </c>
      <c r="U1079" s="212"/>
      <c r="V1079" s="212">
        <v>120.86099999999999</v>
      </c>
      <c r="W1079" s="11"/>
      <c r="Y1079" s="214">
        <v>2073.96</v>
      </c>
      <c r="Z1079" s="214">
        <v>2073.96</v>
      </c>
      <c r="AB1079" s="11"/>
      <c r="AC1079" s="11"/>
      <c r="AD1079" s="11"/>
      <c r="AE1079" s="4"/>
      <c r="AF1079" s="4"/>
    </row>
    <row r="1080" spans="1:32" x14ac:dyDescent="0.2">
      <c r="A1080" s="55"/>
      <c r="B1080" s="11"/>
      <c r="C1080" s="226" t="s">
        <v>499</v>
      </c>
      <c r="D1080" s="226"/>
      <c r="E1080" s="264">
        <v>8348</v>
      </c>
      <c r="F1080" s="11"/>
      <c r="G1080" s="11"/>
      <c r="H1080" s="11"/>
      <c r="I1080" s="11"/>
      <c r="J1080" s="11"/>
      <c r="K1080" s="11"/>
      <c r="M1080" s="347">
        <v>11</v>
      </c>
      <c r="N1080" s="69"/>
      <c r="P1080" s="214">
        <v>86.089615384615385</v>
      </c>
      <c r="Q1080" s="214"/>
      <c r="R1080" s="214">
        <v>70</v>
      </c>
      <c r="S1080" s="212"/>
      <c r="T1080" s="212">
        <v>95.115461538461531</v>
      </c>
      <c r="U1080" s="212"/>
      <c r="V1080" s="212">
        <v>84.706000000000003</v>
      </c>
      <c r="W1080" s="11"/>
      <c r="Y1080" s="214">
        <v>2238.33</v>
      </c>
      <c r="Z1080" s="214">
        <v>2549.63</v>
      </c>
      <c r="AB1080" s="11"/>
      <c r="AC1080" s="11"/>
      <c r="AD1080" s="11"/>
      <c r="AE1080" s="4"/>
      <c r="AF1080" s="4"/>
    </row>
    <row r="1081" spans="1:32" x14ac:dyDescent="0.2">
      <c r="A1081" s="55"/>
      <c r="B1081" s="11"/>
      <c r="C1081" s="226" t="s">
        <v>759</v>
      </c>
      <c r="D1081" s="226"/>
      <c r="E1081" s="264">
        <v>8340</v>
      </c>
      <c r="F1081" s="11"/>
      <c r="G1081" s="11"/>
      <c r="H1081" s="11"/>
      <c r="I1081" s="11"/>
      <c r="J1081" s="11"/>
      <c r="K1081" s="11"/>
      <c r="M1081" s="347">
        <v>1</v>
      </c>
      <c r="N1081" s="69"/>
      <c r="P1081" s="214">
        <v>129.88</v>
      </c>
      <c r="Q1081" s="214"/>
      <c r="R1081" s="214">
        <v>129.88</v>
      </c>
      <c r="S1081" s="212"/>
      <c r="T1081" s="212">
        <v>128.09200000000001</v>
      </c>
      <c r="U1081" s="212"/>
      <c r="V1081" s="212">
        <v>128.09200000000001</v>
      </c>
      <c r="W1081" s="11"/>
      <c r="Y1081" s="214">
        <v>259.76</v>
      </c>
      <c r="Z1081" s="214">
        <v>259.76</v>
      </c>
      <c r="AB1081" s="11"/>
      <c r="AC1081" s="11"/>
      <c r="AD1081" s="11"/>
      <c r="AE1081" s="4"/>
      <c r="AF1081" s="4"/>
    </row>
    <row r="1082" spans="1:32" x14ac:dyDescent="0.2">
      <c r="A1082" s="55"/>
      <c r="B1082" s="11"/>
      <c r="C1082" s="226" t="s">
        <v>500</v>
      </c>
      <c r="D1082" s="226"/>
      <c r="E1082" s="264">
        <v>8329</v>
      </c>
      <c r="F1082" s="11"/>
      <c r="G1082" s="11"/>
      <c r="H1082" s="11"/>
      <c r="I1082" s="11"/>
      <c r="J1082" s="11"/>
      <c r="K1082" s="11"/>
      <c r="M1082" s="347">
        <v>79</v>
      </c>
      <c r="N1082" s="69"/>
      <c r="P1082" s="214">
        <v>106.62362573099415</v>
      </c>
      <c r="Q1082" s="214"/>
      <c r="R1082" s="214">
        <v>89.33</v>
      </c>
      <c r="S1082" s="212"/>
      <c r="T1082" s="212">
        <v>116.6875906432749</v>
      </c>
      <c r="U1082" s="212"/>
      <c r="V1082" s="212">
        <v>100.20099999999999</v>
      </c>
      <c r="W1082" s="11"/>
      <c r="Y1082" s="214">
        <v>18232.64</v>
      </c>
      <c r="Z1082" s="214">
        <v>20445.219999999998</v>
      </c>
      <c r="AB1082" s="11"/>
      <c r="AC1082" s="11"/>
      <c r="AD1082" s="11"/>
      <c r="AE1082" s="4"/>
      <c r="AF1082" s="4"/>
    </row>
    <row r="1083" spans="1:32" x14ac:dyDescent="0.2">
      <c r="A1083" s="55"/>
      <c r="B1083" s="11"/>
      <c r="C1083" s="226" t="s">
        <v>501</v>
      </c>
      <c r="D1083" s="226"/>
      <c r="E1083" s="264">
        <v>8330</v>
      </c>
      <c r="F1083" s="11"/>
      <c r="G1083" s="11"/>
      <c r="H1083" s="11"/>
      <c r="I1083" s="11"/>
      <c r="J1083" s="11"/>
      <c r="K1083" s="11"/>
      <c r="M1083" s="347">
        <v>7885</v>
      </c>
      <c r="N1083" s="69"/>
      <c r="P1083" s="214">
        <v>50.00600634755147</v>
      </c>
      <c r="Q1083" s="214"/>
      <c r="R1083" s="214">
        <v>47.944732142857156</v>
      </c>
      <c r="S1083" s="212"/>
      <c r="T1083" s="212">
        <v>47.37258109886006</v>
      </c>
      <c r="U1083" s="212"/>
      <c r="V1083" s="212">
        <v>47.093732142857149</v>
      </c>
      <c r="W1083" s="11"/>
      <c r="Y1083" s="214">
        <v>1254641.9799999995</v>
      </c>
      <c r="Z1083" s="214">
        <v>1334235.9200000037</v>
      </c>
      <c r="AB1083" s="11"/>
      <c r="AC1083" s="11"/>
      <c r="AD1083" s="11"/>
      <c r="AE1083" s="4"/>
      <c r="AF1083" s="4"/>
    </row>
    <row r="1084" spans="1:32" x14ac:dyDescent="0.2">
      <c r="A1084" s="55"/>
      <c r="B1084" s="11"/>
      <c r="C1084" s="226" t="s">
        <v>501</v>
      </c>
      <c r="D1084" s="226"/>
      <c r="E1084" s="264">
        <v>9330</v>
      </c>
      <c r="F1084" s="11"/>
      <c r="G1084" s="11"/>
      <c r="H1084" s="11"/>
      <c r="I1084" s="11"/>
      <c r="J1084" s="11"/>
      <c r="K1084" s="11"/>
      <c r="M1084" s="347">
        <v>1</v>
      </c>
      <c r="N1084" s="69"/>
      <c r="P1084" s="214">
        <v>90.234999999999999</v>
      </c>
      <c r="Q1084" s="214"/>
      <c r="R1084" s="214">
        <v>90.234999999999999</v>
      </c>
      <c r="S1084" s="212"/>
      <c r="T1084" s="212">
        <v>92.97</v>
      </c>
      <c r="U1084" s="212"/>
      <c r="V1084" s="212">
        <v>92.97</v>
      </c>
      <c r="W1084" s="11"/>
      <c r="Y1084" s="214">
        <v>180.47</v>
      </c>
      <c r="Z1084" s="214">
        <v>180.47</v>
      </c>
      <c r="AB1084" s="11"/>
      <c r="AC1084" s="11"/>
      <c r="AD1084" s="11"/>
      <c r="AE1084" s="4"/>
      <c r="AF1084" s="4"/>
    </row>
    <row r="1085" spans="1:32" x14ac:dyDescent="0.2">
      <c r="A1085" s="55"/>
      <c r="B1085" s="11"/>
      <c r="C1085" s="226" t="s">
        <v>502</v>
      </c>
      <c r="D1085" s="226"/>
      <c r="E1085" s="264">
        <v>8330</v>
      </c>
      <c r="F1085" s="11"/>
      <c r="G1085" s="11"/>
      <c r="H1085" s="11"/>
      <c r="I1085" s="11"/>
      <c r="J1085" s="11"/>
      <c r="K1085" s="11"/>
      <c r="M1085" s="347">
        <v>29</v>
      </c>
      <c r="N1085" s="69"/>
      <c r="P1085" s="214">
        <v>78.494500000000002</v>
      </c>
      <c r="Q1085" s="214"/>
      <c r="R1085" s="214">
        <v>76.31</v>
      </c>
      <c r="S1085" s="212"/>
      <c r="T1085" s="212">
        <v>78.645733333333325</v>
      </c>
      <c r="U1085" s="212"/>
      <c r="V1085" s="212">
        <v>75.9255</v>
      </c>
      <c r="W1085" s="11"/>
      <c r="Y1085" s="214">
        <v>4709.67</v>
      </c>
      <c r="Z1085" s="214">
        <v>4807.3999999999996</v>
      </c>
      <c r="AB1085" s="11"/>
      <c r="AC1085" s="11"/>
      <c r="AD1085" s="11"/>
      <c r="AE1085" s="4"/>
      <c r="AF1085" s="4"/>
    </row>
    <row r="1086" spans="1:32" x14ac:dyDescent="0.2">
      <c r="A1086" s="55"/>
      <c r="B1086" s="11"/>
      <c r="C1086" s="226" t="s">
        <v>672</v>
      </c>
      <c r="D1086" s="226"/>
      <c r="E1086" s="264">
        <v>8330</v>
      </c>
      <c r="F1086" s="11"/>
      <c r="G1086" s="11"/>
      <c r="H1086" s="11"/>
      <c r="I1086" s="11"/>
      <c r="J1086" s="11"/>
      <c r="K1086" s="11"/>
      <c r="M1086" s="347">
        <v>1</v>
      </c>
      <c r="N1086" s="69"/>
      <c r="P1086" s="214">
        <v>72.777500000000003</v>
      </c>
      <c r="Q1086" s="214"/>
      <c r="R1086" s="214">
        <v>69.534999999999997</v>
      </c>
      <c r="S1086" s="212"/>
      <c r="T1086" s="212">
        <v>71.793499999999995</v>
      </c>
      <c r="U1086" s="212"/>
      <c r="V1086" s="212">
        <v>71.793499999999995</v>
      </c>
      <c r="W1086" s="11"/>
      <c r="Y1086" s="214">
        <v>291.11</v>
      </c>
      <c r="Z1086" s="214">
        <v>291.11</v>
      </c>
      <c r="AB1086" s="11"/>
      <c r="AC1086" s="11"/>
      <c r="AD1086" s="11"/>
      <c r="AE1086" s="4"/>
      <c r="AF1086" s="4"/>
    </row>
    <row r="1087" spans="1:32" x14ac:dyDescent="0.2">
      <c r="A1087" s="55"/>
      <c r="B1087" s="11"/>
      <c r="C1087" s="226" t="s">
        <v>760</v>
      </c>
      <c r="D1087" s="226"/>
      <c r="E1087" s="264">
        <v>8055</v>
      </c>
      <c r="F1087" s="11"/>
      <c r="G1087" s="11"/>
      <c r="H1087" s="11"/>
      <c r="I1087" s="11"/>
      <c r="J1087" s="11"/>
      <c r="K1087" s="11"/>
      <c r="M1087" s="347">
        <v>1</v>
      </c>
      <c r="N1087" s="69"/>
      <c r="P1087" s="214">
        <v>103.16</v>
      </c>
      <c r="Q1087" s="214"/>
      <c r="R1087" s="214">
        <v>103.16</v>
      </c>
      <c r="S1087" s="212"/>
      <c r="T1087" s="212">
        <v>102.267</v>
      </c>
      <c r="U1087" s="212"/>
      <c r="V1087" s="212">
        <v>102.267</v>
      </c>
      <c r="W1087" s="11"/>
      <c r="Y1087" s="214">
        <v>206.32</v>
      </c>
      <c r="Z1087" s="214">
        <v>206.32</v>
      </c>
      <c r="AB1087" s="11"/>
      <c r="AC1087" s="11"/>
      <c r="AD1087" s="11"/>
      <c r="AE1087" s="4"/>
      <c r="AF1087" s="4"/>
    </row>
    <row r="1088" spans="1:32" x14ac:dyDescent="0.2">
      <c r="A1088" s="55"/>
      <c r="B1088" s="11"/>
      <c r="C1088" s="226" t="s">
        <v>504</v>
      </c>
      <c r="D1088" s="226"/>
      <c r="E1088" s="264">
        <v>8055</v>
      </c>
      <c r="F1088" s="11"/>
      <c r="G1088" s="11"/>
      <c r="H1088" s="11"/>
      <c r="I1088" s="11"/>
      <c r="J1088" s="11"/>
      <c r="K1088" s="11"/>
      <c r="M1088" s="347">
        <v>281</v>
      </c>
      <c r="N1088" s="69"/>
      <c r="P1088" s="214">
        <v>113.41448581560283</v>
      </c>
      <c r="Q1088" s="214"/>
      <c r="R1088" s="214">
        <v>103.80000000000001</v>
      </c>
      <c r="S1088" s="212"/>
      <c r="T1088" s="212">
        <v>125.62305673758857</v>
      </c>
      <c r="U1088" s="212"/>
      <c r="V1088" s="212">
        <v>117.762</v>
      </c>
      <c r="W1088" s="11"/>
      <c r="Y1088" s="214">
        <v>63965.77</v>
      </c>
      <c r="Z1088" s="214">
        <v>71375.560000000012</v>
      </c>
      <c r="AB1088" s="11"/>
      <c r="AC1088" s="11"/>
      <c r="AD1088" s="11"/>
      <c r="AE1088" s="4"/>
      <c r="AF1088" s="4"/>
    </row>
    <row r="1089" spans="1:32" x14ac:dyDescent="0.2">
      <c r="A1089" s="55"/>
      <c r="B1089" s="11"/>
      <c r="C1089" s="226" t="s">
        <v>503</v>
      </c>
      <c r="D1089" s="226"/>
      <c r="E1089" s="264">
        <v>8053</v>
      </c>
      <c r="F1089" s="11"/>
      <c r="G1089" s="11"/>
      <c r="H1089" s="11"/>
      <c r="I1089" s="11"/>
      <c r="J1089" s="11"/>
      <c r="K1089" s="11"/>
      <c r="M1089" s="347">
        <v>3</v>
      </c>
      <c r="N1089" s="69"/>
      <c r="P1089" s="214">
        <v>144.41</v>
      </c>
      <c r="Q1089" s="214"/>
      <c r="R1089" s="214">
        <v>93</v>
      </c>
      <c r="S1089" s="212"/>
      <c r="T1089" s="212">
        <v>168.03466666666665</v>
      </c>
      <c r="U1089" s="212"/>
      <c r="V1089" s="212">
        <v>164.24700000000001</v>
      </c>
      <c r="W1089" s="11"/>
      <c r="Y1089" s="214">
        <v>866.46</v>
      </c>
      <c r="Z1089" s="214">
        <v>1010.3499999999999</v>
      </c>
      <c r="AB1089" s="11"/>
      <c r="AC1089" s="11"/>
      <c r="AD1089" s="11"/>
      <c r="AE1089" s="4"/>
      <c r="AF1089" s="4"/>
    </row>
    <row r="1090" spans="1:32" x14ac:dyDescent="0.2">
      <c r="A1090" s="55"/>
      <c r="B1090" s="11"/>
      <c r="C1090" s="226" t="s">
        <v>761</v>
      </c>
      <c r="D1090" s="226"/>
      <c r="E1090" s="264">
        <v>8055</v>
      </c>
      <c r="F1090" s="11"/>
      <c r="G1090" s="11"/>
      <c r="H1090" s="11"/>
      <c r="I1090" s="11"/>
      <c r="J1090" s="11"/>
      <c r="K1090" s="11"/>
      <c r="M1090" s="347">
        <v>7191</v>
      </c>
      <c r="N1090" s="69"/>
      <c r="P1090" s="214">
        <v>65.287714926278696</v>
      </c>
      <c r="Q1090" s="214"/>
      <c r="R1090" s="214">
        <v>63.881363636363631</v>
      </c>
      <c r="S1090" s="212"/>
      <c r="T1090" s="212">
        <v>66.198734720490748</v>
      </c>
      <c r="U1090" s="212"/>
      <c r="V1090" s="212">
        <v>65.266818181818181</v>
      </c>
      <c r="W1090" s="11"/>
      <c r="Y1090" s="214">
        <v>1762599.83</v>
      </c>
      <c r="Z1090" s="214">
        <v>1925290.8500000015</v>
      </c>
      <c r="AB1090" s="11"/>
      <c r="AC1090" s="11"/>
      <c r="AD1090" s="11"/>
      <c r="AE1090" s="4"/>
      <c r="AF1090" s="4"/>
    </row>
    <row r="1091" spans="1:32" x14ac:dyDescent="0.2">
      <c r="A1091" s="55"/>
      <c r="B1091" s="11"/>
      <c r="C1091" s="226" t="s">
        <v>761</v>
      </c>
      <c r="D1091" s="226"/>
      <c r="E1091" s="264">
        <v>8088</v>
      </c>
      <c r="F1091" s="11"/>
      <c r="G1091" s="11"/>
      <c r="H1091" s="11"/>
      <c r="I1091" s="11"/>
      <c r="J1091" s="11"/>
      <c r="K1091" s="11"/>
      <c r="M1091" s="347">
        <v>1</v>
      </c>
      <c r="N1091" s="69"/>
      <c r="P1091" s="214">
        <v>163.92500000000001</v>
      </c>
      <c r="Q1091" s="214"/>
      <c r="R1091" s="214">
        <v>163.92500000000001</v>
      </c>
      <c r="S1091" s="212"/>
      <c r="T1091" s="212">
        <v>163.214</v>
      </c>
      <c r="U1091" s="212"/>
      <c r="V1091" s="212">
        <v>163.214</v>
      </c>
      <c r="W1091" s="11"/>
      <c r="Y1091" s="214">
        <v>327.85</v>
      </c>
      <c r="Z1091" s="214">
        <v>327.85</v>
      </c>
      <c r="AB1091" s="11"/>
      <c r="AC1091" s="11"/>
      <c r="AD1091" s="11"/>
      <c r="AE1091" s="4"/>
      <c r="AF1091" s="4"/>
    </row>
    <row r="1092" spans="1:32" x14ac:dyDescent="0.2">
      <c r="A1092" s="55"/>
      <c r="B1092" s="11"/>
      <c r="C1092" s="226" t="s">
        <v>761</v>
      </c>
      <c r="D1092" s="226"/>
      <c r="E1092" s="264">
        <v>8225</v>
      </c>
      <c r="F1092" s="11"/>
      <c r="G1092" s="11"/>
      <c r="H1092" s="11"/>
      <c r="I1092" s="11"/>
      <c r="J1092" s="11"/>
      <c r="K1092" s="11"/>
      <c r="M1092" s="347">
        <v>1</v>
      </c>
      <c r="N1092" s="69"/>
      <c r="P1092" s="214">
        <v>92.185000000000002</v>
      </c>
      <c r="Q1092" s="214"/>
      <c r="R1092" s="214">
        <v>92.185000000000002</v>
      </c>
      <c r="S1092" s="212"/>
      <c r="T1092" s="212">
        <v>90.903999999999996</v>
      </c>
      <c r="U1092" s="212"/>
      <c r="V1092" s="212">
        <v>90.903999999999996</v>
      </c>
      <c r="W1092" s="11"/>
      <c r="Y1092" s="214">
        <v>184.37</v>
      </c>
      <c r="Z1092" s="214">
        <v>184.37</v>
      </c>
      <c r="AB1092" s="11"/>
      <c r="AC1092" s="11"/>
      <c r="AD1092" s="11"/>
      <c r="AE1092" s="4"/>
      <c r="AF1092" s="4"/>
    </row>
    <row r="1093" spans="1:32" x14ac:dyDescent="0.2">
      <c r="A1093" s="55"/>
      <c r="B1093" s="11"/>
      <c r="C1093" s="226" t="s">
        <v>762</v>
      </c>
      <c r="D1093" s="226"/>
      <c r="E1093" s="264">
        <v>8056</v>
      </c>
      <c r="F1093" s="11"/>
      <c r="G1093" s="11"/>
      <c r="H1093" s="11"/>
      <c r="I1093" s="11"/>
      <c r="J1093" s="11"/>
      <c r="K1093" s="11"/>
      <c r="M1093" s="347">
        <v>2</v>
      </c>
      <c r="N1093" s="69"/>
      <c r="P1093" s="214">
        <v>196.245</v>
      </c>
      <c r="Q1093" s="214"/>
      <c r="R1093" s="214">
        <v>193.72500000000002</v>
      </c>
      <c r="S1093" s="212"/>
      <c r="T1093" s="212">
        <v>196.78649999999999</v>
      </c>
      <c r="U1093" s="212"/>
      <c r="V1093" s="212">
        <v>196.78649999999999</v>
      </c>
      <c r="W1093" s="11"/>
      <c r="Y1093" s="214">
        <v>784.98</v>
      </c>
      <c r="Z1093" s="214">
        <v>784.98</v>
      </c>
      <c r="AB1093" s="11"/>
      <c r="AC1093" s="11"/>
      <c r="AD1093" s="11"/>
      <c r="AE1093" s="4"/>
      <c r="AF1093" s="4"/>
    </row>
    <row r="1094" spans="1:32" x14ac:dyDescent="0.2">
      <c r="A1094" s="55"/>
      <c r="B1094" s="11"/>
      <c r="C1094" s="226" t="s">
        <v>505</v>
      </c>
      <c r="D1094" s="226"/>
      <c r="E1094" s="264">
        <v>8027</v>
      </c>
      <c r="F1094" s="11"/>
      <c r="G1094" s="11"/>
      <c r="H1094" s="11"/>
      <c r="I1094" s="11"/>
      <c r="J1094" s="11"/>
      <c r="K1094" s="11"/>
      <c r="M1094" s="347">
        <v>3</v>
      </c>
      <c r="N1094" s="69"/>
      <c r="P1094" s="214">
        <v>76.76428571428572</v>
      </c>
      <c r="Q1094" s="214"/>
      <c r="R1094" s="214">
        <v>79.239999999999995</v>
      </c>
      <c r="S1094" s="212"/>
      <c r="T1094" s="212">
        <v>73.785714285714292</v>
      </c>
      <c r="U1094" s="212"/>
      <c r="V1094" s="212">
        <v>102.267</v>
      </c>
      <c r="W1094" s="11"/>
      <c r="Y1094" s="214">
        <v>537.35</v>
      </c>
      <c r="Z1094" s="214">
        <v>537.35</v>
      </c>
      <c r="AB1094" s="11"/>
      <c r="AC1094" s="11"/>
      <c r="AD1094" s="11"/>
      <c r="AE1094" s="4"/>
      <c r="AF1094" s="4"/>
    </row>
    <row r="1095" spans="1:32" x14ac:dyDescent="0.2">
      <c r="A1095" s="55"/>
      <c r="B1095" s="11"/>
      <c r="C1095" s="226" t="s">
        <v>505</v>
      </c>
      <c r="D1095" s="226"/>
      <c r="E1095" s="264">
        <v>8056</v>
      </c>
      <c r="F1095" s="11"/>
      <c r="G1095" s="11"/>
      <c r="H1095" s="11"/>
      <c r="I1095" s="11"/>
      <c r="J1095" s="11"/>
      <c r="K1095" s="11"/>
      <c r="M1095" s="347">
        <v>1059</v>
      </c>
      <c r="N1095" s="69"/>
      <c r="P1095" s="214">
        <v>125.35710850111857</v>
      </c>
      <c r="Q1095" s="214"/>
      <c r="R1095" s="214">
        <v>120.07250000000001</v>
      </c>
      <c r="S1095" s="212"/>
      <c r="T1095" s="212">
        <v>128.22894720357939</v>
      </c>
      <c r="U1095" s="212"/>
      <c r="V1095" s="212">
        <v>123.96000000000001</v>
      </c>
      <c r="W1095" s="11"/>
      <c r="Y1095" s="214">
        <v>242869.5</v>
      </c>
      <c r="Z1095" s="214">
        <v>258716.92000000013</v>
      </c>
      <c r="AB1095" s="11"/>
      <c r="AC1095" s="11"/>
      <c r="AD1095" s="11"/>
      <c r="AE1095" s="4"/>
      <c r="AF1095" s="4"/>
    </row>
    <row r="1096" spans="1:32" x14ac:dyDescent="0.2">
      <c r="A1096" s="55"/>
      <c r="B1096" s="11"/>
      <c r="C1096" s="226" t="s">
        <v>763</v>
      </c>
      <c r="D1096" s="226"/>
      <c r="E1096" s="264">
        <v>8202</v>
      </c>
      <c r="F1096" s="11"/>
      <c r="G1096" s="11"/>
      <c r="H1096" s="11"/>
      <c r="I1096" s="11"/>
      <c r="J1096" s="11"/>
      <c r="K1096" s="11"/>
      <c r="M1096" s="347">
        <v>1</v>
      </c>
      <c r="N1096" s="69"/>
      <c r="P1096" s="214">
        <v>18.13</v>
      </c>
      <c r="Q1096" s="214"/>
      <c r="R1096" s="214">
        <v>18.130000000000003</v>
      </c>
      <c r="S1096" s="212"/>
      <c r="T1096" s="212">
        <v>14.462</v>
      </c>
      <c r="U1096" s="212"/>
      <c r="V1096" s="212">
        <v>14.462</v>
      </c>
      <c r="W1096" s="11"/>
      <c r="Y1096" s="214">
        <v>36.26</v>
      </c>
      <c r="Z1096" s="214">
        <v>36.260000000000005</v>
      </c>
      <c r="AB1096" s="11"/>
      <c r="AC1096" s="11"/>
      <c r="AD1096" s="11"/>
      <c r="AE1096" s="4"/>
      <c r="AF1096" s="4"/>
    </row>
    <row r="1097" spans="1:32" x14ac:dyDescent="0.2">
      <c r="A1097" s="55"/>
      <c r="B1097" s="11"/>
      <c r="C1097" s="226" t="s">
        <v>763</v>
      </c>
      <c r="D1097" s="226"/>
      <c r="E1097" s="264">
        <v>8210</v>
      </c>
      <c r="F1097" s="11"/>
      <c r="G1097" s="11"/>
      <c r="H1097" s="11"/>
      <c r="I1097" s="11"/>
      <c r="J1097" s="11"/>
      <c r="K1097" s="11"/>
      <c r="M1097" s="347">
        <v>5</v>
      </c>
      <c r="N1097" s="69"/>
      <c r="P1097" s="214">
        <v>49.237777777777779</v>
      </c>
      <c r="Q1097" s="214"/>
      <c r="R1097" s="214">
        <v>35</v>
      </c>
      <c r="S1097" s="212"/>
      <c r="T1097" s="212">
        <v>56.929777777777787</v>
      </c>
      <c r="U1097" s="212"/>
      <c r="V1097" s="212">
        <v>45.451999999999998</v>
      </c>
      <c r="W1097" s="11"/>
      <c r="Y1097" s="214">
        <v>443.14</v>
      </c>
      <c r="Z1097" s="214">
        <v>514.54999999999995</v>
      </c>
      <c r="AB1097" s="11"/>
      <c r="AC1097" s="11"/>
      <c r="AD1097" s="11"/>
      <c r="AE1097" s="4"/>
      <c r="AF1097" s="4"/>
    </row>
    <row r="1098" spans="1:32" x14ac:dyDescent="0.2">
      <c r="A1098" s="55"/>
      <c r="B1098" s="11"/>
      <c r="C1098" s="226" t="s">
        <v>763</v>
      </c>
      <c r="D1098" s="226"/>
      <c r="E1098" s="264">
        <v>8242</v>
      </c>
      <c r="F1098" s="11"/>
      <c r="G1098" s="11"/>
      <c r="H1098" s="11"/>
      <c r="I1098" s="11"/>
      <c r="J1098" s="11"/>
      <c r="K1098" s="11"/>
      <c r="M1098" s="347">
        <v>1</v>
      </c>
      <c r="N1098" s="69"/>
      <c r="P1098" s="214">
        <v>63.954999999999998</v>
      </c>
      <c r="Q1098" s="214"/>
      <c r="R1098" s="214">
        <v>63.954999999999998</v>
      </c>
      <c r="S1098" s="212"/>
      <c r="T1098" s="212">
        <v>64.046000000000006</v>
      </c>
      <c r="U1098" s="212"/>
      <c r="V1098" s="212">
        <v>64.046000000000006</v>
      </c>
      <c r="W1098" s="11"/>
      <c r="Y1098" s="214">
        <v>127.91</v>
      </c>
      <c r="Z1098" s="214">
        <v>127.91</v>
      </c>
      <c r="AB1098" s="11"/>
      <c r="AC1098" s="11"/>
      <c r="AD1098" s="11"/>
      <c r="AE1098" s="4"/>
      <c r="AF1098" s="4"/>
    </row>
    <row r="1099" spans="1:32" x14ac:dyDescent="0.2">
      <c r="A1099" s="55"/>
      <c r="B1099" s="11"/>
      <c r="C1099" s="226" t="s">
        <v>763</v>
      </c>
      <c r="D1099" s="226"/>
      <c r="E1099" s="264">
        <v>8251</v>
      </c>
      <c r="F1099" s="11"/>
      <c r="G1099" s="11"/>
      <c r="H1099" s="11"/>
      <c r="I1099" s="11"/>
      <c r="J1099" s="11"/>
      <c r="K1099" s="11"/>
      <c r="M1099" s="347">
        <v>2</v>
      </c>
      <c r="N1099" s="69"/>
      <c r="P1099" s="214">
        <v>27.657499999999999</v>
      </c>
      <c r="Q1099" s="214"/>
      <c r="R1099" s="214">
        <v>22.265000000000001</v>
      </c>
      <c r="S1099" s="212"/>
      <c r="T1099" s="212">
        <v>24.275500000000001</v>
      </c>
      <c r="U1099" s="212"/>
      <c r="V1099" s="212">
        <v>24.275499999999997</v>
      </c>
      <c r="W1099" s="11"/>
      <c r="Y1099" s="214">
        <v>110.63</v>
      </c>
      <c r="Z1099" s="214">
        <v>110.63000000000001</v>
      </c>
      <c r="AB1099" s="11"/>
      <c r="AC1099" s="11"/>
      <c r="AD1099" s="11"/>
      <c r="AE1099" s="4"/>
      <c r="AF1099" s="4"/>
    </row>
    <row r="1100" spans="1:32" x14ac:dyDescent="0.2">
      <c r="A1100" s="55"/>
      <c r="B1100" s="11"/>
      <c r="C1100" s="226" t="s">
        <v>506</v>
      </c>
      <c r="D1100" s="226"/>
      <c r="E1100" s="264">
        <v>8202</v>
      </c>
      <c r="F1100" s="11"/>
      <c r="G1100" s="11"/>
      <c r="H1100" s="11"/>
      <c r="I1100" s="11"/>
      <c r="J1100" s="11"/>
      <c r="K1100" s="11"/>
      <c r="M1100" s="347">
        <v>2</v>
      </c>
      <c r="N1100" s="69"/>
      <c r="P1100" s="214">
        <v>27.587499999999999</v>
      </c>
      <c r="Q1100" s="214"/>
      <c r="R1100" s="214">
        <v>25.450000000000003</v>
      </c>
      <c r="S1100" s="212"/>
      <c r="T1100" s="212">
        <v>24.791999999999998</v>
      </c>
      <c r="U1100" s="212"/>
      <c r="V1100" s="212">
        <v>24.791999999999998</v>
      </c>
      <c r="W1100" s="11"/>
      <c r="Y1100" s="214">
        <v>110.35</v>
      </c>
      <c r="Z1100" s="214">
        <v>110.35</v>
      </c>
      <c r="AB1100" s="11"/>
      <c r="AC1100" s="11"/>
      <c r="AD1100" s="11"/>
      <c r="AE1100" s="4"/>
      <c r="AF1100" s="4"/>
    </row>
    <row r="1101" spans="1:32" x14ac:dyDescent="0.2">
      <c r="A1101" s="55"/>
      <c r="B1101" s="11"/>
      <c r="C1101" s="226" t="s">
        <v>506</v>
      </c>
      <c r="D1101" s="226"/>
      <c r="E1101" s="264">
        <v>8204</v>
      </c>
      <c r="F1101" s="11"/>
      <c r="G1101" s="11"/>
      <c r="H1101" s="11"/>
      <c r="I1101" s="11"/>
      <c r="J1101" s="11"/>
      <c r="K1101" s="11"/>
      <c r="M1101" s="347">
        <v>1</v>
      </c>
      <c r="N1101" s="69"/>
      <c r="P1101" s="214">
        <v>49</v>
      </c>
      <c r="Q1101" s="214"/>
      <c r="R1101" s="214">
        <v>49</v>
      </c>
      <c r="S1101" s="212"/>
      <c r="T1101" s="212">
        <v>124.99299999999999</v>
      </c>
      <c r="U1101" s="212"/>
      <c r="V1101" s="212">
        <v>124.99299999999999</v>
      </c>
      <c r="W1101" s="11"/>
      <c r="Y1101" s="214">
        <v>98</v>
      </c>
      <c r="Z1101" s="214">
        <v>240.96999999999997</v>
      </c>
      <c r="AB1101" s="11"/>
      <c r="AC1101" s="11"/>
      <c r="AD1101" s="11"/>
      <c r="AE1101" s="4"/>
      <c r="AF1101" s="4"/>
    </row>
    <row r="1102" spans="1:32" x14ac:dyDescent="0.2">
      <c r="A1102" s="55"/>
      <c r="B1102" s="11"/>
      <c r="C1102" s="226" t="s">
        <v>506</v>
      </c>
      <c r="D1102" s="226"/>
      <c r="E1102" s="264">
        <v>8210</v>
      </c>
      <c r="F1102" s="11"/>
      <c r="G1102" s="11"/>
      <c r="H1102" s="11"/>
      <c r="I1102" s="11"/>
      <c r="J1102" s="11"/>
      <c r="K1102" s="11"/>
      <c r="M1102" s="347">
        <v>711</v>
      </c>
      <c r="N1102" s="69"/>
      <c r="P1102" s="214">
        <v>82.733150392017109</v>
      </c>
      <c r="Q1102" s="214"/>
      <c r="R1102" s="214">
        <v>71.33</v>
      </c>
      <c r="S1102" s="212"/>
      <c r="T1102" s="212">
        <v>93.766654312188024</v>
      </c>
      <c r="U1102" s="212"/>
      <c r="V1102" s="212">
        <v>87.805000000000007</v>
      </c>
      <c r="W1102" s="11"/>
      <c r="Y1102" s="214">
        <v>116074.61</v>
      </c>
      <c r="Z1102" s="214">
        <v>128913.0299999999</v>
      </c>
      <c r="AB1102" s="11"/>
      <c r="AC1102" s="11"/>
      <c r="AD1102" s="11"/>
      <c r="AE1102" s="4"/>
      <c r="AF1102" s="4"/>
    </row>
    <row r="1103" spans="1:32" x14ac:dyDescent="0.2">
      <c r="A1103" s="55"/>
      <c r="B1103" s="11"/>
      <c r="C1103" s="226" t="s">
        <v>506</v>
      </c>
      <c r="D1103" s="226"/>
      <c r="E1103" s="264">
        <v>8219</v>
      </c>
      <c r="F1103" s="11"/>
      <c r="G1103" s="11"/>
      <c r="H1103" s="11"/>
      <c r="I1103" s="11"/>
      <c r="J1103" s="11"/>
      <c r="K1103" s="11"/>
      <c r="M1103" s="347">
        <v>21</v>
      </c>
      <c r="N1103" s="69"/>
      <c r="P1103" s="214">
        <v>75.200769230769225</v>
      </c>
      <c r="Q1103" s="214"/>
      <c r="R1103" s="214">
        <v>63.68</v>
      </c>
      <c r="S1103" s="212"/>
      <c r="T1103" s="212">
        <v>81.103743589743587</v>
      </c>
      <c r="U1103" s="212"/>
      <c r="V1103" s="212">
        <v>82.64</v>
      </c>
      <c r="W1103" s="11"/>
      <c r="Y1103" s="214">
        <v>2932.83</v>
      </c>
      <c r="Z1103" s="214">
        <v>3126.66</v>
      </c>
      <c r="AB1103" s="11"/>
      <c r="AC1103" s="11"/>
      <c r="AD1103" s="11"/>
      <c r="AE1103" s="4"/>
      <c r="AF1103" s="4"/>
    </row>
    <row r="1104" spans="1:32" x14ac:dyDescent="0.2">
      <c r="A1104" s="55"/>
      <c r="B1104" s="11"/>
      <c r="C1104" s="226" t="s">
        <v>506</v>
      </c>
      <c r="D1104" s="226"/>
      <c r="E1104" s="264">
        <v>8242</v>
      </c>
      <c r="F1104" s="11"/>
      <c r="G1104" s="11"/>
      <c r="H1104" s="11"/>
      <c r="I1104" s="11"/>
      <c r="J1104" s="11"/>
      <c r="K1104" s="11"/>
      <c r="M1104" s="347">
        <v>285</v>
      </c>
      <c r="N1104" s="69"/>
      <c r="P1104" s="214">
        <v>72.440711743772241</v>
      </c>
      <c r="Q1104" s="214"/>
      <c r="R1104" s="214">
        <v>63.36</v>
      </c>
      <c r="S1104" s="212"/>
      <c r="T1104" s="212">
        <v>80.746779359430604</v>
      </c>
      <c r="U1104" s="212"/>
      <c r="V1104" s="212">
        <v>74.376000000000005</v>
      </c>
      <c r="W1104" s="11"/>
      <c r="Y1104" s="214">
        <v>40711.68</v>
      </c>
      <c r="Z1104" s="214">
        <v>45499.72</v>
      </c>
      <c r="AB1104" s="11"/>
      <c r="AC1104" s="11"/>
      <c r="AD1104" s="11"/>
      <c r="AE1104" s="4"/>
      <c r="AF1104" s="4"/>
    </row>
    <row r="1105" spans="1:32" x14ac:dyDescent="0.2">
      <c r="A1105" s="55"/>
      <c r="B1105" s="11"/>
      <c r="C1105" s="226" t="s">
        <v>506</v>
      </c>
      <c r="D1105" s="226"/>
      <c r="E1105" s="264">
        <v>8251</v>
      </c>
      <c r="F1105" s="11"/>
      <c r="G1105" s="11"/>
      <c r="H1105" s="11"/>
      <c r="I1105" s="11"/>
      <c r="J1105" s="11"/>
      <c r="K1105" s="11"/>
      <c r="M1105" s="347">
        <v>82</v>
      </c>
      <c r="N1105" s="69"/>
      <c r="P1105" s="214">
        <v>69.07503225806451</v>
      </c>
      <c r="Q1105" s="214"/>
      <c r="R1105" s="214">
        <v>63.82</v>
      </c>
      <c r="S1105" s="212"/>
      <c r="T1105" s="212">
        <v>76.615277419354854</v>
      </c>
      <c r="U1105" s="212"/>
      <c r="V1105" s="212">
        <v>75.409000000000006</v>
      </c>
      <c r="W1105" s="11"/>
      <c r="Y1105" s="214">
        <v>10706.63</v>
      </c>
      <c r="Z1105" s="214">
        <v>12025.649999999998</v>
      </c>
      <c r="AB1105" s="11"/>
      <c r="AC1105" s="11"/>
      <c r="AD1105" s="11"/>
      <c r="AE1105" s="4"/>
      <c r="AF1105" s="4"/>
    </row>
    <row r="1106" spans="1:32" x14ac:dyDescent="0.2">
      <c r="A1106" s="55"/>
      <c r="B1106" s="11"/>
      <c r="C1106" s="226" t="s">
        <v>506</v>
      </c>
      <c r="D1106" s="226"/>
      <c r="E1106" s="264">
        <v>8252</v>
      </c>
      <c r="F1106" s="11"/>
      <c r="G1106" s="11"/>
      <c r="H1106" s="11"/>
      <c r="I1106" s="11"/>
      <c r="J1106" s="11"/>
      <c r="K1106" s="11"/>
      <c r="M1106" s="347">
        <v>17</v>
      </c>
      <c r="N1106" s="69"/>
      <c r="P1106" s="214">
        <v>82.137812499999995</v>
      </c>
      <c r="Q1106" s="214"/>
      <c r="R1106" s="214">
        <v>72.330000000000013</v>
      </c>
      <c r="S1106" s="212"/>
      <c r="T1106" s="212">
        <v>91.485062499999998</v>
      </c>
      <c r="U1106" s="212"/>
      <c r="V1106" s="212">
        <v>72.31</v>
      </c>
      <c r="W1106" s="11"/>
      <c r="Y1106" s="214">
        <v>2628.41</v>
      </c>
      <c r="Z1106" s="214">
        <v>2846</v>
      </c>
      <c r="AB1106" s="11"/>
      <c r="AC1106" s="11"/>
      <c r="AD1106" s="11"/>
      <c r="AE1106" s="4"/>
      <c r="AF1106" s="4"/>
    </row>
    <row r="1107" spans="1:32" x14ac:dyDescent="0.2">
      <c r="A1107" s="55"/>
      <c r="B1107" s="11"/>
      <c r="C1107" s="226" t="s">
        <v>506</v>
      </c>
      <c r="D1107" s="226"/>
      <c r="E1107" s="264">
        <v>8270</v>
      </c>
      <c r="F1107" s="11"/>
      <c r="G1107" s="11"/>
      <c r="H1107" s="11"/>
      <c r="I1107" s="11"/>
      <c r="J1107" s="11"/>
      <c r="K1107" s="11"/>
      <c r="M1107" s="347">
        <v>1</v>
      </c>
      <c r="N1107" s="69"/>
      <c r="P1107" s="214">
        <v>262.37</v>
      </c>
      <c r="Q1107" s="214"/>
      <c r="R1107" s="214">
        <v>262.37</v>
      </c>
      <c r="S1107" s="212"/>
      <c r="T1107" s="212">
        <v>278.91000000000003</v>
      </c>
      <c r="U1107" s="212"/>
      <c r="V1107" s="212">
        <v>278.91000000000003</v>
      </c>
      <c r="W1107" s="11"/>
      <c r="Y1107" s="214">
        <v>524.74</v>
      </c>
      <c r="Z1107" s="214">
        <v>524.74</v>
      </c>
      <c r="AB1107" s="11"/>
      <c r="AC1107" s="11"/>
      <c r="AD1107" s="11"/>
      <c r="AE1107" s="4"/>
      <c r="AF1107" s="4"/>
    </row>
    <row r="1108" spans="1:32" x14ac:dyDescent="0.2">
      <c r="A1108" s="55"/>
      <c r="B1108" s="11"/>
      <c r="C1108" s="226" t="s">
        <v>507</v>
      </c>
      <c r="D1108" s="226"/>
      <c r="E1108" s="264">
        <v>8033</v>
      </c>
      <c r="F1108" s="11"/>
      <c r="G1108" s="11"/>
      <c r="H1108" s="11"/>
      <c r="I1108" s="11"/>
      <c r="J1108" s="11"/>
      <c r="K1108" s="11"/>
      <c r="M1108" s="347">
        <v>1</v>
      </c>
      <c r="N1108" s="69"/>
      <c r="P1108" s="214">
        <v>214.19</v>
      </c>
      <c r="Q1108" s="214"/>
      <c r="R1108" s="214">
        <v>214.19</v>
      </c>
      <c r="S1108" s="212"/>
      <c r="T1108" s="212">
        <v>224.161</v>
      </c>
      <c r="U1108" s="212"/>
      <c r="V1108" s="212">
        <v>224.161</v>
      </c>
      <c r="W1108" s="11"/>
      <c r="Y1108" s="214">
        <v>428.38</v>
      </c>
      <c r="Z1108" s="214">
        <v>428.38</v>
      </c>
      <c r="AB1108" s="11"/>
      <c r="AC1108" s="11"/>
      <c r="AD1108" s="11"/>
      <c r="AE1108" s="4"/>
      <c r="AF1108" s="4"/>
    </row>
    <row r="1109" spans="1:32" x14ac:dyDescent="0.2">
      <c r="A1109" s="55"/>
      <c r="B1109" s="11"/>
      <c r="C1109" s="226" t="s">
        <v>507</v>
      </c>
      <c r="D1109" s="226"/>
      <c r="E1109" s="264">
        <v>8302</v>
      </c>
      <c r="F1109" s="11"/>
      <c r="G1109" s="11"/>
      <c r="H1109" s="11"/>
      <c r="I1109" s="11"/>
      <c r="J1109" s="11"/>
      <c r="K1109" s="11"/>
      <c r="M1109" s="347">
        <v>4</v>
      </c>
      <c r="N1109" s="69"/>
      <c r="P1109" s="214">
        <v>82.428571428571431</v>
      </c>
      <c r="Q1109" s="214"/>
      <c r="R1109" s="214">
        <v>74.42</v>
      </c>
      <c r="S1109" s="212"/>
      <c r="T1109" s="212">
        <v>82.344857142857137</v>
      </c>
      <c r="U1109" s="212"/>
      <c r="V1109" s="212">
        <v>98.135000000000005</v>
      </c>
      <c r="W1109" s="11"/>
      <c r="Y1109" s="214">
        <v>577</v>
      </c>
      <c r="Z1109" s="214">
        <v>577</v>
      </c>
      <c r="AB1109" s="11"/>
      <c r="AC1109" s="11"/>
      <c r="AD1109" s="11"/>
      <c r="AE1109" s="4"/>
      <c r="AF1109" s="4"/>
    </row>
    <row r="1110" spans="1:32" x14ac:dyDescent="0.2">
      <c r="A1110" s="55"/>
      <c r="B1110" s="11"/>
      <c r="C1110" s="226" t="s">
        <v>765</v>
      </c>
      <c r="D1110" s="226"/>
      <c r="E1110" s="264">
        <v>8303</v>
      </c>
      <c r="F1110" s="11"/>
      <c r="G1110" s="11"/>
      <c r="H1110" s="11"/>
      <c r="I1110" s="11"/>
      <c r="J1110" s="11"/>
      <c r="K1110" s="11"/>
      <c r="M1110" s="347">
        <v>1</v>
      </c>
      <c r="N1110" s="69"/>
      <c r="P1110" s="214">
        <v>128.88499999999999</v>
      </c>
      <c r="Q1110" s="214"/>
      <c r="R1110" s="214">
        <v>128.88499999999999</v>
      </c>
      <c r="S1110" s="212"/>
      <c r="T1110" s="212">
        <v>132.22399999999999</v>
      </c>
      <c r="U1110" s="212"/>
      <c r="V1110" s="212">
        <v>132.22399999999999</v>
      </c>
      <c r="W1110" s="11"/>
      <c r="Y1110" s="214">
        <v>257.77</v>
      </c>
      <c r="Z1110" s="214">
        <v>257.77</v>
      </c>
      <c r="AB1110" s="11"/>
      <c r="AC1110" s="11"/>
      <c r="AD1110" s="11"/>
      <c r="AE1110" s="4"/>
      <c r="AF1110" s="4"/>
    </row>
    <row r="1111" spans="1:32" x14ac:dyDescent="0.2">
      <c r="A1111" s="55"/>
      <c r="B1111" s="11"/>
      <c r="C1111" s="226" t="s">
        <v>507</v>
      </c>
      <c r="D1111" s="226"/>
      <c r="E1111" s="264">
        <v>8322</v>
      </c>
      <c r="F1111" s="11"/>
      <c r="G1111" s="11"/>
      <c r="H1111" s="11"/>
      <c r="I1111" s="11"/>
      <c r="J1111" s="11"/>
      <c r="K1111" s="11"/>
      <c r="M1111" s="347">
        <v>1</v>
      </c>
      <c r="N1111" s="69"/>
      <c r="P1111" s="214">
        <v>55.3</v>
      </c>
      <c r="Q1111" s="214"/>
      <c r="R1111" s="214">
        <v>55.3</v>
      </c>
      <c r="S1111" s="212"/>
      <c r="T1111" s="212">
        <v>54.749000000000002</v>
      </c>
      <c r="U1111" s="212"/>
      <c r="V1111" s="212">
        <v>54.749000000000002</v>
      </c>
      <c r="W1111" s="11"/>
      <c r="Y1111" s="214">
        <v>110.6</v>
      </c>
      <c r="Z1111" s="214">
        <v>110.6</v>
      </c>
      <c r="AB1111" s="11"/>
      <c r="AC1111" s="11"/>
      <c r="AD1111" s="11"/>
      <c r="AE1111" s="4"/>
      <c r="AF1111" s="4"/>
    </row>
    <row r="1112" spans="1:32" x14ac:dyDescent="0.2">
      <c r="A1112" s="55"/>
      <c r="B1112" s="11"/>
      <c r="C1112" s="226" t="s">
        <v>507</v>
      </c>
      <c r="D1112" s="226"/>
      <c r="E1112" s="264">
        <v>8329</v>
      </c>
      <c r="F1112" s="11"/>
      <c r="G1112" s="11"/>
      <c r="H1112" s="11"/>
      <c r="I1112" s="11"/>
      <c r="J1112" s="11"/>
      <c r="K1112" s="11"/>
      <c r="M1112" s="347">
        <v>1</v>
      </c>
      <c r="N1112" s="69"/>
      <c r="P1112" s="214">
        <v>73.575000000000003</v>
      </c>
      <c r="Q1112" s="214"/>
      <c r="R1112" s="214">
        <v>73.575000000000003</v>
      </c>
      <c r="S1112" s="212"/>
      <c r="T1112" s="212">
        <v>70.244</v>
      </c>
      <c r="U1112" s="212"/>
      <c r="V1112" s="212">
        <v>70.244</v>
      </c>
      <c r="W1112" s="11"/>
      <c r="Y1112" s="214">
        <v>147.15</v>
      </c>
      <c r="Z1112" s="214">
        <v>147.15</v>
      </c>
      <c r="AB1112" s="11"/>
      <c r="AC1112" s="11"/>
      <c r="AD1112" s="11"/>
      <c r="AE1112" s="4"/>
      <c r="AF1112" s="4"/>
    </row>
    <row r="1113" spans="1:32" x14ac:dyDescent="0.2">
      <c r="A1113" s="55"/>
      <c r="B1113" s="11"/>
      <c r="C1113" s="226" t="s">
        <v>507</v>
      </c>
      <c r="D1113" s="226"/>
      <c r="E1113" s="264">
        <v>8332</v>
      </c>
      <c r="F1113" s="11"/>
      <c r="G1113" s="11"/>
      <c r="H1113" s="11"/>
      <c r="I1113" s="11"/>
      <c r="J1113" s="11"/>
      <c r="K1113" s="11"/>
      <c r="M1113" s="347">
        <v>9378</v>
      </c>
      <c r="N1113" s="69"/>
      <c r="P1113" s="214">
        <v>63.87718334389271</v>
      </c>
      <c r="Q1113" s="214"/>
      <c r="R1113" s="214">
        <v>61.814565217391312</v>
      </c>
      <c r="S1113" s="212"/>
      <c r="T1113" s="212">
        <v>63.048426222248629</v>
      </c>
      <c r="U1113" s="212"/>
      <c r="V1113" s="212">
        <v>62.709836956521741</v>
      </c>
      <c r="W1113" s="11"/>
      <c r="Y1113" s="214">
        <v>1683298.34</v>
      </c>
      <c r="Z1113" s="214">
        <v>1783044.4799999997</v>
      </c>
      <c r="AB1113" s="11"/>
      <c r="AC1113" s="11"/>
      <c r="AD1113" s="11"/>
      <c r="AE1113" s="4"/>
      <c r="AF1113" s="4"/>
    </row>
    <row r="1114" spans="1:32" x14ac:dyDescent="0.2">
      <c r="A1114" s="55"/>
      <c r="B1114" s="11"/>
      <c r="C1114" s="226" t="s">
        <v>507</v>
      </c>
      <c r="D1114" s="226"/>
      <c r="E1114" s="264">
        <v>8333</v>
      </c>
      <c r="F1114" s="11"/>
      <c r="G1114" s="11"/>
      <c r="H1114" s="11"/>
      <c r="I1114" s="11"/>
      <c r="J1114" s="11"/>
      <c r="K1114" s="11"/>
      <c r="M1114" s="347">
        <v>1</v>
      </c>
      <c r="N1114" s="69"/>
      <c r="P1114" s="214">
        <v>118.065</v>
      </c>
      <c r="Q1114" s="214"/>
      <c r="R1114" s="214">
        <v>118.065</v>
      </c>
      <c r="S1114" s="212"/>
      <c r="T1114" s="212">
        <v>120.861</v>
      </c>
      <c r="U1114" s="212"/>
      <c r="V1114" s="212">
        <v>120.861</v>
      </c>
      <c r="W1114" s="11"/>
      <c r="Y1114" s="214">
        <v>236.13</v>
      </c>
      <c r="Z1114" s="214">
        <v>236.13</v>
      </c>
      <c r="AB1114" s="11"/>
      <c r="AC1114" s="11"/>
      <c r="AD1114" s="11"/>
      <c r="AE1114" s="4"/>
      <c r="AF1114" s="4"/>
    </row>
    <row r="1115" spans="1:32" x14ac:dyDescent="0.2">
      <c r="A1115" s="55"/>
      <c r="B1115" s="11"/>
      <c r="C1115" s="226" t="s">
        <v>507</v>
      </c>
      <c r="D1115" s="226"/>
      <c r="E1115" s="264">
        <v>8348</v>
      </c>
      <c r="F1115" s="11"/>
      <c r="G1115" s="11"/>
      <c r="H1115" s="11"/>
      <c r="I1115" s="11"/>
      <c r="J1115" s="11"/>
      <c r="K1115" s="11"/>
      <c r="M1115" s="347">
        <v>1</v>
      </c>
      <c r="N1115" s="69"/>
      <c r="P1115" s="214">
        <v>123.175</v>
      </c>
      <c r="Q1115" s="214"/>
      <c r="R1115" s="214">
        <v>123.17500000000001</v>
      </c>
      <c r="S1115" s="212"/>
      <c r="T1115" s="212">
        <v>120.861</v>
      </c>
      <c r="U1115" s="212"/>
      <c r="V1115" s="212">
        <v>120.861</v>
      </c>
      <c r="W1115" s="11"/>
      <c r="Y1115" s="214">
        <v>246.35</v>
      </c>
      <c r="Z1115" s="214">
        <v>246.35000000000002</v>
      </c>
      <c r="AB1115" s="11"/>
      <c r="AC1115" s="11"/>
      <c r="AD1115" s="11"/>
      <c r="AE1115" s="4"/>
      <c r="AF1115" s="4"/>
    </row>
    <row r="1116" spans="1:32" x14ac:dyDescent="0.2">
      <c r="A1116" s="55"/>
      <c r="B1116" s="11"/>
      <c r="C1116" s="226" t="s">
        <v>507</v>
      </c>
      <c r="D1116" s="226"/>
      <c r="E1116" s="264">
        <v>8352</v>
      </c>
      <c r="F1116" s="11"/>
      <c r="G1116" s="11"/>
      <c r="H1116" s="11"/>
      <c r="I1116" s="11"/>
      <c r="J1116" s="11"/>
      <c r="K1116" s="11"/>
      <c r="M1116" s="347">
        <v>4</v>
      </c>
      <c r="N1116" s="69"/>
      <c r="P1116" s="214">
        <v>121.58666666666666</v>
      </c>
      <c r="Q1116" s="214"/>
      <c r="R1116" s="214">
        <v>123.18</v>
      </c>
      <c r="S1116" s="212"/>
      <c r="T1116" s="212">
        <v>124.64866666666666</v>
      </c>
      <c r="U1116" s="212"/>
      <c r="V1116" s="212">
        <v>101.23399999999999</v>
      </c>
      <c r="W1116" s="11"/>
      <c r="Y1116" s="214">
        <v>729.52</v>
      </c>
      <c r="Z1116" s="214">
        <v>729.52</v>
      </c>
      <c r="AB1116" s="11"/>
      <c r="AC1116" s="11"/>
      <c r="AD1116" s="11"/>
      <c r="AE1116" s="4"/>
      <c r="AF1116" s="4"/>
    </row>
    <row r="1117" spans="1:32" x14ac:dyDescent="0.2">
      <c r="A1117" s="55"/>
      <c r="B1117" s="11"/>
      <c r="C1117" s="226" t="s">
        <v>508</v>
      </c>
      <c r="D1117" s="226"/>
      <c r="E1117" s="264">
        <v>8340</v>
      </c>
      <c r="F1117" s="11"/>
      <c r="G1117" s="11"/>
      <c r="H1117" s="11"/>
      <c r="I1117" s="11"/>
      <c r="J1117" s="11"/>
      <c r="K1117" s="11"/>
      <c r="M1117" s="347">
        <v>122</v>
      </c>
      <c r="N1117" s="69"/>
      <c r="P1117" s="214">
        <v>92.376825396825396</v>
      </c>
      <c r="Q1117" s="214"/>
      <c r="R1117" s="214">
        <v>84.64500000000001</v>
      </c>
      <c r="S1117" s="212"/>
      <c r="T1117" s="212">
        <v>93.568484126984146</v>
      </c>
      <c r="U1117" s="212"/>
      <c r="V1117" s="212">
        <v>91.420500000000004</v>
      </c>
      <c r="W1117" s="11"/>
      <c r="Y1117" s="214">
        <v>23278.959999999999</v>
      </c>
      <c r="Z1117" s="214">
        <v>24456.03</v>
      </c>
      <c r="AB1117" s="11"/>
      <c r="AC1117" s="11"/>
      <c r="AD1117" s="11"/>
      <c r="AE1117" s="4"/>
      <c r="AF1117" s="4"/>
    </row>
    <row r="1118" spans="1:32" x14ac:dyDescent="0.2">
      <c r="A1118" s="55"/>
      <c r="B1118" s="11"/>
      <c r="C1118" s="226" t="s">
        <v>766</v>
      </c>
      <c r="D1118" s="226"/>
      <c r="E1118" s="264">
        <v>8332</v>
      </c>
      <c r="F1118" s="11"/>
      <c r="G1118" s="11"/>
      <c r="H1118" s="11"/>
      <c r="I1118" s="11"/>
      <c r="J1118" s="11"/>
      <c r="K1118" s="11"/>
      <c r="M1118" s="347">
        <v>1</v>
      </c>
      <c r="N1118" s="69"/>
      <c r="P1118" s="214">
        <v>47.875</v>
      </c>
      <c r="Q1118" s="214"/>
      <c r="R1118" s="214">
        <v>47.875</v>
      </c>
      <c r="S1118" s="212"/>
      <c r="T1118" s="212">
        <v>45.451999999999998</v>
      </c>
      <c r="U1118" s="212"/>
      <c r="V1118" s="212">
        <v>45.451999999999998</v>
      </c>
      <c r="W1118" s="11"/>
      <c r="Y1118" s="214">
        <v>95.75</v>
      </c>
      <c r="Z1118" s="214">
        <v>95.75</v>
      </c>
      <c r="AB1118" s="11"/>
      <c r="AC1118" s="11"/>
      <c r="AD1118" s="11"/>
      <c r="AE1118" s="4"/>
      <c r="AF1118" s="4"/>
    </row>
    <row r="1119" spans="1:32" x14ac:dyDescent="0.2">
      <c r="A1119" s="55"/>
      <c r="B1119" s="11"/>
      <c r="C1119" s="226" t="s">
        <v>509</v>
      </c>
      <c r="D1119" s="226"/>
      <c r="E1119" s="264">
        <v>8341</v>
      </c>
      <c r="F1119" s="11"/>
      <c r="G1119" s="11"/>
      <c r="H1119" s="11"/>
      <c r="I1119" s="11"/>
      <c r="J1119" s="11"/>
      <c r="K1119" s="11"/>
      <c r="M1119" s="347">
        <v>384</v>
      </c>
      <c r="N1119" s="69"/>
      <c r="P1119" s="214">
        <v>106.70739467162331</v>
      </c>
      <c r="Q1119" s="214"/>
      <c r="R1119" s="214">
        <v>102.30749999999999</v>
      </c>
      <c r="S1119" s="212"/>
      <c r="T1119" s="212">
        <v>112.69620384138784</v>
      </c>
      <c r="U1119" s="212"/>
      <c r="V1119" s="212">
        <v>110.0145</v>
      </c>
      <c r="W1119" s="11"/>
      <c r="Y1119" s="214">
        <v>68618.210000000006</v>
      </c>
      <c r="Z1119" s="214">
        <v>71193.849999999962</v>
      </c>
      <c r="AB1119" s="11"/>
      <c r="AC1119" s="11"/>
      <c r="AD1119" s="11"/>
      <c r="AE1119" s="4"/>
      <c r="AF1119" s="4"/>
    </row>
    <row r="1120" spans="1:32" x14ac:dyDescent="0.2">
      <c r="A1120" s="55"/>
      <c r="B1120" s="11"/>
      <c r="C1120" s="226" t="s">
        <v>510</v>
      </c>
      <c r="D1120" s="226"/>
      <c r="E1120" s="264">
        <v>8342</v>
      </c>
      <c r="F1120" s="11"/>
      <c r="G1120" s="11"/>
      <c r="H1120" s="11"/>
      <c r="I1120" s="11"/>
      <c r="J1120" s="11"/>
      <c r="K1120" s="11"/>
      <c r="M1120" s="347">
        <v>33</v>
      </c>
      <c r="N1120" s="69"/>
      <c r="P1120" s="214">
        <v>72.428405797101462</v>
      </c>
      <c r="Q1120" s="214"/>
      <c r="R1120" s="214">
        <v>64.97</v>
      </c>
      <c r="S1120" s="212"/>
      <c r="T1120" s="212">
        <v>78.268463768115936</v>
      </c>
      <c r="U1120" s="212"/>
      <c r="V1120" s="212">
        <v>80.573999999999998</v>
      </c>
      <c r="W1120" s="11"/>
      <c r="Y1120" s="214">
        <v>4997.5600000000004</v>
      </c>
      <c r="Z1120" s="214">
        <v>5287.63</v>
      </c>
      <c r="AB1120" s="11"/>
      <c r="AC1120" s="11"/>
      <c r="AD1120" s="11"/>
      <c r="AE1120" s="4"/>
      <c r="AF1120" s="4"/>
    </row>
    <row r="1121" spans="1:32" x14ac:dyDescent="0.2">
      <c r="A1121" s="55"/>
      <c r="B1121" s="11"/>
      <c r="C1121" s="226" t="s">
        <v>511</v>
      </c>
      <c r="D1121" s="226"/>
      <c r="E1121" s="264">
        <v>8009</v>
      </c>
      <c r="F1121" s="11"/>
      <c r="G1121" s="11"/>
      <c r="H1121" s="11"/>
      <c r="I1121" s="11"/>
      <c r="J1121" s="11"/>
      <c r="K1121" s="11"/>
      <c r="M1121" s="347">
        <v>7</v>
      </c>
      <c r="N1121" s="69"/>
      <c r="P1121" s="214">
        <v>102.97285714285714</v>
      </c>
      <c r="Q1121" s="214"/>
      <c r="R1121" s="214">
        <v>95.834999999999994</v>
      </c>
      <c r="S1121" s="212"/>
      <c r="T1121" s="212">
        <v>111.71157142857143</v>
      </c>
      <c r="U1121" s="212"/>
      <c r="V1121" s="212">
        <v>116.729</v>
      </c>
      <c r="W1121" s="11"/>
      <c r="Y1121" s="214">
        <v>1441.62</v>
      </c>
      <c r="Z1121" s="214">
        <v>1613.95</v>
      </c>
      <c r="AB1121" s="11"/>
      <c r="AC1121" s="11"/>
      <c r="AD1121" s="11"/>
      <c r="AE1121" s="4"/>
      <c r="AF1121" s="4"/>
    </row>
    <row r="1122" spans="1:32" x14ac:dyDescent="0.2">
      <c r="A1122" s="55"/>
      <c r="B1122" s="11"/>
      <c r="C1122" s="226" t="s">
        <v>511</v>
      </c>
      <c r="D1122" s="226"/>
      <c r="E1122" s="264">
        <v>8094</v>
      </c>
      <c r="F1122" s="11"/>
      <c r="G1122" s="11"/>
      <c r="H1122" s="11"/>
      <c r="I1122" s="11"/>
      <c r="J1122" s="11"/>
      <c r="K1122" s="11"/>
      <c r="M1122" s="347">
        <v>1295</v>
      </c>
      <c r="N1122" s="69"/>
      <c r="P1122" s="214">
        <v>85.791584992343033</v>
      </c>
      <c r="Q1122" s="214"/>
      <c r="R1122" s="214">
        <v>78.444999999999993</v>
      </c>
      <c r="S1122" s="212"/>
      <c r="T1122" s="212">
        <v>96.889620980091891</v>
      </c>
      <c r="U1122" s="212"/>
      <c r="V1122" s="212">
        <v>90.903999999999996</v>
      </c>
      <c r="W1122" s="11"/>
      <c r="Y1122" s="214">
        <v>224087.62</v>
      </c>
      <c r="Z1122" s="214">
        <v>251819.98999999976</v>
      </c>
      <c r="AB1122" s="11"/>
      <c r="AC1122" s="11"/>
      <c r="AD1122" s="11"/>
      <c r="AE1122" s="4"/>
      <c r="AF1122" s="4"/>
    </row>
    <row r="1123" spans="1:32" x14ac:dyDescent="0.2">
      <c r="A1123" s="55"/>
      <c r="B1123" s="11"/>
      <c r="C1123" s="226" t="s">
        <v>512</v>
      </c>
      <c r="D1123" s="226"/>
      <c r="E1123" s="264">
        <v>8322</v>
      </c>
      <c r="F1123" s="11"/>
      <c r="G1123" s="11"/>
      <c r="H1123" s="11"/>
      <c r="I1123" s="11"/>
      <c r="J1123" s="11"/>
      <c r="K1123" s="11"/>
      <c r="M1123" s="347">
        <v>1</v>
      </c>
      <c r="N1123" s="69"/>
      <c r="P1123" s="214">
        <v>100.985</v>
      </c>
      <c r="Q1123" s="214"/>
      <c r="R1123" s="214">
        <v>100.98500000000001</v>
      </c>
      <c r="S1123" s="212"/>
      <c r="T1123" s="212">
        <v>101.23399999999999</v>
      </c>
      <c r="U1123" s="212"/>
      <c r="V1123" s="212">
        <v>101.23399999999999</v>
      </c>
      <c r="W1123" s="11"/>
      <c r="Y1123" s="214">
        <v>201.97</v>
      </c>
      <c r="Z1123" s="214">
        <v>201.97000000000003</v>
      </c>
      <c r="AB1123" s="11"/>
      <c r="AC1123" s="11"/>
      <c r="AD1123" s="11"/>
      <c r="AE1123" s="4"/>
      <c r="AF1123" s="4"/>
    </row>
    <row r="1124" spans="1:32" x14ac:dyDescent="0.2">
      <c r="A1124" s="55"/>
      <c r="B1124" s="11"/>
      <c r="C1124" s="226" t="s">
        <v>512</v>
      </c>
      <c r="D1124" s="226"/>
      <c r="E1124" s="264">
        <v>8343</v>
      </c>
      <c r="F1124" s="11"/>
      <c r="G1124" s="11"/>
      <c r="H1124" s="11"/>
      <c r="I1124" s="11"/>
      <c r="J1124" s="11"/>
      <c r="K1124" s="11"/>
      <c r="M1124" s="347">
        <v>715</v>
      </c>
      <c r="N1124" s="69"/>
      <c r="P1124" s="214">
        <v>81.775367545076278</v>
      </c>
      <c r="Q1124" s="214"/>
      <c r="R1124" s="214">
        <v>78.47</v>
      </c>
      <c r="S1124" s="212"/>
      <c r="T1124" s="212">
        <v>81.931026121128056</v>
      </c>
      <c r="U1124" s="212"/>
      <c r="V1124" s="212">
        <v>80.401833333333329</v>
      </c>
      <c r="W1124" s="11"/>
      <c r="Y1124" s="214">
        <v>125032.83</v>
      </c>
      <c r="Z1124" s="214">
        <v>130311.73</v>
      </c>
      <c r="AB1124" s="11"/>
      <c r="AC1124" s="11"/>
      <c r="AD1124" s="11"/>
      <c r="AE1124" s="4"/>
      <c r="AF1124" s="4"/>
    </row>
    <row r="1125" spans="1:32" x14ac:dyDescent="0.2">
      <c r="A1125" s="55"/>
      <c r="B1125" s="11"/>
      <c r="C1125" s="226" t="s">
        <v>512</v>
      </c>
      <c r="D1125" s="226"/>
      <c r="E1125" s="264">
        <v>8434</v>
      </c>
      <c r="F1125" s="11"/>
      <c r="G1125" s="11"/>
      <c r="H1125" s="11"/>
      <c r="I1125" s="11"/>
      <c r="J1125" s="11"/>
      <c r="K1125" s="11"/>
      <c r="M1125" s="347">
        <v>2</v>
      </c>
      <c r="N1125" s="69"/>
      <c r="P1125" s="214">
        <v>88.957499999999996</v>
      </c>
      <c r="Q1125" s="214"/>
      <c r="R1125" s="214">
        <v>81.504999999999995</v>
      </c>
      <c r="S1125" s="212"/>
      <c r="T1125" s="212">
        <v>88.321500000000015</v>
      </c>
      <c r="U1125" s="212"/>
      <c r="V1125" s="212">
        <v>88.321500000000015</v>
      </c>
      <c r="W1125" s="11"/>
      <c r="Y1125" s="214">
        <v>355.83</v>
      </c>
      <c r="Z1125" s="214">
        <v>355.83</v>
      </c>
      <c r="AB1125" s="11"/>
      <c r="AC1125" s="11"/>
      <c r="AD1125" s="11"/>
      <c r="AE1125" s="4"/>
      <c r="AF1125" s="4"/>
    </row>
    <row r="1126" spans="1:32" x14ac:dyDescent="0.2">
      <c r="A1126" s="55"/>
      <c r="B1126" s="11"/>
      <c r="C1126" s="226" t="s">
        <v>513</v>
      </c>
      <c r="D1126" s="226"/>
      <c r="E1126" s="264">
        <v>8020</v>
      </c>
      <c r="F1126" s="11"/>
      <c r="G1126" s="11"/>
      <c r="H1126" s="11"/>
      <c r="I1126" s="11"/>
      <c r="J1126" s="11"/>
      <c r="K1126" s="11"/>
      <c r="M1126" s="347">
        <v>1</v>
      </c>
      <c r="N1126" s="69"/>
      <c r="P1126" s="214">
        <v>143.595</v>
      </c>
      <c r="Q1126" s="214"/>
      <c r="R1126" s="214">
        <v>143.595</v>
      </c>
      <c r="S1126" s="212"/>
      <c r="T1126" s="212">
        <v>142.554</v>
      </c>
      <c r="U1126" s="212"/>
      <c r="V1126" s="212">
        <v>142.554</v>
      </c>
      <c r="W1126" s="11"/>
      <c r="Y1126" s="214">
        <v>287.19</v>
      </c>
      <c r="Z1126" s="214">
        <v>287.19</v>
      </c>
      <c r="AB1126" s="11"/>
      <c r="AC1126" s="11"/>
      <c r="AD1126" s="11"/>
      <c r="AE1126" s="4"/>
      <c r="AF1126" s="4"/>
    </row>
    <row r="1127" spans="1:32" x14ac:dyDescent="0.2">
      <c r="A1127" s="55"/>
      <c r="B1127" s="11"/>
      <c r="C1127" s="226" t="s">
        <v>513</v>
      </c>
      <c r="D1127" s="226"/>
      <c r="E1127" s="264">
        <v>8061</v>
      </c>
      <c r="F1127" s="11"/>
      <c r="G1127" s="11"/>
      <c r="H1127" s="11"/>
      <c r="I1127" s="11"/>
      <c r="J1127" s="11"/>
      <c r="K1127" s="11"/>
      <c r="M1127" s="347">
        <v>816</v>
      </c>
      <c r="N1127" s="69"/>
      <c r="P1127" s="214">
        <v>77.036307782328834</v>
      </c>
      <c r="Q1127" s="214"/>
      <c r="R1127" s="214">
        <v>69</v>
      </c>
      <c r="S1127" s="212"/>
      <c r="T1127" s="212">
        <v>78.420010532475217</v>
      </c>
      <c r="U1127" s="212"/>
      <c r="V1127" s="212">
        <v>74.376000000000005</v>
      </c>
      <c r="W1127" s="11"/>
      <c r="Y1127" s="214">
        <v>131655.04999999999</v>
      </c>
      <c r="Z1127" s="214">
        <v>138903.46999999988</v>
      </c>
      <c r="AB1127" s="11"/>
      <c r="AC1127" s="11"/>
      <c r="AD1127" s="11"/>
      <c r="AE1127" s="4"/>
      <c r="AF1127" s="4"/>
    </row>
    <row r="1128" spans="1:32" x14ac:dyDescent="0.2">
      <c r="A1128" s="55"/>
      <c r="B1128" s="11"/>
      <c r="C1128" s="226" t="s">
        <v>514</v>
      </c>
      <c r="D1128" s="226"/>
      <c r="E1128" s="264">
        <v>8056</v>
      </c>
      <c r="F1128" s="11"/>
      <c r="G1128" s="11"/>
      <c r="H1128" s="11"/>
      <c r="I1128" s="11"/>
      <c r="J1128" s="11"/>
      <c r="K1128" s="11"/>
      <c r="M1128" s="347">
        <v>2</v>
      </c>
      <c r="N1128" s="69"/>
      <c r="P1128" s="214">
        <v>128.1925</v>
      </c>
      <c r="Q1128" s="214"/>
      <c r="R1128" s="214">
        <v>124.17</v>
      </c>
      <c r="S1128" s="212"/>
      <c r="T1128" s="212">
        <v>126.54250000000002</v>
      </c>
      <c r="U1128" s="212"/>
      <c r="V1128" s="212">
        <v>126.5425</v>
      </c>
      <c r="W1128" s="11"/>
      <c r="Y1128" s="214">
        <v>512.77</v>
      </c>
      <c r="Z1128" s="214">
        <v>512.77</v>
      </c>
      <c r="AB1128" s="11"/>
      <c r="AC1128" s="11"/>
      <c r="AD1128" s="11"/>
      <c r="AE1128" s="4"/>
      <c r="AF1128" s="4"/>
    </row>
    <row r="1129" spans="1:32" x14ac:dyDescent="0.2">
      <c r="A1129" s="55"/>
      <c r="B1129" s="11"/>
      <c r="C1129" s="226" t="s">
        <v>514</v>
      </c>
      <c r="D1129" s="226"/>
      <c r="E1129" s="264">
        <v>8061</v>
      </c>
      <c r="F1129" s="11"/>
      <c r="G1129" s="11"/>
      <c r="H1129" s="11"/>
      <c r="I1129" s="11"/>
      <c r="J1129" s="11"/>
      <c r="K1129" s="11"/>
      <c r="M1129" s="347">
        <v>8</v>
      </c>
      <c r="N1129" s="69"/>
      <c r="P1129" s="214">
        <v>102.19312499999999</v>
      </c>
      <c r="Q1129" s="214"/>
      <c r="R1129" s="214">
        <v>95.694999999999993</v>
      </c>
      <c r="S1129" s="212"/>
      <c r="T1129" s="212">
        <v>107.69024999999999</v>
      </c>
      <c r="U1129" s="212"/>
      <c r="V1129" s="212">
        <v>114.663</v>
      </c>
      <c r="W1129" s="11"/>
      <c r="Y1129" s="214">
        <v>1635.09</v>
      </c>
      <c r="Z1129" s="214">
        <v>1755.79</v>
      </c>
      <c r="AB1129" s="11"/>
      <c r="AC1129" s="11"/>
      <c r="AD1129" s="11"/>
      <c r="AE1129" s="4"/>
      <c r="AF1129" s="4"/>
    </row>
    <row r="1130" spans="1:32" x14ac:dyDescent="0.2">
      <c r="A1130" s="55"/>
      <c r="B1130" s="11"/>
      <c r="C1130" s="226" t="s">
        <v>767</v>
      </c>
      <c r="D1130" s="226"/>
      <c r="E1130" s="264">
        <v>8020</v>
      </c>
      <c r="F1130" s="11"/>
      <c r="G1130" s="11"/>
      <c r="H1130" s="11"/>
      <c r="I1130" s="11"/>
      <c r="J1130" s="11"/>
      <c r="K1130" s="11"/>
      <c r="M1130" s="347">
        <v>5</v>
      </c>
      <c r="N1130" s="69"/>
      <c r="P1130" s="214">
        <v>62.39</v>
      </c>
      <c r="Q1130" s="214"/>
      <c r="R1130" s="214">
        <v>25.86</v>
      </c>
      <c r="S1130" s="212"/>
      <c r="T1130" s="212">
        <v>58.995777777777775</v>
      </c>
      <c r="U1130" s="212"/>
      <c r="V1130" s="212">
        <v>13.429</v>
      </c>
      <c r="W1130" s="11"/>
      <c r="Y1130" s="214">
        <v>561.51</v>
      </c>
      <c r="Z1130" s="214">
        <v>561.51</v>
      </c>
      <c r="AB1130" s="11"/>
      <c r="AC1130" s="11"/>
      <c r="AD1130" s="11"/>
      <c r="AE1130" s="4"/>
      <c r="AF1130" s="4"/>
    </row>
    <row r="1131" spans="1:32" x14ac:dyDescent="0.2">
      <c r="A1131" s="55"/>
      <c r="B1131" s="11"/>
      <c r="C1131" s="226" t="s">
        <v>515</v>
      </c>
      <c r="D1131" s="226"/>
      <c r="E1131" s="264">
        <v>8039</v>
      </c>
      <c r="F1131" s="11"/>
      <c r="G1131" s="11"/>
      <c r="H1131" s="11"/>
      <c r="I1131" s="11"/>
      <c r="J1131" s="11"/>
      <c r="K1131" s="11"/>
      <c r="M1131" s="347">
        <v>1</v>
      </c>
      <c r="N1131" s="69"/>
      <c r="P1131" s="214">
        <v>140.6825</v>
      </c>
      <c r="Q1131" s="214"/>
      <c r="R1131" s="214">
        <v>137.935</v>
      </c>
      <c r="S1131" s="212"/>
      <c r="T1131" s="212">
        <v>128.60849999999999</v>
      </c>
      <c r="U1131" s="212"/>
      <c r="V1131" s="212">
        <v>128.60849999999999</v>
      </c>
      <c r="W1131" s="11"/>
      <c r="Y1131" s="214">
        <v>562.73</v>
      </c>
      <c r="Z1131" s="214">
        <v>562.73</v>
      </c>
      <c r="AB1131" s="11"/>
      <c r="AC1131" s="11"/>
      <c r="AD1131" s="11"/>
      <c r="AE1131" s="4"/>
      <c r="AF1131" s="4"/>
    </row>
    <row r="1132" spans="1:32" x14ac:dyDescent="0.2">
      <c r="A1132" s="55"/>
      <c r="B1132" s="11"/>
      <c r="C1132" s="226" t="s">
        <v>515</v>
      </c>
      <c r="D1132" s="226"/>
      <c r="E1132" s="264">
        <v>8054</v>
      </c>
      <c r="F1132" s="11"/>
      <c r="G1132" s="11"/>
      <c r="H1132" s="11"/>
      <c r="I1132" s="11"/>
      <c r="J1132" s="11"/>
      <c r="K1132" s="11"/>
      <c r="M1132" s="347">
        <v>1</v>
      </c>
      <c r="N1132" s="69"/>
      <c r="P1132" s="214">
        <v>213.22</v>
      </c>
      <c r="Q1132" s="214"/>
      <c r="R1132" s="214">
        <v>213.22</v>
      </c>
      <c r="S1132" s="212"/>
      <c r="T1132" s="212">
        <v>217.96299999999999</v>
      </c>
      <c r="U1132" s="212"/>
      <c r="V1132" s="212">
        <v>217.96299999999999</v>
      </c>
      <c r="W1132" s="11"/>
      <c r="Y1132" s="214">
        <v>426.44</v>
      </c>
      <c r="Z1132" s="214">
        <v>426.44</v>
      </c>
      <c r="AB1132" s="11"/>
      <c r="AC1132" s="11"/>
      <c r="AD1132" s="11"/>
      <c r="AE1132" s="4"/>
      <c r="AF1132" s="4"/>
    </row>
    <row r="1133" spans="1:32" x14ac:dyDescent="0.2">
      <c r="A1133" s="55"/>
      <c r="B1133" s="11"/>
      <c r="C1133" s="226" t="s">
        <v>515</v>
      </c>
      <c r="D1133" s="226"/>
      <c r="E1133" s="264">
        <v>8060</v>
      </c>
      <c r="F1133" s="11"/>
      <c r="G1133" s="11"/>
      <c r="H1133" s="11"/>
      <c r="I1133" s="11"/>
      <c r="J1133" s="11"/>
      <c r="K1133" s="11"/>
      <c r="M1133" s="347">
        <v>1</v>
      </c>
      <c r="N1133" s="69"/>
      <c r="P1133" s="214">
        <v>51.384999999999998</v>
      </c>
      <c r="Q1133" s="214"/>
      <c r="R1133" s="214">
        <v>51.385000000000005</v>
      </c>
      <c r="S1133" s="212"/>
      <c r="T1133" s="212">
        <v>48.551000000000002</v>
      </c>
      <c r="U1133" s="212"/>
      <c r="V1133" s="212">
        <v>48.551000000000002</v>
      </c>
      <c r="W1133" s="11"/>
      <c r="Y1133" s="214">
        <v>102.77</v>
      </c>
      <c r="Z1133" s="214">
        <v>102.77000000000001</v>
      </c>
      <c r="AB1133" s="11"/>
      <c r="AC1133" s="11"/>
      <c r="AD1133" s="11"/>
      <c r="AE1133" s="4"/>
      <c r="AF1133" s="4"/>
    </row>
    <row r="1134" spans="1:32" x14ac:dyDescent="0.2">
      <c r="A1134" s="55"/>
      <c r="B1134" s="11"/>
      <c r="C1134" s="226" t="s">
        <v>515</v>
      </c>
      <c r="D1134" s="226"/>
      <c r="E1134" s="264">
        <v>8062</v>
      </c>
      <c r="F1134" s="11"/>
      <c r="G1134" s="11"/>
      <c r="H1134" s="11"/>
      <c r="I1134" s="11"/>
      <c r="J1134" s="11"/>
      <c r="K1134" s="11"/>
      <c r="M1134" s="347">
        <v>3307</v>
      </c>
      <c r="N1134" s="69"/>
      <c r="P1134" s="214">
        <v>54.817984506701528</v>
      </c>
      <c r="Q1134" s="214"/>
      <c r="R1134" s="214">
        <v>53.456250000000004</v>
      </c>
      <c r="S1134" s="212"/>
      <c r="T1134" s="212">
        <v>51.928383580556641</v>
      </c>
      <c r="U1134" s="212"/>
      <c r="V1134" s="212">
        <v>54.619875</v>
      </c>
      <c r="W1134" s="11"/>
      <c r="Y1134" s="214">
        <v>729118.5199999999</v>
      </c>
      <c r="Z1134" s="214">
        <v>765615.40999999992</v>
      </c>
      <c r="AB1134" s="11"/>
      <c r="AC1134" s="11"/>
      <c r="AD1134" s="11"/>
      <c r="AE1134" s="4"/>
      <c r="AF1134" s="4"/>
    </row>
    <row r="1135" spans="1:32" x14ac:dyDescent="0.2">
      <c r="A1135" s="55"/>
      <c r="B1135" s="11"/>
      <c r="C1135" s="226" t="s">
        <v>515</v>
      </c>
      <c r="D1135" s="226"/>
      <c r="E1135" s="264">
        <v>8064</v>
      </c>
      <c r="F1135" s="11"/>
      <c r="G1135" s="11"/>
      <c r="H1135" s="11"/>
      <c r="I1135" s="11"/>
      <c r="J1135" s="11"/>
      <c r="K1135" s="11"/>
      <c r="M1135" s="347">
        <v>1</v>
      </c>
      <c r="N1135" s="69"/>
      <c r="P1135" s="214">
        <v>98.855000000000004</v>
      </c>
      <c r="Q1135" s="214"/>
      <c r="R1135" s="214">
        <v>98.85499999999999</v>
      </c>
      <c r="S1135" s="212"/>
      <c r="T1135" s="212">
        <v>98.135000000000005</v>
      </c>
      <c r="U1135" s="212"/>
      <c r="V1135" s="212">
        <v>98.135000000000005</v>
      </c>
      <c r="W1135" s="11"/>
      <c r="Y1135" s="214">
        <v>197.71</v>
      </c>
      <c r="Z1135" s="214">
        <v>197.70999999999998</v>
      </c>
      <c r="AB1135" s="11"/>
      <c r="AC1135" s="11"/>
      <c r="AD1135" s="11"/>
      <c r="AE1135" s="4"/>
      <c r="AF1135" s="4"/>
    </row>
    <row r="1136" spans="1:32" x14ac:dyDescent="0.2">
      <c r="A1136" s="55"/>
      <c r="B1136" s="11"/>
      <c r="C1136" s="226" t="s">
        <v>515</v>
      </c>
      <c r="D1136" s="226"/>
      <c r="E1136" s="264">
        <v>8206</v>
      </c>
      <c r="F1136" s="11"/>
      <c r="G1136" s="11"/>
      <c r="H1136" s="11"/>
      <c r="I1136" s="11"/>
      <c r="J1136" s="11"/>
      <c r="K1136" s="11"/>
      <c r="M1136" s="347">
        <v>1</v>
      </c>
      <c r="N1136" s="69"/>
      <c r="P1136" s="214">
        <v>151.82499999999999</v>
      </c>
      <c r="Q1136" s="214"/>
      <c r="R1136" s="214">
        <v>151.82499999999999</v>
      </c>
      <c r="S1136" s="212"/>
      <c r="T1136" s="212">
        <v>153.917</v>
      </c>
      <c r="U1136" s="212"/>
      <c r="V1136" s="212">
        <v>153.917</v>
      </c>
      <c r="W1136" s="11"/>
      <c r="Y1136" s="214">
        <v>303.64999999999998</v>
      </c>
      <c r="Z1136" s="214">
        <v>303.64999999999998</v>
      </c>
      <c r="AB1136" s="11"/>
      <c r="AC1136" s="11"/>
      <c r="AD1136" s="11"/>
      <c r="AE1136" s="4"/>
      <c r="AF1136" s="4"/>
    </row>
    <row r="1137" spans="1:32" x14ac:dyDescent="0.2">
      <c r="A1137" s="55"/>
      <c r="B1137" s="11"/>
      <c r="C1137" s="226" t="s">
        <v>767</v>
      </c>
      <c r="D1137" s="226"/>
      <c r="E1137" s="264">
        <v>8343</v>
      </c>
      <c r="F1137" s="11"/>
      <c r="G1137" s="11"/>
      <c r="H1137" s="11"/>
      <c r="I1137" s="11"/>
      <c r="J1137" s="11"/>
      <c r="K1137" s="11"/>
      <c r="M1137" s="347">
        <v>1</v>
      </c>
      <c r="N1137" s="69"/>
      <c r="P1137" s="214">
        <v>48.155000000000001</v>
      </c>
      <c r="Q1137" s="214"/>
      <c r="R1137" s="214">
        <v>48.155000000000001</v>
      </c>
      <c r="S1137" s="212"/>
      <c r="T1137" s="212">
        <v>45.451999999999998</v>
      </c>
      <c r="U1137" s="212"/>
      <c r="V1137" s="212">
        <v>45.451999999999998</v>
      </c>
      <c r="W1137" s="11"/>
      <c r="Y1137" s="214">
        <v>96.31</v>
      </c>
      <c r="Z1137" s="214">
        <v>96.31</v>
      </c>
      <c r="AB1137" s="11"/>
      <c r="AC1137" s="11"/>
      <c r="AD1137" s="11"/>
      <c r="AE1137" s="4"/>
      <c r="AF1137" s="4"/>
    </row>
    <row r="1138" spans="1:32" x14ac:dyDescent="0.2">
      <c r="A1138" s="55"/>
      <c r="B1138" s="11"/>
      <c r="C1138" s="226" t="s">
        <v>636</v>
      </c>
      <c r="D1138" s="226"/>
      <c r="E1138" s="264">
        <v>8215</v>
      </c>
      <c r="F1138" s="11"/>
      <c r="G1138" s="11"/>
      <c r="H1138" s="11"/>
      <c r="I1138" s="11"/>
      <c r="J1138" s="11"/>
      <c r="K1138" s="11"/>
      <c r="M1138" s="347">
        <v>32</v>
      </c>
      <c r="N1138" s="69"/>
      <c r="P1138" s="214">
        <v>76.061617647058824</v>
      </c>
      <c r="Q1138" s="214"/>
      <c r="R1138" s="214">
        <v>73.430000000000007</v>
      </c>
      <c r="S1138" s="212"/>
      <c r="T1138" s="212">
        <v>82.579235294117638</v>
      </c>
      <c r="U1138" s="212"/>
      <c r="V1138" s="212">
        <v>82.64</v>
      </c>
      <c r="W1138" s="11"/>
      <c r="Y1138" s="214">
        <v>5172.1899999999996</v>
      </c>
      <c r="Z1138" s="214">
        <v>5738.0399999999991</v>
      </c>
      <c r="AB1138" s="11"/>
      <c r="AC1138" s="11"/>
      <c r="AD1138" s="11"/>
      <c r="AE1138" s="4"/>
      <c r="AF1138" s="4"/>
    </row>
    <row r="1139" spans="1:32" x14ac:dyDescent="0.2">
      <c r="A1139" s="55"/>
      <c r="B1139" s="11"/>
      <c r="C1139" s="226" t="s">
        <v>615</v>
      </c>
      <c r="D1139" s="226"/>
      <c r="E1139" s="264">
        <v>8037</v>
      </c>
      <c r="F1139" s="11"/>
      <c r="G1139" s="11"/>
      <c r="H1139" s="11"/>
      <c r="I1139" s="11"/>
      <c r="J1139" s="11"/>
      <c r="K1139" s="11"/>
      <c r="M1139" s="347">
        <v>35</v>
      </c>
      <c r="N1139" s="69"/>
      <c r="P1139" s="214">
        <v>99.142499999999998</v>
      </c>
      <c r="Q1139" s="214"/>
      <c r="R1139" s="214">
        <v>87.18</v>
      </c>
      <c r="S1139" s="212"/>
      <c r="T1139" s="212">
        <v>105.42338888888887</v>
      </c>
      <c r="U1139" s="212"/>
      <c r="V1139" s="212">
        <v>100.20099999999999</v>
      </c>
      <c r="W1139" s="11"/>
      <c r="Y1139" s="214">
        <v>7138.26</v>
      </c>
      <c r="Z1139" s="214">
        <v>7684.28</v>
      </c>
      <c r="AB1139" s="11"/>
      <c r="AC1139" s="11"/>
      <c r="AD1139" s="11"/>
      <c r="AE1139" s="4"/>
      <c r="AF1139" s="4"/>
    </row>
    <row r="1140" spans="1:32" x14ac:dyDescent="0.2">
      <c r="A1140" s="55"/>
      <c r="B1140" s="11"/>
      <c r="C1140" s="226" t="s">
        <v>615</v>
      </c>
      <c r="D1140" s="226"/>
      <c r="E1140" s="264">
        <v>8215</v>
      </c>
      <c r="F1140" s="11"/>
      <c r="G1140" s="11"/>
      <c r="H1140" s="11"/>
      <c r="I1140" s="11"/>
      <c r="J1140" s="11"/>
      <c r="K1140" s="11"/>
      <c r="M1140" s="347">
        <v>45</v>
      </c>
      <c r="N1140" s="69"/>
      <c r="P1140" s="214">
        <v>95.674482758620698</v>
      </c>
      <c r="Q1140" s="214"/>
      <c r="R1140" s="214">
        <v>75.58</v>
      </c>
      <c r="S1140" s="212"/>
      <c r="T1140" s="212">
        <v>108.78558620689657</v>
      </c>
      <c r="U1140" s="212"/>
      <c r="V1140" s="212">
        <v>92.97</v>
      </c>
      <c r="W1140" s="11"/>
      <c r="Y1140" s="214">
        <v>8323.68</v>
      </c>
      <c r="Z1140" s="214">
        <v>9391.7199999999993</v>
      </c>
      <c r="AB1140" s="11"/>
      <c r="AC1140" s="11"/>
      <c r="AD1140" s="11"/>
      <c r="AE1140" s="4"/>
      <c r="AF1140" s="4"/>
    </row>
    <row r="1141" spans="1:32" x14ac:dyDescent="0.2">
      <c r="A1141" s="55"/>
      <c r="B1141" s="11"/>
      <c r="C1141" s="226" t="s">
        <v>615</v>
      </c>
      <c r="D1141" s="226"/>
      <c r="E1141" s="264">
        <v>8217</v>
      </c>
      <c r="F1141" s="11"/>
      <c r="G1141" s="11"/>
      <c r="H1141" s="11"/>
      <c r="I1141" s="11"/>
      <c r="J1141" s="11"/>
      <c r="K1141" s="11"/>
      <c r="M1141" s="347">
        <v>16</v>
      </c>
      <c r="N1141" s="69"/>
      <c r="P1141" s="214">
        <v>103.0942857142857</v>
      </c>
      <c r="Q1141" s="214"/>
      <c r="R1141" s="214">
        <v>93.664999999999992</v>
      </c>
      <c r="S1141" s="212"/>
      <c r="T1141" s="212">
        <v>103.89028571428571</v>
      </c>
      <c r="U1141" s="212"/>
      <c r="V1141" s="212">
        <v>99.6845</v>
      </c>
      <c r="W1141" s="11"/>
      <c r="Y1141" s="214">
        <v>2886.64</v>
      </c>
      <c r="Z1141" s="214">
        <v>2886.6400000000003</v>
      </c>
      <c r="AB1141" s="11"/>
      <c r="AC1141" s="11"/>
      <c r="AD1141" s="11"/>
      <c r="AE1141" s="4"/>
      <c r="AF1141" s="4"/>
    </row>
    <row r="1142" spans="1:32" x14ac:dyDescent="0.2">
      <c r="A1142" s="55"/>
      <c r="B1142" s="11"/>
      <c r="C1142" s="226" t="s">
        <v>768</v>
      </c>
      <c r="D1142" s="226"/>
      <c r="E1142" s="264">
        <v>8204</v>
      </c>
      <c r="F1142" s="11"/>
      <c r="G1142" s="11"/>
      <c r="H1142" s="11"/>
      <c r="I1142" s="11"/>
      <c r="J1142" s="11"/>
      <c r="K1142" s="11"/>
      <c r="M1142" s="347">
        <v>1</v>
      </c>
      <c r="N1142" s="69"/>
      <c r="P1142" s="214">
        <v>10.15</v>
      </c>
      <c r="Q1142" s="214"/>
      <c r="R1142" s="214">
        <v>10.15</v>
      </c>
      <c r="S1142" s="212"/>
      <c r="T1142" s="212">
        <v>0</v>
      </c>
      <c r="U1142" s="212"/>
      <c r="V1142" s="212">
        <v>0</v>
      </c>
      <c r="W1142" s="11"/>
      <c r="Y1142" s="214">
        <v>10.15</v>
      </c>
      <c r="Z1142" s="214">
        <v>10.15</v>
      </c>
      <c r="AB1142" s="11"/>
      <c r="AC1142" s="11"/>
      <c r="AD1142" s="11"/>
      <c r="AE1142" s="4"/>
      <c r="AF1142" s="4"/>
    </row>
    <row r="1143" spans="1:32" x14ac:dyDescent="0.2">
      <c r="A1143" s="55"/>
      <c r="B1143" s="11"/>
      <c r="C1143" s="226" t="s">
        <v>769</v>
      </c>
      <c r="D1143" s="226"/>
      <c r="E1143" s="264">
        <v>8260</v>
      </c>
      <c r="F1143" s="11"/>
      <c r="G1143" s="11"/>
      <c r="H1143" s="11"/>
      <c r="I1143" s="11"/>
      <c r="J1143" s="11"/>
      <c r="K1143" s="11"/>
      <c r="M1143" s="347">
        <v>4</v>
      </c>
      <c r="N1143" s="69"/>
      <c r="P1143" s="214">
        <v>25.921250000000001</v>
      </c>
      <c r="Q1143" s="214"/>
      <c r="R1143" s="214">
        <v>24.704999999999998</v>
      </c>
      <c r="S1143" s="212"/>
      <c r="T1143" s="212">
        <v>21.692999999999998</v>
      </c>
      <c r="U1143" s="212"/>
      <c r="V1143" s="212">
        <v>21.693000000000001</v>
      </c>
      <c r="W1143" s="11"/>
      <c r="Y1143" s="214">
        <v>207.37</v>
      </c>
      <c r="Z1143" s="214">
        <v>207.37</v>
      </c>
      <c r="AB1143" s="11"/>
      <c r="AC1143" s="11"/>
      <c r="AD1143" s="11"/>
      <c r="AE1143" s="4"/>
      <c r="AF1143" s="4"/>
    </row>
    <row r="1144" spans="1:32" x14ac:dyDescent="0.2">
      <c r="A1144" s="55"/>
      <c r="B1144" s="11"/>
      <c r="C1144" s="226" t="s">
        <v>516</v>
      </c>
      <c r="D1144" s="226"/>
      <c r="E1144" s="264">
        <v>8318</v>
      </c>
      <c r="F1144" s="11"/>
      <c r="G1144" s="11"/>
      <c r="H1144" s="11"/>
      <c r="I1144" s="11"/>
      <c r="J1144" s="11"/>
      <c r="K1144" s="11"/>
      <c r="M1144" s="347">
        <v>1</v>
      </c>
      <c r="N1144" s="69"/>
      <c r="P1144" s="214">
        <v>65.245000000000005</v>
      </c>
      <c r="Q1144" s="214"/>
      <c r="R1144" s="214">
        <v>67.930000000000007</v>
      </c>
      <c r="S1144" s="212"/>
      <c r="T1144" s="212">
        <v>75.9255</v>
      </c>
      <c r="U1144" s="212"/>
      <c r="V1144" s="212">
        <v>75.9255</v>
      </c>
      <c r="W1144" s="11"/>
      <c r="Y1144" s="214">
        <v>260.98</v>
      </c>
      <c r="Z1144" s="214">
        <v>307.95000000000005</v>
      </c>
      <c r="AB1144" s="11"/>
      <c r="AC1144" s="11"/>
      <c r="AD1144" s="11"/>
      <c r="AE1144" s="4"/>
      <c r="AF1144" s="4"/>
    </row>
    <row r="1145" spans="1:32" x14ac:dyDescent="0.2">
      <c r="A1145" s="55"/>
      <c r="B1145" s="11"/>
      <c r="C1145" s="226" t="s">
        <v>516</v>
      </c>
      <c r="D1145" s="226"/>
      <c r="E1145" s="264">
        <v>8322</v>
      </c>
      <c r="F1145" s="11"/>
      <c r="G1145" s="11"/>
      <c r="H1145" s="11"/>
      <c r="I1145" s="11"/>
      <c r="J1145" s="11"/>
      <c r="K1145" s="11"/>
      <c r="M1145" s="347">
        <v>3</v>
      </c>
      <c r="N1145" s="69"/>
      <c r="P1145" s="214">
        <v>31.46142857142857</v>
      </c>
      <c r="Q1145" s="214"/>
      <c r="R1145" s="214">
        <v>21.05</v>
      </c>
      <c r="S1145" s="212"/>
      <c r="T1145" s="212">
        <v>26.562857142857144</v>
      </c>
      <c r="U1145" s="212"/>
      <c r="V1145" s="212">
        <v>28.923999999999999</v>
      </c>
      <c r="W1145" s="11"/>
      <c r="Y1145" s="214">
        <v>220.23</v>
      </c>
      <c r="Z1145" s="214">
        <v>220.23000000000002</v>
      </c>
      <c r="AB1145" s="11"/>
      <c r="AC1145" s="11"/>
      <c r="AD1145" s="11"/>
      <c r="AE1145" s="4"/>
      <c r="AF1145" s="4"/>
    </row>
    <row r="1146" spans="1:32" x14ac:dyDescent="0.2">
      <c r="A1146" s="55"/>
      <c r="B1146" s="11"/>
      <c r="C1146" s="226" t="s">
        <v>516</v>
      </c>
      <c r="D1146" s="226"/>
      <c r="E1146" s="264">
        <v>8343</v>
      </c>
      <c r="F1146" s="11"/>
      <c r="G1146" s="11"/>
      <c r="H1146" s="11"/>
      <c r="I1146" s="11"/>
      <c r="J1146" s="11"/>
      <c r="K1146" s="11"/>
      <c r="M1146" s="347">
        <v>1</v>
      </c>
      <c r="N1146" s="69"/>
      <c r="P1146" s="214">
        <v>83.275000000000006</v>
      </c>
      <c r="Q1146" s="214"/>
      <c r="R1146" s="214">
        <v>83.275000000000006</v>
      </c>
      <c r="S1146" s="212"/>
      <c r="T1146" s="212">
        <v>82.64</v>
      </c>
      <c r="U1146" s="212"/>
      <c r="V1146" s="212">
        <v>82.64</v>
      </c>
      <c r="W1146" s="11"/>
      <c r="Y1146" s="214">
        <v>166.55</v>
      </c>
      <c r="Z1146" s="214">
        <v>166.55</v>
      </c>
      <c r="AB1146" s="11"/>
      <c r="AC1146" s="11"/>
      <c r="AD1146" s="11"/>
      <c r="AE1146" s="4"/>
      <c r="AF1146" s="4"/>
    </row>
    <row r="1147" spans="1:32" x14ac:dyDescent="0.2">
      <c r="A1147" s="55"/>
      <c r="B1147" s="11"/>
      <c r="C1147" s="226" t="s">
        <v>516</v>
      </c>
      <c r="D1147" s="226"/>
      <c r="E1147" s="264">
        <v>8344</v>
      </c>
      <c r="F1147" s="11"/>
      <c r="G1147" s="11"/>
      <c r="H1147" s="11"/>
      <c r="I1147" s="11"/>
      <c r="J1147" s="11"/>
      <c r="K1147" s="11"/>
      <c r="M1147" s="347">
        <v>1518</v>
      </c>
      <c r="N1147" s="69"/>
      <c r="P1147" s="214">
        <v>100.46418298589178</v>
      </c>
      <c r="Q1147" s="214"/>
      <c r="R1147" s="214">
        <v>97.93</v>
      </c>
      <c r="S1147" s="212"/>
      <c r="T1147" s="212">
        <v>100.16261739313542</v>
      </c>
      <c r="U1147" s="212"/>
      <c r="V1147" s="212">
        <v>99.168000000000006</v>
      </c>
      <c r="W1147" s="11"/>
      <c r="Y1147" s="214">
        <v>253208.78999999998</v>
      </c>
      <c r="Z1147" s="214">
        <v>265762.22999999981</v>
      </c>
      <c r="AB1147" s="11"/>
      <c r="AC1147" s="11"/>
      <c r="AD1147" s="11"/>
      <c r="AE1147" s="4"/>
      <c r="AF1147" s="4"/>
    </row>
    <row r="1148" spans="1:32" x14ac:dyDescent="0.2">
      <c r="A1148" s="55"/>
      <c r="B1148" s="11"/>
      <c r="C1148" s="226" t="s">
        <v>516</v>
      </c>
      <c r="D1148" s="226"/>
      <c r="E1148" s="264">
        <v>8360</v>
      </c>
      <c r="F1148" s="11"/>
      <c r="G1148" s="11"/>
      <c r="H1148" s="11"/>
      <c r="I1148" s="11"/>
      <c r="J1148" s="11"/>
      <c r="K1148" s="11"/>
      <c r="M1148" s="347">
        <v>7</v>
      </c>
      <c r="N1148" s="69"/>
      <c r="P1148" s="214">
        <v>91.731428571428566</v>
      </c>
      <c r="Q1148" s="214"/>
      <c r="R1148" s="214">
        <v>80.14</v>
      </c>
      <c r="S1148" s="212"/>
      <c r="T1148" s="212">
        <v>96.216571428571427</v>
      </c>
      <c r="U1148" s="212"/>
      <c r="V1148" s="212">
        <v>67.144999999999996</v>
      </c>
      <c r="W1148" s="11"/>
      <c r="Y1148" s="214">
        <v>1284.24</v>
      </c>
      <c r="Z1148" s="214">
        <v>1350.87</v>
      </c>
      <c r="AB1148" s="11"/>
      <c r="AC1148" s="11"/>
      <c r="AD1148" s="11"/>
      <c r="AE1148" s="4"/>
      <c r="AF1148" s="4"/>
    </row>
    <row r="1149" spans="1:32" x14ac:dyDescent="0.2">
      <c r="A1149" s="55"/>
      <c r="B1149" s="11"/>
      <c r="C1149" s="226" t="s">
        <v>517</v>
      </c>
      <c r="D1149" s="226"/>
      <c r="E1149" s="264">
        <v>8345</v>
      </c>
      <c r="F1149" s="11"/>
      <c r="G1149" s="11"/>
      <c r="H1149" s="11"/>
      <c r="I1149" s="11"/>
      <c r="J1149" s="11"/>
      <c r="K1149" s="11"/>
      <c r="M1149" s="347">
        <v>176</v>
      </c>
      <c r="N1149" s="69"/>
      <c r="P1149" s="214">
        <v>80.103764044943816</v>
      </c>
      <c r="Q1149" s="214"/>
      <c r="R1149" s="214">
        <v>70.45</v>
      </c>
      <c r="S1149" s="212"/>
      <c r="T1149" s="212">
        <v>85.97693820224724</v>
      </c>
      <c r="U1149" s="212"/>
      <c r="V1149" s="212">
        <v>80.573999999999998</v>
      </c>
      <c r="W1149" s="11"/>
      <c r="Y1149" s="214">
        <v>28516.94</v>
      </c>
      <c r="Z1149" s="214">
        <v>30315.019999999993</v>
      </c>
      <c r="AB1149" s="11"/>
      <c r="AC1149" s="11"/>
      <c r="AD1149" s="11"/>
      <c r="AE1149" s="4"/>
      <c r="AF1149" s="4"/>
    </row>
    <row r="1150" spans="1:32" x14ac:dyDescent="0.2">
      <c r="A1150" s="55"/>
      <c r="B1150" s="11"/>
      <c r="C1150" s="226" t="s">
        <v>518</v>
      </c>
      <c r="D1150" s="226"/>
      <c r="E1150" s="264">
        <v>8346</v>
      </c>
      <c r="F1150" s="11"/>
      <c r="G1150" s="11"/>
      <c r="H1150" s="11"/>
      <c r="I1150" s="11"/>
      <c r="J1150" s="11"/>
      <c r="K1150" s="11"/>
      <c r="M1150" s="347">
        <v>213</v>
      </c>
      <c r="N1150" s="69"/>
      <c r="P1150" s="214">
        <v>84.80946784922395</v>
      </c>
      <c r="Q1150" s="214"/>
      <c r="R1150" s="214">
        <v>71.48</v>
      </c>
      <c r="S1150" s="212"/>
      <c r="T1150" s="212">
        <v>91.508682926829266</v>
      </c>
      <c r="U1150" s="212"/>
      <c r="V1150" s="212">
        <v>85.739000000000004</v>
      </c>
      <c r="W1150" s="11"/>
      <c r="Y1150" s="214">
        <v>38249.07</v>
      </c>
      <c r="Z1150" s="214">
        <v>40457.900000000009</v>
      </c>
      <c r="AB1150" s="11"/>
      <c r="AC1150" s="11"/>
      <c r="AD1150" s="11"/>
      <c r="AE1150" s="4"/>
      <c r="AF1150" s="4"/>
    </row>
    <row r="1151" spans="1:32" x14ac:dyDescent="0.2">
      <c r="A1151" s="55"/>
      <c r="B1151" s="11"/>
      <c r="C1151" s="226" t="s">
        <v>519</v>
      </c>
      <c r="D1151" s="226"/>
      <c r="E1151" s="264">
        <v>8347</v>
      </c>
      <c r="F1151" s="11"/>
      <c r="G1151" s="11"/>
      <c r="H1151" s="11"/>
      <c r="I1151" s="11"/>
      <c r="J1151" s="11"/>
      <c r="K1151" s="11"/>
      <c r="M1151" s="347">
        <v>25</v>
      </c>
      <c r="N1151" s="69"/>
      <c r="P1151" s="214">
        <v>84.43</v>
      </c>
      <c r="Q1151" s="214"/>
      <c r="R1151" s="214">
        <v>73.995000000000005</v>
      </c>
      <c r="S1151" s="212"/>
      <c r="T1151" s="212">
        <v>88.086727272727273</v>
      </c>
      <c r="U1151" s="212"/>
      <c r="V1151" s="212">
        <v>79.024500000000003</v>
      </c>
      <c r="W1151" s="11"/>
      <c r="Y1151" s="214">
        <v>3714.92</v>
      </c>
      <c r="Z1151" s="214">
        <v>3858.97</v>
      </c>
      <c r="AB1151" s="11"/>
      <c r="AC1151" s="11"/>
      <c r="AD1151" s="11"/>
      <c r="AE1151" s="4"/>
      <c r="AF1151" s="4"/>
    </row>
    <row r="1152" spans="1:32" x14ac:dyDescent="0.2">
      <c r="A1152" s="55"/>
      <c r="B1152" s="11"/>
      <c r="C1152" s="226" t="s">
        <v>520</v>
      </c>
      <c r="D1152" s="226"/>
      <c r="E1152" s="264">
        <v>8204</v>
      </c>
      <c r="F1152" s="11"/>
      <c r="G1152" s="11"/>
      <c r="H1152" s="11"/>
      <c r="I1152" s="11"/>
      <c r="J1152" s="11"/>
      <c r="K1152" s="11"/>
      <c r="M1152" s="347">
        <v>1633</v>
      </c>
      <c r="N1152" s="69"/>
      <c r="P1152" s="214">
        <v>66.192984542211661</v>
      </c>
      <c r="Q1152" s="214"/>
      <c r="R1152" s="214">
        <v>57</v>
      </c>
      <c r="S1152" s="212"/>
      <c r="T1152" s="212">
        <v>70.56522532699168</v>
      </c>
      <c r="U1152" s="212"/>
      <c r="V1152" s="212">
        <v>65.078999999999994</v>
      </c>
      <c r="W1152" s="11"/>
      <c r="Y1152" s="214">
        <v>222673.2</v>
      </c>
      <c r="Z1152" s="214">
        <v>240377.48000000004</v>
      </c>
      <c r="AB1152" s="11"/>
      <c r="AC1152" s="11"/>
      <c r="AD1152" s="11"/>
      <c r="AE1152" s="4"/>
      <c r="AF1152" s="4"/>
    </row>
    <row r="1153" spans="1:32" x14ac:dyDescent="0.2">
      <c r="A1153" s="55"/>
      <c r="B1153" s="11"/>
      <c r="C1153" s="226" t="s">
        <v>520</v>
      </c>
      <c r="D1153" s="226"/>
      <c r="E1153" s="264">
        <v>8226</v>
      </c>
      <c r="F1153" s="11"/>
      <c r="G1153" s="11"/>
      <c r="H1153" s="11"/>
      <c r="I1153" s="11"/>
      <c r="J1153" s="11"/>
      <c r="K1153" s="11"/>
      <c r="M1153" s="347">
        <v>1</v>
      </c>
      <c r="N1153" s="69"/>
      <c r="P1153" s="214">
        <v>45.46</v>
      </c>
      <c r="Q1153" s="214"/>
      <c r="R1153" s="214">
        <v>45.46</v>
      </c>
      <c r="S1153" s="212"/>
      <c r="T1153" s="212">
        <v>43.386000000000003</v>
      </c>
      <c r="U1153" s="212"/>
      <c r="V1153" s="212">
        <v>43.386000000000003</v>
      </c>
      <c r="W1153" s="11"/>
      <c r="Y1153" s="214">
        <v>90.92</v>
      </c>
      <c r="Z1153" s="214">
        <v>90.92</v>
      </c>
      <c r="AB1153" s="11"/>
      <c r="AC1153" s="11"/>
      <c r="AD1153" s="11"/>
      <c r="AE1153" s="4"/>
      <c r="AF1153" s="4"/>
    </row>
    <row r="1154" spans="1:32" x14ac:dyDescent="0.2">
      <c r="A1154" s="55"/>
      <c r="B1154" s="11"/>
      <c r="C1154" s="226" t="s">
        <v>521</v>
      </c>
      <c r="D1154" s="226"/>
      <c r="E1154" s="264">
        <v>8260</v>
      </c>
      <c r="F1154" s="11"/>
      <c r="G1154" s="11"/>
      <c r="H1154" s="11"/>
      <c r="I1154" s="11"/>
      <c r="J1154" s="11"/>
      <c r="K1154" s="11"/>
      <c r="M1154" s="347">
        <v>1319</v>
      </c>
      <c r="N1154" s="69"/>
      <c r="P1154" s="214">
        <v>51.080327993897789</v>
      </c>
      <c r="Q1154" s="214"/>
      <c r="R1154" s="214">
        <v>40.084999999999994</v>
      </c>
      <c r="S1154" s="212"/>
      <c r="T1154" s="212">
        <v>50.59337681159419</v>
      </c>
      <c r="U1154" s="212"/>
      <c r="V1154" s="212">
        <v>38.220999999999997</v>
      </c>
      <c r="W1154" s="11"/>
      <c r="Y1154" s="214">
        <v>133932.62</v>
      </c>
      <c r="Z1154" s="214">
        <v>143334.46000000022</v>
      </c>
      <c r="AB1154" s="11"/>
      <c r="AC1154" s="11"/>
      <c r="AD1154" s="11"/>
      <c r="AE1154" s="4"/>
      <c r="AF1154" s="4"/>
    </row>
    <row r="1155" spans="1:32" x14ac:dyDescent="0.2">
      <c r="A1155" s="55"/>
      <c r="B1155" s="11"/>
      <c r="C1155" s="226" t="s">
        <v>772</v>
      </c>
      <c r="D1155" s="226"/>
      <c r="E1155" s="264">
        <v>8260</v>
      </c>
      <c r="F1155" s="11"/>
      <c r="G1155" s="11"/>
      <c r="H1155" s="11"/>
      <c r="I1155" s="11"/>
      <c r="J1155" s="11"/>
      <c r="K1155" s="11"/>
      <c r="M1155" s="347">
        <v>1</v>
      </c>
      <c r="N1155" s="69"/>
      <c r="P1155" s="214">
        <v>74.349999999999994</v>
      </c>
      <c r="Q1155" s="214"/>
      <c r="R1155" s="214">
        <v>74.349999999999994</v>
      </c>
      <c r="S1155" s="212"/>
      <c r="T1155" s="212">
        <v>71.277000000000001</v>
      </c>
      <c r="U1155" s="212"/>
      <c r="V1155" s="212">
        <v>71.277000000000001</v>
      </c>
      <c r="W1155" s="11"/>
      <c r="Y1155" s="214">
        <v>148.69999999999999</v>
      </c>
      <c r="Z1155" s="214">
        <v>148.69999999999999</v>
      </c>
      <c r="AB1155" s="11"/>
      <c r="AC1155" s="11"/>
      <c r="AD1155" s="11"/>
      <c r="AE1155" s="4"/>
      <c r="AF1155" s="4"/>
    </row>
    <row r="1156" spans="1:32" x14ac:dyDescent="0.2">
      <c r="A1156" s="55"/>
      <c r="B1156" s="11"/>
      <c r="C1156" s="226" t="s">
        <v>773</v>
      </c>
      <c r="D1156" s="226"/>
      <c r="E1156" s="264">
        <v>8225</v>
      </c>
      <c r="F1156" s="11"/>
      <c r="G1156" s="11"/>
      <c r="H1156" s="11"/>
      <c r="I1156" s="11"/>
      <c r="J1156" s="11"/>
      <c r="K1156" s="11"/>
      <c r="M1156" s="347">
        <v>3212</v>
      </c>
      <c r="N1156" s="69"/>
      <c r="P1156" s="214">
        <v>53.219900210396567</v>
      </c>
      <c r="Q1156" s="214"/>
      <c r="R1156" s="214">
        <v>49.317857142857143</v>
      </c>
      <c r="S1156" s="212"/>
      <c r="T1156" s="212">
        <v>51.039647245717696</v>
      </c>
      <c r="U1156" s="212"/>
      <c r="V1156" s="212">
        <v>46.484999999999999</v>
      </c>
      <c r="W1156" s="11"/>
      <c r="Y1156" s="214">
        <v>661727.6399999999</v>
      </c>
      <c r="Z1156" s="214">
        <v>735295.08999999962</v>
      </c>
      <c r="AB1156" s="11"/>
      <c r="AC1156" s="11"/>
      <c r="AD1156" s="11"/>
      <c r="AE1156" s="4"/>
      <c r="AF1156" s="4"/>
    </row>
    <row r="1157" spans="1:32" x14ac:dyDescent="0.2">
      <c r="A1157" s="55"/>
      <c r="B1157" s="11"/>
      <c r="C1157" s="226" t="s">
        <v>523</v>
      </c>
      <c r="D1157" s="226"/>
      <c r="E1157" s="264">
        <v>8206</v>
      </c>
      <c r="F1157" s="11"/>
      <c r="G1157" s="11"/>
      <c r="H1157" s="11"/>
      <c r="I1157" s="11"/>
      <c r="J1157" s="11"/>
      <c r="K1157" s="11"/>
      <c r="M1157" s="347">
        <v>2</v>
      </c>
      <c r="N1157" s="69"/>
      <c r="P1157" s="214">
        <v>25.815000000000001</v>
      </c>
      <c r="Q1157" s="214"/>
      <c r="R1157" s="214">
        <v>20.54</v>
      </c>
      <c r="S1157" s="212"/>
      <c r="T1157" s="212">
        <v>41.836500000000001</v>
      </c>
      <c r="U1157" s="212"/>
      <c r="V1157" s="212">
        <v>41.836500000000001</v>
      </c>
      <c r="W1157" s="11"/>
      <c r="Y1157" s="214">
        <v>103.26</v>
      </c>
      <c r="Z1157" s="214">
        <v>173.82999999999998</v>
      </c>
      <c r="AB1157" s="11"/>
      <c r="AC1157" s="11"/>
      <c r="AD1157" s="11"/>
      <c r="AE1157" s="4"/>
      <c r="AF1157" s="4"/>
    </row>
    <row r="1158" spans="1:32" x14ac:dyDescent="0.2">
      <c r="A1158" s="55"/>
      <c r="B1158" s="11"/>
      <c r="C1158" s="226" t="s">
        <v>523</v>
      </c>
      <c r="D1158" s="226"/>
      <c r="E1158" s="264">
        <v>8222</v>
      </c>
      <c r="F1158" s="11"/>
      <c r="G1158" s="11"/>
      <c r="H1158" s="11"/>
      <c r="I1158" s="11"/>
      <c r="J1158" s="11"/>
      <c r="K1158" s="11"/>
      <c r="M1158" s="347">
        <v>1</v>
      </c>
      <c r="N1158" s="69"/>
      <c r="P1158" s="214">
        <v>65.894999999999996</v>
      </c>
      <c r="Q1158" s="214"/>
      <c r="R1158" s="214">
        <v>65.894999999999996</v>
      </c>
      <c r="S1158" s="212"/>
      <c r="T1158" s="212">
        <v>66.111999999999995</v>
      </c>
      <c r="U1158" s="212"/>
      <c r="V1158" s="212">
        <v>66.111999999999995</v>
      </c>
      <c r="W1158" s="11"/>
      <c r="Y1158" s="214">
        <v>131.79</v>
      </c>
      <c r="Z1158" s="214">
        <v>131.79</v>
      </c>
      <c r="AB1158" s="11"/>
      <c r="AC1158" s="11"/>
      <c r="AD1158" s="11"/>
      <c r="AE1158" s="4"/>
      <c r="AF1158" s="4"/>
    </row>
    <row r="1159" spans="1:32" x14ac:dyDescent="0.2">
      <c r="A1159" s="55"/>
      <c r="B1159" s="11"/>
      <c r="C1159" s="226" t="s">
        <v>775</v>
      </c>
      <c r="D1159" s="226"/>
      <c r="E1159" s="264">
        <v>8223</v>
      </c>
      <c r="F1159" s="11"/>
      <c r="G1159" s="11"/>
      <c r="H1159" s="11"/>
      <c r="I1159" s="11"/>
      <c r="J1159" s="11"/>
      <c r="K1159" s="11"/>
      <c r="M1159" s="347">
        <v>2</v>
      </c>
      <c r="N1159" s="69"/>
      <c r="P1159" s="214">
        <v>28.442499999999999</v>
      </c>
      <c r="Q1159" s="214"/>
      <c r="R1159" s="214">
        <v>26.825000000000003</v>
      </c>
      <c r="S1159" s="212"/>
      <c r="T1159" s="212">
        <v>25.308500000000002</v>
      </c>
      <c r="U1159" s="212"/>
      <c r="V1159" s="212">
        <v>25.308500000000002</v>
      </c>
      <c r="W1159" s="11"/>
      <c r="Y1159" s="214">
        <v>113.77</v>
      </c>
      <c r="Z1159" s="214">
        <v>113.77000000000001</v>
      </c>
      <c r="AB1159" s="11"/>
      <c r="AC1159" s="11"/>
      <c r="AD1159" s="11"/>
      <c r="AE1159" s="4"/>
      <c r="AF1159" s="4"/>
    </row>
    <row r="1160" spans="1:32" x14ac:dyDescent="0.2">
      <c r="A1160" s="55"/>
      <c r="B1160" s="11"/>
      <c r="C1160" s="226" t="s">
        <v>523</v>
      </c>
      <c r="D1160" s="226"/>
      <c r="E1160" s="264">
        <v>8225</v>
      </c>
      <c r="F1160" s="11"/>
      <c r="G1160" s="11"/>
      <c r="H1160" s="11"/>
      <c r="I1160" s="11"/>
      <c r="J1160" s="11"/>
      <c r="K1160" s="11"/>
      <c r="M1160" s="347">
        <v>1</v>
      </c>
      <c r="N1160" s="69"/>
      <c r="P1160" s="214">
        <v>45.384999999999998</v>
      </c>
      <c r="Q1160" s="214"/>
      <c r="R1160" s="214">
        <v>45.385000000000005</v>
      </c>
      <c r="S1160" s="212"/>
      <c r="T1160" s="212">
        <v>43.386000000000003</v>
      </c>
      <c r="U1160" s="212"/>
      <c r="V1160" s="212">
        <v>43.386000000000003</v>
      </c>
      <c r="W1160" s="11"/>
      <c r="Y1160" s="214">
        <v>90.77</v>
      </c>
      <c r="Z1160" s="214">
        <v>90.77000000000001</v>
      </c>
      <c r="AB1160" s="11"/>
      <c r="AC1160" s="11"/>
      <c r="AD1160" s="11"/>
      <c r="AE1160" s="4"/>
      <c r="AF1160" s="4"/>
    </row>
    <row r="1161" spans="1:32" x14ac:dyDescent="0.2">
      <c r="A1161" s="55"/>
      <c r="B1161" s="11"/>
      <c r="C1161" s="226" t="s">
        <v>523</v>
      </c>
      <c r="D1161" s="226"/>
      <c r="E1161" s="264">
        <v>8226</v>
      </c>
      <c r="F1161" s="11"/>
      <c r="G1161" s="11"/>
      <c r="H1161" s="11"/>
      <c r="I1161" s="11"/>
      <c r="J1161" s="11"/>
      <c r="K1161" s="11"/>
      <c r="M1161" s="347">
        <v>15484</v>
      </c>
      <c r="N1161" s="69"/>
      <c r="P1161" s="214">
        <v>50.237753664653738</v>
      </c>
      <c r="Q1161" s="214"/>
      <c r="R1161" s="214">
        <v>48.673124999999999</v>
      </c>
      <c r="S1161" s="212"/>
      <c r="T1161" s="212">
        <v>49.802649597415694</v>
      </c>
      <c r="U1161" s="212"/>
      <c r="V1161" s="212">
        <v>48.292749999999998</v>
      </c>
      <c r="W1161" s="11"/>
      <c r="Y1161" s="214">
        <v>1771654.81</v>
      </c>
      <c r="Z1161" s="214">
        <v>1854948.5700000073</v>
      </c>
      <c r="AB1161" s="11"/>
      <c r="AC1161" s="11"/>
      <c r="AD1161" s="11"/>
      <c r="AE1161" s="4"/>
      <c r="AF1161" s="4"/>
    </row>
    <row r="1162" spans="1:32" x14ac:dyDescent="0.2">
      <c r="A1162" s="55"/>
      <c r="B1162" s="11"/>
      <c r="C1162" s="226" t="s">
        <v>523</v>
      </c>
      <c r="D1162" s="226"/>
      <c r="E1162" s="264">
        <v>8227</v>
      </c>
      <c r="F1162" s="11"/>
      <c r="G1162" s="11"/>
      <c r="H1162" s="11"/>
      <c r="I1162" s="11"/>
      <c r="J1162" s="11"/>
      <c r="K1162" s="11"/>
      <c r="M1162" s="347">
        <v>2</v>
      </c>
      <c r="N1162" s="69"/>
      <c r="P1162" s="214">
        <v>38.575000000000003</v>
      </c>
      <c r="Q1162" s="214"/>
      <c r="R1162" s="214">
        <v>37.269999999999996</v>
      </c>
      <c r="S1162" s="212"/>
      <c r="T1162" s="212">
        <v>36.155000000000001</v>
      </c>
      <c r="U1162" s="212"/>
      <c r="V1162" s="212">
        <v>36.155000000000001</v>
      </c>
      <c r="W1162" s="11"/>
      <c r="Y1162" s="214">
        <v>154.30000000000001</v>
      </c>
      <c r="Z1162" s="214">
        <v>154.30000000000001</v>
      </c>
      <c r="AB1162" s="11"/>
      <c r="AC1162" s="11"/>
      <c r="AD1162" s="11"/>
      <c r="AE1162" s="4"/>
      <c r="AF1162" s="4"/>
    </row>
    <row r="1163" spans="1:32" x14ac:dyDescent="0.2">
      <c r="A1163" s="55"/>
      <c r="B1163" s="11"/>
      <c r="C1163" s="226" t="s">
        <v>523</v>
      </c>
      <c r="D1163" s="226"/>
      <c r="E1163" s="264">
        <v>8236</v>
      </c>
      <c r="F1163" s="11"/>
      <c r="G1163" s="11"/>
      <c r="H1163" s="11"/>
      <c r="I1163" s="11"/>
      <c r="J1163" s="11"/>
      <c r="K1163" s="11"/>
      <c r="M1163" s="347">
        <v>1</v>
      </c>
      <c r="N1163" s="69"/>
      <c r="P1163" s="214">
        <v>74.44</v>
      </c>
      <c r="Q1163" s="214"/>
      <c r="R1163" s="214">
        <v>74.44</v>
      </c>
      <c r="S1163" s="212"/>
      <c r="T1163" s="212">
        <v>75.409000000000006</v>
      </c>
      <c r="U1163" s="212"/>
      <c r="V1163" s="212">
        <v>75.409000000000006</v>
      </c>
      <c r="W1163" s="11"/>
      <c r="Y1163" s="214">
        <v>148.88</v>
      </c>
      <c r="Z1163" s="214">
        <v>148.88</v>
      </c>
      <c r="AB1163" s="11"/>
      <c r="AC1163" s="11"/>
      <c r="AD1163" s="11"/>
      <c r="AE1163" s="4"/>
      <c r="AF1163" s="4"/>
    </row>
    <row r="1164" spans="1:32" x14ac:dyDescent="0.2">
      <c r="A1164" s="55"/>
      <c r="B1164" s="11"/>
      <c r="C1164" s="226" t="s">
        <v>523</v>
      </c>
      <c r="D1164" s="226"/>
      <c r="E1164" s="264">
        <v>8260</v>
      </c>
      <c r="F1164" s="11"/>
      <c r="G1164" s="11"/>
      <c r="H1164" s="11"/>
      <c r="I1164" s="11"/>
      <c r="J1164" s="11"/>
      <c r="K1164" s="11"/>
      <c r="M1164" s="347">
        <v>1</v>
      </c>
      <c r="N1164" s="69"/>
      <c r="P1164" s="214">
        <v>33.92</v>
      </c>
      <c r="Q1164" s="214"/>
      <c r="R1164" s="214">
        <v>33.92</v>
      </c>
      <c r="S1164" s="212"/>
      <c r="T1164" s="212">
        <v>32.023000000000003</v>
      </c>
      <c r="U1164" s="212"/>
      <c r="V1164" s="212">
        <v>32.023000000000003</v>
      </c>
      <c r="W1164" s="11"/>
      <c r="Y1164" s="214">
        <v>67.84</v>
      </c>
      <c r="Z1164" s="214">
        <v>67.84</v>
      </c>
      <c r="AB1164" s="11"/>
      <c r="AC1164" s="11"/>
      <c r="AD1164" s="11"/>
      <c r="AE1164" s="4"/>
      <c r="AF1164" s="4"/>
    </row>
    <row r="1165" spans="1:32" x14ac:dyDescent="0.2">
      <c r="A1165" s="55"/>
      <c r="B1165" s="11"/>
      <c r="C1165" s="226" t="s">
        <v>775</v>
      </c>
      <c r="D1165" s="226"/>
      <c r="E1165" s="264">
        <v>8266</v>
      </c>
      <c r="F1165" s="11"/>
      <c r="G1165" s="11"/>
      <c r="H1165" s="11"/>
      <c r="I1165" s="11"/>
      <c r="J1165" s="11"/>
      <c r="K1165" s="11"/>
      <c r="M1165" s="347">
        <v>1</v>
      </c>
      <c r="N1165" s="69"/>
      <c r="P1165" s="214">
        <v>38.49</v>
      </c>
      <c r="Q1165" s="214"/>
      <c r="R1165" s="214">
        <v>38.49</v>
      </c>
      <c r="S1165" s="212"/>
      <c r="T1165" s="212">
        <v>36.155000000000001</v>
      </c>
      <c r="U1165" s="212"/>
      <c r="V1165" s="212">
        <v>36.155000000000001</v>
      </c>
      <c r="W1165" s="11"/>
      <c r="Y1165" s="214">
        <v>76.98</v>
      </c>
      <c r="Z1165" s="214">
        <v>76.98</v>
      </c>
      <c r="AB1165" s="11"/>
      <c r="AC1165" s="11"/>
      <c r="AD1165" s="11"/>
      <c r="AE1165" s="4"/>
      <c r="AF1165" s="4"/>
    </row>
    <row r="1166" spans="1:32" x14ac:dyDescent="0.2">
      <c r="A1166" s="55"/>
      <c r="B1166" s="11"/>
      <c r="C1166" s="226" t="s">
        <v>524</v>
      </c>
      <c r="D1166" s="226"/>
      <c r="E1166" s="264" t="s">
        <v>877</v>
      </c>
      <c r="F1166" s="11"/>
      <c r="G1166" s="11"/>
      <c r="H1166" s="11"/>
      <c r="I1166" s="11"/>
      <c r="J1166" s="11"/>
      <c r="K1166" s="11"/>
      <c r="M1166" s="347">
        <v>1</v>
      </c>
      <c r="N1166" s="69"/>
      <c r="P1166" s="214">
        <v>37.229999999999997</v>
      </c>
      <c r="Q1166" s="214"/>
      <c r="R1166" s="214">
        <v>37.230000000000004</v>
      </c>
      <c r="S1166" s="212"/>
      <c r="T1166" s="212">
        <v>35.122</v>
      </c>
      <c r="U1166" s="212"/>
      <c r="V1166" s="212">
        <v>35.122</v>
      </c>
      <c r="W1166" s="11"/>
      <c r="Y1166" s="214">
        <v>74.459999999999994</v>
      </c>
      <c r="Z1166" s="214">
        <v>74.460000000000008</v>
      </c>
      <c r="AB1166" s="11"/>
      <c r="AC1166" s="11"/>
      <c r="AD1166" s="11"/>
      <c r="AE1166" s="4"/>
      <c r="AF1166" s="4"/>
    </row>
    <row r="1167" spans="1:32" x14ac:dyDescent="0.2">
      <c r="A1167" s="55"/>
      <c r="B1167" s="11"/>
      <c r="C1167" s="226" t="s">
        <v>524</v>
      </c>
      <c r="D1167" s="226"/>
      <c r="E1167" s="264">
        <v>8230</v>
      </c>
      <c r="F1167" s="11"/>
      <c r="G1167" s="11"/>
      <c r="H1167" s="11"/>
      <c r="I1167" s="11"/>
      <c r="J1167" s="11"/>
      <c r="K1167" s="11"/>
      <c r="M1167" s="347">
        <v>1773</v>
      </c>
      <c r="N1167" s="69"/>
      <c r="P1167" s="214">
        <v>90.194623080766789</v>
      </c>
      <c r="Q1167" s="214"/>
      <c r="R1167" s="214">
        <v>87.73</v>
      </c>
      <c r="S1167" s="212"/>
      <c r="T1167" s="212">
        <v>92.016910420641338</v>
      </c>
      <c r="U1167" s="212"/>
      <c r="V1167" s="212">
        <v>88.665833333333339</v>
      </c>
      <c r="W1167" s="11"/>
      <c r="Y1167" s="214">
        <v>330328.55</v>
      </c>
      <c r="Z1167" s="214">
        <v>355319.66000000038</v>
      </c>
      <c r="AB1167" s="11"/>
      <c r="AC1167" s="11"/>
      <c r="AD1167" s="11"/>
      <c r="AE1167" s="4"/>
      <c r="AF1167" s="4"/>
    </row>
    <row r="1168" spans="1:32" x14ac:dyDescent="0.2">
      <c r="A1168" s="55"/>
      <c r="B1168" s="11"/>
      <c r="C1168" s="226" t="s">
        <v>776</v>
      </c>
      <c r="D1168" s="226"/>
      <c r="E1168" s="264">
        <v>8231</v>
      </c>
      <c r="F1168" s="11"/>
      <c r="G1168" s="11"/>
      <c r="H1168" s="11"/>
      <c r="I1168" s="11"/>
      <c r="J1168" s="11"/>
      <c r="K1168" s="11"/>
      <c r="M1168" s="347">
        <v>7</v>
      </c>
      <c r="N1168" s="69"/>
      <c r="P1168" s="214">
        <v>191.054</v>
      </c>
      <c r="Q1168" s="214"/>
      <c r="R1168" s="214">
        <v>148.71</v>
      </c>
      <c r="S1168" s="212"/>
      <c r="T1168" s="212">
        <v>199.47229999999999</v>
      </c>
      <c r="U1168" s="212"/>
      <c r="V1168" s="212">
        <v>128.09200000000001</v>
      </c>
      <c r="W1168" s="11"/>
      <c r="Y1168" s="214">
        <v>3821.08</v>
      </c>
      <c r="Z1168" s="214">
        <v>3856.4300000000003</v>
      </c>
      <c r="AB1168" s="11"/>
      <c r="AC1168" s="11"/>
      <c r="AD1168" s="11"/>
      <c r="AE1168" s="4"/>
      <c r="AF1168" s="4"/>
    </row>
    <row r="1169" spans="1:32" x14ac:dyDescent="0.2">
      <c r="A1169" s="55"/>
      <c r="B1169" s="11"/>
      <c r="C1169" s="226" t="s">
        <v>525</v>
      </c>
      <c r="D1169" s="226"/>
      <c r="E1169" s="264">
        <v>8067</v>
      </c>
      <c r="F1169" s="11"/>
      <c r="G1169" s="11"/>
      <c r="H1169" s="11"/>
      <c r="I1169" s="11"/>
      <c r="J1169" s="11"/>
      <c r="K1169" s="11"/>
      <c r="M1169" s="347">
        <v>67</v>
      </c>
      <c r="N1169" s="69"/>
      <c r="P1169" s="214">
        <v>88.427803030303025</v>
      </c>
      <c r="Q1169" s="214"/>
      <c r="R1169" s="214">
        <v>82.52</v>
      </c>
      <c r="S1169" s="212"/>
      <c r="T1169" s="212">
        <v>94.175166666666641</v>
      </c>
      <c r="U1169" s="212"/>
      <c r="V1169" s="212">
        <v>90.387499999999989</v>
      </c>
      <c r="W1169" s="11"/>
      <c r="Y1169" s="214">
        <v>11672.47</v>
      </c>
      <c r="Z1169" s="214">
        <v>12684.000000000002</v>
      </c>
      <c r="AB1169" s="11"/>
      <c r="AC1169" s="11"/>
      <c r="AD1169" s="11"/>
      <c r="AE1169" s="4"/>
      <c r="AF1169" s="4"/>
    </row>
    <row r="1170" spans="1:32" x14ac:dyDescent="0.2">
      <c r="A1170" s="55"/>
      <c r="B1170" s="11"/>
      <c r="C1170" s="226" t="s">
        <v>637</v>
      </c>
      <c r="D1170" s="226"/>
      <c r="E1170" s="264">
        <v>8223</v>
      </c>
      <c r="F1170" s="11"/>
      <c r="G1170" s="11"/>
      <c r="H1170" s="11"/>
      <c r="I1170" s="11"/>
      <c r="J1170" s="11"/>
      <c r="K1170" s="11"/>
      <c r="M1170" s="347">
        <v>1</v>
      </c>
      <c r="N1170" s="69"/>
      <c r="P1170" s="214">
        <v>50.56</v>
      </c>
      <c r="Q1170" s="214"/>
      <c r="R1170" s="214">
        <v>50.56</v>
      </c>
      <c r="S1170" s="212"/>
      <c r="T1170" s="212">
        <v>49.584000000000003</v>
      </c>
      <c r="U1170" s="212"/>
      <c r="V1170" s="212">
        <v>49.584000000000003</v>
      </c>
      <c r="W1170" s="11"/>
      <c r="Y1170" s="214">
        <v>101.12</v>
      </c>
      <c r="Z1170" s="214">
        <v>101.12</v>
      </c>
      <c r="AB1170" s="11"/>
      <c r="AC1170" s="11"/>
      <c r="AD1170" s="11"/>
      <c r="AE1170" s="4"/>
      <c r="AF1170" s="4"/>
    </row>
    <row r="1171" spans="1:32" x14ac:dyDescent="0.2">
      <c r="A1171" s="55"/>
      <c r="B1171" s="11"/>
      <c r="C1171" s="226" t="s">
        <v>637</v>
      </c>
      <c r="D1171" s="226"/>
      <c r="E1171" s="264">
        <v>8230</v>
      </c>
      <c r="F1171" s="11"/>
      <c r="G1171" s="11"/>
      <c r="H1171" s="11"/>
      <c r="I1171" s="11"/>
      <c r="J1171" s="11"/>
      <c r="K1171" s="11"/>
      <c r="M1171" s="347">
        <v>2</v>
      </c>
      <c r="N1171" s="69"/>
      <c r="P1171" s="214">
        <v>73.427499999999995</v>
      </c>
      <c r="Q1171" s="214"/>
      <c r="R1171" s="214">
        <v>76.930000000000007</v>
      </c>
      <c r="S1171" s="212"/>
      <c r="T1171" s="212">
        <v>87.805000000000007</v>
      </c>
      <c r="U1171" s="212"/>
      <c r="V1171" s="212">
        <v>87.805000000000007</v>
      </c>
      <c r="W1171" s="11"/>
      <c r="Y1171" s="214">
        <v>293.70999999999998</v>
      </c>
      <c r="Z1171" s="214">
        <v>346.39</v>
      </c>
      <c r="AB1171" s="11"/>
      <c r="AC1171" s="11"/>
      <c r="AD1171" s="11"/>
      <c r="AE1171" s="4"/>
      <c r="AF1171" s="4"/>
    </row>
    <row r="1172" spans="1:32" x14ac:dyDescent="0.2">
      <c r="A1172" s="55"/>
      <c r="B1172" s="11"/>
      <c r="C1172" s="226" t="s">
        <v>526</v>
      </c>
      <c r="D1172" s="226"/>
      <c r="E1172" s="264">
        <v>8051</v>
      </c>
      <c r="F1172" s="11"/>
      <c r="G1172" s="11"/>
      <c r="H1172" s="11"/>
      <c r="I1172" s="11"/>
      <c r="J1172" s="11"/>
      <c r="K1172" s="11"/>
      <c r="M1172" s="347">
        <v>2</v>
      </c>
      <c r="N1172" s="69"/>
      <c r="P1172" s="214">
        <v>55.57</v>
      </c>
      <c r="Q1172" s="214"/>
      <c r="R1172" s="214">
        <v>56.085000000000001</v>
      </c>
      <c r="S1172" s="212"/>
      <c r="T1172" s="212">
        <v>53.457750000000004</v>
      </c>
      <c r="U1172" s="212"/>
      <c r="V1172" s="212">
        <v>46.484999999999999</v>
      </c>
      <c r="W1172" s="11"/>
      <c r="Y1172" s="214">
        <v>444.56</v>
      </c>
      <c r="Z1172" s="214">
        <v>444.56</v>
      </c>
      <c r="AB1172" s="11"/>
      <c r="AC1172" s="11"/>
      <c r="AD1172" s="11"/>
      <c r="AE1172" s="4"/>
      <c r="AF1172" s="4"/>
    </row>
    <row r="1173" spans="1:32" x14ac:dyDescent="0.2">
      <c r="A1173" s="55"/>
      <c r="B1173" s="11"/>
      <c r="C1173" s="226" t="s">
        <v>526</v>
      </c>
      <c r="D1173" s="226"/>
      <c r="E1173" s="264">
        <v>8066</v>
      </c>
      <c r="F1173" s="11"/>
      <c r="G1173" s="11"/>
      <c r="H1173" s="11"/>
      <c r="I1173" s="11"/>
      <c r="J1173" s="11"/>
      <c r="K1173" s="11"/>
      <c r="M1173" s="347">
        <v>1515</v>
      </c>
      <c r="N1173" s="69"/>
      <c r="P1173" s="214">
        <v>64.066868798474815</v>
      </c>
      <c r="Q1173" s="214"/>
      <c r="R1173" s="214">
        <v>62.644999999999996</v>
      </c>
      <c r="S1173" s="212"/>
      <c r="T1173" s="212">
        <v>68.40815121972355</v>
      </c>
      <c r="U1173" s="212"/>
      <c r="V1173" s="212">
        <v>67.44014285714286</v>
      </c>
      <c r="W1173" s="11"/>
      <c r="Y1173" s="214">
        <v>280520.79000000004</v>
      </c>
      <c r="Z1173" s="214">
        <v>292586.67999999964</v>
      </c>
      <c r="AB1173" s="11"/>
      <c r="AC1173" s="11"/>
      <c r="AD1173" s="11"/>
      <c r="AE1173" s="4"/>
      <c r="AF1173" s="4"/>
    </row>
    <row r="1174" spans="1:32" x14ac:dyDescent="0.2">
      <c r="A1174" s="55"/>
      <c r="B1174" s="11"/>
      <c r="C1174" s="226" t="s">
        <v>526</v>
      </c>
      <c r="D1174" s="226"/>
      <c r="E1174" s="264">
        <v>8096</v>
      </c>
      <c r="F1174" s="11"/>
      <c r="G1174" s="11"/>
      <c r="H1174" s="11"/>
      <c r="I1174" s="11"/>
      <c r="J1174" s="11"/>
      <c r="K1174" s="11"/>
      <c r="M1174" s="347">
        <v>1</v>
      </c>
      <c r="N1174" s="69"/>
      <c r="P1174" s="214">
        <v>66.59</v>
      </c>
      <c r="Q1174" s="214"/>
      <c r="R1174" s="214">
        <v>66.59</v>
      </c>
      <c r="S1174" s="212"/>
      <c r="T1174" s="212">
        <v>67.144999999999996</v>
      </c>
      <c r="U1174" s="212"/>
      <c r="V1174" s="212">
        <v>67.144999999999996</v>
      </c>
      <c r="W1174" s="11"/>
      <c r="Y1174" s="214">
        <v>133.18</v>
      </c>
      <c r="Z1174" s="214">
        <v>133.18</v>
      </c>
      <c r="AB1174" s="11"/>
      <c r="AC1174" s="11"/>
      <c r="AD1174" s="11"/>
      <c r="AE1174" s="4"/>
      <c r="AF1174" s="4"/>
    </row>
    <row r="1175" spans="1:32" x14ac:dyDescent="0.2">
      <c r="A1175" s="55"/>
      <c r="B1175" s="11"/>
      <c r="C1175" s="226" t="s">
        <v>527</v>
      </c>
      <c r="D1175" s="226"/>
      <c r="E1175" s="264">
        <v>8067</v>
      </c>
      <c r="F1175" s="11"/>
      <c r="G1175" s="11"/>
      <c r="H1175" s="11"/>
      <c r="I1175" s="11"/>
      <c r="J1175" s="11"/>
      <c r="K1175" s="11"/>
      <c r="M1175" s="347">
        <v>275</v>
      </c>
      <c r="N1175" s="69"/>
      <c r="P1175" s="214">
        <v>76.189636048526864</v>
      </c>
      <c r="Q1175" s="214"/>
      <c r="R1175" s="214">
        <v>70.040000000000006</v>
      </c>
      <c r="S1175" s="212"/>
      <c r="T1175" s="212">
        <v>79.3601802426343</v>
      </c>
      <c r="U1175" s="212"/>
      <c r="V1175" s="212">
        <v>75.409000000000006</v>
      </c>
      <c r="W1175" s="11"/>
      <c r="Y1175" s="214">
        <v>43961.42</v>
      </c>
      <c r="Z1175" s="214">
        <v>46866.790000000023</v>
      </c>
      <c r="AB1175" s="11"/>
      <c r="AC1175" s="11"/>
      <c r="AD1175" s="11"/>
      <c r="AE1175" s="4"/>
      <c r="AF1175" s="4"/>
    </row>
    <row r="1176" spans="1:32" x14ac:dyDescent="0.2">
      <c r="A1176" s="55"/>
      <c r="B1176" s="11"/>
      <c r="C1176" s="226" t="s">
        <v>528</v>
      </c>
      <c r="D1176" s="226"/>
      <c r="E1176" s="264">
        <v>8069</v>
      </c>
      <c r="F1176" s="11"/>
      <c r="G1176" s="11"/>
      <c r="H1176" s="11"/>
      <c r="I1176" s="11"/>
      <c r="J1176" s="11"/>
      <c r="K1176" s="11"/>
      <c r="M1176" s="347">
        <v>1784</v>
      </c>
      <c r="N1176" s="69"/>
      <c r="P1176" s="214">
        <v>64.947740520414968</v>
      </c>
      <c r="Q1176" s="214"/>
      <c r="R1176" s="214">
        <v>60.691849315068495</v>
      </c>
      <c r="S1176" s="212"/>
      <c r="T1176" s="212">
        <v>62.012871118689489</v>
      </c>
      <c r="U1176" s="212"/>
      <c r="V1176" s="212">
        <v>60.246541095890379</v>
      </c>
      <c r="W1176" s="11"/>
      <c r="Y1176" s="214">
        <v>334927.48</v>
      </c>
      <c r="Z1176" s="214">
        <v>351580.18999999965</v>
      </c>
      <c r="AB1176" s="11"/>
      <c r="AC1176" s="11"/>
      <c r="AD1176" s="11"/>
      <c r="AE1176" s="4"/>
      <c r="AF1176" s="4"/>
    </row>
    <row r="1177" spans="1:32" x14ac:dyDescent="0.2">
      <c r="A1177" s="55"/>
      <c r="B1177" s="11"/>
      <c r="C1177" s="226" t="s">
        <v>529</v>
      </c>
      <c r="D1177" s="226"/>
      <c r="E1177" s="264">
        <v>8069</v>
      </c>
      <c r="F1177" s="11"/>
      <c r="G1177" s="11"/>
      <c r="H1177" s="11"/>
      <c r="I1177" s="11"/>
      <c r="J1177" s="11"/>
      <c r="K1177" s="11"/>
      <c r="M1177" s="347">
        <v>2</v>
      </c>
      <c r="N1177" s="69"/>
      <c r="P1177" s="214">
        <v>47.522500000000001</v>
      </c>
      <c r="Q1177" s="214"/>
      <c r="R1177" s="214">
        <v>45.715000000000003</v>
      </c>
      <c r="S1177" s="212"/>
      <c r="T1177" s="212">
        <v>44.418999999999997</v>
      </c>
      <c r="U1177" s="212"/>
      <c r="V1177" s="212">
        <v>44.418999999999997</v>
      </c>
      <c r="W1177" s="11"/>
      <c r="Y1177" s="214">
        <v>190.09</v>
      </c>
      <c r="Z1177" s="214">
        <v>190.09</v>
      </c>
      <c r="AB1177" s="11"/>
      <c r="AC1177" s="11"/>
      <c r="AD1177" s="11"/>
      <c r="AE1177" s="4"/>
      <c r="AF1177" s="4"/>
    </row>
    <row r="1178" spans="1:32" x14ac:dyDescent="0.2">
      <c r="A1178" s="55"/>
      <c r="B1178" s="11"/>
      <c r="C1178" s="226" t="s">
        <v>780</v>
      </c>
      <c r="D1178" s="226"/>
      <c r="E1178" s="264">
        <v>8070</v>
      </c>
      <c r="F1178" s="11"/>
      <c r="G1178" s="11"/>
      <c r="H1178" s="11"/>
      <c r="I1178" s="11"/>
      <c r="J1178" s="11"/>
      <c r="K1178" s="11"/>
      <c r="M1178" s="347">
        <v>1</v>
      </c>
      <c r="N1178" s="69"/>
      <c r="P1178" s="214">
        <v>60.5</v>
      </c>
      <c r="Q1178" s="214"/>
      <c r="R1178" s="214">
        <v>60.5</v>
      </c>
      <c r="S1178" s="212"/>
      <c r="T1178" s="212">
        <v>121.89400000000001</v>
      </c>
      <c r="U1178" s="212"/>
      <c r="V1178" s="212">
        <v>121.89400000000001</v>
      </c>
      <c r="W1178" s="11"/>
      <c r="Y1178" s="214">
        <v>121</v>
      </c>
      <c r="Z1178" s="214">
        <v>241.66000000000003</v>
      </c>
      <c r="AB1178" s="11"/>
      <c r="AC1178" s="11"/>
      <c r="AD1178" s="11"/>
      <c r="AE1178" s="4"/>
      <c r="AF1178" s="4"/>
    </row>
    <row r="1179" spans="1:32" x14ac:dyDescent="0.2">
      <c r="A1179" s="55"/>
      <c r="B1179" s="11"/>
      <c r="C1179" s="226" t="s">
        <v>530</v>
      </c>
      <c r="D1179" s="226"/>
      <c r="E1179" s="264">
        <v>8023</v>
      </c>
      <c r="F1179" s="11"/>
      <c r="G1179" s="11"/>
      <c r="H1179" s="11"/>
      <c r="I1179" s="11"/>
      <c r="J1179" s="11"/>
      <c r="K1179" s="11"/>
      <c r="M1179" s="347">
        <v>17</v>
      </c>
      <c r="N1179" s="69"/>
      <c r="P1179" s="214">
        <v>86.24366666666667</v>
      </c>
      <c r="Q1179" s="214"/>
      <c r="R1179" s="214">
        <v>79</v>
      </c>
      <c r="S1179" s="212"/>
      <c r="T1179" s="212">
        <v>100.82079999999999</v>
      </c>
      <c r="U1179" s="212"/>
      <c r="V1179" s="212">
        <v>104.333</v>
      </c>
      <c r="W1179" s="11"/>
      <c r="Y1179" s="214">
        <v>2587.31</v>
      </c>
      <c r="Z1179" s="214">
        <v>3142.61</v>
      </c>
      <c r="AB1179" s="11"/>
      <c r="AC1179" s="11"/>
      <c r="AD1179" s="11"/>
      <c r="AE1179" s="4"/>
      <c r="AF1179" s="4"/>
    </row>
    <row r="1180" spans="1:32" x14ac:dyDescent="0.2">
      <c r="A1180" s="55"/>
      <c r="B1180" s="11"/>
      <c r="C1180" s="226" t="s">
        <v>530</v>
      </c>
      <c r="D1180" s="226"/>
      <c r="E1180" s="264">
        <v>8069</v>
      </c>
      <c r="F1180" s="11"/>
      <c r="G1180" s="11"/>
      <c r="H1180" s="11"/>
      <c r="I1180" s="11"/>
      <c r="J1180" s="11"/>
      <c r="K1180" s="11"/>
      <c r="M1180" s="347">
        <v>4</v>
      </c>
      <c r="N1180" s="69"/>
      <c r="P1180" s="214">
        <v>78.885000000000005</v>
      </c>
      <c r="Q1180" s="214"/>
      <c r="R1180" s="214">
        <v>71.33</v>
      </c>
      <c r="S1180" s="212"/>
      <c r="T1180" s="212">
        <v>99.42625000000001</v>
      </c>
      <c r="U1180" s="212"/>
      <c r="V1180" s="212">
        <v>99.168000000000006</v>
      </c>
      <c r="W1180" s="11"/>
      <c r="Y1180" s="214">
        <v>631.08000000000004</v>
      </c>
      <c r="Z1180" s="214">
        <v>817.36</v>
      </c>
      <c r="AB1180" s="11"/>
      <c r="AC1180" s="11"/>
      <c r="AD1180" s="11"/>
      <c r="AE1180" s="4"/>
      <c r="AF1180" s="4"/>
    </row>
    <row r="1181" spans="1:32" x14ac:dyDescent="0.2">
      <c r="A1181" s="55"/>
      <c r="B1181" s="11"/>
      <c r="C1181" s="226" t="s">
        <v>682</v>
      </c>
      <c r="D1181" s="226"/>
      <c r="E1181" s="264">
        <v>8070</v>
      </c>
      <c r="F1181" s="11"/>
      <c r="G1181" s="11"/>
      <c r="H1181" s="11"/>
      <c r="I1181" s="11"/>
      <c r="J1181" s="11"/>
      <c r="K1181" s="11"/>
      <c r="M1181" s="347">
        <v>3377</v>
      </c>
      <c r="N1181" s="69"/>
      <c r="P1181" s="214">
        <v>81.238727037887486</v>
      </c>
      <c r="Q1181" s="214"/>
      <c r="R1181" s="214">
        <v>73</v>
      </c>
      <c r="S1181" s="212"/>
      <c r="T1181" s="212">
        <v>86.561482778415751</v>
      </c>
      <c r="U1181" s="212"/>
      <c r="V1181" s="212">
        <v>81.606999999999999</v>
      </c>
      <c r="W1181" s="11"/>
      <c r="Y1181" s="214">
        <v>566071.44999999995</v>
      </c>
      <c r="Z1181" s="214">
        <v>611349.21</v>
      </c>
      <c r="AB1181" s="11"/>
      <c r="AC1181" s="11"/>
      <c r="AD1181" s="11"/>
      <c r="AE1181" s="4"/>
      <c r="AF1181" s="4"/>
    </row>
    <row r="1182" spans="1:32" x14ac:dyDescent="0.2">
      <c r="A1182" s="55"/>
      <c r="B1182" s="11"/>
      <c r="C1182" s="226" t="s">
        <v>682</v>
      </c>
      <c r="D1182" s="226"/>
      <c r="E1182" s="264">
        <v>8076</v>
      </c>
      <c r="F1182" s="11"/>
      <c r="G1182" s="11"/>
      <c r="H1182" s="11"/>
      <c r="I1182" s="11"/>
      <c r="J1182" s="11"/>
      <c r="K1182" s="11"/>
      <c r="M1182" s="347">
        <v>1</v>
      </c>
      <c r="N1182" s="69"/>
      <c r="P1182" s="214">
        <v>56.045000000000002</v>
      </c>
      <c r="Q1182" s="214"/>
      <c r="R1182" s="214">
        <v>56.045000000000002</v>
      </c>
      <c r="S1182" s="212"/>
      <c r="T1182" s="212">
        <v>53.716000000000001</v>
      </c>
      <c r="U1182" s="212"/>
      <c r="V1182" s="212">
        <v>53.716000000000001</v>
      </c>
      <c r="W1182" s="11"/>
      <c r="Y1182" s="214">
        <v>112.09</v>
      </c>
      <c r="Z1182" s="214">
        <v>112.09</v>
      </c>
      <c r="AB1182" s="11"/>
      <c r="AC1182" s="11"/>
      <c r="AD1182" s="11"/>
      <c r="AE1182" s="4"/>
      <c r="AF1182" s="4"/>
    </row>
    <row r="1183" spans="1:32" x14ac:dyDescent="0.2">
      <c r="A1183" s="55"/>
      <c r="B1183" s="11"/>
      <c r="C1183" s="226" t="s">
        <v>682</v>
      </c>
      <c r="D1183" s="226"/>
      <c r="E1183" s="264">
        <v>8079</v>
      </c>
      <c r="F1183" s="11"/>
      <c r="G1183" s="11"/>
      <c r="H1183" s="11"/>
      <c r="I1183" s="11"/>
      <c r="J1183" s="11"/>
      <c r="K1183" s="11"/>
      <c r="M1183" s="347">
        <v>1</v>
      </c>
      <c r="N1183" s="69"/>
      <c r="P1183" s="214">
        <v>92.474999999999994</v>
      </c>
      <c r="Q1183" s="214"/>
      <c r="R1183" s="214">
        <v>92.474999999999994</v>
      </c>
      <c r="S1183" s="212"/>
      <c r="T1183" s="212">
        <v>91.936999999999998</v>
      </c>
      <c r="U1183" s="212"/>
      <c r="V1183" s="212">
        <v>91.936999999999998</v>
      </c>
      <c r="W1183" s="11"/>
      <c r="Y1183" s="214">
        <v>184.95</v>
      </c>
      <c r="Z1183" s="214">
        <v>184.95</v>
      </c>
      <c r="AB1183" s="11"/>
      <c r="AC1183" s="11"/>
      <c r="AD1183" s="11"/>
      <c r="AE1183" s="4"/>
      <c r="AF1183" s="4"/>
    </row>
    <row r="1184" spans="1:32" x14ac:dyDescent="0.2">
      <c r="A1184" s="55"/>
      <c r="B1184" s="11"/>
      <c r="C1184" s="226" t="s">
        <v>781</v>
      </c>
      <c r="D1184" s="226"/>
      <c r="E1184" s="264">
        <v>8270</v>
      </c>
      <c r="F1184" s="11"/>
      <c r="G1184" s="11"/>
      <c r="H1184" s="11"/>
      <c r="I1184" s="11"/>
      <c r="J1184" s="11"/>
      <c r="K1184" s="11"/>
      <c r="M1184" s="347">
        <v>8</v>
      </c>
      <c r="N1184" s="69"/>
      <c r="P1184" s="214">
        <v>90.99666666666667</v>
      </c>
      <c r="Q1184" s="214"/>
      <c r="R1184" s="214">
        <v>87.51</v>
      </c>
      <c r="S1184" s="212"/>
      <c r="T1184" s="212">
        <v>99.856666666666655</v>
      </c>
      <c r="U1184" s="212"/>
      <c r="V1184" s="212">
        <v>105.366</v>
      </c>
      <c r="W1184" s="11"/>
      <c r="Y1184" s="214">
        <v>1364.95</v>
      </c>
      <c r="Z1184" s="214">
        <v>1497.54</v>
      </c>
      <c r="AB1184" s="11"/>
      <c r="AC1184" s="11"/>
      <c r="AD1184" s="11"/>
      <c r="AE1184" s="4"/>
      <c r="AF1184" s="4"/>
    </row>
    <row r="1185" spans="1:32" x14ac:dyDescent="0.2">
      <c r="A1185" s="55"/>
      <c r="B1185" s="11"/>
      <c r="C1185" s="226" t="s">
        <v>782</v>
      </c>
      <c r="D1185" s="226"/>
      <c r="E1185" s="264">
        <v>8098</v>
      </c>
      <c r="F1185" s="11"/>
      <c r="G1185" s="11"/>
      <c r="H1185" s="11"/>
      <c r="I1185" s="11"/>
      <c r="J1185" s="11"/>
      <c r="K1185" s="11"/>
      <c r="M1185" s="347">
        <v>1</v>
      </c>
      <c r="N1185" s="69"/>
      <c r="P1185" s="214">
        <v>172.815</v>
      </c>
      <c r="Q1185" s="214"/>
      <c r="R1185" s="214">
        <v>172.815</v>
      </c>
      <c r="S1185" s="212"/>
      <c r="T1185" s="212">
        <v>181.80799999999999</v>
      </c>
      <c r="U1185" s="212"/>
      <c r="V1185" s="212">
        <v>181.80799999999999</v>
      </c>
      <c r="W1185" s="11"/>
      <c r="Y1185" s="214">
        <v>345.63</v>
      </c>
      <c r="Z1185" s="214">
        <v>345.63</v>
      </c>
      <c r="AB1185" s="11"/>
      <c r="AC1185" s="11"/>
      <c r="AD1185" s="11"/>
      <c r="AE1185" s="4"/>
      <c r="AF1185" s="4"/>
    </row>
    <row r="1186" spans="1:32" x14ac:dyDescent="0.2">
      <c r="A1186" s="55"/>
      <c r="B1186" s="11"/>
      <c r="C1186" s="226" t="s">
        <v>783</v>
      </c>
      <c r="D1186" s="226"/>
      <c r="E1186" s="264">
        <v>8098</v>
      </c>
      <c r="F1186" s="11"/>
      <c r="G1186" s="11"/>
      <c r="H1186" s="11"/>
      <c r="I1186" s="11"/>
      <c r="J1186" s="11"/>
      <c r="K1186" s="11"/>
      <c r="M1186" s="347">
        <v>12</v>
      </c>
      <c r="N1186" s="69"/>
      <c r="P1186" s="214">
        <v>93.671666666666667</v>
      </c>
      <c r="Q1186" s="214"/>
      <c r="R1186" s="214">
        <v>87.63</v>
      </c>
      <c r="S1186" s="212"/>
      <c r="T1186" s="212">
        <v>97.10199999999999</v>
      </c>
      <c r="U1186" s="212"/>
      <c r="V1186" s="212">
        <v>110.53100000000001</v>
      </c>
      <c r="W1186" s="11"/>
      <c r="Y1186" s="214">
        <v>2248.12</v>
      </c>
      <c r="Z1186" s="214">
        <v>2310.19</v>
      </c>
      <c r="AB1186" s="11"/>
      <c r="AC1186" s="11"/>
      <c r="AD1186" s="11"/>
      <c r="AE1186" s="4"/>
      <c r="AF1186" s="4"/>
    </row>
    <row r="1187" spans="1:32" x14ac:dyDescent="0.2">
      <c r="A1187" s="55"/>
      <c r="B1187" s="11"/>
      <c r="C1187" s="226" t="s">
        <v>601</v>
      </c>
      <c r="D1187" s="226"/>
      <c r="E1187" s="264">
        <v>8093</v>
      </c>
      <c r="F1187" s="11"/>
      <c r="G1187" s="11"/>
      <c r="H1187" s="11"/>
      <c r="I1187" s="11"/>
      <c r="J1187" s="11"/>
      <c r="K1187" s="11"/>
      <c r="M1187" s="347">
        <v>1</v>
      </c>
      <c r="N1187" s="69"/>
      <c r="P1187" s="214">
        <v>76.02</v>
      </c>
      <c r="Q1187" s="214"/>
      <c r="R1187" s="214">
        <v>76.02</v>
      </c>
      <c r="S1187" s="212"/>
      <c r="T1187" s="212">
        <v>74.376000000000005</v>
      </c>
      <c r="U1187" s="212"/>
      <c r="V1187" s="212">
        <v>74.376000000000005</v>
      </c>
      <c r="W1187" s="11"/>
      <c r="Y1187" s="214">
        <v>152.04</v>
      </c>
      <c r="Z1187" s="214">
        <v>152.04</v>
      </c>
      <c r="AB1187" s="11"/>
      <c r="AC1187" s="11"/>
      <c r="AD1187" s="11"/>
      <c r="AE1187" s="4"/>
      <c r="AF1187" s="4"/>
    </row>
    <row r="1188" spans="1:32" x14ac:dyDescent="0.2">
      <c r="A1188" s="55"/>
      <c r="B1188" s="11"/>
      <c r="C1188" s="226" t="s">
        <v>531</v>
      </c>
      <c r="D1188" s="226"/>
      <c r="E1188" s="264">
        <v>8098</v>
      </c>
      <c r="F1188" s="11"/>
      <c r="G1188" s="11"/>
      <c r="H1188" s="11"/>
      <c r="I1188" s="11"/>
      <c r="J1188" s="11"/>
      <c r="K1188" s="11"/>
      <c r="M1188" s="347">
        <v>194</v>
      </c>
      <c r="N1188" s="69"/>
      <c r="P1188" s="214">
        <v>73.369103650586709</v>
      </c>
      <c r="Q1188" s="214"/>
      <c r="R1188" s="214">
        <v>66.460000000000008</v>
      </c>
      <c r="S1188" s="212"/>
      <c r="T1188" s="212">
        <v>72.417071056062611</v>
      </c>
      <c r="U1188" s="212"/>
      <c r="V1188" s="212">
        <v>72.31</v>
      </c>
      <c r="W1188" s="11"/>
      <c r="Y1188" s="214">
        <v>37544.99</v>
      </c>
      <c r="Z1188" s="214">
        <v>38511.680000000008</v>
      </c>
      <c r="AB1188" s="11"/>
      <c r="AC1188" s="11"/>
      <c r="AD1188" s="11"/>
      <c r="AE1188" s="4"/>
      <c r="AF1188" s="4"/>
    </row>
    <row r="1189" spans="1:32" x14ac:dyDescent="0.2">
      <c r="A1189" s="55"/>
      <c r="B1189" s="11"/>
      <c r="C1189" s="226" t="s">
        <v>601</v>
      </c>
      <c r="D1189" s="226"/>
      <c r="E1189" s="264">
        <v>8318</v>
      </c>
      <c r="F1189" s="11"/>
      <c r="G1189" s="11"/>
      <c r="H1189" s="11"/>
      <c r="I1189" s="11"/>
      <c r="J1189" s="11"/>
      <c r="K1189" s="11"/>
      <c r="M1189" s="347">
        <v>1</v>
      </c>
      <c r="N1189" s="69"/>
      <c r="P1189" s="214">
        <v>86.204999999999998</v>
      </c>
      <c r="Q1189" s="214"/>
      <c r="R1189" s="214">
        <v>86.204999999999998</v>
      </c>
      <c r="S1189" s="212"/>
      <c r="T1189" s="212">
        <v>87.805000000000007</v>
      </c>
      <c r="U1189" s="212"/>
      <c r="V1189" s="212">
        <v>87.805000000000007</v>
      </c>
      <c r="W1189" s="11"/>
      <c r="Y1189" s="214">
        <v>172.41</v>
      </c>
      <c r="Z1189" s="214">
        <v>172.41</v>
      </c>
      <c r="AB1189" s="11"/>
      <c r="AC1189" s="11"/>
      <c r="AD1189" s="11"/>
      <c r="AE1189" s="4"/>
      <c r="AF1189" s="4"/>
    </row>
    <row r="1190" spans="1:32" x14ac:dyDescent="0.2">
      <c r="A1190" s="55"/>
      <c r="B1190" s="11"/>
      <c r="C1190" s="226" t="s">
        <v>602</v>
      </c>
      <c r="D1190" s="226"/>
      <c r="E1190" s="264">
        <v>8009</v>
      </c>
      <c r="F1190" s="11"/>
      <c r="G1190" s="11"/>
      <c r="H1190" s="11"/>
      <c r="I1190" s="11"/>
      <c r="J1190" s="11"/>
      <c r="K1190" s="11"/>
      <c r="M1190" s="347">
        <v>68</v>
      </c>
      <c r="N1190" s="69"/>
      <c r="P1190" s="214">
        <v>70.709927536231874</v>
      </c>
      <c r="Q1190" s="214"/>
      <c r="R1190" s="214">
        <v>66.569999999999993</v>
      </c>
      <c r="S1190" s="212"/>
      <c r="T1190" s="212">
        <v>80.319492753623194</v>
      </c>
      <c r="U1190" s="212"/>
      <c r="V1190" s="212">
        <v>77.474999999999994</v>
      </c>
      <c r="W1190" s="11"/>
      <c r="Y1190" s="214">
        <v>9757.9699999999993</v>
      </c>
      <c r="Z1190" s="214">
        <v>11068.879999999997</v>
      </c>
      <c r="AB1190" s="11"/>
      <c r="AC1190" s="11"/>
      <c r="AD1190" s="11"/>
      <c r="AE1190" s="4"/>
      <c r="AF1190" s="4"/>
    </row>
    <row r="1191" spans="1:32" x14ac:dyDescent="0.2">
      <c r="A1191" s="55"/>
      <c r="B1191" s="11"/>
      <c r="C1191" s="226" t="s">
        <v>602</v>
      </c>
      <c r="D1191" s="226"/>
      <c r="E1191" s="264">
        <v>8021</v>
      </c>
      <c r="F1191" s="11"/>
      <c r="G1191" s="11"/>
      <c r="H1191" s="11"/>
      <c r="I1191" s="11"/>
      <c r="J1191" s="11"/>
      <c r="K1191" s="11"/>
      <c r="M1191" s="347">
        <v>2810</v>
      </c>
      <c r="N1191" s="69"/>
      <c r="P1191" s="214">
        <v>71.20383454178058</v>
      </c>
      <c r="Q1191" s="214"/>
      <c r="R1191" s="214">
        <v>64</v>
      </c>
      <c r="S1191" s="212"/>
      <c r="T1191" s="212">
        <v>74.137885415428514</v>
      </c>
      <c r="U1191" s="212"/>
      <c r="V1191" s="212">
        <v>71.277000000000001</v>
      </c>
      <c r="W1191" s="11"/>
      <c r="Y1191" s="214">
        <v>599037.86</v>
      </c>
      <c r="Z1191" s="214">
        <v>632550.46999999578</v>
      </c>
      <c r="AB1191" s="11"/>
      <c r="AC1191" s="11"/>
      <c r="AD1191" s="11"/>
      <c r="AE1191" s="4"/>
      <c r="AF1191" s="4"/>
    </row>
    <row r="1192" spans="1:32" x14ac:dyDescent="0.2">
      <c r="A1192" s="55"/>
      <c r="B1192" s="11"/>
      <c r="C1192" s="226" t="s">
        <v>784</v>
      </c>
      <c r="D1192" s="226"/>
      <c r="E1192" s="264">
        <v>8021</v>
      </c>
      <c r="F1192" s="11"/>
      <c r="G1192" s="11"/>
      <c r="H1192" s="11"/>
      <c r="I1192" s="11"/>
      <c r="J1192" s="11"/>
      <c r="K1192" s="11"/>
      <c r="M1192" s="347">
        <v>2</v>
      </c>
      <c r="N1192" s="69"/>
      <c r="P1192" s="214">
        <v>131.70249999999999</v>
      </c>
      <c r="Q1192" s="214"/>
      <c r="R1192" s="214">
        <v>94.405000000000001</v>
      </c>
      <c r="S1192" s="212"/>
      <c r="T1192" s="212">
        <v>139.97149999999999</v>
      </c>
      <c r="U1192" s="212"/>
      <c r="V1192" s="212">
        <v>139.97150000000002</v>
      </c>
      <c r="W1192" s="11"/>
      <c r="Y1192" s="214">
        <v>526.80999999999995</v>
      </c>
      <c r="Z1192" s="214">
        <v>526.81000000000006</v>
      </c>
      <c r="AB1192" s="11"/>
      <c r="AC1192" s="11"/>
      <c r="AD1192" s="11"/>
      <c r="AE1192" s="4"/>
      <c r="AF1192" s="4"/>
    </row>
    <row r="1193" spans="1:32" x14ac:dyDescent="0.2">
      <c r="A1193" s="55"/>
      <c r="B1193" s="11"/>
      <c r="C1193" s="226" t="s">
        <v>785</v>
      </c>
      <c r="D1193" s="226"/>
      <c r="E1193" s="264">
        <v>8021</v>
      </c>
      <c r="F1193" s="11"/>
      <c r="G1193" s="11"/>
      <c r="H1193" s="11"/>
      <c r="I1193" s="11"/>
      <c r="J1193" s="11"/>
      <c r="K1193" s="11"/>
      <c r="M1193" s="347">
        <v>5</v>
      </c>
      <c r="N1193" s="69"/>
      <c r="P1193" s="214">
        <v>131.63399999999999</v>
      </c>
      <c r="Q1193" s="214"/>
      <c r="R1193" s="214">
        <v>109.685</v>
      </c>
      <c r="S1193" s="212"/>
      <c r="T1193" s="212">
        <v>145.65299999999999</v>
      </c>
      <c r="U1193" s="212"/>
      <c r="V1193" s="212">
        <v>142.554</v>
      </c>
      <c r="W1193" s="11"/>
      <c r="Y1193" s="214">
        <v>1316.34</v>
      </c>
      <c r="Z1193" s="214">
        <v>1316.34</v>
      </c>
      <c r="AB1193" s="11"/>
      <c r="AC1193" s="11"/>
      <c r="AD1193" s="11"/>
      <c r="AE1193" s="4"/>
      <c r="AF1193" s="4"/>
    </row>
    <row r="1194" spans="1:32" x14ac:dyDescent="0.2">
      <c r="A1194" s="55"/>
      <c r="B1194" s="11"/>
      <c r="C1194" s="226" t="s">
        <v>533</v>
      </c>
      <c r="D1194" s="226"/>
      <c r="E1194" s="264">
        <v>8071</v>
      </c>
      <c r="F1194" s="11"/>
      <c r="G1194" s="11"/>
      <c r="H1194" s="11"/>
      <c r="I1194" s="11"/>
      <c r="J1194" s="11"/>
      <c r="K1194" s="11"/>
      <c r="M1194" s="347">
        <v>3064</v>
      </c>
      <c r="N1194" s="69"/>
      <c r="P1194" s="214">
        <v>64.035562365127319</v>
      </c>
      <c r="Q1194" s="214"/>
      <c r="R1194" s="214">
        <v>62.25</v>
      </c>
      <c r="S1194" s="212"/>
      <c r="T1194" s="212">
        <v>64.899467285282682</v>
      </c>
      <c r="U1194" s="212"/>
      <c r="V1194" s="212">
        <v>62.717857142857142</v>
      </c>
      <c r="W1194" s="11"/>
      <c r="Y1194" s="214">
        <v>566422.55000000005</v>
      </c>
      <c r="Z1194" s="214">
        <v>618644.23000000045</v>
      </c>
      <c r="AB1194" s="11"/>
      <c r="AC1194" s="11"/>
      <c r="AD1194" s="11"/>
      <c r="AE1194" s="4"/>
      <c r="AF1194" s="4"/>
    </row>
    <row r="1195" spans="1:32" x14ac:dyDescent="0.2">
      <c r="A1195" s="55"/>
      <c r="B1195" s="11"/>
      <c r="C1195" s="226" t="s">
        <v>786</v>
      </c>
      <c r="D1195" s="226"/>
      <c r="E1195" s="264">
        <v>8071</v>
      </c>
      <c r="F1195" s="11"/>
      <c r="G1195" s="11"/>
      <c r="H1195" s="11"/>
      <c r="I1195" s="11"/>
      <c r="J1195" s="11"/>
      <c r="K1195" s="11"/>
      <c r="M1195" s="347">
        <v>1</v>
      </c>
      <c r="N1195" s="69"/>
      <c r="P1195" s="214">
        <v>91</v>
      </c>
      <c r="Q1195" s="214"/>
      <c r="R1195" s="214">
        <v>91</v>
      </c>
      <c r="S1195" s="212"/>
      <c r="T1195" s="212">
        <v>164.24700000000001</v>
      </c>
      <c r="U1195" s="212"/>
      <c r="V1195" s="212">
        <v>164.24700000000001</v>
      </c>
      <c r="W1195" s="11"/>
      <c r="Y1195" s="214">
        <v>182</v>
      </c>
      <c r="Z1195" s="214">
        <v>313.24</v>
      </c>
      <c r="AB1195" s="11"/>
      <c r="AC1195" s="11"/>
      <c r="AD1195" s="11"/>
      <c r="AE1195" s="4"/>
      <c r="AF1195" s="4"/>
    </row>
    <row r="1196" spans="1:32" x14ac:dyDescent="0.2">
      <c r="A1196" s="55"/>
      <c r="B1196" s="11"/>
      <c r="C1196" s="226" t="s">
        <v>603</v>
      </c>
      <c r="D1196" s="226"/>
      <c r="E1196" s="264">
        <v>8318</v>
      </c>
      <c r="F1196" s="11"/>
      <c r="G1196" s="11"/>
      <c r="H1196" s="11"/>
      <c r="I1196" s="11"/>
      <c r="J1196" s="11"/>
      <c r="K1196" s="11"/>
      <c r="M1196" s="347">
        <v>15</v>
      </c>
      <c r="N1196" s="69"/>
      <c r="P1196" s="214">
        <v>93.861874999999998</v>
      </c>
      <c r="Q1196" s="214"/>
      <c r="R1196" s="214">
        <v>86.32</v>
      </c>
      <c r="S1196" s="212"/>
      <c r="T1196" s="212">
        <v>97.360250000000008</v>
      </c>
      <c r="U1196" s="212"/>
      <c r="V1196" s="212">
        <v>118.27850000000001</v>
      </c>
      <c r="W1196" s="11"/>
      <c r="Y1196" s="214">
        <v>3003.58</v>
      </c>
      <c r="Z1196" s="214">
        <v>3064.4800000000005</v>
      </c>
      <c r="AB1196" s="11"/>
      <c r="AC1196" s="11"/>
      <c r="AD1196" s="11"/>
      <c r="AE1196" s="4"/>
      <c r="AF1196" s="4"/>
    </row>
    <row r="1197" spans="1:32" x14ac:dyDescent="0.2">
      <c r="A1197" s="55"/>
      <c r="B1197" s="11"/>
      <c r="C1197" s="226" t="s">
        <v>535</v>
      </c>
      <c r="D1197" s="226"/>
      <c r="E1197" s="264">
        <v>8302</v>
      </c>
      <c r="F1197" s="11"/>
      <c r="G1197" s="11"/>
      <c r="H1197" s="11"/>
      <c r="I1197" s="11"/>
      <c r="J1197" s="11"/>
      <c r="K1197" s="11"/>
      <c r="M1197" s="347">
        <v>20</v>
      </c>
      <c r="N1197" s="69"/>
      <c r="P1197" s="214">
        <v>90.684565217391295</v>
      </c>
      <c r="Q1197" s="214"/>
      <c r="R1197" s="214">
        <v>76.84</v>
      </c>
      <c r="S1197" s="212"/>
      <c r="T1197" s="212">
        <v>95.799521739130398</v>
      </c>
      <c r="U1197" s="212"/>
      <c r="V1197" s="212">
        <v>94.003</v>
      </c>
      <c r="W1197" s="11"/>
      <c r="Y1197" s="214">
        <v>4171.49</v>
      </c>
      <c r="Z1197" s="214">
        <v>4385.4199999999992</v>
      </c>
      <c r="AB1197" s="11"/>
      <c r="AC1197" s="11"/>
      <c r="AD1197" s="11"/>
      <c r="AE1197" s="4"/>
      <c r="AF1197" s="4"/>
    </row>
    <row r="1198" spans="1:32" x14ac:dyDescent="0.2">
      <c r="A1198" s="55"/>
      <c r="B1198" s="11"/>
      <c r="C1198" s="226" t="s">
        <v>535</v>
      </c>
      <c r="D1198" s="226"/>
      <c r="E1198" s="264">
        <v>8318</v>
      </c>
      <c r="F1198" s="11"/>
      <c r="G1198" s="11"/>
      <c r="H1198" s="11"/>
      <c r="I1198" s="11"/>
      <c r="J1198" s="11"/>
      <c r="K1198" s="11"/>
      <c r="M1198" s="347">
        <v>340</v>
      </c>
      <c r="N1198" s="69"/>
      <c r="P1198" s="214">
        <v>93.495563380281695</v>
      </c>
      <c r="Q1198" s="214"/>
      <c r="R1198" s="214">
        <v>81.085000000000008</v>
      </c>
      <c r="S1198" s="212"/>
      <c r="T1198" s="212">
        <v>101.09578169014087</v>
      </c>
      <c r="U1198" s="212"/>
      <c r="V1198" s="212">
        <v>91.420500000000004</v>
      </c>
      <c r="W1198" s="11"/>
      <c r="Y1198" s="214">
        <v>53105.48</v>
      </c>
      <c r="Z1198" s="214">
        <v>56724.520000000062</v>
      </c>
      <c r="AB1198" s="11"/>
      <c r="AC1198" s="11"/>
      <c r="AD1198" s="11"/>
      <c r="AE1198" s="4"/>
      <c r="AF1198" s="4"/>
    </row>
    <row r="1199" spans="1:32" x14ac:dyDescent="0.2">
      <c r="A1199" s="55"/>
      <c r="B1199" s="11"/>
      <c r="C1199" s="226" t="s">
        <v>535</v>
      </c>
      <c r="D1199" s="226"/>
      <c r="E1199" s="264">
        <v>8344</v>
      </c>
      <c r="F1199" s="11"/>
      <c r="G1199" s="11"/>
      <c r="H1199" s="11"/>
      <c r="I1199" s="11"/>
      <c r="J1199" s="11"/>
      <c r="K1199" s="11"/>
      <c r="M1199" s="347">
        <v>3</v>
      </c>
      <c r="N1199" s="69"/>
      <c r="P1199" s="214">
        <v>108.20666666666666</v>
      </c>
      <c r="Q1199" s="214"/>
      <c r="R1199" s="214">
        <v>95.82</v>
      </c>
      <c r="S1199" s="212"/>
      <c r="T1199" s="212">
        <v>108.80933333333333</v>
      </c>
      <c r="U1199" s="212"/>
      <c r="V1199" s="212">
        <v>91.936999999999998</v>
      </c>
      <c r="W1199" s="11"/>
      <c r="Y1199" s="214">
        <v>649.24</v>
      </c>
      <c r="Z1199" s="214">
        <v>649.24</v>
      </c>
      <c r="AB1199" s="11"/>
      <c r="AC1199" s="11"/>
      <c r="AD1199" s="11"/>
      <c r="AE1199" s="4"/>
      <c r="AF1199" s="4"/>
    </row>
    <row r="1200" spans="1:32" x14ac:dyDescent="0.2">
      <c r="A1200" s="55"/>
      <c r="B1200" s="11"/>
      <c r="C1200" s="226" t="s">
        <v>535</v>
      </c>
      <c r="D1200" s="226"/>
      <c r="E1200" s="264">
        <v>8347</v>
      </c>
      <c r="F1200" s="11"/>
      <c r="G1200" s="11"/>
      <c r="H1200" s="11"/>
      <c r="I1200" s="11"/>
      <c r="J1200" s="11"/>
      <c r="K1200" s="11"/>
      <c r="M1200" s="347">
        <v>4</v>
      </c>
      <c r="N1200" s="69"/>
      <c r="P1200" s="214">
        <v>68.704999999999998</v>
      </c>
      <c r="Q1200" s="214"/>
      <c r="R1200" s="214">
        <v>67.349999999999994</v>
      </c>
      <c r="S1200" s="212"/>
      <c r="T1200" s="212">
        <v>67.144999999999996</v>
      </c>
      <c r="U1200" s="212"/>
      <c r="V1200" s="212">
        <v>67.144999999999996</v>
      </c>
      <c r="W1200" s="11"/>
      <c r="Y1200" s="214">
        <v>274.82</v>
      </c>
      <c r="Z1200" s="214">
        <v>274.82</v>
      </c>
      <c r="AB1200" s="11"/>
      <c r="AC1200" s="11"/>
      <c r="AD1200" s="11"/>
      <c r="AE1200" s="4"/>
      <c r="AF1200" s="4"/>
    </row>
    <row r="1201" spans="1:32" x14ac:dyDescent="0.2">
      <c r="A1201" s="55"/>
      <c r="B1201" s="11"/>
      <c r="C1201" s="226" t="s">
        <v>534</v>
      </c>
      <c r="D1201" s="226"/>
      <c r="E1201" s="264">
        <v>8302</v>
      </c>
      <c r="F1201" s="11"/>
      <c r="G1201" s="11"/>
      <c r="H1201" s="11"/>
      <c r="I1201" s="11"/>
      <c r="J1201" s="11"/>
      <c r="K1201" s="11"/>
      <c r="M1201" s="347">
        <v>2</v>
      </c>
      <c r="N1201" s="69"/>
      <c r="P1201" s="214">
        <v>61.75</v>
      </c>
      <c r="Q1201" s="214"/>
      <c r="R1201" s="214">
        <v>63</v>
      </c>
      <c r="S1201" s="212"/>
      <c r="T1201" s="212">
        <v>94.519499999999994</v>
      </c>
      <c r="U1201" s="212"/>
      <c r="V1201" s="212">
        <v>94.519499999999994</v>
      </c>
      <c r="W1201" s="11"/>
      <c r="Y1201" s="214">
        <v>247</v>
      </c>
      <c r="Z1201" s="214">
        <v>373.09</v>
      </c>
      <c r="AB1201" s="11"/>
      <c r="AC1201" s="11"/>
      <c r="AD1201" s="11"/>
      <c r="AE1201" s="4"/>
      <c r="AF1201" s="4"/>
    </row>
    <row r="1202" spans="1:32" x14ac:dyDescent="0.2">
      <c r="A1202" s="55"/>
      <c r="B1202" s="11"/>
      <c r="C1202" s="226" t="s">
        <v>534</v>
      </c>
      <c r="D1202" s="226"/>
      <c r="E1202" s="264">
        <v>8318</v>
      </c>
      <c r="F1202" s="11"/>
      <c r="G1202" s="11"/>
      <c r="H1202" s="11"/>
      <c r="I1202" s="11"/>
      <c r="J1202" s="11"/>
      <c r="K1202" s="11"/>
      <c r="M1202" s="347">
        <v>369</v>
      </c>
      <c r="N1202" s="69"/>
      <c r="P1202" s="214">
        <v>82.060937142857156</v>
      </c>
      <c r="Q1202" s="214"/>
      <c r="R1202" s="214">
        <v>71</v>
      </c>
      <c r="S1202" s="212"/>
      <c r="T1202" s="212">
        <v>84.680027428571506</v>
      </c>
      <c r="U1202" s="212"/>
      <c r="V1202" s="212">
        <v>80.573999999999998</v>
      </c>
      <c r="W1202" s="11"/>
      <c r="Y1202" s="214">
        <v>71803.320000000007</v>
      </c>
      <c r="Z1202" s="214">
        <v>75037.210000000021</v>
      </c>
      <c r="AB1202" s="11"/>
      <c r="AC1202" s="11"/>
      <c r="AD1202" s="11"/>
      <c r="AE1202" s="4"/>
      <c r="AF1202" s="4"/>
    </row>
    <row r="1203" spans="1:32" x14ac:dyDescent="0.2">
      <c r="A1203" s="55"/>
      <c r="B1203" s="11"/>
      <c r="C1203" s="226" t="s">
        <v>534</v>
      </c>
      <c r="D1203" s="226"/>
      <c r="E1203" s="264">
        <v>8347</v>
      </c>
      <c r="F1203" s="11"/>
      <c r="G1203" s="11"/>
      <c r="H1203" s="11"/>
      <c r="I1203" s="11"/>
      <c r="J1203" s="11"/>
      <c r="K1203" s="11"/>
      <c r="M1203" s="347">
        <v>1</v>
      </c>
      <c r="N1203" s="69"/>
      <c r="P1203" s="214">
        <v>102.33499999999999</v>
      </c>
      <c r="Q1203" s="214"/>
      <c r="R1203" s="214">
        <v>102.33500000000001</v>
      </c>
      <c r="S1203" s="212"/>
      <c r="T1203" s="212">
        <v>104.333</v>
      </c>
      <c r="U1203" s="212"/>
      <c r="V1203" s="212">
        <v>104.333</v>
      </c>
      <c r="W1203" s="11"/>
      <c r="Y1203" s="214">
        <v>204.67</v>
      </c>
      <c r="Z1203" s="214">
        <v>204.67000000000002</v>
      </c>
      <c r="AB1203" s="11"/>
      <c r="AC1203" s="11"/>
      <c r="AD1203" s="11"/>
      <c r="AE1203" s="4"/>
      <c r="AF1203" s="4"/>
    </row>
    <row r="1204" spans="1:32" x14ac:dyDescent="0.2">
      <c r="A1204" s="55"/>
      <c r="B1204" s="11"/>
      <c r="C1204" s="226" t="s">
        <v>645</v>
      </c>
      <c r="D1204" s="226"/>
      <c r="E1204" s="264">
        <v>8232</v>
      </c>
      <c r="F1204" s="11"/>
      <c r="G1204" s="11"/>
      <c r="H1204" s="11"/>
      <c r="I1204" s="11"/>
      <c r="J1204" s="11"/>
      <c r="K1204" s="11"/>
      <c r="M1204" s="347">
        <v>5166</v>
      </c>
      <c r="N1204" s="69"/>
      <c r="P1204" s="214">
        <v>82.20085322894613</v>
      </c>
      <c r="Q1204" s="214"/>
      <c r="R1204" s="214">
        <v>79.831285714285713</v>
      </c>
      <c r="S1204" s="212"/>
      <c r="T1204" s="212">
        <v>80.954331490201653</v>
      </c>
      <c r="U1204" s="212"/>
      <c r="V1204" s="212">
        <v>79.895171428571416</v>
      </c>
      <c r="W1204" s="11"/>
      <c r="Y1204" s="214">
        <v>1203471.58</v>
      </c>
      <c r="Z1204" s="214">
        <v>1257272.5399999986</v>
      </c>
      <c r="AB1204" s="11"/>
      <c r="AC1204" s="11"/>
      <c r="AD1204" s="11"/>
      <c r="AE1204" s="4"/>
      <c r="AF1204" s="4"/>
    </row>
    <row r="1205" spans="1:32" x14ac:dyDescent="0.2">
      <c r="A1205" s="55"/>
      <c r="B1205" s="11"/>
      <c r="C1205" s="226" t="s">
        <v>536</v>
      </c>
      <c r="D1205" s="226"/>
      <c r="E1205" s="264">
        <v>8234</v>
      </c>
      <c r="F1205" s="11"/>
      <c r="G1205" s="11"/>
      <c r="H1205" s="11"/>
      <c r="I1205" s="11"/>
      <c r="J1205" s="11"/>
      <c r="K1205" s="11"/>
      <c r="M1205" s="347">
        <v>3</v>
      </c>
      <c r="N1205" s="69"/>
      <c r="P1205" s="214">
        <v>46.427500000000002</v>
      </c>
      <c r="Q1205" s="214"/>
      <c r="R1205" s="214">
        <v>52.92</v>
      </c>
      <c r="S1205" s="212"/>
      <c r="T1205" s="212">
        <v>41.061749999999996</v>
      </c>
      <c r="U1205" s="212"/>
      <c r="V1205" s="212">
        <v>44.935499999999998</v>
      </c>
      <c r="W1205" s="11"/>
      <c r="Y1205" s="214">
        <v>371.42</v>
      </c>
      <c r="Z1205" s="214">
        <v>371.42</v>
      </c>
      <c r="AB1205" s="11"/>
      <c r="AC1205" s="11"/>
      <c r="AD1205" s="11"/>
      <c r="AE1205" s="4"/>
      <c r="AF1205" s="4"/>
    </row>
    <row r="1206" spans="1:32" x14ac:dyDescent="0.2">
      <c r="A1206" s="55"/>
      <c r="B1206" s="11"/>
      <c r="C1206" s="226" t="s">
        <v>536</v>
      </c>
      <c r="D1206" s="226"/>
      <c r="E1206" s="264">
        <v>8332</v>
      </c>
      <c r="F1206" s="11"/>
      <c r="G1206" s="11"/>
      <c r="H1206" s="11"/>
      <c r="I1206" s="11"/>
      <c r="J1206" s="11"/>
      <c r="K1206" s="11"/>
      <c r="M1206" s="347">
        <v>1</v>
      </c>
      <c r="N1206" s="69"/>
      <c r="P1206" s="214">
        <v>71.900000000000006</v>
      </c>
      <c r="Q1206" s="214"/>
      <c r="R1206" s="214">
        <v>71.900000000000006</v>
      </c>
      <c r="S1206" s="212"/>
      <c r="T1206" s="212">
        <v>71.277000000000001</v>
      </c>
      <c r="U1206" s="212"/>
      <c r="V1206" s="212">
        <v>71.277000000000001</v>
      </c>
      <c r="W1206" s="11"/>
      <c r="Y1206" s="214">
        <v>143.80000000000001</v>
      </c>
      <c r="Z1206" s="214">
        <v>143.80000000000001</v>
      </c>
      <c r="AB1206" s="11"/>
      <c r="AC1206" s="11"/>
      <c r="AD1206" s="11"/>
      <c r="AE1206" s="4"/>
      <c r="AF1206" s="4"/>
    </row>
    <row r="1207" spans="1:32" x14ac:dyDescent="0.2">
      <c r="A1207" s="55"/>
      <c r="B1207" s="11"/>
      <c r="C1207" s="226" t="s">
        <v>537</v>
      </c>
      <c r="D1207" s="226"/>
      <c r="E1207" s="264">
        <v>8240</v>
      </c>
      <c r="F1207" s="11"/>
      <c r="G1207" s="11"/>
      <c r="H1207" s="11"/>
      <c r="I1207" s="11"/>
      <c r="J1207" s="11"/>
      <c r="K1207" s="11"/>
      <c r="M1207" s="347">
        <v>80</v>
      </c>
      <c r="N1207" s="69"/>
      <c r="P1207" s="214">
        <v>93.999320987654315</v>
      </c>
      <c r="Q1207" s="214"/>
      <c r="R1207" s="214">
        <v>81.99</v>
      </c>
      <c r="S1207" s="212"/>
      <c r="T1207" s="212">
        <v>103.10870370370371</v>
      </c>
      <c r="U1207" s="212"/>
      <c r="V1207" s="212">
        <v>95.036000000000001</v>
      </c>
      <c r="W1207" s="11"/>
      <c r="Y1207" s="214">
        <v>15227.89</v>
      </c>
      <c r="Z1207" s="214">
        <v>16599.359999999993</v>
      </c>
      <c r="AB1207" s="11"/>
      <c r="AC1207" s="11"/>
      <c r="AD1207" s="11"/>
      <c r="AE1207" s="4"/>
      <c r="AF1207" s="4"/>
    </row>
    <row r="1208" spans="1:32" x14ac:dyDescent="0.2">
      <c r="A1208" s="55"/>
      <c r="B1208" s="11"/>
      <c r="C1208" s="226" t="s">
        <v>787</v>
      </c>
      <c r="D1208" s="226"/>
      <c r="E1208" s="264">
        <v>8332</v>
      </c>
      <c r="F1208" s="11"/>
      <c r="G1208" s="11"/>
      <c r="H1208" s="11"/>
      <c r="I1208" s="11"/>
      <c r="J1208" s="11"/>
      <c r="K1208" s="11"/>
      <c r="M1208" s="347">
        <v>1</v>
      </c>
      <c r="N1208" s="69"/>
      <c r="P1208" s="214">
        <v>84.47</v>
      </c>
      <c r="Q1208" s="214"/>
      <c r="R1208" s="214">
        <v>84.47</v>
      </c>
      <c r="S1208" s="212"/>
      <c r="T1208" s="212">
        <v>86.772000000000006</v>
      </c>
      <c r="U1208" s="212"/>
      <c r="V1208" s="212">
        <v>86.772000000000006</v>
      </c>
      <c r="W1208" s="11"/>
      <c r="Y1208" s="214">
        <v>168.94</v>
      </c>
      <c r="Z1208" s="214">
        <v>168.94</v>
      </c>
      <c r="AB1208" s="11"/>
      <c r="AC1208" s="11"/>
      <c r="AD1208" s="11"/>
      <c r="AE1208" s="4"/>
      <c r="AF1208" s="4"/>
    </row>
    <row r="1209" spans="1:32" x14ac:dyDescent="0.2">
      <c r="A1209" s="55"/>
      <c r="B1209" s="11"/>
      <c r="C1209" s="226" t="s">
        <v>538</v>
      </c>
      <c r="D1209" s="226"/>
      <c r="E1209" s="264">
        <v>8348</v>
      </c>
      <c r="F1209" s="11"/>
      <c r="G1209" s="11"/>
      <c r="H1209" s="11"/>
      <c r="I1209" s="11"/>
      <c r="J1209" s="11"/>
      <c r="K1209" s="11"/>
      <c r="M1209" s="347">
        <v>63</v>
      </c>
      <c r="N1209" s="69"/>
      <c r="P1209" s="214">
        <v>97.167803030303034</v>
      </c>
      <c r="Q1209" s="214"/>
      <c r="R1209" s="214">
        <v>89.19</v>
      </c>
      <c r="S1209" s="212"/>
      <c r="T1209" s="212">
        <v>101.95396969696969</v>
      </c>
      <c r="U1209" s="212"/>
      <c r="V1209" s="212">
        <v>97.102000000000004</v>
      </c>
      <c r="W1209" s="11"/>
      <c r="Y1209" s="214">
        <v>12826.15</v>
      </c>
      <c r="Z1209" s="214">
        <v>13949.760000000002</v>
      </c>
      <c r="AB1209" s="11"/>
      <c r="AC1209" s="11"/>
      <c r="AD1209" s="11"/>
      <c r="AE1209" s="4"/>
      <c r="AF1209" s="4"/>
    </row>
    <row r="1210" spans="1:32" x14ac:dyDescent="0.2">
      <c r="A1210" s="55"/>
      <c r="B1210" s="11"/>
      <c r="C1210" s="226" t="s">
        <v>539</v>
      </c>
      <c r="D1210" s="226"/>
      <c r="E1210" s="264">
        <v>8329</v>
      </c>
      <c r="F1210" s="11"/>
      <c r="G1210" s="11"/>
      <c r="H1210" s="11"/>
      <c r="I1210" s="11"/>
      <c r="J1210" s="11"/>
      <c r="K1210" s="11"/>
      <c r="M1210" s="347">
        <v>1</v>
      </c>
      <c r="N1210" s="69"/>
      <c r="P1210" s="214">
        <v>116.26</v>
      </c>
      <c r="Q1210" s="214"/>
      <c r="R1210" s="214">
        <v>116.25999999999999</v>
      </c>
      <c r="S1210" s="212"/>
      <c r="T1210" s="212">
        <v>113.63</v>
      </c>
      <c r="U1210" s="212"/>
      <c r="V1210" s="212">
        <v>113.63</v>
      </c>
      <c r="W1210" s="11"/>
      <c r="Y1210" s="214">
        <v>232.52</v>
      </c>
      <c r="Z1210" s="214">
        <v>232.51999999999998</v>
      </c>
      <c r="AB1210" s="11"/>
      <c r="AC1210" s="11"/>
      <c r="AD1210" s="11"/>
      <c r="AE1210" s="4"/>
      <c r="AF1210" s="4"/>
    </row>
    <row r="1211" spans="1:32" x14ac:dyDescent="0.2">
      <c r="A1211" s="55"/>
      <c r="B1211" s="11"/>
      <c r="C1211" s="226" t="s">
        <v>539</v>
      </c>
      <c r="D1211" s="226"/>
      <c r="E1211" s="264">
        <v>8332</v>
      </c>
      <c r="F1211" s="11"/>
      <c r="G1211" s="11"/>
      <c r="H1211" s="11"/>
      <c r="I1211" s="11"/>
      <c r="J1211" s="11"/>
      <c r="K1211" s="11"/>
      <c r="M1211" s="347">
        <v>1</v>
      </c>
      <c r="N1211" s="69"/>
      <c r="P1211" s="214">
        <v>93.984999999999999</v>
      </c>
      <c r="Q1211" s="214"/>
      <c r="R1211" s="214">
        <v>93.984999999999999</v>
      </c>
      <c r="S1211" s="212"/>
      <c r="T1211" s="212">
        <v>90.903999999999996</v>
      </c>
      <c r="U1211" s="212"/>
      <c r="V1211" s="212">
        <v>90.903999999999996</v>
      </c>
      <c r="W1211" s="11"/>
      <c r="Y1211" s="214">
        <v>187.97</v>
      </c>
      <c r="Z1211" s="214">
        <v>187.97</v>
      </c>
      <c r="AB1211" s="11"/>
      <c r="AC1211" s="11"/>
      <c r="AD1211" s="11"/>
      <c r="AE1211" s="4"/>
      <c r="AF1211" s="4"/>
    </row>
    <row r="1212" spans="1:32" x14ac:dyDescent="0.2">
      <c r="A1212" s="55"/>
      <c r="B1212" s="11"/>
      <c r="C1212" s="226" t="s">
        <v>539</v>
      </c>
      <c r="D1212" s="226"/>
      <c r="E1212" s="264">
        <v>8349</v>
      </c>
      <c r="F1212" s="11"/>
      <c r="G1212" s="11"/>
      <c r="H1212" s="11"/>
      <c r="I1212" s="11"/>
      <c r="J1212" s="11"/>
      <c r="K1212" s="11"/>
      <c r="M1212" s="347">
        <v>358</v>
      </c>
      <c r="N1212" s="69"/>
      <c r="P1212" s="214">
        <v>96.898030303030311</v>
      </c>
      <c r="Q1212" s="214"/>
      <c r="R1212" s="214">
        <v>84.825000000000003</v>
      </c>
      <c r="S1212" s="212"/>
      <c r="T1212" s="212">
        <v>100.35262809917353</v>
      </c>
      <c r="U1212" s="212"/>
      <c r="V1212" s="212">
        <v>89.870999999999995</v>
      </c>
      <c r="W1212" s="11"/>
      <c r="Y1212" s="214">
        <v>70347.97</v>
      </c>
      <c r="Z1212" s="214">
        <v>75090.5</v>
      </c>
      <c r="AB1212" s="11"/>
      <c r="AC1212" s="11"/>
      <c r="AD1212" s="11"/>
      <c r="AE1212" s="4"/>
      <c r="AF1212" s="4"/>
    </row>
    <row r="1213" spans="1:32" x14ac:dyDescent="0.2">
      <c r="A1213" s="55"/>
      <c r="B1213" s="11"/>
      <c r="C1213" s="226" t="s">
        <v>788</v>
      </c>
      <c r="D1213" s="226"/>
      <c r="E1213" s="264">
        <v>8241</v>
      </c>
      <c r="F1213" s="11"/>
      <c r="G1213" s="11"/>
      <c r="H1213" s="11"/>
      <c r="I1213" s="11"/>
      <c r="J1213" s="11"/>
      <c r="K1213" s="11"/>
      <c r="M1213" s="347">
        <v>14</v>
      </c>
      <c r="N1213" s="69"/>
      <c r="P1213" s="214">
        <v>140.59344827586207</v>
      </c>
      <c r="Q1213" s="214"/>
      <c r="R1213" s="214">
        <v>117.02</v>
      </c>
      <c r="S1213" s="212"/>
      <c r="T1213" s="212">
        <v>148.25331034482758</v>
      </c>
      <c r="U1213" s="212"/>
      <c r="V1213" s="212">
        <v>149.785</v>
      </c>
      <c r="W1213" s="11"/>
      <c r="Y1213" s="214">
        <v>4077.21</v>
      </c>
      <c r="Z1213" s="214">
        <v>4077.2099999999991</v>
      </c>
      <c r="AB1213" s="11"/>
      <c r="AC1213" s="11"/>
      <c r="AD1213" s="11"/>
      <c r="AE1213" s="4"/>
      <c r="AF1213" s="4"/>
    </row>
    <row r="1214" spans="1:32" x14ac:dyDescent="0.2">
      <c r="A1214" s="55"/>
      <c r="B1214" s="11"/>
      <c r="C1214" s="226" t="s">
        <v>789</v>
      </c>
      <c r="D1214" s="226"/>
      <c r="E1214" s="264">
        <v>8344</v>
      </c>
      <c r="F1214" s="11"/>
      <c r="G1214" s="11"/>
      <c r="H1214" s="11"/>
      <c r="I1214" s="11"/>
      <c r="J1214" s="11"/>
      <c r="K1214" s="11"/>
      <c r="M1214" s="347">
        <v>1</v>
      </c>
      <c r="N1214" s="69"/>
      <c r="P1214" s="214">
        <v>79.3</v>
      </c>
      <c r="Q1214" s="214"/>
      <c r="R1214" s="214">
        <v>79.3</v>
      </c>
      <c r="S1214" s="212"/>
      <c r="T1214" s="212">
        <v>80.573999999999998</v>
      </c>
      <c r="U1214" s="212"/>
      <c r="V1214" s="212">
        <v>80.573999999999998</v>
      </c>
      <c r="W1214" s="11"/>
      <c r="Y1214" s="214">
        <v>158.6</v>
      </c>
      <c r="Z1214" s="214">
        <v>158.6</v>
      </c>
      <c r="AB1214" s="11"/>
      <c r="AC1214" s="11"/>
      <c r="AD1214" s="11"/>
      <c r="AE1214" s="4"/>
      <c r="AF1214" s="4"/>
    </row>
    <row r="1215" spans="1:32" x14ac:dyDescent="0.2">
      <c r="A1215" s="55"/>
      <c r="B1215" s="11"/>
      <c r="C1215" s="226" t="s">
        <v>540</v>
      </c>
      <c r="D1215" s="226"/>
      <c r="E1215" s="264">
        <v>8310</v>
      </c>
      <c r="F1215" s="11"/>
      <c r="G1215" s="11"/>
      <c r="H1215" s="11"/>
      <c r="I1215" s="11"/>
      <c r="J1215" s="11"/>
      <c r="K1215" s="11"/>
      <c r="M1215" s="347">
        <v>1</v>
      </c>
      <c r="N1215" s="69"/>
      <c r="P1215" s="214">
        <v>82.545000000000002</v>
      </c>
      <c r="Q1215" s="214"/>
      <c r="R1215" s="214">
        <v>82.545000000000002</v>
      </c>
      <c r="S1215" s="212"/>
      <c r="T1215" s="212">
        <v>84.706000000000003</v>
      </c>
      <c r="U1215" s="212"/>
      <c r="V1215" s="212">
        <v>84.706000000000003</v>
      </c>
      <c r="W1215" s="11"/>
      <c r="Y1215" s="214">
        <v>165.09</v>
      </c>
      <c r="Z1215" s="214">
        <v>165.09</v>
      </c>
      <c r="AB1215" s="11"/>
      <c r="AC1215" s="11"/>
      <c r="AD1215" s="11"/>
      <c r="AE1215" s="4"/>
      <c r="AF1215" s="4"/>
    </row>
    <row r="1216" spans="1:32" x14ac:dyDescent="0.2">
      <c r="A1216" s="55"/>
      <c r="B1216" s="11"/>
      <c r="C1216" s="226" t="s">
        <v>540</v>
      </c>
      <c r="D1216" s="226"/>
      <c r="E1216" s="264">
        <v>8350</v>
      </c>
      <c r="F1216" s="11"/>
      <c r="G1216" s="11"/>
      <c r="H1216" s="11"/>
      <c r="I1216" s="11"/>
      <c r="J1216" s="11"/>
      <c r="K1216" s="11"/>
      <c r="M1216" s="347">
        <v>168</v>
      </c>
      <c r="N1216" s="69"/>
      <c r="P1216" s="214">
        <v>81.704651162790697</v>
      </c>
      <c r="Q1216" s="214"/>
      <c r="R1216" s="214">
        <v>74.42</v>
      </c>
      <c r="S1216" s="212"/>
      <c r="T1216" s="212">
        <v>89.451779069767383</v>
      </c>
      <c r="U1216" s="212"/>
      <c r="V1216" s="212">
        <v>89.870999999999995</v>
      </c>
      <c r="W1216" s="11"/>
      <c r="Y1216" s="214">
        <v>28106.400000000001</v>
      </c>
      <c r="Z1216" s="214">
        <v>30084.049999999996</v>
      </c>
      <c r="AB1216" s="11"/>
      <c r="AC1216" s="11"/>
      <c r="AD1216" s="11"/>
      <c r="AE1216" s="4"/>
      <c r="AF1216" s="4"/>
    </row>
    <row r="1217" spans="1:32" x14ac:dyDescent="0.2">
      <c r="A1217" s="55"/>
      <c r="B1217" s="11"/>
      <c r="C1217" s="226" t="s">
        <v>541</v>
      </c>
      <c r="D1217" s="226"/>
      <c r="E1217" s="264">
        <v>8074</v>
      </c>
      <c r="F1217" s="11"/>
      <c r="G1217" s="11"/>
      <c r="H1217" s="11"/>
      <c r="I1217" s="11"/>
      <c r="J1217" s="11"/>
      <c r="K1217" s="11"/>
      <c r="M1217" s="347">
        <v>72</v>
      </c>
      <c r="N1217" s="69"/>
      <c r="P1217" s="214">
        <v>107.96952702702703</v>
      </c>
      <c r="Q1217" s="214"/>
      <c r="R1217" s="214">
        <v>101.285</v>
      </c>
      <c r="S1217" s="212"/>
      <c r="T1217" s="212">
        <v>110.81018918918919</v>
      </c>
      <c r="U1217" s="212"/>
      <c r="V1217" s="212">
        <v>105.366</v>
      </c>
      <c r="W1217" s="11"/>
      <c r="Y1217" s="214">
        <v>15979.49</v>
      </c>
      <c r="Z1217" s="214">
        <v>16425.329999999994</v>
      </c>
      <c r="AB1217" s="11"/>
      <c r="AC1217" s="11"/>
      <c r="AD1217" s="11"/>
      <c r="AE1217" s="4"/>
      <c r="AF1217" s="4"/>
    </row>
    <row r="1218" spans="1:32" x14ac:dyDescent="0.2">
      <c r="A1218" s="55"/>
      <c r="B1218" s="11"/>
      <c r="C1218" s="226" t="s">
        <v>790</v>
      </c>
      <c r="D1218" s="226"/>
      <c r="E1218" s="264">
        <v>8242</v>
      </c>
      <c r="F1218" s="11"/>
      <c r="G1218" s="11"/>
      <c r="H1218" s="11"/>
      <c r="I1218" s="11"/>
      <c r="J1218" s="11"/>
      <c r="K1218" s="11"/>
      <c r="M1218" s="347">
        <v>1</v>
      </c>
      <c r="N1218" s="69"/>
      <c r="P1218" s="214">
        <v>40.92</v>
      </c>
      <c r="Q1218" s="214"/>
      <c r="R1218" s="214">
        <v>40.92</v>
      </c>
      <c r="S1218" s="212"/>
      <c r="T1218" s="212">
        <v>39.253999999999998</v>
      </c>
      <c r="U1218" s="212"/>
      <c r="V1218" s="212">
        <v>39.253999999999998</v>
      </c>
      <c r="W1218" s="11"/>
      <c r="Y1218" s="214">
        <v>81.84</v>
      </c>
      <c r="Z1218" s="214">
        <v>81.84</v>
      </c>
      <c r="AB1218" s="11"/>
      <c r="AC1218" s="11"/>
      <c r="AD1218" s="11"/>
      <c r="AE1218" s="4"/>
      <c r="AF1218" s="4"/>
    </row>
    <row r="1219" spans="1:32" x14ac:dyDescent="0.2">
      <c r="A1219" s="55"/>
      <c r="B1219" s="11"/>
      <c r="C1219" s="226" t="s">
        <v>791</v>
      </c>
      <c r="D1219" s="226"/>
      <c r="E1219" s="264">
        <v>8242</v>
      </c>
      <c r="F1219" s="11"/>
      <c r="G1219" s="11"/>
      <c r="H1219" s="11"/>
      <c r="I1219" s="11"/>
      <c r="J1219" s="11"/>
      <c r="K1219" s="11"/>
      <c r="M1219" s="347">
        <v>1291</v>
      </c>
      <c r="N1219" s="69"/>
      <c r="P1219" s="214">
        <v>59.205960844460485</v>
      </c>
      <c r="Q1219" s="214"/>
      <c r="R1219" s="214">
        <v>53.657499999999999</v>
      </c>
      <c r="S1219" s="212"/>
      <c r="T1219" s="212">
        <v>60.355496752075062</v>
      </c>
      <c r="U1219" s="212"/>
      <c r="V1219" s="212">
        <v>57.331499999999998</v>
      </c>
      <c r="W1219" s="11"/>
      <c r="Y1219" s="214">
        <v>194335.2</v>
      </c>
      <c r="Z1219" s="214">
        <v>206644.75000000029</v>
      </c>
      <c r="AB1219" s="11"/>
      <c r="AC1219" s="11"/>
      <c r="AD1219" s="11"/>
      <c r="AE1219" s="4"/>
      <c r="AF1219" s="4"/>
    </row>
    <row r="1220" spans="1:32" x14ac:dyDescent="0.2">
      <c r="A1220" s="55"/>
      <c r="B1220" s="11"/>
      <c r="C1220" s="226" t="s">
        <v>791</v>
      </c>
      <c r="D1220" s="226"/>
      <c r="E1220" s="264">
        <v>8260</v>
      </c>
      <c r="F1220" s="11"/>
      <c r="G1220" s="11"/>
      <c r="H1220" s="11"/>
      <c r="I1220" s="11"/>
      <c r="J1220" s="11"/>
      <c r="K1220" s="11"/>
      <c r="M1220" s="347">
        <v>1</v>
      </c>
      <c r="N1220" s="69"/>
      <c r="P1220" s="214">
        <v>63.65</v>
      </c>
      <c r="Q1220" s="214"/>
      <c r="R1220" s="214">
        <v>63.650000000000006</v>
      </c>
      <c r="S1220" s="212"/>
      <c r="T1220" s="212">
        <v>64.046000000000006</v>
      </c>
      <c r="U1220" s="212"/>
      <c r="V1220" s="212">
        <v>64.046000000000006</v>
      </c>
      <c r="W1220" s="11"/>
      <c r="Y1220" s="214">
        <v>127.3</v>
      </c>
      <c r="Z1220" s="214">
        <v>127.30000000000001</v>
      </c>
      <c r="AB1220" s="11"/>
      <c r="AC1220" s="11"/>
      <c r="AD1220" s="11"/>
      <c r="AE1220" s="4"/>
      <c r="AF1220" s="4"/>
    </row>
    <row r="1221" spans="1:32" x14ac:dyDescent="0.2">
      <c r="A1221" s="55"/>
      <c r="B1221" s="11"/>
      <c r="C1221" s="226" t="s">
        <v>792</v>
      </c>
      <c r="D1221" s="226"/>
      <c r="E1221" s="264">
        <v>8352</v>
      </c>
      <c r="F1221" s="11"/>
      <c r="G1221" s="11"/>
      <c r="H1221" s="11"/>
      <c r="I1221" s="11"/>
      <c r="J1221" s="11"/>
      <c r="K1221" s="11"/>
      <c r="M1221" s="347">
        <v>1</v>
      </c>
      <c r="N1221" s="69"/>
      <c r="P1221" s="214">
        <v>56.284999999999997</v>
      </c>
      <c r="Q1221" s="214"/>
      <c r="R1221" s="214">
        <v>56.285000000000004</v>
      </c>
      <c r="S1221" s="212"/>
      <c r="T1221" s="212">
        <v>54.749000000000002</v>
      </c>
      <c r="U1221" s="212"/>
      <c r="V1221" s="212">
        <v>54.749000000000002</v>
      </c>
      <c r="W1221" s="11"/>
      <c r="Y1221" s="214">
        <v>112.57</v>
      </c>
      <c r="Z1221" s="214">
        <v>112.57000000000001</v>
      </c>
      <c r="AB1221" s="11"/>
      <c r="AC1221" s="11"/>
      <c r="AD1221" s="11"/>
      <c r="AE1221" s="4"/>
      <c r="AF1221" s="4"/>
    </row>
    <row r="1222" spans="1:32" x14ac:dyDescent="0.2">
      <c r="A1222" s="55"/>
      <c r="B1222" s="11"/>
      <c r="C1222" s="226" t="s">
        <v>543</v>
      </c>
      <c r="D1222" s="226"/>
      <c r="E1222" s="264">
        <v>8352</v>
      </c>
      <c r="F1222" s="11"/>
      <c r="G1222" s="11"/>
      <c r="H1222" s="11"/>
      <c r="I1222" s="11"/>
      <c r="J1222" s="11"/>
      <c r="K1222" s="11"/>
      <c r="M1222" s="347">
        <v>237</v>
      </c>
      <c r="N1222" s="69"/>
      <c r="P1222" s="214">
        <v>101.82368316831683</v>
      </c>
      <c r="Q1222" s="214"/>
      <c r="R1222" s="214">
        <v>88.45</v>
      </c>
      <c r="S1222" s="212"/>
      <c r="T1222" s="212">
        <v>109.7761940594059</v>
      </c>
      <c r="U1222" s="212"/>
      <c r="V1222" s="212">
        <v>105.366</v>
      </c>
      <c r="W1222" s="11"/>
      <c r="Y1222" s="214">
        <v>51420.959999999999</v>
      </c>
      <c r="Z1222" s="214">
        <v>54604.549999999988</v>
      </c>
      <c r="AB1222" s="11"/>
      <c r="AC1222" s="11"/>
      <c r="AD1222" s="11"/>
      <c r="AE1222" s="4"/>
      <c r="AF1222" s="4"/>
    </row>
    <row r="1223" spans="1:32" x14ac:dyDescent="0.2">
      <c r="A1223" s="55"/>
      <c r="B1223" s="11"/>
      <c r="C1223" s="226" t="s">
        <v>544</v>
      </c>
      <c r="D1223" s="226"/>
      <c r="E1223" s="264">
        <v>8007</v>
      </c>
      <c r="F1223" s="11"/>
      <c r="G1223" s="11"/>
      <c r="H1223" s="11"/>
      <c r="I1223" s="11"/>
      <c r="J1223" s="11"/>
      <c r="K1223" s="11"/>
      <c r="M1223" s="347">
        <v>1</v>
      </c>
      <c r="N1223" s="69"/>
      <c r="P1223" s="214">
        <v>82.442499999999995</v>
      </c>
      <c r="Q1223" s="214"/>
      <c r="R1223" s="214">
        <v>80.25</v>
      </c>
      <c r="S1223" s="212"/>
      <c r="T1223" s="212">
        <v>77.991500000000002</v>
      </c>
      <c r="U1223" s="212"/>
      <c r="V1223" s="212">
        <v>77.991500000000002</v>
      </c>
      <c r="W1223" s="11"/>
      <c r="Y1223" s="214">
        <v>329.77</v>
      </c>
      <c r="Z1223" s="214">
        <v>329.77</v>
      </c>
      <c r="AB1223" s="11"/>
      <c r="AC1223" s="11"/>
      <c r="AD1223" s="11"/>
      <c r="AE1223" s="4"/>
      <c r="AF1223" s="4"/>
    </row>
    <row r="1224" spans="1:32" x14ac:dyDescent="0.2">
      <c r="A1224" s="55"/>
      <c r="B1224" s="11"/>
      <c r="C1224" s="226" t="s">
        <v>660</v>
      </c>
      <c r="D1224" s="226"/>
      <c r="E1224" s="264">
        <v>8029</v>
      </c>
      <c r="F1224" s="11"/>
      <c r="G1224" s="11"/>
      <c r="H1224" s="11"/>
      <c r="I1224" s="11"/>
      <c r="J1224" s="11"/>
      <c r="K1224" s="11"/>
      <c r="M1224" s="347">
        <v>1</v>
      </c>
      <c r="N1224" s="69"/>
      <c r="P1224" s="214">
        <v>302.44</v>
      </c>
      <c r="Q1224" s="214"/>
      <c r="R1224" s="214">
        <v>302.44</v>
      </c>
      <c r="S1224" s="212"/>
      <c r="T1224" s="212">
        <v>317.13099999999997</v>
      </c>
      <c r="U1224" s="212"/>
      <c r="V1224" s="212">
        <v>317.13099999999997</v>
      </c>
      <c r="W1224" s="11"/>
      <c r="Y1224" s="214">
        <v>604.88</v>
      </c>
      <c r="Z1224" s="214">
        <v>604.88</v>
      </c>
      <c r="AB1224" s="11"/>
      <c r="AC1224" s="11"/>
      <c r="AD1224" s="11"/>
      <c r="AE1224" s="4"/>
      <c r="AF1224" s="4"/>
    </row>
    <row r="1225" spans="1:32" x14ac:dyDescent="0.2">
      <c r="A1225" s="55"/>
      <c r="B1225" s="11"/>
      <c r="C1225" s="226" t="s">
        <v>544</v>
      </c>
      <c r="D1225" s="226"/>
      <c r="E1225" s="264">
        <v>8078</v>
      </c>
      <c r="F1225" s="11"/>
      <c r="G1225" s="11"/>
      <c r="H1225" s="11"/>
      <c r="I1225" s="11"/>
      <c r="J1225" s="11"/>
      <c r="K1225" s="11"/>
      <c r="M1225" s="347">
        <v>2604</v>
      </c>
      <c r="N1225" s="69"/>
      <c r="P1225" s="214">
        <v>62.56400232160312</v>
      </c>
      <c r="Q1225" s="214"/>
      <c r="R1225" s="214">
        <v>59.706666666666671</v>
      </c>
      <c r="S1225" s="212"/>
      <c r="T1225" s="212">
        <v>64.883378543499532</v>
      </c>
      <c r="U1225" s="212"/>
      <c r="V1225" s="212">
        <v>64.046000000000006</v>
      </c>
      <c r="W1225" s="11"/>
      <c r="Y1225" s="214">
        <v>445269.11</v>
      </c>
      <c r="Z1225" s="214">
        <v>487842.33000000031</v>
      </c>
      <c r="AB1225" s="11"/>
      <c r="AC1225" s="11"/>
      <c r="AD1225" s="11"/>
      <c r="AE1225" s="4"/>
      <c r="AF1225" s="4"/>
    </row>
    <row r="1226" spans="1:32" x14ac:dyDescent="0.2">
      <c r="A1226" s="55"/>
      <c r="B1226" s="11"/>
      <c r="C1226" s="226" t="s">
        <v>660</v>
      </c>
      <c r="D1226" s="226"/>
      <c r="E1226" s="264">
        <v>8094</v>
      </c>
      <c r="F1226" s="11"/>
      <c r="G1226" s="11"/>
      <c r="H1226" s="11"/>
      <c r="I1226" s="11"/>
      <c r="J1226" s="11"/>
      <c r="K1226" s="11"/>
      <c r="M1226" s="347">
        <v>1</v>
      </c>
      <c r="N1226" s="69"/>
      <c r="P1226" s="214">
        <v>41.284999999999997</v>
      </c>
      <c r="Q1226" s="214"/>
      <c r="R1226" s="214">
        <v>41.284999999999997</v>
      </c>
      <c r="S1226" s="212"/>
      <c r="T1226" s="212">
        <v>39.253999999999998</v>
      </c>
      <c r="U1226" s="212"/>
      <c r="V1226" s="212">
        <v>39.253999999999998</v>
      </c>
      <c r="W1226" s="11"/>
      <c r="Y1226" s="214">
        <v>82.57</v>
      </c>
      <c r="Z1226" s="214">
        <v>82.57</v>
      </c>
      <c r="AB1226" s="11"/>
      <c r="AC1226" s="11"/>
      <c r="AD1226" s="11"/>
      <c r="AE1226" s="4"/>
      <c r="AF1226" s="4"/>
    </row>
    <row r="1227" spans="1:32" x14ac:dyDescent="0.2">
      <c r="A1227" s="55"/>
      <c r="B1227" s="11"/>
      <c r="C1227" s="226" t="s">
        <v>683</v>
      </c>
      <c r="D1227" s="226"/>
      <c r="E1227" s="264">
        <v>8078</v>
      </c>
      <c r="F1227" s="11"/>
      <c r="G1227" s="11"/>
      <c r="H1227" s="11"/>
      <c r="I1227" s="11"/>
      <c r="J1227" s="11"/>
      <c r="K1227" s="11"/>
      <c r="M1227" s="347">
        <v>1</v>
      </c>
      <c r="N1227" s="69"/>
      <c r="P1227" s="214">
        <v>10.15</v>
      </c>
      <c r="Q1227" s="214"/>
      <c r="R1227" s="214">
        <v>10.15</v>
      </c>
      <c r="S1227" s="212"/>
      <c r="T1227" s="212">
        <v>0</v>
      </c>
      <c r="U1227" s="212"/>
      <c r="V1227" s="212">
        <v>0</v>
      </c>
      <c r="W1227" s="11"/>
      <c r="Y1227" s="214">
        <v>10.15</v>
      </c>
      <c r="Z1227" s="214">
        <v>10.15</v>
      </c>
      <c r="AB1227" s="11"/>
      <c r="AC1227" s="11"/>
      <c r="AD1227" s="11"/>
      <c r="AE1227" s="4"/>
      <c r="AF1227" s="4"/>
    </row>
    <row r="1228" spans="1:32" x14ac:dyDescent="0.2">
      <c r="A1228" s="55"/>
      <c r="B1228" s="11"/>
      <c r="C1228" s="226" t="s">
        <v>545</v>
      </c>
      <c r="D1228" s="226"/>
      <c r="E1228" s="264">
        <v>8079</v>
      </c>
      <c r="F1228" s="11"/>
      <c r="G1228" s="11"/>
      <c r="H1228" s="11"/>
      <c r="I1228" s="11"/>
      <c r="J1228" s="11"/>
      <c r="K1228" s="11"/>
      <c r="M1228" s="347">
        <v>1152</v>
      </c>
      <c r="N1228" s="69"/>
      <c r="P1228" s="214">
        <v>113.14209812108561</v>
      </c>
      <c r="Q1228" s="214"/>
      <c r="R1228" s="214">
        <v>105.50833333333334</v>
      </c>
      <c r="S1228" s="212"/>
      <c r="T1228" s="212">
        <v>115.58963075852472</v>
      </c>
      <c r="U1228" s="212"/>
      <c r="V1228" s="212">
        <v>109.15366666666667</v>
      </c>
      <c r="W1228" s="11"/>
      <c r="Y1228" s="214">
        <v>219952.54</v>
      </c>
      <c r="Z1228" s="214">
        <v>227673.68999999992</v>
      </c>
      <c r="AB1228" s="11"/>
      <c r="AC1228" s="11"/>
      <c r="AD1228" s="11"/>
      <c r="AE1228" s="4"/>
      <c r="AF1228" s="4"/>
    </row>
    <row r="1229" spans="1:32" x14ac:dyDescent="0.2">
      <c r="A1229" s="55"/>
      <c r="B1229" s="11"/>
      <c r="C1229" s="226" t="s">
        <v>545</v>
      </c>
      <c r="D1229" s="226"/>
      <c r="E1229" s="264">
        <v>8097</v>
      </c>
      <c r="F1229" s="11"/>
      <c r="G1229" s="11"/>
      <c r="H1229" s="11"/>
      <c r="I1229" s="11"/>
      <c r="J1229" s="11"/>
      <c r="K1229" s="11"/>
      <c r="M1229" s="347">
        <v>1</v>
      </c>
      <c r="N1229" s="69"/>
      <c r="P1229" s="214">
        <v>80.295000000000002</v>
      </c>
      <c r="Q1229" s="214"/>
      <c r="R1229" s="214">
        <v>80.295000000000002</v>
      </c>
      <c r="S1229" s="212"/>
      <c r="T1229" s="212">
        <v>80.573999999999998</v>
      </c>
      <c r="U1229" s="212"/>
      <c r="V1229" s="212">
        <v>80.573999999999998</v>
      </c>
      <c r="W1229" s="11"/>
      <c r="Y1229" s="214">
        <v>160.59</v>
      </c>
      <c r="Z1229" s="214">
        <v>160.59</v>
      </c>
      <c r="AB1229" s="11"/>
      <c r="AC1229" s="11"/>
      <c r="AD1229" s="11"/>
      <c r="AE1229" s="4"/>
      <c r="AF1229" s="4"/>
    </row>
    <row r="1230" spans="1:32" x14ac:dyDescent="0.2">
      <c r="A1230" s="55"/>
      <c r="B1230" s="11"/>
      <c r="C1230" s="226" t="s">
        <v>793</v>
      </c>
      <c r="D1230" s="226"/>
      <c r="E1230" s="264">
        <v>8243</v>
      </c>
      <c r="F1230" s="11"/>
      <c r="G1230" s="11"/>
      <c r="H1230" s="11"/>
      <c r="I1230" s="11"/>
      <c r="J1230" s="11"/>
      <c r="K1230" s="11"/>
      <c r="M1230" s="347">
        <v>2</v>
      </c>
      <c r="N1230" s="69"/>
      <c r="P1230" s="214">
        <v>43.0075</v>
      </c>
      <c r="Q1230" s="214"/>
      <c r="R1230" s="214">
        <v>39.185000000000002</v>
      </c>
      <c r="S1230" s="212"/>
      <c r="T1230" s="212">
        <v>39.770499999999998</v>
      </c>
      <c r="U1230" s="212"/>
      <c r="V1230" s="212">
        <v>39.770499999999998</v>
      </c>
      <c r="W1230" s="11"/>
      <c r="Y1230" s="214">
        <v>172.03</v>
      </c>
      <c r="Z1230" s="214">
        <v>172.03</v>
      </c>
      <c r="AB1230" s="11"/>
      <c r="AC1230" s="11"/>
      <c r="AD1230" s="11"/>
      <c r="AE1230" s="4"/>
      <c r="AF1230" s="4"/>
    </row>
    <row r="1231" spans="1:32" x14ac:dyDescent="0.2">
      <c r="A1231" s="55"/>
      <c r="B1231" s="11"/>
      <c r="C1231" s="226" t="s">
        <v>546</v>
      </c>
      <c r="D1231" s="226"/>
      <c r="E1231" s="264">
        <v>8243</v>
      </c>
      <c r="F1231" s="11"/>
      <c r="G1231" s="11"/>
      <c r="H1231" s="11"/>
      <c r="I1231" s="11"/>
      <c r="J1231" s="11"/>
      <c r="K1231" s="11"/>
      <c r="M1231" s="347">
        <v>5334</v>
      </c>
      <c r="N1231" s="69"/>
      <c r="P1231" s="214">
        <v>40.164646056929541</v>
      </c>
      <c r="Q1231" s="214"/>
      <c r="R1231" s="214">
        <v>37.423000000000002</v>
      </c>
      <c r="S1231" s="212"/>
      <c r="T1231" s="212">
        <v>35.999853401773173</v>
      </c>
      <c r="U1231" s="212"/>
      <c r="V1231" s="212">
        <v>34.708799999999997</v>
      </c>
      <c r="W1231" s="11"/>
      <c r="Y1231" s="214">
        <v>448383.74000000005</v>
      </c>
      <c r="Z1231" s="214">
        <v>460144.6200000004</v>
      </c>
      <c r="AB1231" s="11"/>
      <c r="AC1231" s="11"/>
      <c r="AD1231" s="11"/>
      <c r="AE1231" s="4"/>
      <c r="AF1231" s="4"/>
    </row>
    <row r="1232" spans="1:32" x14ac:dyDescent="0.2">
      <c r="A1232" s="55"/>
      <c r="B1232" s="11"/>
      <c r="C1232" s="226" t="s">
        <v>795</v>
      </c>
      <c r="D1232" s="226"/>
      <c r="E1232" s="264">
        <v>8342</v>
      </c>
      <c r="F1232" s="11"/>
      <c r="G1232" s="11"/>
      <c r="H1232" s="11"/>
      <c r="I1232" s="11"/>
      <c r="J1232" s="11"/>
      <c r="K1232" s="11"/>
      <c r="M1232" s="347">
        <v>1</v>
      </c>
      <c r="N1232" s="69"/>
      <c r="P1232" s="214">
        <v>9.4600000000000009</v>
      </c>
      <c r="Q1232" s="214"/>
      <c r="R1232" s="214">
        <v>9.4600000000000009</v>
      </c>
      <c r="S1232" s="212"/>
      <c r="T1232" s="212">
        <v>0</v>
      </c>
      <c r="U1232" s="212"/>
      <c r="V1232" s="212">
        <v>0</v>
      </c>
      <c r="W1232" s="11"/>
      <c r="Y1232" s="214">
        <v>9.4600000000000009</v>
      </c>
      <c r="Z1232" s="214">
        <v>9.4600000000000009</v>
      </c>
      <c r="AB1232" s="11"/>
      <c r="AC1232" s="11"/>
      <c r="AD1232" s="11"/>
      <c r="AE1232" s="4"/>
      <c r="AF1232" s="4"/>
    </row>
    <row r="1233" spans="1:32" x14ac:dyDescent="0.2">
      <c r="A1233" s="55"/>
      <c r="B1233" s="11"/>
      <c r="C1233" s="226" t="s">
        <v>796</v>
      </c>
      <c r="D1233" s="226"/>
      <c r="E1233" s="264">
        <v>8234</v>
      </c>
      <c r="F1233" s="11"/>
      <c r="G1233" s="11"/>
      <c r="H1233" s="11"/>
      <c r="I1233" s="11"/>
      <c r="J1233" s="11"/>
      <c r="K1233" s="11"/>
      <c r="M1233" s="347">
        <v>1</v>
      </c>
      <c r="N1233" s="69"/>
      <c r="P1233" s="214">
        <v>30.69</v>
      </c>
      <c r="Q1233" s="214"/>
      <c r="R1233" s="214">
        <v>30.689999999999998</v>
      </c>
      <c r="S1233" s="212"/>
      <c r="T1233" s="212">
        <v>26.858000000000001</v>
      </c>
      <c r="U1233" s="212"/>
      <c r="V1233" s="212">
        <v>26.858000000000001</v>
      </c>
      <c r="W1233" s="11"/>
      <c r="Y1233" s="214">
        <v>61.38</v>
      </c>
      <c r="Z1233" s="214">
        <v>61.379999999999995</v>
      </c>
      <c r="AB1233" s="11"/>
      <c r="AC1233" s="11"/>
      <c r="AD1233" s="11"/>
      <c r="AE1233" s="4"/>
      <c r="AF1233" s="4"/>
    </row>
    <row r="1234" spans="1:32" x14ac:dyDescent="0.2">
      <c r="A1234" s="55"/>
      <c r="B1234" s="11"/>
      <c r="C1234" s="226" t="s">
        <v>796</v>
      </c>
      <c r="D1234" s="226"/>
      <c r="E1234" s="264">
        <v>8243</v>
      </c>
      <c r="F1234" s="11"/>
      <c r="G1234" s="11"/>
      <c r="H1234" s="11"/>
      <c r="I1234" s="11"/>
      <c r="J1234" s="11"/>
      <c r="K1234" s="11"/>
      <c r="M1234" s="347">
        <v>16</v>
      </c>
      <c r="N1234" s="69"/>
      <c r="P1234" s="214">
        <v>29.911015228426397</v>
      </c>
      <c r="Q1234" s="214"/>
      <c r="R1234" s="214">
        <v>22.34</v>
      </c>
      <c r="S1234" s="212"/>
      <c r="T1234" s="212">
        <v>32.270873096446699</v>
      </c>
      <c r="U1234" s="212"/>
      <c r="V1234" s="212">
        <v>23.759</v>
      </c>
      <c r="W1234" s="11"/>
      <c r="Y1234" s="214">
        <v>5892.47</v>
      </c>
      <c r="Z1234" s="214">
        <v>5892.4699999999993</v>
      </c>
      <c r="AB1234" s="11"/>
      <c r="AC1234" s="11"/>
      <c r="AD1234" s="11"/>
      <c r="AE1234" s="4"/>
      <c r="AF1234" s="4"/>
    </row>
    <row r="1235" spans="1:32" x14ac:dyDescent="0.2">
      <c r="A1235" s="55"/>
      <c r="B1235" s="11"/>
      <c r="C1235" s="226" t="s">
        <v>547</v>
      </c>
      <c r="D1235" s="226"/>
      <c r="E1235" s="264">
        <v>8302</v>
      </c>
      <c r="F1235" s="11"/>
      <c r="G1235" s="11"/>
      <c r="H1235" s="11"/>
      <c r="I1235" s="11"/>
      <c r="J1235" s="11"/>
      <c r="K1235" s="11"/>
      <c r="M1235" s="347">
        <v>35</v>
      </c>
      <c r="N1235" s="69"/>
      <c r="P1235" s="214">
        <v>100.84454545454545</v>
      </c>
      <c r="Q1235" s="214"/>
      <c r="R1235" s="214">
        <v>88.944999999999993</v>
      </c>
      <c r="S1235" s="212"/>
      <c r="T1235" s="212">
        <v>106.83724242424243</v>
      </c>
      <c r="U1235" s="212"/>
      <c r="V1235" s="212">
        <v>116.729</v>
      </c>
      <c r="W1235" s="11"/>
      <c r="Y1235" s="214">
        <v>6655.74</v>
      </c>
      <c r="Z1235" s="214">
        <v>6821.3599999999988</v>
      </c>
      <c r="AB1235" s="11"/>
      <c r="AC1235" s="11"/>
      <c r="AD1235" s="11"/>
      <c r="AE1235" s="4"/>
      <c r="AF1235" s="4"/>
    </row>
    <row r="1236" spans="1:32" x14ac:dyDescent="0.2">
      <c r="A1236" s="55"/>
      <c r="B1236" s="11"/>
      <c r="C1236" s="226" t="s">
        <v>797</v>
      </c>
      <c r="D1236" s="226"/>
      <c r="E1236" s="264" t="s">
        <v>677</v>
      </c>
      <c r="F1236" s="11"/>
      <c r="G1236" s="11"/>
      <c r="H1236" s="11"/>
      <c r="I1236" s="11"/>
      <c r="J1236" s="11"/>
      <c r="K1236" s="11"/>
      <c r="M1236" s="347">
        <v>1</v>
      </c>
      <c r="N1236" s="69"/>
      <c r="P1236" s="214">
        <v>47.38</v>
      </c>
      <c r="Q1236" s="214"/>
      <c r="R1236" s="214">
        <v>47.379999999999995</v>
      </c>
      <c r="S1236" s="212"/>
      <c r="T1236" s="212">
        <v>45.451999999999998</v>
      </c>
      <c r="U1236" s="212"/>
      <c r="V1236" s="212">
        <v>45.451999999999998</v>
      </c>
      <c r="W1236" s="11"/>
      <c r="Y1236" s="214">
        <v>94.76</v>
      </c>
      <c r="Z1236" s="214">
        <v>94.759999999999991</v>
      </c>
      <c r="AB1236" s="11"/>
      <c r="AC1236" s="11"/>
      <c r="AD1236" s="11"/>
      <c r="AE1236" s="4"/>
      <c r="AF1236" s="4"/>
    </row>
    <row r="1237" spans="1:32" x14ac:dyDescent="0.2">
      <c r="A1237" s="55"/>
      <c r="B1237" s="11"/>
      <c r="C1237" s="226" t="s">
        <v>638</v>
      </c>
      <c r="D1237" s="226"/>
      <c r="E1237" s="264">
        <v>8230</v>
      </c>
      <c r="F1237" s="11"/>
      <c r="G1237" s="11"/>
      <c r="H1237" s="11"/>
      <c r="I1237" s="11"/>
      <c r="J1237" s="11"/>
      <c r="K1237" s="11"/>
      <c r="M1237" s="347">
        <v>138</v>
      </c>
      <c r="N1237" s="69"/>
      <c r="P1237" s="214">
        <v>55.021830985915493</v>
      </c>
      <c r="Q1237" s="214"/>
      <c r="R1237" s="214">
        <v>44.98</v>
      </c>
      <c r="S1237" s="212"/>
      <c r="T1237" s="212">
        <v>57.535190140845096</v>
      </c>
      <c r="U1237" s="212"/>
      <c r="V1237" s="212">
        <v>40.286999999999999</v>
      </c>
      <c r="W1237" s="11"/>
      <c r="Y1237" s="214">
        <v>15626.2</v>
      </c>
      <c r="Z1237" s="214">
        <v>16637.71</v>
      </c>
      <c r="AB1237" s="11"/>
      <c r="AC1237" s="11"/>
      <c r="AD1237" s="11"/>
      <c r="AE1237" s="4"/>
      <c r="AF1237" s="4"/>
    </row>
    <row r="1238" spans="1:32" x14ac:dyDescent="0.2">
      <c r="A1238" s="55"/>
      <c r="B1238" s="11"/>
      <c r="C1238" s="226" t="s">
        <v>798</v>
      </c>
      <c r="D1238" s="226"/>
      <c r="E1238" s="264">
        <v>8085</v>
      </c>
      <c r="F1238" s="11"/>
      <c r="G1238" s="11"/>
      <c r="H1238" s="11"/>
      <c r="I1238" s="11"/>
      <c r="J1238" s="11"/>
      <c r="K1238" s="11"/>
      <c r="M1238" s="347">
        <v>1</v>
      </c>
      <c r="N1238" s="69"/>
      <c r="P1238" s="214">
        <v>28.51</v>
      </c>
      <c r="Q1238" s="214"/>
      <c r="R1238" s="214">
        <v>28.509999999999998</v>
      </c>
      <c r="S1238" s="212"/>
      <c r="T1238" s="212">
        <v>24.792000000000002</v>
      </c>
      <c r="U1238" s="212"/>
      <c r="V1238" s="212">
        <v>24.792000000000002</v>
      </c>
      <c r="W1238" s="11"/>
      <c r="Y1238" s="214">
        <v>57.02</v>
      </c>
      <c r="Z1238" s="214">
        <v>57.019999999999996</v>
      </c>
      <c r="AB1238" s="11"/>
      <c r="AC1238" s="11"/>
      <c r="AD1238" s="11"/>
      <c r="AE1238" s="4"/>
      <c r="AF1238" s="4"/>
    </row>
    <row r="1239" spans="1:32" x14ac:dyDescent="0.2">
      <c r="A1239" s="55"/>
      <c r="B1239" s="11"/>
      <c r="C1239" s="226" t="s">
        <v>548</v>
      </c>
      <c r="D1239" s="226"/>
      <c r="E1239" s="264">
        <v>8012</v>
      </c>
      <c r="F1239" s="11"/>
      <c r="G1239" s="11"/>
      <c r="H1239" s="11"/>
      <c r="I1239" s="11"/>
      <c r="J1239" s="11"/>
      <c r="K1239" s="11"/>
      <c r="M1239" s="347">
        <v>3</v>
      </c>
      <c r="N1239" s="69"/>
      <c r="P1239" s="214">
        <v>193.48666666666668</v>
      </c>
      <c r="Q1239" s="214"/>
      <c r="R1239" s="214">
        <v>131</v>
      </c>
      <c r="S1239" s="212"/>
      <c r="T1239" s="212">
        <v>217.27433333333337</v>
      </c>
      <c r="U1239" s="212"/>
      <c r="V1239" s="212">
        <v>170.44499999999999</v>
      </c>
      <c r="W1239" s="11"/>
      <c r="Y1239" s="214">
        <v>1160.92</v>
      </c>
      <c r="Z1239" s="214">
        <v>1217.4000000000001</v>
      </c>
      <c r="AB1239" s="11"/>
      <c r="AC1239" s="11"/>
      <c r="AD1239" s="11"/>
      <c r="AE1239" s="4"/>
      <c r="AF1239" s="4"/>
    </row>
    <row r="1240" spans="1:32" x14ac:dyDescent="0.2">
      <c r="A1240" s="55"/>
      <c r="B1240" s="11"/>
      <c r="C1240" s="226" t="s">
        <v>548</v>
      </c>
      <c r="D1240" s="226"/>
      <c r="E1240" s="264">
        <v>8020</v>
      </c>
      <c r="F1240" s="11"/>
      <c r="G1240" s="11"/>
      <c r="H1240" s="11"/>
      <c r="I1240" s="11"/>
      <c r="J1240" s="11"/>
      <c r="K1240" s="11"/>
      <c r="M1240" s="347">
        <v>1</v>
      </c>
      <c r="N1240" s="69"/>
      <c r="P1240" s="214">
        <v>61.104999999999997</v>
      </c>
      <c r="Q1240" s="214"/>
      <c r="R1240" s="214">
        <v>61.105000000000004</v>
      </c>
      <c r="S1240" s="212"/>
      <c r="T1240" s="212">
        <v>58.881</v>
      </c>
      <c r="U1240" s="212"/>
      <c r="V1240" s="212">
        <v>58.881</v>
      </c>
      <c r="W1240" s="11"/>
      <c r="Y1240" s="214">
        <v>122.21</v>
      </c>
      <c r="Z1240" s="214">
        <v>122.21000000000001</v>
      </c>
      <c r="AB1240" s="11"/>
      <c r="AC1240" s="11"/>
      <c r="AD1240" s="11"/>
      <c r="AE1240" s="4"/>
      <c r="AF1240" s="4"/>
    </row>
    <row r="1241" spans="1:32" x14ac:dyDescent="0.2">
      <c r="A1241" s="55"/>
      <c r="B1241" s="11"/>
      <c r="C1241" s="226" t="s">
        <v>548</v>
      </c>
      <c r="D1241" s="226"/>
      <c r="E1241" s="264">
        <v>8080</v>
      </c>
      <c r="F1241" s="11"/>
      <c r="G1241" s="11"/>
      <c r="H1241" s="11"/>
      <c r="I1241" s="11"/>
      <c r="J1241" s="11"/>
      <c r="K1241" s="11"/>
      <c r="M1241" s="347">
        <v>9882</v>
      </c>
      <c r="N1241" s="69"/>
      <c r="P1241" s="214">
        <v>64.155062752129098</v>
      </c>
      <c r="Q1241" s="214"/>
      <c r="R1241" s="214">
        <v>63.285909090909087</v>
      </c>
      <c r="S1241" s="212"/>
      <c r="T1241" s="212">
        <v>65.437464675441092</v>
      </c>
      <c r="U1241" s="212"/>
      <c r="V1241" s="212">
        <v>65.125954545454533</v>
      </c>
      <c r="W1241" s="11"/>
      <c r="Y1241" s="214">
        <v>1964071.2000000002</v>
      </c>
      <c r="Z1241" s="214">
        <v>2098199.1800000072</v>
      </c>
      <c r="AB1241" s="11"/>
      <c r="AC1241" s="11"/>
      <c r="AD1241" s="11"/>
      <c r="AE1241" s="4"/>
      <c r="AF1241" s="4"/>
    </row>
    <row r="1242" spans="1:32" x14ac:dyDescent="0.2">
      <c r="A1242" s="55"/>
      <c r="B1242" s="11"/>
      <c r="C1242" s="226" t="s">
        <v>548</v>
      </c>
      <c r="D1242" s="226"/>
      <c r="E1242" s="264">
        <v>8081</v>
      </c>
      <c r="F1242" s="11"/>
      <c r="G1242" s="11"/>
      <c r="H1242" s="11"/>
      <c r="I1242" s="11"/>
      <c r="J1242" s="11"/>
      <c r="K1242" s="11"/>
      <c r="M1242" s="347">
        <v>1</v>
      </c>
      <c r="N1242" s="69"/>
      <c r="P1242" s="214">
        <v>43.5</v>
      </c>
      <c r="Q1242" s="214"/>
      <c r="R1242" s="214">
        <v>43.5</v>
      </c>
      <c r="S1242" s="212"/>
      <c r="T1242" s="212">
        <v>42.353000000000002</v>
      </c>
      <c r="U1242" s="212"/>
      <c r="V1242" s="212">
        <v>42.353000000000002</v>
      </c>
      <c r="W1242" s="11"/>
      <c r="Y1242" s="214">
        <v>87</v>
      </c>
      <c r="Z1242" s="214">
        <v>87</v>
      </c>
      <c r="AB1242" s="11"/>
      <c r="AC1242" s="11"/>
      <c r="AD1242" s="11"/>
      <c r="AE1242" s="4"/>
      <c r="AF1242" s="4"/>
    </row>
    <row r="1243" spans="1:32" x14ac:dyDescent="0.2">
      <c r="A1243" s="55"/>
      <c r="B1243" s="11"/>
      <c r="C1243" s="226" t="s">
        <v>548</v>
      </c>
      <c r="D1243" s="226"/>
      <c r="E1243" s="264">
        <v>8096</v>
      </c>
      <c r="F1243" s="11"/>
      <c r="G1243" s="11"/>
      <c r="H1243" s="11"/>
      <c r="I1243" s="11"/>
      <c r="J1243" s="11"/>
      <c r="K1243" s="11"/>
      <c r="M1243" s="347">
        <v>1</v>
      </c>
      <c r="N1243" s="69"/>
      <c r="P1243" s="214">
        <v>69.125</v>
      </c>
      <c r="Q1243" s="214"/>
      <c r="R1243" s="214">
        <v>69.125</v>
      </c>
      <c r="S1243" s="212"/>
      <c r="T1243" s="212">
        <v>67.144999999999996</v>
      </c>
      <c r="U1243" s="212"/>
      <c r="V1243" s="212">
        <v>67.144999999999996</v>
      </c>
      <c r="W1243" s="11"/>
      <c r="Y1243" s="214">
        <v>138.25</v>
      </c>
      <c r="Z1243" s="214">
        <v>138.25</v>
      </c>
      <c r="AB1243" s="11"/>
      <c r="AC1243" s="11"/>
      <c r="AD1243" s="11"/>
      <c r="AE1243" s="4"/>
      <c r="AF1243" s="4"/>
    </row>
    <row r="1244" spans="1:32" x14ac:dyDescent="0.2">
      <c r="A1244" s="55"/>
      <c r="B1244" s="11"/>
      <c r="C1244" s="226" t="s">
        <v>799</v>
      </c>
      <c r="D1244" s="226"/>
      <c r="E1244" s="264">
        <v>8088</v>
      </c>
      <c r="F1244" s="11"/>
      <c r="G1244" s="11"/>
      <c r="H1244" s="11"/>
      <c r="I1244" s="11"/>
      <c r="J1244" s="11"/>
      <c r="K1244" s="11"/>
      <c r="M1244" s="347">
        <v>1</v>
      </c>
      <c r="N1244" s="69"/>
      <c r="P1244" s="214">
        <v>54.215000000000003</v>
      </c>
      <c r="Q1244" s="214"/>
      <c r="R1244" s="214">
        <v>54.215000000000003</v>
      </c>
      <c r="S1244" s="212"/>
      <c r="T1244" s="212">
        <v>50.616999999999997</v>
      </c>
      <c r="U1244" s="212"/>
      <c r="V1244" s="212">
        <v>50.616999999999997</v>
      </c>
      <c r="W1244" s="11"/>
      <c r="Y1244" s="214">
        <v>108.43</v>
      </c>
      <c r="Z1244" s="214">
        <v>108.43</v>
      </c>
      <c r="AB1244" s="11"/>
      <c r="AC1244" s="11"/>
      <c r="AD1244" s="11"/>
      <c r="AE1244" s="4"/>
      <c r="AF1244" s="4"/>
    </row>
    <row r="1245" spans="1:32" x14ac:dyDescent="0.2">
      <c r="A1245" s="55"/>
      <c r="B1245" s="11"/>
      <c r="C1245" s="226" t="s">
        <v>800</v>
      </c>
      <c r="D1245" s="226"/>
      <c r="E1245" s="264">
        <v>8088</v>
      </c>
      <c r="F1245" s="11"/>
      <c r="G1245" s="11"/>
      <c r="H1245" s="11"/>
      <c r="I1245" s="11"/>
      <c r="J1245" s="11"/>
      <c r="K1245" s="11"/>
      <c r="M1245" s="347">
        <v>2</v>
      </c>
      <c r="N1245" s="69"/>
      <c r="P1245" s="214">
        <v>143.16249999999999</v>
      </c>
      <c r="Q1245" s="214"/>
      <c r="R1245" s="214">
        <v>124.325</v>
      </c>
      <c r="S1245" s="212"/>
      <c r="T1245" s="212">
        <v>180.77500000000001</v>
      </c>
      <c r="U1245" s="212"/>
      <c r="V1245" s="212">
        <v>180.77500000000001</v>
      </c>
      <c r="W1245" s="11"/>
      <c r="Y1245" s="214">
        <v>572.65</v>
      </c>
      <c r="Z1245" s="214">
        <v>721.6099999999999</v>
      </c>
      <c r="AB1245" s="11"/>
      <c r="AC1245" s="11"/>
      <c r="AD1245" s="11"/>
      <c r="AE1245" s="4"/>
      <c r="AF1245" s="4"/>
    </row>
    <row r="1246" spans="1:32" x14ac:dyDescent="0.2">
      <c r="A1246" s="55"/>
      <c r="B1246" s="11"/>
      <c r="C1246" s="226" t="s">
        <v>801</v>
      </c>
      <c r="D1246" s="226"/>
      <c r="E1246" s="264">
        <v>8088</v>
      </c>
      <c r="F1246" s="11"/>
      <c r="G1246" s="11"/>
      <c r="H1246" s="11"/>
      <c r="I1246" s="11"/>
      <c r="J1246" s="11"/>
      <c r="K1246" s="11"/>
      <c r="M1246" s="347">
        <v>1</v>
      </c>
      <c r="N1246" s="69"/>
      <c r="P1246" s="214">
        <v>137.19999999999999</v>
      </c>
      <c r="Q1246" s="214"/>
      <c r="R1246" s="214">
        <v>137.19999999999999</v>
      </c>
      <c r="S1246" s="212"/>
      <c r="T1246" s="212">
        <v>137.38900000000001</v>
      </c>
      <c r="U1246" s="212"/>
      <c r="V1246" s="212">
        <v>137.38900000000001</v>
      </c>
      <c r="W1246" s="11"/>
      <c r="Y1246" s="214">
        <v>274.39999999999998</v>
      </c>
      <c r="Z1246" s="214">
        <v>274.39999999999998</v>
      </c>
      <c r="AB1246" s="11"/>
      <c r="AC1246" s="11"/>
      <c r="AD1246" s="11"/>
      <c r="AE1246" s="4"/>
      <c r="AF1246" s="4"/>
    </row>
    <row r="1247" spans="1:32" x14ac:dyDescent="0.2">
      <c r="A1247" s="55"/>
      <c r="B1247" s="11"/>
      <c r="C1247" s="226" t="s">
        <v>549</v>
      </c>
      <c r="D1247" s="226"/>
      <c r="E1247" s="264">
        <v>8088</v>
      </c>
      <c r="F1247" s="11"/>
      <c r="G1247" s="11"/>
      <c r="H1247" s="11"/>
      <c r="I1247" s="11"/>
      <c r="J1247" s="11"/>
      <c r="K1247" s="11"/>
      <c r="M1247" s="347">
        <v>716</v>
      </c>
      <c r="N1247" s="69"/>
      <c r="P1247" s="214">
        <v>103.81058744993325</v>
      </c>
      <c r="Q1247" s="214"/>
      <c r="R1247" s="214">
        <v>93.064999999999998</v>
      </c>
      <c r="S1247" s="212"/>
      <c r="T1247" s="212">
        <v>110.4868664886515</v>
      </c>
      <c r="U1247" s="212"/>
      <c r="V1247" s="212">
        <v>103.3</v>
      </c>
      <c r="W1247" s="11"/>
      <c r="Y1247" s="214">
        <v>155508.26</v>
      </c>
      <c r="Z1247" s="214">
        <v>168270.45000000013</v>
      </c>
      <c r="AB1247" s="11"/>
      <c r="AC1247" s="11"/>
      <c r="AD1247" s="11"/>
      <c r="AE1247" s="4"/>
      <c r="AF1247" s="4"/>
    </row>
    <row r="1248" spans="1:32" x14ac:dyDescent="0.2">
      <c r="A1248" s="55"/>
      <c r="B1248" s="11"/>
      <c r="C1248" s="226" t="s">
        <v>550</v>
      </c>
      <c r="D1248" s="226"/>
      <c r="E1248" s="264">
        <v>8353</v>
      </c>
      <c r="F1248" s="11"/>
      <c r="G1248" s="11"/>
      <c r="H1248" s="11"/>
      <c r="I1248" s="11"/>
      <c r="J1248" s="11"/>
      <c r="K1248" s="11"/>
      <c r="M1248" s="347">
        <v>100</v>
      </c>
      <c r="N1248" s="69"/>
      <c r="P1248" s="214">
        <v>81.044791666666669</v>
      </c>
      <c r="Q1248" s="214"/>
      <c r="R1248" s="214">
        <v>70.62</v>
      </c>
      <c r="S1248" s="212"/>
      <c r="T1248" s="212">
        <v>85.362385416666655</v>
      </c>
      <c r="U1248" s="212"/>
      <c r="V1248" s="212">
        <v>86.255500000000012</v>
      </c>
      <c r="W1248" s="11"/>
      <c r="Y1248" s="214">
        <v>15560.6</v>
      </c>
      <c r="Z1248" s="214">
        <v>15888.699999999997</v>
      </c>
      <c r="AB1248" s="11"/>
      <c r="AC1248" s="11"/>
      <c r="AD1248" s="11"/>
      <c r="AE1248" s="4"/>
      <c r="AF1248" s="4"/>
    </row>
    <row r="1249" spans="1:32" x14ac:dyDescent="0.2">
      <c r="A1249" s="55"/>
      <c r="B1249" s="11"/>
      <c r="C1249" s="226" t="s">
        <v>551</v>
      </c>
      <c r="D1249" s="226"/>
      <c r="E1249" s="264">
        <v>8018</v>
      </c>
      <c r="F1249" s="11"/>
      <c r="G1249" s="11"/>
      <c r="H1249" s="11"/>
      <c r="I1249" s="11"/>
      <c r="J1249" s="11"/>
      <c r="K1249" s="11"/>
      <c r="M1249" s="347">
        <v>2</v>
      </c>
      <c r="N1249" s="69"/>
      <c r="P1249" s="214">
        <v>108.27500000000001</v>
      </c>
      <c r="Q1249" s="214"/>
      <c r="R1249" s="214">
        <v>102.80500000000001</v>
      </c>
      <c r="S1249" s="212"/>
      <c r="T1249" s="212">
        <v>112.0805</v>
      </c>
      <c r="U1249" s="212"/>
      <c r="V1249" s="212">
        <v>112.0805</v>
      </c>
      <c r="W1249" s="11"/>
      <c r="Y1249" s="214">
        <v>433.1</v>
      </c>
      <c r="Z1249" s="214">
        <v>433.1</v>
      </c>
      <c r="AB1249" s="11"/>
      <c r="AC1249" s="11"/>
      <c r="AD1249" s="11"/>
      <c r="AE1249" s="4"/>
      <c r="AF1249" s="4"/>
    </row>
    <row r="1250" spans="1:32" x14ac:dyDescent="0.2">
      <c r="A1250" s="55"/>
      <c r="B1250" s="11"/>
      <c r="C1250" s="226" t="s">
        <v>551</v>
      </c>
      <c r="D1250" s="226"/>
      <c r="E1250" s="264">
        <v>8021</v>
      </c>
      <c r="F1250" s="11"/>
      <c r="G1250" s="11"/>
      <c r="H1250" s="11"/>
      <c r="I1250" s="11"/>
      <c r="J1250" s="11"/>
      <c r="K1250" s="11"/>
      <c r="M1250" s="347">
        <v>2</v>
      </c>
      <c r="N1250" s="69"/>
      <c r="P1250" s="214">
        <v>44.897500000000001</v>
      </c>
      <c r="Q1250" s="214"/>
      <c r="R1250" s="214">
        <v>44.325000000000003</v>
      </c>
      <c r="S1250" s="212"/>
      <c r="T1250" s="212">
        <v>63.529500000000006</v>
      </c>
      <c r="U1250" s="212"/>
      <c r="V1250" s="212">
        <v>63.529499999999999</v>
      </c>
      <c r="W1250" s="11"/>
      <c r="Y1250" s="214">
        <v>179.59</v>
      </c>
      <c r="Z1250" s="214">
        <v>250.02</v>
      </c>
      <c r="AB1250" s="11"/>
      <c r="AC1250" s="11"/>
      <c r="AD1250" s="11"/>
      <c r="AE1250" s="4"/>
      <c r="AF1250" s="4"/>
    </row>
    <row r="1251" spans="1:32" x14ac:dyDescent="0.2">
      <c r="A1251" s="55"/>
      <c r="B1251" s="11"/>
      <c r="C1251" s="226" t="s">
        <v>551</v>
      </c>
      <c r="D1251" s="226"/>
      <c r="E1251" s="264">
        <v>8036</v>
      </c>
      <c r="F1251" s="11"/>
      <c r="G1251" s="11"/>
      <c r="H1251" s="11"/>
      <c r="I1251" s="11"/>
      <c r="J1251" s="11"/>
      <c r="K1251" s="11"/>
      <c r="M1251" s="347">
        <v>11</v>
      </c>
      <c r="N1251" s="69"/>
      <c r="P1251" s="214">
        <v>43.845999999999997</v>
      </c>
      <c r="Q1251" s="214"/>
      <c r="R1251" s="214">
        <v>34.209999999999994</v>
      </c>
      <c r="S1251" s="212"/>
      <c r="T1251" s="212">
        <v>42.559600000000003</v>
      </c>
      <c r="U1251" s="212"/>
      <c r="V1251" s="212">
        <v>36.155000000000001</v>
      </c>
      <c r="W1251" s="11"/>
      <c r="Y1251" s="214">
        <v>876.92</v>
      </c>
      <c r="Z1251" s="214">
        <v>876.92000000000007</v>
      </c>
      <c r="AB1251" s="11"/>
      <c r="AC1251" s="11"/>
      <c r="AD1251" s="11"/>
      <c r="AE1251" s="4"/>
      <c r="AF1251" s="4"/>
    </row>
    <row r="1252" spans="1:32" x14ac:dyDescent="0.2">
      <c r="A1252" s="55"/>
      <c r="B1252" s="11"/>
      <c r="C1252" s="226" t="s">
        <v>551</v>
      </c>
      <c r="D1252" s="226"/>
      <c r="E1252" s="264">
        <v>8080</v>
      </c>
      <c r="F1252" s="11"/>
      <c r="G1252" s="11"/>
      <c r="H1252" s="11"/>
      <c r="I1252" s="11"/>
      <c r="J1252" s="11"/>
      <c r="K1252" s="11"/>
      <c r="M1252" s="347">
        <v>1</v>
      </c>
      <c r="N1252" s="69"/>
      <c r="P1252" s="214">
        <v>47.884999999999998</v>
      </c>
      <c r="Q1252" s="214"/>
      <c r="R1252" s="214">
        <v>47.884999999999998</v>
      </c>
      <c r="S1252" s="212"/>
      <c r="T1252" s="212">
        <v>47.518000000000001</v>
      </c>
      <c r="U1252" s="212"/>
      <c r="V1252" s="212">
        <v>47.518000000000001</v>
      </c>
      <c r="W1252" s="11"/>
      <c r="Y1252" s="214">
        <v>95.77</v>
      </c>
      <c r="Z1252" s="214">
        <v>95.77</v>
      </c>
      <c r="AB1252" s="11"/>
      <c r="AC1252" s="11"/>
      <c r="AD1252" s="11"/>
      <c r="AE1252" s="4"/>
      <c r="AF1252" s="4"/>
    </row>
    <row r="1253" spans="1:32" x14ac:dyDescent="0.2">
      <c r="A1253" s="55"/>
      <c r="B1253" s="11"/>
      <c r="C1253" s="226" t="s">
        <v>673</v>
      </c>
      <c r="D1253" s="226"/>
      <c r="E1253" s="264">
        <v>8081</v>
      </c>
      <c r="F1253" s="11"/>
      <c r="G1253" s="11"/>
      <c r="H1253" s="11"/>
      <c r="I1253" s="11"/>
      <c r="J1253" s="11"/>
      <c r="K1253" s="11"/>
      <c r="M1253" s="347">
        <v>12274</v>
      </c>
      <c r="N1253" s="69"/>
      <c r="P1253" s="214">
        <v>64.697667971293782</v>
      </c>
      <c r="Q1253" s="214"/>
      <c r="R1253" s="214">
        <v>63.226964285714281</v>
      </c>
      <c r="S1253" s="212"/>
      <c r="T1253" s="212">
        <v>64.505450668982931</v>
      </c>
      <c r="U1253" s="212"/>
      <c r="V1253" s="212">
        <v>63.861535714285715</v>
      </c>
      <c r="W1253" s="11"/>
      <c r="Y1253" s="214">
        <v>2601571.3000000003</v>
      </c>
      <c r="Z1253" s="214">
        <v>2746399.989999997</v>
      </c>
      <c r="AB1253" s="11"/>
      <c r="AC1253" s="11"/>
      <c r="AD1253" s="11"/>
      <c r="AE1253" s="4"/>
      <c r="AF1253" s="4"/>
    </row>
    <row r="1254" spans="1:32" x14ac:dyDescent="0.2">
      <c r="A1254" s="55"/>
      <c r="B1254" s="11"/>
      <c r="C1254" s="226" t="s">
        <v>673</v>
      </c>
      <c r="D1254" s="226"/>
      <c r="E1254" s="264">
        <v>8088</v>
      </c>
      <c r="F1254" s="11"/>
      <c r="G1254" s="11"/>
      <c r="H1254" s="11"/>
      <c r="I1254" s="11"/>
      <c r="J1254" s="11"/>
      <c r="K1254" s="11"/>
      <c r="M1254" s="347">
        <v>1</v>
      </c>
      <c r="N1254" s="69"/>
      <c r="P1254" s="214">
        <v>92.385000000000005</v>
      </c>
      <c r="Q1254" s="214"/>
      <c r="R1254" s="214">
        <v>92.385000000000005</v>
      </c>
      <c r="S1254" s="212"/>
      <c r="T1254" s="212">
        <v>95.036000000000001</v>
      </c>
      <c r="U1254" s="212"/>
      <c r="V1254" s="212">
        <v>95.036000000000001</v>
      </c>
      <c r="W1254" s="11"/>
      <c r="Y1254" s="214">
        <v>184.77</v>
      </c>
      <c r="Z1254" s="214">
        <v>184.77</v>
      </c>
      <c r="AB1254" s="11"/>
      <c r="AC1254" s="11"/>
      <c r="AD1254" s="11"/>
      <c r="AE1254" s="4"/>
      <c r="AF1254" s="4"/>
    </row>
    <row r="1255" spans="1:32" x14ac:dyDescent="0.2">
      <c r="A1255" s="55"/>
      <c r="B1255" s="11"/>
      <c r="C1255" s="226" t="s">
        <v>673</v>
      </c>
      <c r="D1255" s="226"/>
      <c r="E1255" s="264">
        <v>8095</v>
      </c>
      <c r="F1255" s="11"/>
      <c r="G1255" s="11"/>
      <c r="H1255" s="11"/>
      <c r="I1255" s="11"/>
      <c r="J1255" s="11"/>
      <c r="K1255" s="11"/>
      <c r="M1255" s="347">
        <v>8</v>
      </c>
      <c r="N1255" s="69"/>
      <c r="P1255" s="214">
        <v>50.692857142857143</v>
      </c>
      <c r="Q1255" s="214"/>
      <c r="R1255" s="214">
        <v>46.204999999999998</v>
      </c>
      <c r="S1255" s="212"/>
      <c r="T1255" s="212">
        <v>50.026714285714299</v>
      </c>
      <c r="U1255" s="212"/>
      <c r="V1255" s="212">
        <v>43.386000000000003</v>
      </c>
      <c r="W1255" s="11"/>
      <c r="Y1255" s="214">
        <v>709.7</v>
      </c>
      <c r="Z1255" s="214">
        <v>709.69999999999982</v>
      </c>
      <c r="AB1255" s="11"/>
      <c r="AC1255" s="11"/>
      <c r="AD1255" s="11"/>
      <c r="AE1255" s="4"/>
      <c r="AF1255" s="4"/>
    </row>
    <row r="1256" spans="1:32" x14ac:dyDescent="0.2">
      <c r="A1256" s="55"/>
      <c r="B1256" s="11"/>
      <c r="C1256" s="226" t="s">
        <v>551</v>
      </c>
      <c r="D1256" s="226"/>
      <c r="E1256" s="264">
        <v>8318</v>
      </c>
      <c r="F1256" s="11"/>
      <c r="G1256" s="11"/>
      <c r="H1256" s="11"/>
      <c r="I1256" s="11"/>
      <c r="J1256" s="11"/>
      <c r="K1256" s="11"/>
      <c r="M1256" s="347">
        <v>1</v>
      </c>
      <c r="N1256" s="69"/>
      <c r="P1256" s="214">
        <v>91.614999999999995</v>
      </c>
      <c r="Q1256" s="214"/>
      <c r="R1256" s="214">
        <v>91.615000000000009</v>
      </c>
      <c r="S1256" s="212"/>
      <c r="T1256" s="212">
        <v>96.069000000000003</v>
      </c>
      <c r="U1256" s="212"/>
      <c r="V1256" s="212">
        <v>96.069000000000003</v>
      </c>
      <c r="W1256" s="11"/>
      <c r="Y1256" s="214">
        <v>183.23</v>
      </c>
      <c r="Z1256" s="214">
        <v>183.23000000000002</v>
      </c>
      <c r="AB1256" s="11"/>
      <c r="AC1256" s="11"/>
      <c r="AD1256" s="11"/>
      <c r="AE1256" s="4"/>
      <c r="AF1256" s="4"/>
    </row>
    <row r="1257" spans="1:32" x14ac:dyDescent="0.2">
      <c r="A1257" s="55"/>
      <c r="B1257" s="11"/>
      <c r="C1257" s="226" t="s">
        <v>604</v>
      </c>
      <c r="D1257" s="226"/>
      <c r="E1257" s="264">
        <v>8083</v>
      </c>
      <c r="F1257" s="11"/>
      <c r="G1257" s="11"/>
      <c r="H1257" s="11"/>
      <c r="I1257" s="11"/>
      <c r="J1257" s="11"/>
      <c r="K1257" s="11"/>
      <c r="M1257" s="347">
        <v>2877</v>
      </c>
      <c r="N1257" s="69"/>
      <c r="P1257" s="214">
        <v>86.037161815776415</v>
      </c>
      <c r="Q1257" s="214"/>
      <c r="R1257" s="214">
        <v>81.627499999999998</v>
      </c>
      <c r="S1257" s="212"/>
      <c r="T1257" s="212">
        <v>90.410704729618033</v>
      </c>
      <c r="U1257" s="212"/>
      <c r="V1257" s="212">
        <v>88.837999999999994</v>
      </c>
      <c r="W1257" s="11"/>
      <c r="Y1257" s="214">
        <v>524925.15999999992</v>
      </c>
      <c r="Z1257" s="214">
        <v>577023.26000000141</v>
      </c>
      <c r="AB1257" s="11"/>
      <c r="AC1257" s="11"/>
      <c r="AD1257" s="11"/>
      <c r="AE1257" s="4"/>
      <c r="AF1257" s="4"/>
    </row>
    <row r="1258" spans="1:32" x14ac:dyDescent="0.2">
      <c r="A1258" s="55"/>
      <c r="B1258" s="11"/>
      <c r="C1258" s="226" t="s">
        <v>552</v>
      </c>
      <c r="D1258" s="226"/>
      <c r="E1258" s="264">
        <v>8225</v>
      </c>
      <c r="F1258" s="11"/>
      <c r="G1258" s="11"/>
      <c r="H1258" s="11"/>
      <c r="I1258" s="11"/>
      <c r="J1258" s="11"/>
      <c r="K1258" s="11"/>
      <c r="M1258" s="347">
        <v>1</v>
      </c>
      <c r="N1258" s="69"/>
      <c r="P1258" s="214">
        <v>117.265</v>
      </c>
      <c r="Q1258" s="214"/>
      <c r="R1258" s="214">
        <v>117.265</v>
      </c>
      <c r="S1258" s="212"/>
      <c r="T1258" s="212">
        <v>114.663</v>
      </c>
      <c r="U1258" s="212"/>
      <c r="V1258" s="212">
        <v>114.663</v>
      </c>
      <c r="W1258" s="11"/>
      <c r="Y1258" s="214">
        <v>234.53</v>
      </c>
      <c r="Z1258" s="214">
        <v>234.53</v>
      </c>
      <c r="AB1258" s="11"/>
      <c r="AC1258" s="11"/>
      <c r="AD1258" s="11"/>
      <c r="AE1258" s="4"/>
      <c r="AF1258" s="4"/>
    </row>
    <row r="1259" spans="1:32" x14ac:dyDescent="0.2">
      <c r="A1259" s="55"/>
      <c r="B1259" s="11"/>
      <c r="C1259" s="226" t="s">
        <v>552</v>
      </c>
      <c r="D1259" s="226"/>
      <c r="E1259" s="264">
        <v>8244</v>
      </c>
      <c r="F1259" s="11"/>
      <c r="G1259" s="11"/>
      <c r="H1259" s="11"/>
      <c r="I1259" s="11"/>
      <c r="J1259" s="11"/>
      <c r="K1259" s="11"/>
      <c r="M1259" s="347">
        <v>3679</v>
      </c>
      <c r="N1259" s="69"/>
      <c r="P1259" s="214">
        <v>85.328118836291907</v>
      </c>
      <c r="Q1259" s="214"/>
      <c r="R1259" s="214">
        <v>83.453749999999999</v>
      </c>
      <c r="S1259" s="212"/>
      <c r="T1259" s="212">
        <v>83.780137541091364</v>
      </c>
      <c r="U1259" s="212"/>
      <c r="V1259" s="212">
        <v>83.156499999999994</v>
      </c>
      <c r="W1259" s="11"/>
      <c r="Y1259" s="214">
        <v>633917.30000000005</v>
      </c>
      <c r="Z1259" s="214">
        <v>693315.06999999704</v>
      </c>
      <c r="AB1259" s="11"/>
      <c r="AC1259" s="11"/>
      <c r="AD1259" s="11"/>
      <c r="AE1259" s="4"/>
      <c r="AF1259" s="4"/>
    </row>
    <row r="1260" spans="1:32" x14ac:dyDescent="0.2">
      <c r="A1260" s="55"/>
      <c r="B1260" s="11"/>
      <c r="C1260" s="226" t="s">
        <v>684</v>
      </c>
      <c r="D1260" s="226"/>
      <c r="E1260" s="264">
        <v>8244</v>
      </c>
      <c r="F1260" s="11"/>
      <c r="G1260" s="11"/>
      <c r="H1260" s="11"/>
      <c r="I1260" s="11"/>
      <c r="J1260" s="11"/>
      <c r="K1260" s="11"/>
      <c r="M1260" s="347">
        <v>3</v>
      </c>
      <c r="N1260" s="69"/>
      <c r="P1260" s="214">
        <v>30.113999999999997</v>
      </c>
      <c r="Q1260" s="214"/>
      <c r="R1260" s="214">
        <v>13.11</v>
      </c>
      <c r="S1260" s="212"/>
      <c r="T1260" s="212">
        <v>24.792000000000002</v>
      </c>
      <c r="U1260" s="212"/>
      <c r="V1260" s="212">
        <v>3.0990000000000002</v>
      </c>
      <c r="W1260" s="11"/>
      <c r="Y1260" s="214">
        <v>150.57</v>
      </c>
      <c r="Z1260" s="214">
        <v>150.57</v>
      </c>
      <c r="AB1260" s="11"/>
      <c r="AC1260" s="11"/>
      <c r="AD1260" s="11"/>
      <c r="AE1260" s="4"/>
      <c r="AF1260" s="4"/>
    </row>
    <row r="1261" spans="1:32" x14ac:dyDescent="0.2">
      <c r="A1261" s="55"/>
      <c r="B1261" s="11"/>
      <c r="C1261" s="226" t="s">
        <v>804</v>
      </c>
      <c r="D1261" s="226"/>
      <c r="E1261" s="264">
        <v>8244</v>
      </c>
      <c r="F1261" s="11"/>
      <c r="G1261" s="11"/>
      <c r="H1261" s="11"/>
      <c r="I1261" s="11"/>
      <c r="J1261" s="11"/>
      <c r="K1261" s="11"/>
      <c r="M1261" s="347">
        <v>1</v>
      </c>
      <c r="N1261" s="69"/>
      <c r="P1261" s="214">
        <v>50</v>
      </c>
      <c r="Q1261" s="214"/>
      <c r="R1261" s="214">
        <v>50</v>
      </c>
      <c r="S1261" s="212"/>
      <c r="T1261" s="212">
        <v>132.22399999999999</v>
      </c>
      <c r="U1261" s="212"/>
      <c r="V1261" s="212">
        <v>132.22399999999999</v>
      </c>
      <c r="W1261" s="11"/>
      <c r="Y1261" s="214">
        <v>100</v>
      </c>
      <c r="Z1261" s="214">
        <v>268.64</v>
      </c>
      <c r="AB1261" s="11"/>
      <c r="AC1261" s="11"/>
      <c r="AD1261" s="11"/>
      <c r="AE1261" s="4"/>
      <c r="AF1261" s="4"/>
    </row>
    <row r="1262" spans="1:32" x14ac:dyDescent="0.2">
      <c r="A1262" s="55"/>
      <c r="B1262" s="11"/>
      <c r="C1262" s="226" t="s">
        <v>805</v>
      </c>
      <c r="D1262" s="226"/>
      <c r="E1262" s="264">
        <v>8088</v>
      </c>
      <c r="F1262" s="11"/>
      <c r="G1262" s="11"/>
      <c r="H1262" s="11"/>
      <c r="I1262" s="11"/>
      <c r="J1262" s="11"/>
      <c r="K1262" s="11"/>
      <c r="M1262" s="347">
        <v>1</v>
      </c>
      <c r="N1262" s="69"/>
      <c r="P1262" s="214">
        <v>160.44999999999999</v>
      </c>
      <c r="Q1262" s="214"/>
      <c r="R1262" s="214">
        <v>160.44999999999999</v>
      </c>
      <c r="S1262" s="212"/>
      <c r="T1262" s="212">
        <v>160.11500000000001</v>
      </c>
      <c r="U1262" s="212"/>
      <c r="V1262" s="212">
        <v>160.11500000000001</v>
      </c>
      <c r="W1262" s="11"/>
      <c r="Y1262" s="214">
        <v>320.89999999999998</v>
      </c>
      <c r="Z1262" s="214">
        <v>320.89999999999998</v>
      </c>
      <c r="AB1262" s="11"/>
      <c r="AC1262" s="11"/>
      <c r="AD1262" s="11"/>
      <c r="AE1262" s="4"/>
      <c r="AF1262" s="4"/>
    </row>
    <row r="1263" spans="1:32" x14ac:dyDescent="0.2">
      <c r="A1263" s="55"/>
      <c r="B1263" s="11"/>
      <c r="C1263" s="226" t="s">
        <v>553</v>
      </c>
      <c r="D1263" s="226"/>
      <c r="E1263" s="264">
        <v>8062</v>
      </c>
      <c r="F1263" s="11"/>
      <c r="G1263" s="11"/>
      <c r="H1263" s="11"/>
      <c r="I1263" s="11"/>
      <c r="J1263" s="11"/>
      <c r="K1263" s="11"/>
      <c r="M1263" s="347">
        <v>133</v>
      </c>
      <c r="N1263" s="69"/>
      <c r="P1263" s="214">
        <v>93.720230769230767</v>
      </c>
      <c r="Q1263" s="214"/>
      <c r="R1263" s="214">
        <v>86.38</v>
      </c>
      <c r="S1263" s="212"/>
      <c r="T1263" s="212">
        <v>95.266438461538456</v>
      </c>
      <c r="U1263" s="212"/>
      <c r="V1263" s="212">
        <v>89.870999999999995</v>
      </c>
      <c r="W1263" s="11"/>
      <c r="Y1263" s="214">
        <v>24367.26</v>
      </c>
      <c r="Z1263" s="214">
        <v>25037.359999999997</v>
      </c>
      <c r="AB1263" s="11"/>
      <c r="AC1263" s="11"/>
      <c r="AD1263" s="11"/>
      <c r="AE1263" s="4"/>
      <c r="AF1263" s="4"/>
    </row>
    <row r="1264" spans="1:32" x14ac:dyDescent="0.2">
      <c r="A1264" s="55"/>
      <c r="B1264" s="11"/>
      <c r="C1264" s="226" t="s">
        <v>878</v>
      </c>
      <c r="D1264" s="226"/>
      <c r="E1264" s="264">
        <v>8062</v>
      </c>
      <c r="F1264" s="11"/>
      <c r="G1264" s="11"/>
      <c r="H1264" s="11"/>
      <c r="I1264" s="11"/>
      <c r="J1264" s="11"/>
      <c r="K1264" s="11"/>
      <c r="M1264" s="347">
        <v>2</v>
      </c>
      <c r="N1264" s="69"/>
      <c r="P1264" s="214">
        <v>121.1675</v>
      </c>
      <c r="Q1264" s="214"/>
      <c r="R1264" s="214">
        <v>117.07</v>
      </c>
      <c r="S1264" s="212"/>
      <c r="T1264" s="212">
        <v>120.3445</v>
      </c>
      <c r="U1264" s="212"/>
      <c r="V1264" s="212">
        <v>120.3445</v>
      </c>
      <c r="W1264" s="11"/>
      <c r="Y1264" s="214">
        <v>484.67</v>
      </c>
      <c r="Z1264" s="214">
        <v>484.67</v>
      </c>
      <c r="AB1264" s="11"/>
      <c r="AC1264" s="11"/>
      <c r="AD1264" s="11"/>
      <c r="AE1264" s="4"/>
      <c r="AF1264" s="4"/>
    </row>
    <row r="1265" spans="1:32" x14ac:dyDescent="0.2">
      <c r="A1265" s="55"/>
      <c r="B1265" s="11"/>
      <c r="C1265" s="226" t="s">
        <v>879</v>
      </c>
      <c r="D1265" s="226"/>
      <c r="E1265" s="264">
        <v>8039</v>
      </c>
      <c r="F1265" s="11"/>
      <c r="G1265" s="11"/>
      <c r="H1265" s="11"/>
      <c r="I1265" s="11"/>
      <c r="J1265" s="11"/>
      <c r="K1265" s="11"/>
      <c r="M1265" s="347">
        <v>1</v>
      </c>
      <c r="N1265" s="69"/>
      <c r="P1265" s="214">
        <v>108.11499999999999</v>
      </c>
      <c r="Q1265" s="214"/>
      <c r="R1265" s="214">
        <v>108.11500000000001</v>
      </c>
      <c r="S1265" s="212"/>
      <c r="T1265" s="212">
        <v>107.432</v>
      </c>
      <c r="U1265" s="212"/>
      <c r="V1265" s="212">
        <v>107.432</v>
      </c>
      <c r="W1265" s="11"/>
      <c r="Y1265" s="214">
        <v>216.23</v>
      </c>
      <c r="Z1265" s="214">
        <v>216.23000000000002</v>
      </c>
      <c r="AB1265" s="11"/>
      <c r="AC1265" s="11"/>
      <c r="AD1265" s="11"/>
      <c r="AE1265" s="4"/>
      <c r="AF1265" s="4"/>
    </row>
    <row r="1266" spans="1:32" x14ac:dyDescent="0.2">
      <c r="A1266" s="55"/>
      <c r="B1266" s="11"/>
      <c r="C1266" s="226" t="s">
        <v>807</v>
      </c>
      <c r="D1266" s="226"/>
      <c r="E1266" s="264">
        <v>8039</v>
      </c>
      <c r="F1266" s="11"/>
      <c r="G1266" s="11"/>
      <c r="H1266" s="11"/>
      <c r="I1266" s="11"/>
      <c r="J1266" s="11"/>
      <c r="K1266" s="11"/>
      <c r="M1266" s="347">
        <v>1</v>
      </c>
      <c r="N1266" s="69"/>
      <c r="P1266" s="214">
        <v>42.505000000000003</v>
      </c>
      <c r="Q1266" s="214"/>
      <c r="R1266" s="214">
        <v>42.505000000000003</v>
      </c>
      <c r="S1266" s="212"/>
      <c r="T1266" s="212">
        <v>39.253999999999998</v>
      </c>
      <c r="U1266" s="212"/>
      <c r="V1266" s="212">
        <v>39.253999999999998</v>
      </c>
      <c r="W1266" s="11"/>
      <c r="Y1266" s="214">
        <v>85.01</v>
      </c>
      <c r="Z1266" s="214">
        <v>85.01</v>
      </c>
      <c r="AB1266" s="11"/>
      <c r="AC1266" s="11"/>
      <c r="AD1266" s="11"/>
      <c r="AE1266" s="4"/>
      <c r="AF1266" s="4"/>
    </row>
    <row r="1267" spans="1:32" x14ac:dyDescent="0.2">
      <c r="A1267" s="55"/>
      <c r="B1267" s="11"/>
      <c r="C1267" s="226" t="s">
        <v>807</v>
      </c>
      <c r="D1267" s="226"/>
      <c r="E1267" s="264">
        <v>8085</v>
      </c>
      <c r="F1267" s="11"/>
      <c r="G1267" s="11"/>
      <c r="H1267" s="11"/>
      <c r="I1267" s="11"/>
      <c r="J1267" s="11"/>
      <c r="K1267" s="11"/>
      <c r="M1267" s="347">
        <v>1</v>
      </c>
      <c r="N1267" s="69"/>
      <c r="P1267" s="214">
        <v>50.47</v>
      </c>
      <c r="Q1267" s="214"/>
      <c r="R1267" s="214">
        <v>50.47</v>
      </c>
      <c r="S1267" s="212"/>
      <c r="T1267" s="212">
        <v>47.518000000000001</v>
      </c>
      <c r="U1267" s="212"/>
      <c r="V1267" s="212">
        <v>47.518000000000001</v>
      </c>
      <c r="W1267" s="11"/>
      <c r="Y1267" s="214">
        <v>100.94</v>
      </c>
      <c r="Z1267" s="214">
        <v>100.94</v>
      </c>
      <c r="AB1267" s="11"/>
      <c r="AC1267" s="11"/>
      <c r="AD1267" s="11"/>
      <c r="AE1267" s="4"/>
      <c r="AF1267" s="4"/>
    </row>
    <row r="1268" spans="1:32" x14ac:dyDescent="0.2">
      <c r="A1268" s="55"/>
      <c r="B1268" s="11"/>
      <c r="C1268" s="226" t="s">
        <v>605</v>
      </c>
      <c r="D1268" s="226"/>
      <c r="E1268" s="264">
        <v>8210</v>
      </c>
      <c r="F1268" s="11"/>
      <c r="G1268" s="11"/>
      <c r="H1268" s="11"/>
      <c r="I1268" s="11"/>
      <c r="J1268" s="11"/>
      <c r="K1268" s="11"/>
      <c r="M1268" s="347">
        <v>2</v>
      </c>
      <c r="N1268" s="69"/>
      <c r="P1268" s="214">
        <v>123.14</v>
      </c>
      <c r="Q1268" s="214"/>
      <c r="R1268" s="214">
        <v>114.89500000000001</v>
      </c>
      <c r="S1268" s="212"/>
      <c r="T1268" s="212">
        <v>130.67449999999999</v>
      </c>
      <c r="U1268" s="212"/>
      <c r="V1268" s="212">
        <v>130.67449999999999</v>
      </c>
      <c r="W1268" s="11"/>
      <c r="Y1268" s="214">
        <v>492.56</v>
      </c>
      <c r="Z1268" s="214">
        <v>492.56</v>
      </c>
      <c r="AB1268" s="11"/>
      <c r="AC1268" s="11"/>
      <c r="AD1268" s="11"/>
      <c r="AE1268" s="4"/>
      <c r="AF1268" s="4"/>
    </row>
    <row r="1269" spans="1:32" x14ac:dyDescent="0.2">
      <c r="A1269" s="55"/>
      <c r="B1269" s="11"/>
      <c r="C1269" s="226" t="s">
        <v>605</v>
      </c>
      <c r="D1269" s="226"/>
      <c r="E1269" s="264">
        <v>8230</v>
      </c>
      <c r="F1269" s="11"/>
      <c r="G1269" s="11"/>
      <c r="H1269" s="11"/>
      <c r="I1269" s="11"/>
      <c r="J1269" s="11"/>
      <c r="K1269" s="11"/>
      <c r="M1269" s="347">
        <v>1</v>
      </c>
      <c r="N1269" s="69"/>
      <c r="P1269" s="214">
        <v>124.55</v>
      </c>
      <c r="Q1269" s="214"/>
      <c r="R1269" s="214">
        <v>124.55</v>
      </c>
      <c r="S1269" s="212"/>
      <c r="T1269" s="212">
        <v>132.22399999999999</v>
      </c>
      <c r="U1269" s="212"/>
      <c r="V1269" s="212">
        <v>132.22399999999999</v>
      </c>
      <c r="W1269" s="11"/>
      <c r="Y1269" s="214">
        <v>249.1</v>
      </c>
      <c r="Z1269" s="214">
        <v>249.1</v>
      </c>
      <c r="AB1269" s="11"/>
      <c r="AC1269" s="11"/>
      <c r="AD1269" s="11"/>
      <c r="AE1269" s="4"/>
      <c r="AF1269" s="4"/>
    </row>
    <row r="1270" spans="1:32" x14ac:dyDescent="0.2">
      <c r="A1270" s="55"/>
      <c r="B1270" s="11"/>
      <c r="C1270" s="226" t="s">
        <v>605</v>
      </c>
      <c r="D1270" s="226"/>
      <c r="E1270" s="264">
        <v>8246</v>
      </c>
      <c r="F1270" s="11"/>
      <c r="G1270" s="11"/>
      <c r="H1270" s="11"/>
      <c r="I1270" s="11"/>
      <c r="J1270" s="11"/>
      <c r="K1270" s="11"/>
      <c r="M1270" s="347">
        <v>73</v>
      </c>
      <c r="N1270" s="69"/>
      <c r="P1270" s="214">
        <v>78.693154362416109</v>
      </c>
      <c r="Q1270" s="214"/>
      <c r="R1270" s="214">
        <v>67.14</v>
      </c>
      <c r="S1270" s="212"/>
      <c r="T1270" s="212">
        <v>86.591744966442945</v>
      </c>
      <c r="U1270" s="212"/>
      <c r="V1270" s="212">
        <v>81.606999999999999</v>
      </c>
      <c r="W1270" s="11"/>
      <c r="Y1270" s="214">
        <v>11725.28</v>
      </c>
      <c r="Z1270" s="214">
        <v>12623.9</v>
      </c>
      <c r="AB1270" s="11"/>
      <c r="AC1270" s="11"/>
      <c r="AD1270" s="11"/>
      <c r="AE1270" s="4"/>
      <c r="AF1270" s="4"/>
    </row>
    <row r="1271" spans="1:32" x14ac:dyDescent="0.2">
      <c r="A1271" s="55"/>
      <c r="B1271" s="11"/>
      <c r="C1271" s="226" t="s">
        <v>808</v>
      </c>
      <c r="D1271" s="226"/>
      <c r="E1271" s="264">
        <v>8246</v>
      </c>
      <c r="F1271" s="11"/>
      <c r="G1271" s="11"/>
      <c r="H1271" s="11"/>
      <c r="I1271" s="11"/>
      <c r="J1271" s="11"/>
      <c r="K1271" s="11"/>
      <c r="M1271" s="347">
        <v>1</v>
      </c>
      <c r="N1271" s="69"/>
      <c r="P1271" s="214">
        <v>90.01</v>
      </c>
      <c r="Q1271" s="214"/>
      <c r="R1271" s="214">
        <v>90.01</v>
      </c>
      <c r="S1271" s="212"/>
      <c r="T1271" s="212">
        <v>94.003</v>
      </c>
      <c r="U1271" s="212"/>
      <c r="V1271" s="212">
        <v>94.003</v>
      </c>
      <c r="W1271" s="11"/>
      <c r="Y1271" s="214">
        <v>180.02</v>
      </c>
      <c r="Z1271" s="214">
        <v>180.02</v>
      </c>
      <c r="AB1271" s="11"/>
      <c r="AC1271" s="11"/>
      <c r="AD1271" s="11"/>
      <c r="AE1271" s="4"/>
      <c r="AF1271" s="4"/>
    </row>
    <row r="1272" spans="1:32" x14ac:dyDescent="0.2">
      <c r="A1272" s="55"/>
      <c r="B1272" s="11"/>
      <c r="C1272" s="226" t="s">
        <v>809</v>
      </c>
      <c r="D1272" s="226"/>
      <c r="E1272" s="264">
        <v>8088</v>
      </c>
      <c r="F1272" s="11"/>
      <c r="G1272" s="11"/>
      <c r="H1272" s="11"/>
      <c r="I1272" s="11"/>
      <c r="J1272" s="11"/>
      <c r="K1272" s="11"/>
      <c r="M1272" s="347">
        <v>2</v>
      </c>
      <c r="N1272" s="69"/>
      <c r="P1272" s="214">
        <v>97.972499999999997</v>
      </c>
      <c r="Q1272" s="214"/>
      <c r="R1272" s="214">
        <v>97.710000000000008</v>
      </c>
      <c r="S1272" s="212"/>
      <c r="T1272" s="212">
        <v>96.069000000000003</v>
      </c>
      <c r="U1272" s="212"/>
      <c r="V1272" s="212">
        <v>96.069000000000003</v>
      </c>
      <c r="W1272" s="11"/>
      <c r="Y1272" s="214">
        <v>391.89</v>
      </c>
      <c r="Z1272" s="214">
        <v>391.89</v>
      </c>
      <c r="AB1272" s="11"/>
      <c r="AC1272" s="11"/>
      <c r="AD1272" s="11"/>
      <c r="AE1272" s="4"/>
      <c r="AF1272" s="4"/>
    </row>
    <row r="1273" spans="1:32" x14ac:dyDescent="0.2">
      <c r="A1273" s="55"/>
      <c r="B1273" s="11"/>
      <c r="C1273" s="226" t="s">
        <v>810</v>
      </c>
      <c r="D1273" s="226"/>
      <c r="E1273" s="264">
        <v>8088</v>
      </c>
      <c r="F1273" s="11"/>
      <c r="G1273" s="11"/>
      <c r="H1273" s="11"/>
      <c r="I1273" s="11"/>
      <c r="J1273" s="11"/>
      <c r="K1273" s="11"/>
      <c r="M1273" s="347">
        <v>13</v>
      </c>
      <c r="N1273" s="69"/>
      <c r="P1273" s="214">
        <v>132.80461538461537</v>
      </c>
      <c r="Q1273" s="214"/>
      <c r="R1273" s="214">
        <v>126.065</v>
      </c>
      <c r="S1273" s="212"/>
      <c r="T1273" s="212">
        <v>131.74723076923075</v>
      </c>
      <c r="U1273" s="212"/>
      <c r="V1273" s="212">
        <v>145.65299999999999</v>
      </c>
      <c r="W1273" s="11"/>
      <c r="Y1273" s="214">
        <v>3452.92</v>
      </c>
      <c r="Z1273" s="214">
        <v>3452.9199999999996</v>
      </c>
      <c r="AB1273" s="11"/>
      <c r="AC1273" s="11"/>
      <c r="AD1273" s="11"/>
      <c r="AE1273" s="4"/>
      <c r="AF1273" s="4"/>
    </row>
    <row r="1274" spans="1:32" x14ac:dyDescent="0.2">
      <c r="A1274" s="55"/>
      <c r="B1274" s="11"/>
      <c r="C1274" s="226" t="s">
        <v>811</v>
      </c>
      <c r="D1274" s="226"/>
      <c r="E1274" s="264">
        <v>8248</v>
      </c>
      <c r="F1274" s="11"/>
      <c r="G1274" s="11"/>
      <c r="H1274" s="11"/>
      <c r="I1274" s="11"/>
      <c r="J1274" s="11"/>
      <c r="K1274" s="11"/>
      <c r="M1274" s="347">
        <v>1</v>
      </c>
      <c r="N1274" s="69"/>
      <c r="P1274" s="214">
        <v>0</v>
      </c>
      <c r="Q1274" s="214"/>
      <c r="R1274" s="214">
        <v>0</v>
      </c>
      <c r="S1274" s="212"/>
      <c r="T1274" s="212">
        <v>0</v>
      </c>
      <c r="U1274" s="212"/>
      <c r="V1274" s="212">
        <v>0</v>
      </c>
      <c r="W1274" s="11"/>
      <c r="Y1274" s="214">
        <v>0</v>
      </c>
      <c r="Z1274" s="214">
        <v>0</v>
      </c>
      <c r="AB1274" s="11"/>
      <c r="AC1274" s="11"/>
      <c r="AD1274" s="11"/>
      <c r="AE1274" s="4"/>
      <c r="AF1274" s="4"/>
    </row>
    <row r="1275" spans="1:32" x14ac:dyDescent="0.2">
      <c r="A1275" s="55"/>
      <c r="B1275" s="11"/>
      <c r="C1275" s="226" t="s">
        <v>880</v>
      </c>
      <c r="D1275" s="226"/>
      <c r="E1275" s="264">
        <v>8247</v>
      </c>
      <c r="F1275" s="11"/>
      <c r="G1275" s="11"/>
      <c r="H1275" s="11"/>
      <c r="I1275" s="11"/>
      <c r="J1275" s="11"/>
      <c r="K1275" s="11"/>
      <c r="M1275" s="347">
        <v>1</v>
      </c>
      <c r="N1275" s="69"/>
      <c r="P1275" s="214">
        <v>110.89</v>
      </c>
      <c r="Q1275" s="214"/>
      <c r="R1275" s="214">
        <v>110.89</v>
      </c>
      <c r="S1275" s="212"/>
      <c r="T1275" s="212">
        <v>108.465</v>
      </c>
      <c r="U1275" s="212"/>
      <c r="V1275" s="212">
        <v>108.465</v>
      </c>
      <c r="W1275" s="11"/>
      <c r="Y1275" s="214">
        <v>221.78</v>
      </c>
      <c r="Z1275" s="214">
        <v>221.78</v>
      </c>
      <c r="AB1275" s="11"/>
      <c r="AC1275" s="11"/>
      <c r="AD1275" s="11"/>
      <c r="AE1275" s="4"/>
      <c r="AF1275" s="4"/>
    </row>
    <row r="1276" spans="1:32" x14ac:dyDescent="0.2">
      <c r="A1276" s="55"/>
      <c r="B1276" s="11"/>
      <c r="C1276" s="226" t="s">
        <v>554</v>
      </c>
      <c r="D1276" s="226"/>
      <c r="E1276" s="264">
        <v>8026</v>
      </c>
      <c r="F1276" s="11"/>
      <c r="G1276" s="11"/>
      <c r="H1276" s="11"/>
      <c r="I1276" s="11"/>
      <c r="J1276" s="11"/>
      <c r="K1276" s="11"/>
      <c r="M1276" s="347">
        <v>2</v>
      </c>
      <c r="N1276" s="69"/>
      <c r="P1276" s="214">
        <v>48.13</v>
      </c>
      <c r="Q1276" s="214"/>
      <c r="R1276" s="214">
        <v>47.924999999999997</v>
      </c>
      <c r="S1276" s="212"/>
      <c r="T1276" s="212">
        <v>44.418999999999997</v>
      </c>
      <c r="U1276" s="212"/>
      <c r="V1276" s="212">
        <v>44.418999999999997</v>
      </c>
      <c r="W1276" s="11"/>
      <c r="Y1276" s="214">
        <v>192.52</v>
      </c>
      <c r="Z1276" s="214">
        <v>192.52</v>
      </c>
      <c r="AB1276" s="11"/>
      <c r="AC1276" s="11"/>
      <c r="AD1276" s="11"/>
      <c r="AE1276" s="4"/>
      <c r="AF1276" s="4"/>
    </row>
    <row r="1277" spans="1:32" x14ac:dyDescent="0.2">
      <c r="A1277" s="55"/>
      <c r="B1277" s="11"/>
      <c r="C1277" s="226" t="s">
        <v>554</v>
      </c>
      <c r="D1277" s="226"/>
      <c r="E1277" s="264">
        <v>8210</v>
      </c>
      <c r="F1277" s="11"/>
      <c r="G1277" s="11"/>
      <c r="H1277" s="11"/>
      <c r="I1277" s="11"/>
      <c r="J1277" s="11"/>
      <c r="K1277" s="11"/>
      <c r="M1277" s="347">
        <v>1</v>
      </c>
      <c r="N1277" s="69"/>
      <c r="P1277" s="214">
        <v>113.34</v>
      </c>
      <c r="Q1277" s="214"/>
      <c r="R1277" s="214">
        <v>113.34</v>
      </c>
      <c r="S1277" s="212"/>
      <c r="T1277" s="212">
        <v>119.828</v>
      </c>
      <c r="U1277" s="212"/>
      <c r="V1277" s="212">
        <v>119.828</v>
      </c>
      <c r="W1277" s="11"/>
      <c r="Y1277" s="214">
        <v>226.68</v>
      </c>
      <c r="Z1277" s="214">
        <v>226.68</v>
      </c>
      <c r="AB1277" s="11"/>
      <c r="AC1277" s="11"/>
      <c r="AD1277" s="11"/>
      <c r="AE1277" s="4"/>
      <c r="AF1277" s="4"/>
    </row>
    <row r="1278" spans="1:32" x14ac:dyDescent="0.2">
      <c r="A1278" s="55"/>
      <c r="B1278" s="11"/>
      <c r="C1278" s="226" t="s">
        <v>554</v>
      </c>
      <c r="D1278" s="226"/>
      <c r="E1278" s="264">
        <v>8247</v>
      </c>
      <c r="F1278" s="11"/>
      <c r="G1278" s="11"/>
      <c r="H1278" s="11"/>
      <c r="I1278" s="11"/>
      <c r="J1278" s="11"/>
      <c r="K1278" s="11"/>
      <c r="M1278" s="347">
        <v>2308</v>
      </c>
      <c r="N1278" s="69"/>
      <c r="P1278" s="214">
        <v>69.944908359409922</v>
      </c>
      <c r="Q1278" s="214"/>
      <c r="R1278" s="214">
        <v>59.17</v>
      </c>
      <c r="S1278" s="212"/>
      <c r="T1278" s="212">
        <v>69.347101922217263</v>
      </c>
      <c r="U1278" s="212"/>
      <c r="V1278" s="212">
        <v>60.947000000000003</v>
      </c>
      <c r="W1278" s="11"/>
      <c r="Y1278" s="214">
        <v>312933.52</v>
      </c>
      <c r="Z1278" s="214">
        <v>326757.56999999942</v>
      </c>
      <c r="AB1278" s="11"/>
      <c r="AC1278" s="11"/>
      <c r="AD1278" s="11"/>
      <c r="AE1278" s="4"/>
      <c r="AF1278" s="4"/>
    </row>
    <row r="1279" spans="1:32" x14ac:dyDescent="0.2">
      <c r="A1279" s="55"/>
      <c r="B1279" s="11"/>
      <c r="C1279" s="226" t="s">
        <v>554</v>
      </c>
      <c r="D1279" s="226"/>
      <c r="E1279" s="264">
        <v>8347</v>
      </c>
      <c r="F1279" s="11"/>
      <c r="G1279" s="11"/>
      <c r="H1279" s="11"/>
      <c r="I1279" s="11"/>
      <c r="J1279" s="11"/>
      <c r="K1279" s="11"/>
      <c r="M1279" s="347">
        <v>1</v>
      </c>
      <c r="N1279" s="69"/>
      <c r="P1279" s="214">
        <v>35.26</v>
      </c>
      <c r="Q1279" s="214"/>
      <c r="R1279" s="214">
        <v>35.26</v>
      </c>
      <c r="S1279" s="212"/>
      <c r="T1279" s="212">
        <v>30.99</v>
      </c>
      <c r="U1279" s="212"/>
      <c r="V1279" s="212">
        <v>30.99</v>
      </c>
      <c r="W1279" s="11"/>
      <c r="Y1279" s="214">
        <v>70.52</v>
      </c>
      <c r="Z1279" s="214">
        <v>70.52</v>
      </c>
      <c r="AB1279" s="11"/>
      <c r="AC1279" s="11"/>
      <c r="AD1279" s="11"/>
      <c r="AE1279" s="4"/>
      <c r="AF1279" s="4"/>
    </row>
    <row r="1280" spans="1:32" x14ac:dyDescent="0.2">
      <c r="A1280" s="55"/>
      <c r="B1280" s="11"/>
      <c r="C1280" s="226" t="s">
        <v>881</v>
      </c>
      <c r="D1280" s="226"/>
      <c r="E1280" s="264">
        <v>8084</v>
      </c>
      <c r="F1280" s="11"/>
      <c r="G1280" s="11"/>
      <c r="H1280" s="11"/>
      <c r="I1280" s="11"/>
      <c r="J1280" s="11"/>
      <c r="K1280" s="11"/>
      <c r="M1280" s="347">
        <v>2147</v>
      </c>
      <c r="N1280" s="69"/>
      <c r="P1280" s="214">
        <v>41.030893283310974</v>
      </c>
      <c r="Q1280" s="214"/>
      <c r="R1280" s="214">
        <v>36.838749999999997</v>
      </c>
      <c r="S1280" s="212"/>
      <c r="T1280" s="212">
        <v>38.982587919181782</v>
      </c>
      <c r="U1280" s="212"/>
      <c r="V1280" s="212">
        <v>38.156437500000003</v>
      </c>
      <c r="W1280" s="11"/>
      <c r="Y1280" s="214">
        <v>370743.13</v>
      </c>
      <c r="Z1280" s="214">
        <v>411613.0399999998</v>
      </c>
      <c r="AB1280" s="11"/>
      <c r="AC1280" s="11"/>
      <c r="AD1280" s="11"/>
      <c r="AE1280" s="4"/>
      <c r="AF1280" s="4"/>
    </row>
    <row r="1281" spans="1:32" x14ac:dyDescent="0.2">
      <c r="A1281" s="55"/>
      <c r="B1281" s="11"/>
      <c r="C1281" s="226" t="s">
        <v>814</v>
      </c>
      <c r="D1281" s="226"/>
      <c r="E1281" s="264">
        <v>8248</v>
      </c>
      <c r="F1281" s="11"/>
      <c r="G1281" s="11"/>
      <c r="H1281" s="11"/>
      <c r="I1281" s="11"/>
      <c r="J1281" s="11"/>
      <c r="K1281" s="11"/>
      <c r="M1281" s="347">
        <v>2</v>
      </c>
      <c r="N1281" s="69"/>
      <c r="P1281" s="214">
        <v>44.883333333333333</v>
      </c>
      <c r="Q1281" s="214"/>
      <c r="R1281" s="214">
        <v>44.73</v>
      </c>
      <c r="S1281" s="212"/>
      <c r="T1281" s="212">
        <v>39.942666666666668</v>
      </c>
      <c r="U1281" s="212"/>
      <c r="V1281" s="212">
        <v>59.914000000000001</v>
      </c>
      <c r="W1281" s="11"/>
      <c r="Y1281" s="214">
        <v>134.65</v>
      </c>
      <c r="Z1281" s="214">
        <v>134.65</v>
      </c>
      <c r="AB1281" s="11"/>
      <c r="AC1281" s="11"/>
      <c r="AD1281" s="11"/>
      <c r="AE1281" s="4"/>
      <c r="AF1281" s="4"/>
    </row>
    <row r="1282" spans="1:32" x14ac:dyDescent="0.2">
      <c r="A1282" s="55"/>
      <c r="B1282" s="11"/>
      <c r="C1282" s="226" t="s">
        <v>815</v>
      </c>
      <c r="D1282" s="226"/>
      <c r="E1282" s="264">
        <v>8230</v>
      </c>
      <c r="F1282" s="11"/>
      <c r="G1282" s="11"/>
      <c r="H1282" s="11"/>
      <c r="I1282" s="11"/>
      <c r="J1282" s="11"/>
      <c r="K1282" s="11"/>
      <c r="M1282" s="347">
        <v>2</v>
      </c>
      <c r="N1282" s="69"/>
      <c r="P1282" s="214">
        <v>54.994999999999997</v>
      </c>
      <c r="Q1282" s="214"/>
      <c r="R1282" s="214">
        <v>52.454999999999998</v>
      </c>
      <c r="S1282" s="212"/>
      <c r="T1282" s="212">
        <v>52.166499999999999</v>
      </c>
      <c r="U1282" s="212"/>
      <c r="V1282" s="212">
        <v>52.166499999999999</v>
      </c>
      <c r="W1282" s="11"/>
      <c r="Y1282" s="214">
        <v>219.98</v>
      </c>
      <c r="Z1282" s="214">
        <v>219.98000000000002</v>
      </c>
      <c r="AB1282" s="11"/>
      <c r="AC1282" s="11"/>
      <c r="AD1282" s="11"/>
      <c r="AE1282" s="4"/>
      <c r="AF1282" s="4"/>
    </row>
    <row r="1283" spans="1:32" x14ac:dyDescent="0.2">
      <c r="A1283" s="55"/>
      <c r="B1283" s="11"/>
      <c r="C1283" s="226" t="s">
        <v>555</v>
      </c>
      <c r="D1283" s="226"/>
      <c r="E1283" s="264">
        <v>8248</v>
      </c>
      <c r="F1283" s="11"/>
      <c r="G1283" s="11"/>
      <c r="H1283" s="11"/>
      <c r="I1283" s="11"/>
      <c r="J1283" s="11"/>
      <c r="K1283" s="11"/>
      <c r="M1283" s="347">
        <v>356</v>
      </c>
      <c r="N1283" s="69"/>
      <c r="P1283" s="214">
        <v>55.620595238095241</v>
      </c>
      <c r="Q1283" s="214"/>
      <c r="R1283" s="214">
        <v>45.5</v>
      </c>
      <c r="S1283" s="212"/>
      <c r="T1283" s="212">
        <v>53.596098214285661</v>
      </c>
      <c r="U1283" s="212"/>
      <c r="V1283" s="212">
        <v>47.0015</v>
      </c>
      <c r="W1283" s="11"/>
      <c r="Y1283" s="214">
        <v>37377.040000000001</v>
      </c>
      <c r="Z1283" s="214">
        <v>38165.919999999991</v>
      </c>
      <c r="AB1283" s="11"/>
      <c r="AC1283" s="11"/>
      <c r="AD1283" s="11"/>
      <c r="AE1283" s="4"/>
      <c r="AF1283" s="4"/>
    </row>
    <row r="1284" spans="1:32" x14ac:dyDescent="0.2">
      <c r="A1284" s="55"/>
      <c r="B1284" s="11"/>
      <c r="C1284" s="226" t="s">
        <v>816</v>
      </c>
      <c r="D1284" s="226"/>
      <c r="E1284" s="264">
        <v>8210</v>
      </c>
      <c r="F1284" s="11"/>
      <c r="G1284" s="11"/>
      <c r="H1284" s="11"/>
      <c r="I1284" s="11"/>
      <c r="J1284" s="11"/>
      <c r="K1284" s="11"/>
      <c r="M1284" s="347">
        <v>2</v>
      </c>
      <c r="N1284" s="69"/>
      <c r="P1284" s="214">
        <v>154.13249999999999</v>
      </c>
      <c r="Q1284" s="214"/>
      <c r="R1284" s="214">
        <v>150.095</v>
      </c>
      <c r="S1284" s="212"/>
      <c r="T1284" s="212">
        <v>164.24700000000001</v>
      </c>
      <c r="U1284" s="212"/>
      <c r="V1284" s="212">
        <v>164.24700000000001</v>
      </c>
      <c r="W1284" s="11"/>
      <c r="Y1284" s="214">
        <v>616.53</v>
      </c>
      <c r="Z1284" s="214">
        <v>616.53000000000009</v>
      </c>
      <c r="AB1284" s="11"/>
      <c r="AC1284" s="11"/>
      <c r="AD1284" s="11"/>
      <c r="AE1284" s="4"/>
      <c r="AF1284" s="4"/>
    </row>
    <row r="1285" spans="1:32" x14ac:dyDescent="0.2">
      <c r="A1285" s="55"/>
      <c r="B1285" s="11"/>
      <c r="C1285" s="226" t="s">
        <v>817</v>
      </c>
      <c r="D1285" s="226"/>
      <c r="E1285" s="264">
        <v>8085</v>
      </c>
      <c r="F1285" s="11"/>
      <c r="G1285" s="11"/>
      <c r="H1285" s="11"/>
      <c r="I1285" s="11"/>
      <c r="J1285" s="11"/>
      <c r="K1285" s="11"/>
      <c r="M1285" s="347">
        <v>1</v>
      </c>
      <c r="N1285" s="69"/>
      <c r="P1285" s="214">
        <v>35.545000000000002</v>
      </c>
      <c r="Q1285" s="214"/>
      <c r="R1285" s="214">
        <v>35.545000000000002</v>
      </c>
      <c r="S1285" s="212"/>
      <c r="T1285" s="212">
        <v>32.023000000000003</v>
      </c>
      <c r="U1285" s="212"/>
      <c r="V1285" s="212">
        <v>32.023000000000003</v>
      </c>
      <c r="W1285" s="11"/>
      <c r="Y1285" s="214">
        <v>71.09</v>
      </c>
      <c r="Z1285" s="214">
        <v>71.09</v>
      </c>
      <c r="AB1285" s="11"/>
      <c r="AC1285" s="11"/>
      <c r="AD1285" s="11"/>
      <c r="AE1285" s="4"/>
      <c r="AF1285" s="4"/>
    </row>
    <row r="1286" spans="1:32" x14ac:dyDescent="0.2">
      <c r="A1286" s="55"/>
      <c r="B1286" s="11"/>
      <c r="C1286" s="226" t="s">
        <v>863</v>
      </c>
      <c r="D1286" s="226"/>
      <c r="E1286" s="264">
        <v>8085</v>
      </c>
      <c r="F1286" s="11"/>
      <c r="G1286" s="11"/>
      <c r="H1286" s="11"/>
      <c r="I1286" s="11"/>
      <c r="J1286" s="11"/>
      <c r="K1286" s="11"/>
      <c r="M1286" s="347">
        <v>4847</v>
      </c>
      <c r="N1286" s="69"/>
      <c r="P1286" s="214">
        <v>50.757831241726535</v>
      </c>
      <c r="Q1286" s="214"/>
      <c r="R1286" s="214">
        <v>49.922352941176477</v>
      </c>
      <c r="S1286" s="212"/>
      <c r="T1286" s="212">
        <v>47.849779688770916</v>
      </c>
      <c r="U1286" s="212"/>
      <c r="V1286" s="212">
        <v>47.715485294117634</v>
      </c>
      <c r="W1286" s="11"/>
      <c r="Y1286" s="214">
        <v>870260.26</v>
      </c>
      <c r="Z1286" s="214">
        <v>910462.44999999949</v>
      </c>
      <c r="AB1286" s="11"/>
      <c r="AC1286" s="11"/>
      <c r="AD1286" s="11"/>
      <c r="AE1286" s="4"/>
      <c r="AF1286" s="4"/>
    </row>
    <row r="1287" spans="1:32" x14ac:dyDescent="0.2">
      <c r="A1287" s="55"/>
      <c r="B1287" s="11"/>
      <c r="C1287" s="226" t="s">
        <v>556</v>
      </c>
      <c r="D1287" s="226"/>
      <c r="E1287" s="264">
        <v>8096</v>
      </c>
      <c r="F1287" s="11"/>
      <c r="G1287" s="11"/>
      <c r="H1287" s="11"/>
      <c r="I1287" s="11"/>
      <c r="J1287" s="11"/>
      <c r="K1287" s="11"/>
      <c r="M1287" s="347">
        <v>1</v>
      </c>
      <c r="N1287" s="69"/>
      <c r="P1287" s="214">
        <v>108.11499999999999</v>
      </c>
      <c r="Q1287" s="214"/>
      <c r="R1287" s="214">
        <v>108.11500000000001</v>
      </c>
      <c r="S1287" s="212"/>
      <c r="T1287" s="212">
        <v>107.432</v>
      </c>
      <c r="U1287" s="212"/>
      <c r="V1287" s="212">
        <v>107.432</v>
      </c>
      <c r="W1287" s="11"/>
      <c r="Y1287" s="214">
        <v>216.23</v>
      </c>
      <c r="Z1287" s="214">
        <v>216.23000000000002</v>
      </c>
      <c r="AB1287" s="11"/>
      <c r="AC1287" s="11"/>
      <c r="AD1287" s="11"/>
      <c r="AE1287" s="4"/>
      <c r="AF1287" s="4"/>
    </row>
    <row r="1288" spans="1:32" x14ac:dyDescent="0.2">
      <c r="A1288" s="55"/>
      <c r="B1288" s="11"/>
      <c r="C1288" s="226" t="s">
        <v>818</v>
      </c>
      <c r="D1288" s="226"/>
      <c r="E1288" s="264">
        <v>8088</v>
      </c>
      <c r="F1288" s="11"/>
      <c r="G1288" s="11"/>
      <c r="H1288" s="11"/>
      <c r="I1288" s="11"/>
      <c r="J1288" s="11"/>
      <c r="K1288" s="11"/>
      <c r="M1288" s="347">
        <v>1</v>
      </c>
      <c r="N1288" s="69"/>
      <c r="P1288" s="214">
        <v>82.8</v>
      </c>
      <c r="Q1288" s="214"/>
      <c r="R1288" s="214">
        <v>82.8</v>
      </c>
      <c r="S1288" s="212"/>
      <c r="T1288" s="212">
        <v>81.606999999999999</v>
      </c>
      <c r="U1288" s="212"/>
      <c r="V1288" s="212">
        <v>81.606999999999999</v>
      </c>
      <c r="W1288" s="11"/>
      <c r="Y1288" s="214">
        <v>165.6</v>
      </c>
      <c r="Z1288" s="214">
        <v>165.6</v>
      </c>
      <c r="AB1288" s="11"/>
      <c r="AC1288" s="11"/>
      <c r="AD1288" s="11"/>
      <c r="AE1288" s="4"/>
      <c r="AF1288" s="4"/>
    </row>
    <row r="1289" spans="1:32" x14ac:dyDescent="0.2">
      <c r="A1289" s="55"/>
      <c r="B1289" s="11"/>
      <c r="C1289" s="226" t="s">
        <v>674</v>
      </c>
      <c r="D1289" s="226"/>
      <c r="E1289" s="264">
        <v>8088</v>
      </c>
      <c r="F1289" s="11"/>
      <c r="G1289" s="11"/>
      <c r="H1289" s="11"/>
      <c r="I1289" s="11"/>
      <c r="J1289" s="11"/>
      <c r="K1289" s="11"/>
      <c r="M1289" s="347">
        <v>6</v>
      </c>
      <c r="N1289" s="69"/>
      <c r="P1289" s="214">
        <v>88.753571428571419</v>
      </c>
      <c r="Q1289" s="214"/>
      <c r="R1289" s="214">
        <v>80.240000000000009</v>
      </c>
      <c r="S1289" s="212"/>
      <c r="T1289" s="212">
        <v>88.54285714285713</v>
      </c>
      <c r="U1289" s="212"/>
      <c r="V1289" s="212">
        <v>89.870999999999995</v>
      </c>
      <c r="W1289" s="11"/>
      <c r="Y1289" s="214">
        <v>1242.55</v>
      </c>
      <c r="Z1289" s="214">
        <v>1242.5500000000002</v>
      </c>
      <c r="AB1289" s="11"/>
      <c r="AC1289" s="11"/>
      <c r="AD1289" s="11"/>
      <c r="AE1289" s="4"/>
      <c r="AF1289" s="4"/>
    </row>
    <row r="1290" spans="1:32" x14ac:dyDescent="0.2">
      <c r="A1290" s="55"/>
      <c r="B1290" s="11"/>
      <c r="C1290" s="226" t="s">
        <v>557</v>
      </c>
      <c r="D1290" s="226"/>
      <c r="E1290" s="264">
        <v>8019</v>
      </c>
      <c r="F1290" s="11"/>
      <c r="G1290" s="11"/>
      <c r="H1290" s="11"/>
      <c r="I1290" s="11"/>
      <c r="J1290" s="11"/>
      <c r="K1290" s="11"/>
      <c r="M1290" s="347">
        <v>1</v>
      </c>
      <c r="N1290" s="69"/>
      <c r="P1290" s="214">
        <v>70.935000000000002</v>
      </c>
      <c r="Q1290" s="214"/>
      <c r="R1290" s="214">
        <v>70.935000000000002</v>
      </c>
      <c r="S1290" s="212"/>
      <c r="T1290" s="212">
        <v>69.210999999999999</v>
      </c>
      <c r="U1290" s="212"/>
      <c r="V1290" s="212">
        <v>69.210999999999999</v>
      </c>
      <c r="W1290" s="11"/>
      <c r="Y1290" s="214">
        <v>141.87</v>
      </c>
      <c r="Z1290" s="214">
        <v>141.87</v>
      </c>
      <c r="AB1290" s="11"/>
      <c r="AC1290" s="11"/>
      <c r="AD1290" s="11"/>
      <c r="AE1290" s="4"/>
      <c r="AF1290" s="4"/>
    </row>
    <row r="1291" spans="1:32" x14ac:dyDescent="0.2">
      <c r="A1291" s="55"/>
      <c r="B1291" s="11"/>
      <c r="C1291" s="226" t="s">
        <v>557</v>
      </c>
      <c r="D1291" s="226"/>
      <c r="E1291" s="264">
        <v>8043</v>
      </c>
      <c r="F1291" s="11"/>
      <c r="G1291" s="11"/>
      <c r="H1291" s="11"/>
      <c r="I1291" s="11"/>
      <c r="J1291" s="11"/>
      <c r="K1291" s="11"/>
      <c r="M1291" s="347">
        <v>1</v>
      </c>
      <c r="N1291" s="69"/>
      <c r="P1291" s="214">
        <v>84.26</v>
      </c>
      <c r="Q1291" s="214"/>
      <c r="R1291" s="214">
        <v>84.259999999999991</v>
      </c>
      <c r="S1291" s="212"/>
      <c r="T1291" s="212">
        <v>83.673000000000002</v>
      </c>
      <c r="U1291" s="212"/>
      <c r="V1291" s="212">
        <v>83.673000000000002</v>
      </c>
      <c r="W1291" s="11"/>
      <c r="Y1291" s="214">
        <v>168.52</v>
      </c>
      <c r="Z1291" s="214">
        <v>168.51999999999998</v>
      </c>
      <c r="AB1291" s="11"/>
      <c r="AC1291" s="11"/>
      <c r="AD1291" s="11"/>
      <c r="AE1291" s="4"/>
      <c r="AF1291" s="4"/>
    </row>
    <row r="1292" spans="1:32" x14ac:dyDescent="0.2">
      <c r="A1292" s="55"/>
      <c r="B1292" s="11"/>
      <c r="C1292" s="226" t="s">
        <v>557</v>
      </c>
      <c r="D1292" s="226"/>
      <c r="E1292" s="264">
        <v>8088</v>
      </c>
      <c r="F1292" s="11"/>
      <c r="G1292" s="11"/>
      <c r="H1292" s="11"/>
      <c r="I1292" s="11"/>
      <c r="J1292" s="11"/>
      <c r="K1292" s="11"/>
      <c r="M1292" s="347">
        <v>618</v>
      </c>
      <c r="N1292" s="69"/>
      <c r="P1292" s="214">
        <v>92.278651714359384</v>
      </c>
      <c r="Q1292" s="214"/>
      <c r="R1292" s="214">
        <v>90.720000000000013</v>
      </c>
      <c r="S1292" s="212"/>
      <c r="T1292" s="212">
        <v>91.640868007218344</v>
      </c>
      <c r="U1292" s="212"/>
      <c r="V1292" s="212">
        <v>91.592666666666673</v>
      </c>
      <c r="W1292" s="11"/>
      <c r="Y1292" s="214">
        <v>105171.09000000001</v>
      </c>
      <c r="Z1292" s="214">
        <v>108339.29000000007</v>
      </c>
      <c r="AB1292" s="11"/>
      <c r="AC1292" s="11"/>
      <c r="AD1292" s="11"/>
      <c r="AE1292" s="4"/>
      <c r="AF1292" s="4"/>
    </row>
    <row r="1293" spans="1:32" x14ac:dyDescent="0.2">
      <c r="A1293" s="55"/>
      <c r="B1293" s="11"/>
      <c r="C1293" s="226" t="s">
        <v>819</v>
      </c>
      <c r="D1293" s="226"/>
      <c r="E1293" s="264">
        <v>8088</v>
      </c>
      <c r="F1293" s="11"/>
      <c r="G1293" s="11"/>
      <c r="H1293" s="11"/>
      <c r="I1293" s="11"/>
      <c r="J1293" s="11"/>
      <c r="K1293" s="11"/>
      <c r="M1293" s="347">
        <v>1</v>
      </c>
      <c r="N1293" s="69"/>
      <c r="P1293" s="214">
        <v>68.72</v>
      </c>
      <c r="Q1293" s="214"/>
      <c r="R1293" s="214">
        <v>68.72</v>
      </c>
      <c r="S1293" s="212"/>
      <c r="T1293" s="212">
        <v>67.144999999999996</v>
      </c>
      <c r="U1293" s="212"/>
      <c r="V1293" s="212">
        <v>67.144999999999996</v>
      </c>
      <c r="W1293" s="11"/>
      <c r="Y1293" s="214">
        <v>137.44</v>
      </c>
      <c r="Z1293" s="214">
        <v>137.44</v>
      </c>
      <c r="AB1293" s="11"/>
      <c r="AC1293" s="11"/>
      <c r="AD1293" s="11"/>
      <c r="AE1293" s="4"/>
      <c r="AF1293" s="4"/>
    </row>
    <row r="1294" spans="1:32" x14ac:dyDescent="0.2">
      <c r="A1294" s="55"/>
      <c r="B1294" s="11"/>
      <c r="C1294" s="226" t="s">
        <v>820</v>
      </c>
      <c r="D1294" s="226"/>
      <c r="E1294" s="264">
        <v>8088</v>
      </c>
      <c r="F1294" s="11"/>
      <c r="G1294" s="11"/>
      <c r="H1294" s="11"/>
      <c r="I1294" s="11"/>
      <c r="J1294" s="11"/>
      <c r="K1294" s="11"/>
      <c r="M1294" s="347">
        <v>1</v>
      </c>
      <c r="N1294" s="69"/>
      <c r="P1294" s="214">
        <v>9.4600000000000009</v>
      </c>
      <c r="Q1294" s="214"/>
      <c r="R1294" s="214">
        <v>9.4600000000000009</v>
      </c>
      <c r="S1294" s="212"/>
      <c r="T1294" s="212">
        <v>0</v>
      </c>
      <c r="U1294" s="212"/>
      <c r="V1294" s="212">
        <v>0</v>
      </c>
      <c r="W1294" s="11"/>
      <c r="Y1294" s="214">
        <v>9.4600000000000009</v>
      </c>
      <c r="Z1294" s="214">
        <v>9.4600000000000009</v>
      </c>
      <c r="AB1294" s="11"/>
      <c r="AC1294" s="11"/>
      <c r="AD1294" s="11"/>
      <c r="AE1294" s="4"/>
      <c r="AF1294" s="4"/>
    </row>
    <row r="1295" spans="1:32" x14ac:dyDescent="0.2">
      <c r="A1295" s="55"/>
      <c r="B1295" s="11"/>
      <c r="C1295" s="226" t="s">
        <v>821</v>
      </c>
      <c r="D1295" s="226"/>
      <c r="E1295" s="264">
        <v>8009</v>
      </c>
      <c r="F1295" s="11"/>
      <c r="G1295" s="11"/>
      <c r="H1295" s="11"/>
      <c r="I1295" s="11"/>
      <c r="J1295" s="11"/>
      <c r="K1295" s="11"/>
      <c r="M1295" s="347">
        <v>2</v>
      </c>
      <c r="N1295" s="69"/>
      <c r="P1295" s="214">
        <v>50.765000000000001</v>
      </c>
      <c r="Q1295" s="214"/>
      <c r="R1295" s="214">
        <v>48.665000000000006</v>
      </c>
      <c r="S1295" s="212"/>
      <c r="T1295" s="212">
        <v>49.067500000000003</v>
      </c>
      <c r="U1295" s="212"/>
      <c r="V1295" s="212">
        <v>49.067499999999995</v>
      </c>
      <c r="W1295" s="11"/>
      <c r="Y1295" s="214">
        <v>203.06</v>
      </c>
      <c r="Z1295" s="214">
        <v>203.06000000000003</v>
      </c>
      <c r="AB1295" s="11"/>
      <c r="AC1295" s="11"/>
      <c r="AD1295" s="11"/>
      <c r="AE1295" s="4"/>
      <c r="AF1295" s="4"/>
    </row>
    <row r="1296" spans="1:32" x14ac:dyDescent="0.2">
      <c r="A1296" s="55"/>
      <c r="B1296" s="11"/>
      <c r="C1296" s="226" t="s">
        <v>639</v>
      </c>
      <c r="D1296" s="226"/>
      <c r="E1296" s="264">
        <v>8086</v>
      </c>
      <c r="F1296" s="11"/>
      <c r="G1296" s="11"/>
      <c r="H1296" s="11"/>
      <c r="I1296" s="11"/>
      <c r="J1296" s="11"/>
      <c r="K1296" s="11"/>
      <c r="M1296" s="347">
        <v>19</v>
      </c>
      <c r="N1296" s="69"/>
      <c r="P1296" s="214">
        <v>79.148095238095237</v>
      </c>
      <c r="Q1296" s="214"/>
      <c r="R1296" s="214">
        <v>70.585000000000008</v>
      </c>
      <c r="S1296" s="212"/>
      <c r="T1296" s="212">
        <v>85.64061904761904</v>
      </c>
      <c r="U1296" s="212"/>
      <c r="V1296" s="212">
        <v>90.903999999999996</v>
      </c>
      <c r="W1296" s="11"/>
      <c r="Y1296" s="214">
        <v>3324.22</v>
      </c>
      <c r="Z1296" s="214">
        <v>3519.7000000000003</v>
      </c>
      <c r="AB1296" s="11"/>
      <c r="AC1296" s="11"/>
      <c r="AD1296" s="11"/>
      <c r="AE1296" s="4"/>
      <c r="AF1296" s="4"/>
    </row>
    <row r="1297" spans="1:32" x14ac:dyDescent="0.2">
      <c r="A1297" s="55"/>
      <c r="B1297" s="11"/>
      <c r="C1297" s="226" t="s">
        <v>822</v>
      </c>
      <c r="D1297" s="226"/>
      <c r="E1297" s="264">
        <v>8204</v>
      </c>
      <c r="F1297" s="11"/>
      <c r="G1297" s="11"/>
      <c r="H1297" s="11"/>
      <c r="I1297" s="11"/>
      <c r="J1297" s="11"/>
      <c r="K1297" s="11"/>
      <c r="M1297" s="347">
        <v>2</v>
      </c>
      <c r="N1297" s="69"/>
      <c r="P1297" s="214">
        <v>129.03</v>
      </c>
      <c r="Q1297" s="214"/>
      <c r="R1297" s="214">
        <v>116.81</v>
      </c>
      <c r="S1297" s="212"/>
      <c r="T1297" s="212">
        <v>132.7405</v>
      </c>
      <c r="U1297" s="212"/>
      <c r="V1297" s="212">
        <v>132.7405</v>
      </c>
      <c r="W1297" s="11"/>
      <c r="Y1297" s="214">
        <v>516.12</v>
      </c>
      <c r="Z1297" s="214">
        <v>516.11999999999989</v>
      </c>
      <c r="AB1297" s="11"/>
      <c r="AC1297" s="11"/>
      <c r="AD1297" s="11"/>
      <c r="AE1297" s="4"/>
      <c r="AF1297" s="4"/>
    </row>
    <row r="1298" spans="1:32" x14ac:dyDescent="0.2">
      <c r="A1298" s="55"/>
      <c r="B1298" s="11"/>
      <c r="C1298" s="226" t="s">
        <v>558</v>
      </c>
      <c r="D1298" s="226"/>
      <c r="E1298" s="264">
        <v>8250</v>
      </c>
      <c r="F1298" s="11"/>
      <c r="G1298" s="11"/>
      <c r="H1298" s="11"/>
      <c r="I1298" s="11"/>
      <c r="J1298" s="11"/>
      <c r="K1298" s="11"/>
      <c r="M1298" s="347">
        <v>43</v>
      </c>
      <c r="N1298" s="69"/>
      <c r="P1298" s="214">
        <v>98.857692307692318</v>
      </c>
      <c r="Q1298" s="214"/>
      <c r="R1298" s="214">
        <v>97.240000000000009</v>
      </c>
      <c r="S1298" s="212"/>
      <c r="T1298" s="212">
        <v>105.44438461538462</v>
      </c>
      <c r="U1298" s="212"/>
      <c r="V1298" s="212">
        <v>99.6845</v>
      </c>
      <c r="W1298" s="11"/>
      <c r="Y1298" s="214">
        <v>10281.200000000001</v>
      </c>
      <c r="Z1298" s="214">
        <v>10901.77</v>
      </c>
      <c r="AB1298" s="11"/>
      <c r="AC1298" s="11"/>
      <c r="AD1298" s="11"/>
      <c r="AE1298" s="4"/>
      <c r="AF1298" s="4"/>
    </row>
    <row r="1299" spans="1:32" x14ac:dyDescent="0.2">
      <c r="A1299" s="55"/>
      <c r="B1299" s="11"/>
      <c r="C1299" s="226" t="s">
        <v>558</v>
      </c>
      <c r="D1299" s="226"/>
      <c r="E1299" s="264">
        <v>8270</v>
      </c>
      <c r="F1299" s="11"/>
      <c r="G1299" s="11"/>
      <c r="H1299" s="11"/>
      <c r="I1299" s="11"/>
      <c r="J1299" s="11"/>
      <c r="K1299" s="11"/>
      <c r="M1299" s="347">
        <v>4</v>
      </c>
      <c r="N1299" s="69"/>
      <c r="P1299" s="214">
        <v>64.226249999999993</v>
      </c>
      <c r="Q1299" s="214"/>
      <c r="R1299" s="214">
        <v>43.504999999999995</v>
      </c>
      <c r="S1299" s="212"/>
      <c r="T1299" s="212">
        <v>63.271249999999995</v>
      </c>
      <c r="U1299" s="212"/>
      <c r="V1299" s="212">
        <v>43.902500000000003</v>
      </c>
      <c r="W1299" s="11"/>
      <c r="Y1299" s="214">
        <v>513.80999999999995</v>
      </c>
      <c r="Z1299" s="214">
        <v>513.80999999999995</v>
      </c>
      <c r="AB1299" s="11"/>
      <c r="AC1299" s="11"/>
      <c r="AD1299" s="11"/>
      <c r="AE1299" s="4"/>
      <c r="AF1299" s="4"/>
    </row>
    <row r="1300" spans="1:32" x14ac:dyDescent="0.2">
      <c r="A1300" s="55"/>
      <c r="B1300" s="11"/>
      <c r="C1300" s="226" t="s">
        <v>559</v>
      </c>
      <c r="D1300" s="226"/>
      <c r="E1300" s="264">
        <v>8012</v>
      </c>
      <c r="F1300" s="11"/>
      <c r="G1300" s="11"/>
      <c r="H1300" s="11"/>
      <c r="I1300" s="11"/>
      <c r="J1300" s="11"/>
      <c r="K1300" s="11"/>
      <c r="M1300" s="347">
        <v>161</v>
      </c>
      <c r="N1300" s="69"/>
      <c r="P1300" s="214">
        <v>98.247328431372551</v>
      </c>
      <c r="Q1300" s="214"/>
      <c r="R1300" s="214">
        <v>87.41</v>
      </c>
      <c r="S1300" s="212"/>
      <c r="T1300" s="212">
        <v>107.38825000000004</v>
      </c>
      <c r="U1300" s="212"/>
      <c r="V1300" s="212">
        <v>104.333</v>
      </c>
      <c r="W1300" s="11"/>
      <c r="Y1300" s="214">
        <v>40084.910000000003</v>
      </c>
      <c r="Z1300" s="214">
        <v>42627.97</v>
      </c>
      <c r="AB1300" s="11"/>
      <c r="AC1300" s="11"/>
      <c r="AD1300" s="11"/>
      <c r="AE1300" s="4"/>
      <c r="AF1300" s="4"/>
    </row>
    <row r="1301" spans="1:32" x14ac:dyDescent="0.2">
      <c r="A1301" s="55"/>
      <c r="B1301" s="11"/>
      <c r="C1301" s="226" t="s">
        <v>647</v>
      </c>
      <c r="D1301" s="226"/>
      <c r="E1301" s="264">
        <v>8028</v>
      </c>
      <c r="F1301" s="11"/>
      <c r="G1301" s="11"/>
      <c r="H1301" s="11"/>
      <c r="I1301" s="11"/>
      <c r="J1301" s="11"/>
      <c r="K1301" s="11"/>
      <c r="M1301" s="347">
        <v>1</v>
      </c>
      <c r="N1301" s="69"/>
      <c r="P1301" s="214">
        <v>37.475000000000001</v>
      </c>
      <c r="Q1301" s="214"/>
      <c r="R1301" s="214">
        <v>37.475000000000001</v>
      </c>
      <c r="S1301" s="212"/>
      <c r="T1301" s="212">
        <v>36.155000000000001</v>
      </c>
      <c r="U1301" s="212"/>
      <c r="V1301" s="212">
        <v>36.155000000000001</v>
      </c>
      <c r="W1301" s="11"/>
      <c r="Y1301" s="214">
        <v>74.95</v>
      </c>
      <c r="Z1301" s="214">
        <v>74.95</v>
      </c>
      <c r="AB1301" s="11"/>
      <c r="AC1301" s="11"/>
      <c r="AD1301" s="11"/>
      <c r="AE1301" s="4"/>
      <c r="AF1301" s="4"/>
    </row>
    <row r="1302" spans="1:32" x14ac:dyDescent="0.2">
      <c r="A1302" s="55"/>
      <c r="B1302" s="11"/>
      <c r="C1302" s="226" t="s">
        <v>559</v>
      </c>
      <c r="D1302" s="226"/>
      <c r="E1302" s="264">
        <v>8080</v>
      </c>
      <c r="F1302" s="11"/>
      <c r="G1302" s="11"/>
      <c r="H1302" s="11"/>
      <c r="I1302" s="11"/>
      <c r="J1302" s="11"/>
      <c r="K1302" s="11"/>
      <c r="M1302" s="347">
        <v>1</v>
      </c>
      <c r="N1302" s="69"/>
      <c r="P1302" s="214">
        <v>112.84</v>
      </c>
      <c r="Q1302" s="214"/>
      <c r="R1302" s="214">
        <v>112.84</v>
      </c>
      <c r="S1302" s="212"/>
      <c r="T1302" s="212">
        <v>119.828</v>
      </c>
      <c r="U1302" s="212"/>
      <c r="V1302" s="212">
        <v>119.828</v>
      </c>
      <c r="W1302" s="11"/>
      <c r="Y1302" s="214">
        <v>225.68</v>
      </c>
      <c r="Z1302" s="214">
        <v>225.68</v>
      </c>
      <c r="AB1302" s="11"/>
      <c r="AC1302" s="11"/>
      <c r="AD1302" s="11"/>
      <c r="AE1302" s="4"/>
      <c r="AF1302" s="4"/>
    </row>
    <row r="1303" spans="1:32" x14ac:dyDescent="0.2">
      <c r="A1303" s="55"/>
      <c r="B1303" s="11"/>
      <c r="C1303" s="226" t="s">
        <v>823</v>
      </c>
      <c r="D1303" s="226"/>
      <c r="E1303" s="264">
        <v>8012</v>
      </c>
      <c r="F1303" s="11"/>
      <c r="G1303" s="11"/>
      <c r="H1303" s="11"/>
      <c r="I1303" s="11"/>
      <c r="J1303" s="11"/>
      <c r="K1303" s="11"/>
      <c r="M1303" s="347">
        <v>1</v>
      </c>
      <c r="N1303" s="69"/>
      <c r="P1303" s="214">
        <v>51.5</v>
      </c>
      <c r="Q1303" s="214"/>
      <c r="R1303" s="214">
        <v>51.5</v>
      </c>
      <c r="S1303" s="212"/>
      <c r="T1303" s="212">
        <v>80.573999999999998</v>
      </c>
      <c r="U1303" s="212"/>
      <c r="V1303" s="212">
        <v>80.573999999999998</v>
      </c>
      <c r="W1303" s="11"/>
      <c r="Y1303" s="214">
        <v>206</v>
      </c>
      <c r="Z1303" s="214">
        <v>324.21000000000004</v>
      </c>
      <c r="AB1303" s="11"/>
      <c r="AC1303" s="11"/>
      <c r="AD1303" s="11"/>
      <c r="AE1303" s="4"/>
      <c r="AF1303" s="4"/>
    </row>
    <row r="1304" spans="1:32" x14ac:dyDescent="0.2">
      <c r="A1304" s="55"/>
      <c r="B1304" s="11"/>
      <c r="C1304" s="226" t="s">
        <v>824</v>
      </c>
      <c r="D1304" s="226"/>
      <c r="E1304" s="264">
        <v>8302</v>
      </c>
      <c r="F1304" s="11"/>
      <c r="G1304" s="11"/>
      <c r="H1304" s="11"/>
      <c r="I1304" s="11"/>
      <c r="J1304" s="11"/>
      <c r="K1304" s="11"/>
      <c r="M1304" s="347">
        <v>3</v>
      </c>
      <c r="N1304" s="69"/>
      <c r="P1304" s="214">
        <v>121.86</v>
      </c>
      <c r="Q1304" s="214"/>
      <c r="R1304" s="214">
        <v>115.285</v>
      </c>
      <c r="S1304" s="212"/>
      <c r="T1304" s="212">
        <v>126.71466666666667</v>
      </c>
      <c r="U1304" s="212"/>
      <c r="V1304" s="212">
        <v>99.168000000000006</v>
      </c>
      <c r="W1304" s="11"/>
      <c r="Y1304" s="214">
        <v>731.16</v>
      </c>
      <c r="Z1304" s="214">
        <v>731.16000000000008</v>
      </c>
      <c r="AB1304" s="11"/>
      <c r="AC1304" s="11"/>
      <c r="AD1304" s="11"/>
      <c r="AE1304" s="4"/>
      <c r="AF1304" s="4"/>
    </row>
    <row r="1305" spans="1:32" x14ac:dyDescent="0.2">
      <c r="A1305" s="55"/>
      <c r="B1305" s="11"/>
      <c r="C1305" s="226" t="s">
        <v>606</v>
      </c>
      <c r="D1305" s="226"/>
      <c r="E1305" s="264">
        <v>8302</v>
      </c>
      <c r="F1305" s="11"/>
      <c r="G1305" s="11"/>
      <c r="H1305" s="11"/>
      <c r="I1305" s="11"/>
      <c r="J1305" s="11"/>
      <c r="K1305" s="11"/>
      <c r="M1305" s="347">
        <v>162</v>
      </c>
      <c r="N1305" s="69"/>
      <c r="P1305" s="214">
        <v>82.530558823529404</v>
      </c>
      <c r="Q1305" s="214"/>
      <c r="R1305" s="214">
        <v>73.209999999999994</v>
      </c>
      <c r="S1305" s="212"/>
      <c r="T1305" s="212">
        <v>90.004682352941131</v>
      </c>
      <c r="U1305" s="212"/>
      <c r="V1305" s="212">
        <v>89.354500000000002</v>
      </c>
      <c r="W1305" s="11"/>
      <c r="Y1305" s="214">
        <v>28060.39</v>
      </c>
      <c r="Z1305" s="214">
        <v>30477.969999999998</v>
      </c>
      <c r="AB1305" s="11"/>
      <c r="AC1305" s="11"/>
      <c r="AD1305" s="11"/>
      <c r="AE1305" s="4"/>
      <c r="AF1305" s="4"/>
    </row>
    <row r="1306" spans="1:32" x14ac:dyDescent="0.2">
      <c r="A1306" s="55"/>
      <c r="B1306" s="11"/>
      <c r="C1306" s="226" t="s">
        <v>825</v>
      </c>
      <c r="D1306" s="226"/>
      <c r="E1306" s="264">
        <v>8302</v>
      </c>
      <c r="F1306" s="11"/>
      <c r="G1306" s="11"/>
      <c r="H1306" s="11"/>
      <c r="I1306" s="11"/>
      <c r="J1306" s="11"/>
      <c r="K1306" s="11"/>
      <c r="M1306" s="347">
        <v>2</v>
      </c>
      <c r="N1306" s="69"/>
      <c r="P1306" s="214">
        <v>66.474999999999994</v>
      </c>
      <c r="Q1306" s="214"/>
      <c r="R1306" s="214">
        <v>66.474999999999994</v>
      </c>
      <c r="S1306" s="212"/>
      <c r="T1306" s="212">
        <v>67.144999999999996</v>
      </c>
      <c r="U1306" s="212"/>
      <c r="V1306" s="212">
        <v>67.144999999999996</v>
      </c>
      <c r="W1306" s="11"/>
      <c r="Y1306" s="214">
        <v>265.89999999999998</v>
      </c>
      <c r="Z1306" s="214">
        <v>265.89999999999998</v>
      </c>
      <c r="AB1306" s="11"/>
      <c r="AC1306" s="11"/>
      <c r="AD1306" s="11"/>
      <c r="AE1306" s="4"/>
      <c r="AF1306" s="4"/>
    </row>
    <row r="1307" spans="1:32" x14ac:dyDescent="0.2">
      <c r="A1307" s="55"/>
      <c r="B1307" s="11"/>
      <c r="C1307" s="226" t="s">
        <v>826</v>
      </c>
      <c r="D1307" s="226"/>
      <c r="E1307" s="264">
        <v>8344</v>
      </c>
      <c r="F1307" s="11"/>
      <c r="G1307" s="11"/>
      <c r="H1307" s="11"/>
      <c r="I1307" s="11"/>
      <c r="J1307" s="11"/>
      <c r="K1307" s="11"/>
      <c r="M1307" s="347">
        <v>1</v>
      </c>
      <c r="N1307" s="69"/>
      <c r="P1307" s="214">
        <v>83.275000000000006</v>
      </c>
      <c r="Q1307" s="214"/>
      <c r="R1307" s="214">
        <v>83.275000000000006</v>
      </c>
      <c r="S1307" s="212"/>
      <c r="T1307" s="212">
        <v>82.64</v>
      </c>
      <c r="U1307" s="212"/>
      <c r="V1307" s="212">
        <v>82.64</v>
      </c>
      <c r="W1307" s="11"/>
      <c r="Y1307" s="214">
        <v>166.55</v>
      </c>
      <c r="Z1307" s="214">
        <v>166.55</v>
      </c>
      <c r="AB1307" s="11"/>
      <c r="AC1307" s="11"/>
      <c r="AD1307" s="11"/>
      <c r="AE1307" s="4"/>
      <c r="AF1307" s="4"/>
    </row>
    <row r="1308" spans="1:32" x14ac:dyDescent="0.2">
      <c r="A1308" s="55"/>
      <c r="B1308" s="11"/>
      <c r="C1308" s="226" t="s">
        <v>560</v>
      </c>
      <c r="D1308" s="226"/>
      <c r="E1308" s="264">
        <v>8318</v>
      </c>
      <c r="F1308" s="11"/>
      <c r="G1308" s="11"/>
      <c r="H1308" s="11"/>
      <c r="I1308" s="11"/>
      <c r="J1308" s="11"/>
      <c r="K1308" s="11"/>
      <c r="M1308" s="347">
        <v>3</v>
      </c>
      <c r="N1308" s="69"/>
      <c r="P1308" s="214">
        <v>103.90333333333332</v>
      </c>
      <c r="Q1308" s="214"/>
      <c r="R1308" s="214">
        <v>97.73</v>
      </c>
      <c r="S1308" s="212"/>
      <c r="T1308" s="212">
        <v>106.74333333333333</v>
      </c>
      <c r="U1308" s="212"/>
      <c r="V1308" s="212">
        <v>100.20099999999999</v>
      </c>
      <c r="W1308" s="11"/>
      <c r="Y1308" s="214">
        <v>623.41999999999996</v>
      </c>
      <c r="Z1308" s="214">
        <v>623.41999999999996</v>
      </c>
      <c r="AB1308" s="11"/>
      <c r="AC1308" s="11"/>
      <c r="AD1308" s="11"/>
      <c r="AE1308" s="4"/>
      <c r="AF1308" s="4"/>
    </row>
    <row r="1309" spans="1:32" x14ac:dyDescent="0.2">
      <c r="A1309" s="55"/>
      <c r="B1309" s="11"/>
      <c r="C1309" s="226" t="s">
        <v>560</v>
      </c>
      <c r="D1309" s="226"/>
      <c r="E1309" s="264">
        <v>8343</v>
      </c>
      <c r="F1309" s="11"/>
      <c r="G1309" s="11"/>
      <c r="H1309" s="11"/>
      <c r="I1309" s="11"/>
      <c r="J1309" s="11"/>
      <c r="K1309" s="11"/>
      <c r="M1309" s="347">
        <v>45</v>
      </c>
      <c r="N1309" s="69"/>
      <c r="P1309" s="214">
        <v>87.182619047619056</v>
      </c>
      <c r="Q1309" s="214"/>
      <c r="R1309" s="214">
        <v>81.435000000000002</v>
      </c>
      <c r="S1309" s="212"/>
      <c r="T1309" s="212">
        <v>96.191976190476183</v>
      </c>
      <c r="U1309" s="212"/>
      <c r="V1309" s="212">
        <v>97.618500000000012</v>
      </c>
      <c r="W1309" s="11"/>
      <c r="Y1309" s="214">
        <v>7323.34</v>
      </c>
      <c r="Z1309" s="214">
        <v>8245.4399999999987</v>
      </c>
      <c r="AB1309" s="11"/>
      <c r="AC1309" s="11"/>
      <c r="AD1309" s="11"/>
      <c r="AE1309" s="4"/>
      <c r="AF1309" s="4"/>
    </row>
    <row r="1310" spans="1:32" x14ac:dyDescent="0.2">
      <c r="A1310" s="55"/>
      <c r="B1310" s="11"/>
      <c r="C1310" s="226" t="s">
        <v>827</v>
      </c>
      <c r="D1310" s="226"/>
      <c r="E1310" s="264">
        <v>8318</v>
      </c>
      <c r="F1310" s="11"/>
      <c r="G1310" s="11"/>
      <c r="H1310" s="11"/>
      <c r="I1310" s="11"/>
      <c r="J1310" s="11"/>
      <c r="K1310" s="11"/>
      <c r="M1310" s="347">
        <v>1</v>
      </c>
      <c r="N1310" s="69"/>
      <c r="P1310" s="214">
        <v>110.13</v>
      </c>
      <c r="Q1310" s="214"/>
      <c r="R1310" s="214">
        <v>110.13</v>
      </c>
      <c r="S1310" s="212"/>
      <c r="T1310" s="212">
        <v>110.53100000000001</v>
      </c>
      <c r="U1310" s="212"/>
      <c r="V1310" s="212">
        <v>110.53100000000001</v>
      </c>
      <c r="W1310" s="11"/>
      <c r="Y1310" s="214">
        <v>220.26</v>
      </c>
      <c r="Z1310" s="214">
        <v>220.26</v>
      </c>
      <c r="AB1310" s="11"/>
      <c r="AC1310" s="11"/>
      <c r="AD1310" s="11"/>
      <c r="AE1310" s="4"/>
      <c r="AF1310" s="4"/>
    </row>
    <row r="1311" spans="1:32" x14ac:dyDescent="0.2">
      <c r="A1311" s="55"/>
      <c r="B1311" s="11"/>
      <c r="C1311" s="226" t="s">
        <v>828</v>
      </c>
      <c r="D1311" s="226"/>
      <c r="E1311" s="264">
        <v>8223</v>
      </c>
      <c r="F1311" s="11"/>
      <c r="G1311" s="11"/>
      <c r="H1311" s="11"/>
      <c r="I1311" s="11"/>
      <c r="J1311" s="11"/>
      <c r="K1311" s="11"/>
      <c r="M1311" s="347">
        <v>2</v>
      </c>
      <c r="N1311" s="69"/>
      <c r="P1311" s="214">
        <v>95.587500000000006</v>
      </c>
      <c r="Q1311" s="214"/>
      <c r="R1311" s="214">
        <v>88.85499999999999</v>
      </c>
      <c r="S1311" s="212"/>
      <c r="T1311" s="212">
        <v>97.102000000000004</v>
      </c>
      <c r="U1311" s="212"/>
      <c r="V1311" s="212">
        <v>97.102000000000004</v>
      </c>
      <c r="W1311" s="11"/>
      <c r="Y1311" s="214">
        <v>382.35</v>
      </c>
      <c r="Z1311" s="214">
        <v>382.34999999999997</v>
      </c>
      <c r="AB1311" s="11"/>
      <c r="AC1311" s="11"/>
      <c r="AD1311" s="11"/>
      <c r="AE1311" s="4"/>
      <c r="AF1311" s="4"/>
    </row>
    <row r="1312" spans="1:32" x14ac:dyDescent="0.2">
      <c r="A1312" s="55"/>
      <c r="B1312" s="11"/>
      <c r="C1312" s="226" t="s">
        <v>828</v>
      </c>
      <c r="D1312" s="226"/>
      <c r="E1312" s="264">
        <v>8230</v>
      </c>
      <c r="F1312" s="11"/>
      <c r="G1312" s="11"/>
      <c r="H1312" s="11"/>
      <c r="I1312" s="11"/>
      <c r="J1312" s="11"/>
      <c r="K1312" s="11"/>
      <c r="M1312" s="347">
        <v>3</v>
      </c>
      <c r="N1312" s="69"/>
      <c r="P1312" s="214">
        <v>63.998333333333335</v>
      </c>
      <c r="Q1312" s="214"/>
      <c r="R1312" s="214">
        <v>64.680000000000007</v>
      </c>
      <c r="S1312" s="212"/>
      <c r="T1312" s="212">
        <v>62.324333333333328</v>
      </c>
      <c r="U1312" s="212"/>
      <c r="V1312" s="212">
        <v>55.781999999999996</v>
      </c>
      <c r="W1312" s="11"/>
      <c r="Y1312" s="214">
        <v>383.99</v>
      </c>
      <c r="Z1312" s="214">
        <v>383.99</v>
      </c>
      <c r="AB1312" s="11"/>
      <c r="AC1312" s="11"/>
      <c r="AD1312" s="11"/>
      <c r="AE1312" s="4"/>
      <c r="AF1312" s="4"/>
    </row>
    <row r="1313" spans="1:32" x14ac:dyDescent="0.2">
      <c r="A1313" s="55"/>
      <c r="B1313" s="11"/>
      <c r="C1313" s="226" t="s">
        <v>829</v>
      </c>
      <c r="D1313" s="226"/>
      <c r="E1313" s="264">
        <v>8270</v>
      </c>
      <c r="F1313" s="11"/>
      <c r="G1313" s="11"/>
      <c r="H1313" s="11"/>
      <c r="I1313" s="11"/>
      <c r="J1313" s="11"/>
      <c r="K1313" s="11"/>
      <c r="M1313" s="347">
        <v>2</v>
      </c>
      <c r="N1313" s="69"/>
      <c r="P1313" s="214">
        <v>45.575000000000003</v>
      </c>
      <c r="Q1313" s="214"/>
      <c r="R1313" s="214">
        <v>45.575000000000003</v>
      </c>
      <c r="S1313" s="212"/>
      <c r="T1313" s="212">
        <v>43.386000000000003</v>
      </c>
      <c r="U1313" s="212"/>
      <c r="V1313" s="212">
        <v>43.386000000000003</v>
      </c>
      <c r="W1313" s="11"/>
      <c r="Y1313" s="214">
        <v>182.3</v>
      </c>
      <c r="Z1313" s="214">
        <v>182.3</v>
      </c>
      <c r="AB1313" s="11"/>
      <c r="AC1313" s="11"/>
      <c r="AD1313" s="11"/>
      <c r="AE1313" s="4"/>
      <c r="AF1313" s="4"/>
    </row>
    <row r="1314" spans="1:32" x14ac:dyDescent="0.2">
      <c r="A1314" s="55"/>
      <c r="B1314" s="11"/>
      <c r="C1314" s="226" t="s">
        <v>561</v>
      </c>
      <c r="D1314" s="226"/>
      <c r="E1314" s="264">
        <v>8223</v>
      </c>
      <c r="F1314" s="11"/>
      <c r="G1314" s="11"/>
      <c r="H1314" s="11"/>
      <c r="I1314" s="11"/>
      <c r="J1314" s="11"/>
      <c r="K1314" s="11"/>
      <c r="M1314" s="347">
        <v>182</v>
      </c>
      <c r="N1314" s="69"/>
      <c r="P1314" s="214">
        <v>90.432371428571429</v>
      </c>
      <c r="Q1314" s="214"/>
      <c r="R1314" s="214">
        <v>82</v>
      </c>
      <c r="S1314" s="212"/>
      <c r="T1314" s="212">
        <v>101.86560571428575</v>
      </c>
      <c r="U1314" s="212"/>
      <c r="V1314" s="212">
        <v>94.003</v>
      </c>
      <c r="W1314" s="11"/>
      <c r="Y1314" s="214">
        <v>31651.33</v>
      </c>
      <c r="Z1314" s="214">
        <v>35164.80999999999</v>
      </c>
      <c r="AB1314" s="11"/>
      <c r="AC1314" s="11"/>
      <c r="AD1314" s="11"/>
      <c r="AE1314" s="4"/>
      <c r="AF1314" s="4"/>
    </row>
    <row r="1315" spans="1:32" x14ac:dyDescent="0.2">
      <c r="A1315" s="55"/>
      <c r="B1315" s="11"/>
      <c r="C1315" s="226" t="s">
        <v>561</v>
      </c>
      <c r="D1315" s="226"/>
      <c r="E1315" s="264">
        <v>8250</v>
      </c>
      <c r="F1315" s="11"/>
      <c r="G1315" s="11"/>
      <c r="H1315" s="11"/>
      <c r="I1315" s="11"/>
      <c r="J1315" s="11"/>
      <c r="K1315" s="11"/>
      <c r="M1315" s="347">
        <v>7</v>
      </c>
      <c r="N1315" s="69"/>
      <c r="P1315" s="214">
        <v>81.73833333333333</v>
      </c>
      <c r="Q1315" s="214"/>
      <c r="R1315" s="214">
        <v>71.72</v>
      </c>
      <c r="S1315" s="212"/>
      <c r="T1315" s="212">
        <v>81.951333333333324</v>
      </c>
      <c r="U1315" s="212"/>
      <c r="V1315" s="212">
        <v>84.706000000000003</v>
      </c>
      <c r="W1315" s="11"/>
      <c r="Y1315" s="214">
        <v>490.43</v>
      </c>
      <c r="Z1315" s="214">
        <v>490.42999999999995</v>
      </c>
      <c r="AB1315" s="11"/>
      <c r="AC1315" s="11"/>
      <c r="AD1315" s="11"/>
      <c r="AE1315" s="4"/>
      <c r="AF1315" s="4"/>
    </row>
    <row r="1316" spans="1:32" x14ac:dyDescent="0.2">
      <c r="A1316" s="55"/>
      <c r="B1316" s="11"/>
      <c r="C1316" s="226" t="s">
        <v>561</v>
      </c>
      <c r="D1316" s="226"/>
      <c r="E1316" s="264">
        <v>8270</v>
      </c>
      <c r="F1316" s="11"/>
      <c r="G1316" s="11"/>
      <c r="H1316" s="11"/>
      <c r="I1316" s="11"/>
      <c r="J1316" s="11"/>
      <c r="K1316" s="11"/>
      <c r="M1316" s="347">
        <v>70</v>
      </c>
      <c r="N1316" s="69"/>
      <c r="P1316" s="214">
        <v>93.85389705882352</v>
      </c>
      <c r="Q1316" s="214"/>
      <c r="R1316" s="214">
        <v>86.4</v>
      </c>
      <c r="S1316" s="212"/>
      <c r="T1316" s="212">
        <v>99.654117647058811</v>
      </c>
      <c r="U1316" s="212"/>
      <c r="V1316" s="212">
        <v>99.6845</v>
      </c>
      <c r="W1316" s="11"/>
      <c r="Y1316" s="214">
        <v>12764.13</v>
      </c>
      <c r="Z1316" s="214">
        <v>13643.87</v>
      </c>
      <c r="AB1316" s="11"/>
      <c r="AC1316" s="11"/>
      <c r="AD1316" s="11"/>
      <c r="AE1316" s="4"/>
      <c r="AF1316" s="4"/>
    </row>
    <row r="1317" spans="1:32" x14ac:dyDescent="0.2">
      <c r="A1317" s="55"/>
      <c r="B1317" s="11"/>
      <c r="C1317" s="226" t="s">
        <v>562</v>
      </c>
      <c r="D1317" s="226"/>
      <c r="E1317" s="264">
        <v>8046</v>
      </c>
      <c r="F1317" s="11"/>
      <c r="G1317" s="11"/>
      <c r="H1317" s="11"/>
      <c r="I1317" s="11"/>
      <c r="J1317" s="11"/>
      <c r="K1317" s="11"/>
      <c r="M1317" s="347">
        <v>2</v>
      </c>
      <c r="N1317" s="69"/>
      <c r="P1317" s="214">
        <v>42.204999999999998</v>
      </c>
      <c r="Q1317" s="214"/>
      <c r="R1317" s="214">
        <v>38.17</v>
      </c>
      <c r="S1317" s="212"/>
      <c r="T1317" s="212">
        <v>38.737499999999997</v>
      </c>
      <c r="U1317" s="212"/>
      <c r="V1317" s="212">
        <v>38.737499999999997</v>
      </c>
      <c r="W1317" s="11"/>
      <c r="Y1317" s="214">
        <v>168.82</v>
      </c>
      <c r="Z1317" s="214">
        <v>168.82</v>
      </c>
      <c r="AB1317" s="11"/>
      <c r="AC1317" s="11"/>
      <c r="AD1317" s="11"/>
      <c r="AE1317" s="4"/>
      <c r="AF1317" s="4"/>
    </row>
    <row r="1318" spans="1:32" x14ac:dyDescent="0.2">
      <c r="A1318" s="55"/>
      <c r="B1318" s="11"/>
      <c r="C1318" s="226" t="s">
        <v>562</v>
      </c>
      <c r="D1318" s="226"/>
      <c r="E1318" s="264">
        <v>8401</v>
      </c>
      <c r="F1318" s="11"/>
      <c r="G1318" s="11"/>
      <c r="H1318" s="11"/>
      <c r="I1318" s="11"/>
      <c r="J1318" s="11"/>
      <c r="K1318" s="11"/>
      <c r="M1318" s="347">
        <v>8</v>
      </c>
      <c r="N1318" s="69"/>
      <c r="P1318" s="214">
        <v>87.687777777777782</v>
      </c>
      <c r="Q1318" s="214"/>
      <c r="R1318" s="214">
        <v>72.900000000000006</v>
      </c>
      <c r="S1318" s="212"/>
      <c r="T1318" s="212">
        <v>85.050333333333342</v>
      </c>
      <c r="U1318" s="212"/>
      <c r="V1318" s="212">
        <v>76.441999999999993</v>
      </c>
      <c r="W1318" s="11"/>
      <c r="Y1318" s="214">
        <v>1578.38</v>
      </c>
      <c r="Z1318" s="214">
        <v>1578.3799999999999</v>
      </c>
      <c r="AB1318" s="11"/>
      <c r="AC1318" s="11"/>
      <c r="AD1318" s="11"/>
      <c r="AE1318" s="4"/>
      <c r="AF1318" s="4"/>
    </row>
    <row r="1319" spans="1:32" x14ac:dyDescent="0.2">
      <c r="A1319" s="55"/>
      <c r="B1319" s="11"/>
      <c r="C1319" s="226" t="s">
        <v>562</v>
      </c>
      <c r="D1319" s="226"/>
      <c r="E1319" s="264">
        <v>8406</v>
      </c>
      <c r="F1319" s="11"/>
      <c r="G1319" s="11"/>
      <c r="H1319" s="11"/>
      <c r="I1319" s="11"/>
      <c r="J1319" s="11"/>
      <c r="K1319" s="11"/>
      <c r="M1319" s="347">
        <v>4833</v>
      </c>
      <c r="N1319" s="69"/>
      <c r="P1319" s="214">
        <v>65.101894201424201</v>
      </c>
      <c r="Q1319" s="214"/>
      <c r="R1319" s="214">
        <v>63.677083333333321</v>
      </c>
      <c r="S1319" s="212"/>
      <c r="T1319" s="212">
        <v>63.454336631061388</v>
      </c>
      <c r="U1319" s="212"/>
      <c r="V1319" s="212">
        <v>62.539541666666672</v>
      </c>
      <c r="W1319" s="11"/>
      <c r="Y1319" s="214">
        <v>908458.67</v>
      </c>
      <c r="Z1319" s="214">
        <v>976069.84999999916</v>
      </c>
      <c r="AB1319" s="11"/>
      <c r="AC1319" s="11"/>
      <c r="AD1319" s="11"/>
      <c r="AE1319" s="4"/>
      <c r="AF1319" s="4"/>
    </row>
    <row r="1320" spans="1:32" x14ac:dyDescent="0.2">
      <c r="A1320" s="55"/>
      <c r="B1320" s="11"/>
      <c r="C1320" s="226" t="s">
        <v>830</v>
      </c>
      <c r="D1320" s="226"/>
      <c r="E1320" s="264">
        <v>8406</v>
      </c>
      <c r="F1320" s="11"/>
      <c r="G1320" s="11"/>
      <c r="H1320" s="11"/>
      <c r="I1320" s="11"/>
      <c r="J1320" s="11"/>
      <c r="K1320" s="11"/>
      <c r="M1320" s="347">
        <v>1</v>
      </c>
      <c r="N1320" s="69"/>
      <c r="P1320" s="214">
        <v>103.31</v>
      </c>
      <c r="Q1320" s="214"/>
      <c r="R1320" s="214">
        <v>103.31</v>
      </c>
      <c r="S1320" s="212"/>
      <c r="T1320" s="212">
        <v>101.23399999999999</v>
      </c>
      <c r="U1320" s="212"/>
      <c r="V1320" s="212">
        <v>101.23399999999999</v>
      </c>
      <c r="W1320" s="11"/>
      <c r="Y1320" s="214">
        <v>206.62</v>
      </c>
      <c r="Z1320" s="214">
        <v>206.62</v>
      </c>
      <c r="AB1320" s="11"/>
      <c r="AC1320" s="11"/>
      <c r="AD1320" s="11"/>
      <c r="AE1320" s="4"/>
      <c r="AF1320" s="4"/>
    </row>
    <row r="1321" spans="1:32" x14ac:dyDescent="0.2">
      <c r="A1321" s="55"/>
      <c r="B1321" s="11"/>
      <c r="C1321" s="226" t="s">
        <v>617</v>
      </c>
      <c r="D1321" s="226"/>
      <c r="E1321" s="264">
        <v>8406</v>
      </c>
      <c r="F1321" s="11"/>
      <c r="G1321" s="11"/>
      <c r="H1321" s="11"/>
      <c r="I1321" s="11"/>
      <c r="J1321" s="11"/>
      <c r="K1321" s="11"/>
      <c r="M1321" s="347">
        <v>437</v>
      </c>
      <c r="N1321" s="69"/>
      <c r="P1321" s="214">
        <v>93.995308056872034</v>
      </c>
      <c r="Q1321" s="214"/>
      <c r="R1321" s="214">
        <v>81.599999999999994</v>
      </c>
      <c r="S1321" s="212"/>
      <c r="T1321" s="212">
        <v>102.1421587677726</v>
      </c>
      <c r="U1321" s="212"/>
      <c r="V1321" s="212">
        <v>92.97</v>
      </c>
      <c r="W1321" s="11"/>
      <c r="Y1321" s="214">
        <v>79332.039999999994</v>
      </c>
      <c r="Z1321" s="214">
        <v>88492.469999999987</v>
      </c>
      <c r="AB1321" s="11"/>
      <c r="AC1321" s="11"/>
      <c r="AD1321" s="11"/>
      <c r="AE1321" s="4"/>
      <c r="AF1321" s="4"/>
    </row>
    <row r="1322" spans="1:32" x14ac:dyDescent="0.2">
      <c r="A1322" s="55"/>
      <c r="B1322" s="11"/>
      <c r="C1322" s="226" t="s">
        <v>831</v>
      </c>
      <c r="D1322" s="226"/>
      <c r="E1322" s="264">
        <v>8406</v>
      </c>
      <c r="F1322" s="11"/>
      <c r="G1322" s="11"/>
      <c r="H1322" s="11"/>
      <c r="I1322" s="11"/>
      <c r="J1322" s="11"/>
      <c r="K1322" s="11"/>
      <c r="M1322" s="347">
        <v>1</v>
      </c>
      <c r="N1322" s="69"/>
      <c r="P1322" s="214">
        <v>23.32</v>
      </c>
      <c r="Q1322" s="214"/>
      <c r="R1322" s="214">
        <v>23.32</v>
      </c>
      <c r="S1322" s="212"/>
      <c r="T1322" s="212">
        <v>18.594000000000001</v>
      </c>
      <c r="U1322" s="212"/>
      <c r="V1322" s="212">
        <v>18.594000000000001</v>
      </c>
      <c r="W1322" s="11"/>
      <c r="Y1322" s="214">
        <v>46.64</v>
      </c>
      <c r="Z1322" s="214">
        <v>46.64</v>
      </c>
      <c r="AB1322" s="11"/>
      <c r="AC1322" s="11"/>
      <c r="AD1322" s="11"/>
      <c r="AE1322" s="4"/>
      <c r="AF1322" s="4"/>
    </row>
    <row r="1323" spans="1:32" x14ac:dyDescent="0.2">
      <c r="A1323" s="55"/>
      <c r="B1323" s="11"/>
      <c r="C1323" s="226" t="s">
        <v>563</v>
      </c>
      <c r="D1323" s="226"/>
      <c r="E1323" s="264">
        <v>8360</v>
      </c>
      <c r="F1323" s="11"/>
      <c r="G1323" s="11"/>
      <c r="H1323" s="11"/>
      <c r="I1323" s="11"/>
      <c r="J1323" s="11"/>
      <c r="K1323" s="11"/>
      <c r="M1323" s="347">
        <v>1</v>
      </c>
      <c r="N1323" s="69"/>
      <c r="P1323" s="214">
        <v>48.844999999999999</v>
      </c>
      <c r="Q1323" s="214"/>
      <c r="R1323" s="214">
        <v>48.844999999999999</v>
      </c>
      <c r="S1323" s="212"/>
      <c r="T1323" s="212">
        <v>46.484999999999999</v>
      </c>
      <c r="U1323" s="212"/>
      <c r="V1323" s="212">
        <v>46.484999999999999</v>
      </c>
      <c r="W1323" s="11"/>
      <c r="Y1323" s="214">
        <v>97.69</v>
      </c>
      <c r="Z1323" s="214">
        <v>97.69</v>
      </c>
      <c r="AB1323" s="11"/>
      <c r="AC1323" s="11"/>
      <c r="AD1323" s="11"/>
      <c r="AE1323" s="4"/>
      <c r="AF1323" s="4"/>
    </row>
    <row r="1324" spans="1:32" x14ac:dyDescent="0.2">
      <c r="A1324" s="55"/>
      <c r="B1324" s="11"/>
      <c r="C1324" s="226" t="s">
        <v>832</v>
      </c>
      <c r="D1324" s="226"/>
      <c r="E1324" s="264">
        <v>8051</v>
      </c>
      <c r="F1324" s="11"/>
      <c r="G1324" s="11"/>
      <c r="H1324" s="11"/>
      <c r="I1324" s="11"/>
      <c r="J1324" s="11"/>
      <c r="K1324" s="11"/>
      <c r="M1324" s="347">
        <v>1</v>
      </c>
      <c r="N1324" s="69"/>
      <c r="P1324" s="214">
        <v>116.66</v>
      </c>
      <c r="Q1324" s="214"/>
      <c r="R1324" s="214">
        <v>116.66</v>
      </c>
      <c r="S1324" s="212"/>
      <c r="T1324" s="212">
        <v>118.795</v>
      </c>
      <c r="U1324" s="212"/>
      <c r="V1324" s="212">
        <v>118.795</v>
      </c>
      <c r="W1324" s="11"/>
      <c r="Y1324" s="214">
        <v>233.32</v>
      </c>
      <c r="Z1324" s="214">
        <v>233.32</v>
      </c>
      <c r="AB1324" s="11"/>
      <c r="AC1324" s="11"/>
      <c r="AD1324" s="11"/>
      <c r="AE1324" s="4"/>
      <c r="AF1324" s="4"/>
    </row>
    <row r="1325" spans="1:32" x14ac:dyDescent="0.2">
      <c r="A1325" s="55"/>
      <c r="B1325" s="11"/>
      <c r="C1325" s="226" t="s">
        <v>564</v>
      </c>
      <c r="D1325" s="226"/>
      <c r="E1325" s="264">
        <v>8204</v>
      </c>
      <c r="F1325" s="11"/>
      <c r="G1325" s="11"/>
      <c r="H1325" s="11"/>
      <c r="I1325" s="11"/>
      <c r="J1325" s="11"/>
      <c r="K1325" s="11"/>
      <c r="M1325" s="347">
        <v>2</v>
      </c>
      <c r="N1325" s="69"/>
      <c r="P1325" s="214">
        <v>67.525000000000006</v>
      </c>
      <c r="Q1325" s="214"/>
      <c r="R1325" s="214">
        <v>60.72</v>
      </c>
      <c r="S1325" s="212"/>
      <c r="T1325" s="212">
        <v>67.144999999999996</v>
      </c>
      <c r="U1325" s="212"/>
      <c r="V1325" s="212">
        <v>67.144999999999996</v>
      </c>
      <c r="W1325" s="11"/>
      <c r="Y1325" s="214">
        <v>270.10000000000002</v>
      </c>
      <c r="Z1325" s="214">
        <v>270.09999999999997</v>
      </c>
      <c r="AB1325" s="11"/>
      <c r="AC1325" s="11"/>
      <c r="AD1325" s="11"/>
      <c r="AE1325" s="4"/>
      <c r="AF1325" s="4"/>
    </row>
    <row r="1326" spans="1:32" x14ac:dyDescent="0.2">
      <c r="A1326" s="55"/>
      <c r="B1326" s="11"/>
      <c r="C1326" s="226" t="s">
        <v>832</v>
      </c>
      <c r="D1326" s="226"/>
      <c r="E1326" s="264">
        <v>8215</v>
      </c>
      <c r="F1326" s="11"/>
      <c r="G1326" s="11"/>
      <c r="H1326" s="11"/>
      <c r="I1326" s="11"/>
      <c r="J1326" s="11"/>
      <c r="K1326" s="11"/>
      <c r="M1326" s="347">
        <v>1</v>
      </c>
      <c r="N1326" s="69"/>
      <c r="P1326" s="214">
        <v>9.8000000000000007</v>
      </c>
      <c r="Q1326" s="214"/>
      <c r="R1326" s="214">
        <v>9.8000000000000007</v>
      </c>
      <c r="S1326" s="212"/>
      <c r="T1326" s="212">
        <v>0</v>
      </c>
      <c r="U1326" s="212"/>
      <c r="V1326" s="212">
        <v>0</v>
      </c>
      <c r="W1326" s="11"/>
      <c r="Y1326" s="214">
        <v>9.8000000000000007</v>
      </c>
      <c r="Z1326" s="214">
        <v>9.8000000000000007</v>
      </c>
      <c r="AB1326" s="11"/>
      <c r="AC1326" s="11"/>
      <c r="AD1326" s="11"/>
      <c r="AE1326" s="4"/>
      <c r="AF1326" s="4"/>
    </row>
    <row r="1327" spans="1:32" x14ac:dyDescent="0.2">
      <c r="A1327" s="55"/>
      <c r="B1327" s="11"/>
      <c r="C1327" s="226" t="s">
        <v>832</v>
      </c>
      <c r="D1327" s="226"/>
      <c r="E1327" s="264">
        <v>8251</v>
      </c>
      <c r="F1327" s="11"/>
      <c r="G1327" s="11"/>
      <c r="H1327" s="11"/>
      <c r="I1327" s="11"/>
      <c r="J1327" s="11"/>
      <c r="K1327" s="11"/>
      <c r="M1327" s="347">
        <v>3052</v>
      </c>
      <c r="N1327" s="69"/>
      <c r="P1327" s="214">
        <v>47.0025799892991</v>
      </c>
      <c r="Q1327" s="214"/>
      <c r="R1327" s="214">
        <v>44.091666666666669</v>
      </c>
      <c r="S1327" s="212"/>
      <c r="T1327" s="212">
        <v>43.807895666131593</v>
      </c>
      <c r="U1327" s="212"/>
      <c r="V1327" s="212">
        <v>42.00866666666667</v>
      </c>
      <c r="W1327" s="11"/>
      <c r="Y1327" s="214">
        <v>353105.13</v>
      </c>
      <c r="Z1327" s="214">
        <v>363927.96000000095</v>
      </c>
      <c r="AB1327" s="11"/>
      <c r="AC1327" s="11"/>
      <c r="AD1327" s="11"/>
      <c r="AE1327" s="4"/>
      <c r="AF1327" s="4"/>
    </row>
    <row r="1328" spans="1:32" x14ac:dyDescent="0.2">
      <c r="A1328" s="55"/>
      <c r="B1328" s="11"/>
      <c r="C1328" s="226" t="s">
        <v>832</v>
      </c>
      <c r="D1328" s="226"/>
      <c r="E1328" s="264">
        <v>8252</v>
      </c>
      <c r="F1328" s="11"/>
      <c r="G1328" s="11"/>
      <c r="H1328" s="11"/>
      <c r="I1328" s="11"/>
      <c r="J1328" s="11"/>
      <c r="K1328" s="11"/>
      <c r="M1328" s="347">
        <v>1</v>
      </c>
      <c r="N1328" s="69"/>
      <c r="P1328" s="214">
        <v>45.5</v>
      </c>
      <c r="Q1328" s="214"/>
      <c r="R1328" s="214">
        <v>45.5</v>
      </c>
      <c r="S1328" s="212"/>
      <c r="T1328" s="212">
        <v>79.540999999999997</v>
      </c>
      <c r="U1328" s="212"/>
      <c r="V1328" s="212">
        <v>79.540999999999997</v>
      </c>
      <c r="W1328" s="11"/>
      <c r="Y1328" s="214">
        <v>91</v>
      </c>
      <c r="Z1328" s="214">
        <v>158.5</v>
      </c>
      <c r="AB1328" s="11"/>
      <c r="AC1328" s="11"/>
      <c r="AD1328" s="11"/>
      <c r="AE1328" s="4"/>
      <c r="AF1328" s="4"/>
    </row>
    <row r="1329" spans="1:32" x14ac:dyDescent="0.2">
      <c r="A1329" s="55"/>
      <c r="B1329" s="11"/>
      <c r="C1329" s="226" t="s">
        <v>832</v>
      </c>
      <c r="D1329" s="226"/>
      <c r="E1329" s="264">
        <v>8256</v>
      </c>
      <c r="F1329" s="11"/>
      <c r="G1329" s="11"/>
      <c r="H1329" s="11"/>
      <c r="I1329" s="11"/>
      <c r="J1329" s="11"/>
      <c r="K1329" s="11"/>
      <c r="M1329" s="347">
        <v>1</v>
      </c>
      <c r="N1329" s="69"/>
      <c r="P1329" s="214">
        <v>63</v>
      </c>
      <c r="Q1329" s="214"/>
      <c r="R1329" s="214">
        <v>63</v>
      </c>
      <c r="S1329" s="212"/>
      <c r="T1329" s="212">
        <v>61.98</v>
      </c>
      <c r="U1329" s="212"/>
      <c r="V1329" s="212">
        <v>61.98</v>
      </c>
      <c r="W1329" s="11"/>
      <c r="Y1329" s="214">
        <v>126</v>
      </c>
      <c r="Z1329" s="214">
        <v>126</v>
      </c>
      <c r="AB1329" s="11"/>
      <c r="AC1329" s="11"/>
      <c r="AD1329" s="11"/>
      <c r="AE1329" s="4"/>
      <c r="AF1329" s="4"/>
    </row>
    <row r="1330" spans="1:32" x14ac:dyDescent="0.2">
      <c r="A1330" s="55"/>
      <c r="B1330" s="11"/>
      <c r="C1330" s="226" t="s">
        <v>564</v>
      </c>
      <c r="D1330" s="226"/>
      <c r="E1330" s="264">
        <v>8521</v>
      </c>
      <c r="F1330" s="11"/>
      <c r="G1330" s="11"/>
      <c r="H1330" s="11"/>
      <c r="I1330" s="11"/>
      <c r="J1330" s="11"/>
      <c r="K1330" s="11"/>
      <c r="M1330" s="347">
        <v>3</v>
      </c>
      <c r="N1330" s="69"/>
      <c r="P1330" s="214">
        <v>23.596666666666668</v>
      </c>
      <c r="Q1330" s="214"/>
      <c r="R1330" s="214">
        <v>20.34</v>
      </c>
      <c r="S1330" s="212"/>
      <c r="T1330" s="212">
        <v>32.023000000000003</v>
      </c>
      <c r="U1330" s="212"/>
      <c r="V1330" s="212">
        <v>16.527999999999999</v>
      </c>
      <c r="W1330" s="11"/>
      <c r="Y1330" s="214">
        <v>141.58000000000001</v>
      </c>
      <c r="Z1330" s="214">
        <v>207.02</v>
      </c>
      <c r="AB1330" s="11"/>
      <c r="AC1330" s="11"/>
      <c r="AD1330" s="11"/>
      <c r="AE1330" s="4"/>
      <c r="AF1330" s="4"/>
    </row>
    <row r="1331" spans="1:32" x14ac:dyDescent="0.2">
      <c r="A1331" s="55"/>
      <c r="B1331" s="11"/>
      <c r="C1331" s="226" t="s">
        <v>565</v>
      </c>
      <c r="D1331" s="226"/>
      <c r="E1331" s="264">
        <v>8088</v>
      </c>
      <c r="F1331" s="11"/>
      <c r="G1331" s="11"/>
      <c r="H1331" s="11"/>
      <c r="I1331" s="11"/>
      <c r="J1331" s="11"/>
      <c r="K1331" s="11"/>
      <c r="M1331" s="347">
        <v>2083</v>
      </c>
      <c r="N1331" s="69"/>
      <c r="P1331" s="214">
        <v>96.463037534178468</v>
      </c>
      <c r="Q1331" s="214"/>
      <c r="R1331" s="214">
        <v>89.33</v>
      </c>
      <c r="S1331" s="212"/>
      <c r="T1331" s="212">
        <v>100.16186776037783</v>
      </c>
      <c r="U1331" s="212"/>
      <c r="V1331" s="212">
        <v>96.069000000000003</v>
      </c>
      <c r="W1331" s="11"/>
      <c r="Y1331" s="214">
        <v>388070.8</v>
      </c>
      <c r="Z1331" s="214">
        <v>410051.47000000009</v>
      </c>
      <c r="AB1331" s="11"/>
      <c r="AC1331" s="11"/>
      <c r="AD1331" s="11"/>
      <c r="AE1331" s="4"/>
      <c r="AF1331" s="4"/>
    </row>
    <row r="1332" spans="1:32" x14ac:dyDescent="0.2">
      <c r="A1332" s="55"/>
      <c r="B1332" s="11"/>
      <c r="C1332" s="226" t="s">
        <v>833</v>
      </c>
      <c r="D1332" s="226"/>
      <c r="E1332" s="264">
        <v>8360</v>
      </c>
      <c r="F1332" s="11"/>
      <c r="G1332" s="11"/>
      <c r="H1332" s="11"/>
      <c r="I1332" s="11"/>
      <c r="J1332" s="11"/>
      <c r="K1332" s="11"/>
      <c r="M1332" s="347">
        <v>3</v>
      </c>
      <c r="N1332" s="69"/>
      <c r="P1332" s="214">
        <v>26.594999999999999</v>
      </c>
      <c r="Q1332" s="214"/>
      <c r="R1332" s="214">
        <v>26.594999999999999</v>
      </c>
      <c r="S1332" s="212"/>
      <c r="T1332" s="212">
        <v>22.725999999999999</v>
      </c>
      <c r="U1332" s="212"/>
      <c r="V1332" s="212">
        <v>22.725999999999999</v>
      </c>
      <c r="W1332" s="11"/>
      <c r="Y1332" s="214">
        <v>53.19</v>
      </c>
      <c r="Z1332" s="214">
        <v>53.19</v>
      </c>
      <c r="AB1332" s="11"/>
      <c r="AC1332" s="11"/>
      <c r="AD1332" s="11"/>
      <c r="AE1332" s="4"/>
      <c r="AF1332" s="4"/>
    </row>
    <row r="1333" spans="1:32" x14ac:dyDescent="0.2">
      <c r="A1333" s="55"/>
      <c r="B1333" s="11"/>
      <c r="C1333" s="226" t="s">
        <v>834</v>
      </c>
      <c r="D1333" s="226"/>
      <c r="E1333" s="264">
        <v>8360</v>
      </c>
      <c r="F1333" s="11"/>
      <c r="G1333" s="11"/>
      <c r="H1333" s="11"/>
      <c r="I1333" s="11"/>
      <c r="J1333" s="11"/>
      <c r="K1333" s="11"/>
      <c r="M1333" s="347">
        <v>1</v>
      </c>
      <c r="N1333" s="69"/>
      <c r="P1333" s="214">
        <v>59.22</v>
      </c>
      <c r="Q1333" s="214"/>
      <c r="R1333" s="214">
        <v>59.22</v>
      </c>
      <c r="S1333" s="212"/>
      <c r="T1333" s="212">
        <v>56.814999999999998</v>
      </c>
      <c r="U1333" s="212"/>
      <c r="V1333" s="212">
        <v>56.814999999999998</v>
      </c>
      <c r="W1333" s="11"/>
      <c r="Y1333" s="214">
        <v>118.44</v>
      </c>
      <c r="Z1333" s="214">
        <v>118.44</v>
      </c>
      <c r="AB1333" s="11"/>
      <c r="AC1333" s="11"/>
      <c r="AD1333" s="11"/>
      <c r="AE1333" s="4"/>
      <c r="AF1333" s="4"/>
    </row>
    <row r="1334" spans="1:32" x14ac:dyDescent="0.2">
      <c r="A1334" s="55"/>
      <c r="B1334" s="11"/>
      <c r="C1334" s="226" t="s">
        <v>566</v>
      </c>
      <c r="D1334" s="226"/>
      <c r="E1334" s="264">
        <v>8036</v>
      </c>
      <c r="F1334" s="11"/>
      <c r="G1334" s="11"/>
      <c r="H1334" s="11"/>
      <c r="I1334" s="11"/>
      <c r="J1334" s="11"/>
      <c r="K1334" s="11"/>
      <c r="M1334" s="347">
        <v>1</v>
      </c>
      <c r="N1334" s="69"/>
      <c r="P1334" s="214">
        <v>63.534999999999997</v>
      </c>
      <c r="Q1334" s="214"/>
      <c r="R1334" s="214">
        <v>63.534999999999997</v>
      </c>
      <c r="S1334" s="212"/>
      <c r="T1334" s="212">
        <v>60.947000000000003</v>
      </c>
      <c r="U1334" s="212"/>
      <c r="V1334" s="212">
        <v>60.947000000000003</v>
      </c>
      <c r="W1334" s="11"/>
      <c r="Y1334" s="214">
        <v>127.07</v>
      </c>
      <c r="Z1334" s="214">
        <v>127.07</v>
      </c>
      <c r="AB1334" s="11"/>
      <c r="AC1334" s="11"/>
      <c r="AD1334" s="11"/>
      <c r="AE1334" s="4"/>
      <c r="AF1334" s="4"/>
    </row>
    <row r="1335" spans="1:32" x14ac:dyDescent="0.2">
      <c r="A1335" s="55"/>
      <c r="B1335" s="11"/>
      <c r="C1335" s="226" t="s">
        <v>566</v>
      </c>
      <c r="D1335" s="226"/>
      <c r="E1335" s="264">
        <v>8310</v>
      </c>
      <c r="F1335" s="11"/>
      <c r="G1335" s="11"/>
      <c r="H1335" s="11"/>
      <c r="I1335" s="11"/>
      <c r="J1335" s="11"/>
      <c r="K1335" s="11"/>
      <c r="M1335" s="347">
        <v>2</v>
      </c>
      <c r="N1335" s="69"/>
      <c r="P1335" s="214">
        <v>9.2420000000000009</v>
      </c>
      <c r="Q1335" s="214"/>
      <c r="R1335" s="214">
        <v>10.15</v>
      </c>
      <c r="S1335" s="212"/>
      <c r="T1335" s="212">
        <v>0</v>
      </c>
      <c r="U1335" s="212"/>
      <c r="V1335" s="212">
        <v>0</v>
      </c>
      <c r="W1335" s="11"/>
      <c r="Y1335" s="214">
        <v>92.42</v>
      </c>
      <c r="Z1335" s="214">
        <v>92.419999999999987</v>
      </c>
      <c r="AB1335" s="11"/>
      <c r="AC1335" s="11"/>
      <c r="AD1335" s="11"/>
      <c r="AE1335" s="4"/>
      <c r="AF1335" s="4"/>
    </row>
    <row r="1336" spans="1:32" x14ac:dyDescent="0.2">
      <c r="A1336" s="55"/>
      <c r="B1336" s="11"/>
      <c r="C1336" s="226" t="s">
        <v>566</v>
      </c>
      <c r="D1336" s="226"/>
      <c r="E1336" s="264">
        <v>8332</v>
      </c>
      <c r="F1336" s="11"/>
      <c r="G1336" s="11"/>
      <c r="H1336" s="11"/>
      <c r="I1336" s="11"/>
      <c r="J1336" s="11"/>
      <c r="K1336" s="11"/>
      <c r="M1336" s="347">
        <v>25</v>
      </c>
      <c r="N1336" s="69"/>
      <c r="P1336" s="214">
        <v>82.661020408163267</v>
      </c>
      <c r="Q1336" s="214"/>
      <c r="R1336" s="214">
        <v>76.709999999999994</v>
      </c>
      <c r="S1336" s="212"/>
      <c r="T1336" s="212">
        <v>98.451224489795933</v>
      </c>
      <c r="U1336" s="212"/>
      <c r="V1336" s="212">
        <v>98.135000000000005</v>
      </c>
      <c r="W1336" s="11"/>
      <c r="Y1336" s="214">
        <v>4050.39</v>
      </c>
      <c r="Z1336" s="214">
        <v>4852.76</v>
      </c>
      <c r="AB1336" s="11"/>
      <c r="AC1336" s="11"/>
      <c r="AD1336" s="11"/>
      <c r="AE1336" s="4"/>
      <c r="AF1336" s="4"/>
    </row>
    <row r="1337" spans="1:32" x14ac:dyDescent="0.2">
      <c r="A1337" s="55"/>
      <c r="B1337" s="11"/>
      <c r="C1337" s="226" t="s">
        <v>566</v>
      </c>
      <c r="D1337" s="226"/>
      <c r="E1337" s="264">
        <v>8344</v>
      </c>
      <c r="F1337" s="11"/>
      <c r="G1337" s="11"/>
      <c r="H1337" s="11"/>
      <c r="I1337" s="11"/>
      <c r="J1337" s="11"/>
      <c r="K1337" s="11"/>
      <c r="M1337" s="347">
        <v>19</v>
      </c>
      <c r="N1337" s="69"/>
      <c r="P1337" s="214">
        <v>90.043055555555554</v>
      </c>
      <c r="Q1337" s="214"/>
      <c r="R1337" s="214">
        <v>80.185000000000002</v>
      </c>
      <c r="S1337" s="212"/>
      <c r="T1337" s="212">
        <v>93.142166666666668</v>
      </c>
      <c r="U1337" s="212"/>
      <c r="V1337" s="212">
        <v>91.936999999999998</v>
      </c>
      <c r="W1337" s="11"/>
      <c r="Y1337" s="214">
        <v>3241.55</v>
      </c>
      <c r="Z1337" s="214">
        <v>3353.87</v>
      </c>
      <c r="AB1337" s="11"/>
      <c r="AC1337" s="11"/>
      <c r="AD1337" s="11"/>
      <c r="AE1337" s="4"/>
      <c r="AF1337" s="4"/>
    </row>
    <row r="1338" spans="1:32" x14ac:dyDescent="0.2">
      <c r="A1338" s="55"/>
      <c r="B1338" s="11"/>
      <c r="C1338" s="226" t="s">
        <v>566</v>
      </c>
      <c r="D1338" s="226"/>
      <c r="E1338" s="264">
        <v>8360</v>
      </c>
      <c r="F1338" s="11"/>
      <c r="G1338" s="11"/>
      <c r="H1338" s="11"/>
      <c r="I1338" s="11"/>
      <c r="J1338" s="11"/>
      <c r="K1338" s="11"/>
      <c r="M1338" s="347">
        <v>11368</v>
      </c>
      <c r="N1338" s="69"/>
      <c r="P1338" s="214">
        <v>80.340939978951937</v>
      </c>
      <c r="Q1338" s="214"/>
      <c r="R1338" s="214">
        <v>78.266036585365839</v>
      </c>
      <c r="S1338" s="212"/>
      <c r="T1338" s="212">
        <v>74.829214928059827</v>
      </c>
      <c r="U1338" s="212"/>
      <c r="V1338" s="212">
        <v>74.552365853658529</v>
      </c>
      <c r="W1338" s="11"/>
      <c r="Y1338" s="214">
        <v>2046587.5</v>
      </c>
      <c r="Z1338" s="214">
        <v>2158975.5500000161</v>
      </c>
      <c r="AB1338" s="11"/>
      <c r="AC1338" s="11"/>
      <c r="AD1338" s="11"/>
      <c r="AE1338" s="4"/>
      <c r="AF1338" s="4"/>
    </row>
    <row r="1339" spans="1:32" x14ac:dyDescent="0.2">
      <c r="A1339" s="55"/>
      <c r="B1339" s="11"/>
      <c r="C1339" s="226" t="s">
        <v>566</v>
      </c>
      <c r="D1339" s="226"/>
      <c r="E1339" s="264">
        <v>8361</v>
      </c>
      <c r="F1339" s="11"/>
      <c r="G1339" s="11"/>
      <c r="H1339" s="11"/>
      <c r="I1339" s="11"/>
      <c r="J1339" s="11"/>
      <c r="K1339" s="11"/>
      <c r="M1339" s="347">
        <v>5646</v>
      </c>
      <c r="N1339" s="69"/>
      <c r="P1339" s="214">
        <v>64.775748806019863</v>
      </c>
      <c r="Q1339" s="214"/>
      <c r="R1339" s="214">
        <v>63.493181818181817</v>
      </c>
      <c r="S1339" s="212"/>
      <c r="T1339" s="212">
        <v>66.446220329660164</v>
      </c>
      <c r="U1339" s="212"/>
      <c r="V1339" s="212">
        <v>67.051090909090902</v>
      </c>
      <c r="W1339" s="11"/>
      <c r="Y1339" s="214">
        <v>1045525.47</v>
      </c>
      <c r="Z1339" s="214">
        <v>1127198.7499999974</v>
      </c>
      <c r="AB1339" s="11"/>
      <c r="AC1339" s="11"/>
      <c r="AD1339" s="11"/>
      <c r="AE1339" s="4"/>
      <c r="AF1339" s="4"/>
    </row>
    <row r="1340" spans="1:32" x14ac:dyDescent="0.2">
      <c r="A1340" s="55"/>
      <c r="B1340" s="11"/>
      <c r="C1340" s="226" t="s">
        <v>566</v>
      </c>
      <c r="D1340" s="226"/>
      <c r="E1340" s="264">
        <v>8362</v>
      </c>
      <c r="F1340" s="11"/>
      <c r="G1340" s="11"/>
      <c r="H1340" s="11"/>
      <c r="I1340" s="11"/>
      <c r="J1340" s="11"/>
      <c r="K1340" s="11"/>
      <c r="M1340" s="347">
        <v>1</v>
      </c>
      <c r="N1340" s="69"/>
      <c r="P1340" s="214">
        <v>39.130000000000003</v>
      </c>
      <c r="Q1340" s="214"/>
      <c r="R1340" s="214">
        <v>39.130000000000003</v>
      </c>
      <c r="S1340" s="212"/>
      <c r="T1340" s="212">
        <v>36.155000000000001</v>
      </c>
      <c r="U1340" s="212"/>
      <c r="V1340" s="212">
        <v>36.155000000000001</v>
      </c>
      <c r="W1340" s="11"/>
      <c r="Y1340" s="214">
        <v>78.260000000000005</v>
      </c>
      <c r="Z1340" s="214">
        <v>78.260000000000005</v>
      </c>
      <c r="AB1340" s="11"/>
      <c r="AC1340" s="11"/>
      <c r="AD1340" s="11"/>
      <c r="AE1340" s="4"/>
      <c r="AF1340" s="4"/>
    </row>
    <row r="1341" spans="1:32" x14ac:dyDescent="0.2">
      <c r="A1341" s="55"/>
      <c r="B1341" s="11"/>
      <c r="C1341" s="226" t="s">
        <v>835</v>
      </c>
      <c r="D1341" s="226"/>
      <c r="E1341" s="264">
        <v>8360</v>
      </c>
      <c r="F1341" s="11"/>
      <c r="G1341" s="11"/>
      <c r="H1341" s="11"/>
      <c r="I1341" s="11"/>
      <c r="J1341" s="11"/>
      <c r="K1341" s="11"/>
      <c r="M1341" s="347">
        <v>1</v>
      </c>
      <c r="N1341" s="69"/>
      <c r="P1341" s="214">
        <v>141.005</v>
      </c>
      <c r="Q1341" s="214"/>
      <c r="R1341" s="214">
        <v>141.005</v>
      </c>
      <c r="S1341" s="212"/>
      <c r="T1341" s="212">
        <v>143.58699999999999</v>
      </c>
      <c r="U1341" s="212"/>
      <c r="V1341" s="212">
        <v>143.58699999999999</v>
      </c>
      <c r="W1341" s="11"/>
      <c r="Y1341" s="214">
        <v>282.01</v>
      </c>
      <c r="Z1341" s="214">
        <v>282.01</v>
      </c>
      <c r="AB1341" s="11"/>
      <c r="AC1341" s="11"/>
      <c r="AD1341" s="11"/>
      <c r="AE1341" s="4"/>
      <c r="AF1341" s="4"/>
    </row>
    <row r="1342" spans="1:32" x14ac:dyDescent="0.2">
      <c r="A1342" s="55"/>
      <c r="B1342" s="11"/>
      <c r="C1342" s="226" t="s">
        <v>836</v>
      </c>
      <c r="D1342" s="226"/>
      <c r="E1342" s="264">
        <v>8360</v>
      </c>
      <c r="F1342" s="11"/>
      <c r="G1342" s="11"/>
      <c r="H1342" s="11"/>
      <c r="I1342" s="11"/>
      <c r="J1342" s="11"/>
      <c r="K1342" s="11"/>
      <c r="M1342" s="347">
        <v>1</v>
      </c>
      <c r="N1342" s="69"/>
      <c r="P1342" s="214">
        <v>94.61</v>
      </c>
      <c r="Q1342" s="214"/>
      <c r="R1342" s="214">
        <v>94.61</v>
      </c>
      <c r="S1342" s="212"/>
      <c r="T1342" s="212">
        <v>92.97</v>
      </c>
      <c r="U1342" s="212"/>
      <c r="V1342" s="212">
        <v>92.97</v>
      </c>
      <c r="W1342" s="11"/>
      <c r="Y1342" s="214">
        <v>189.22</v>
      </c>
      <c r="Z1342" s="214">
        <v>189.22</v>
      </c>
      <c r="AB1342" s="11"/>
      <c r="AC1342" s="11"/>
      <c r="AD1342" s="11"/>
      <c r="AE1342" s="4"/>
      <c r="AF1342" s="4"/>
    </row>
    <row r="1343" spans="1:32" x14ac:dyDescent="0.2">
      <c r="A1343" s="55"/>
      <c r="B1343" s="11"/>
      <c r="C1343" s="226" t="s">
        <v>837</v>
      </c>
      <c r="D1343" s="226"/>
      <c r="E1343" s="264">
        <v>8035</v>
      </c>
      <c r="F1343" s="11"/>
      <c r="G1343" s="11"/>
      <c r="H1343" s="11"/>
      <c r="I1343" s="11"/>
      <c r="J1343" s="11"/>
      <c r="K1343" s="11"/>
      <c r="M1343" s="347">
        <v>1</v>
      </c>
      <c r="N1343" s="69"/>
      <c r="P1343" s="214">
        <v>202</v>
      </c>
      <c r="Q1343" s="214"/>
      <c r="R1343" s="214">
        <v>202</v>
      </c>
      <c r="S1343" s="212"/>
      <c r="T1343" s="212">
        <v>209.69900000000001</v>
      </c>
      <c r="U1343" s="212"/>
      <c r="V1343" s="212">
        <v>209.69900000000001</v>
      </c>
      <c r="W1343" s="11"/>
      <c r="Y1343" s="214">
        <v>404</v>
      </c>
      <c r="Z1343" s="214">
        <v>404</v>
      </c>
      <c r="AB1343" s="11"/>
      <c r="AC1343" s="11"/>
      <c r="AD1343" s="11"/>
      <c r="AE1343" s="4"/>
      <c r="AF1343" s="4"/>
    </row>
    <row r="1344" spans="1:32" x14ac:dyDescent="0.2">
      <c r="A1344" s="55"/>
      <c r="B1344" s="11"/>
      <c r="C1344" s="226" t="s">
        <v>837</v>
      </c>
      <c r="D1344" s="226"/>
      <c r="E1344" s="264">
        <v>8043</v>
      </c>
      <c r="F1344" s="11"/>
      <c r="G1344" s="11"/>
      <c r="H1344" s="11"/>
      <c r="I1344" s="11"/>
      <c r="J1344" s="11"/>
      <c r="K1344" s="11"/>
      <c r="M1344" s="347">
        <v>10</v>
      </c>
      <c r="N1344" s="69"/>
      <c r="P1344" s="214">
        <v>188.268</v>
      </c>
      <c r="Q1344" s="214"/>
      <c r="R1344" s="214">
        <v>113.485</v>
      </c>
      <c r="S1344" s="212"/>
      <c r="T1344" s="212">
        <v>189.86539999999999</v>
      </c>
      <c r="U1344" s="212"/>
      <c r="V1344" s="212">
        <v>121.89400000000001</v>
      </c>
      <c r="W1344" s="11"/>
      <c r="Y1344" s="214">
        <v>3765.36</v>
      </c>
      <c r="Z1344" s="214">
        <v>3765.3599999999997</v>
      </c>
      <c r="AB1344" s="11"/>
      <c r="AC1344" s="11"/>
      <c r="AD1344" s="11"/>
      <c r="AE1344" s="4"/>
      <c r="AF1344" s="4"/>
    </row>
    <row r="1345" spans="1:32" x14ac:dyDescent="0.2">
      <c r="A1345" s="55"/>
      <c r="B1345" s="11"/>
      <c r="C1345" s="226" t="s">
        <v>838</v>
      </c>
      <c r="D1345" s="226"/>
      <c r="E1345" s="264">
        <v>8043</v>
      </c>
      <c r="F1345" s="11"/>
      <c r="G1345" s="11"/>
      <c r="H1345" s="11"/>
      <c r="I1345" s="11"/>
      <c r="J1345" s="11"/>
      <c r="K1345" s="11"/>
      <c r="M1345" s="347">
        <v>2</v>
      </c>
      <c r="N1345" s="69"/>
      <c r="P1345" s="214">
        <v>161.28749999999999</v>
      </c>
      <c r="Q1345" s="214"/>
      <c r="R1345" s="214">
        <v>154.19999999999999</v>
      </c>
      <c r="S1345" s="212"/>
      <c r="T1345" s="212">
        <v>162.18099999999998</v>
      </c>
      <c r="U1345" s="212"/>
      <c r="V1345" s="212">
        <v>162.18099999999998</v>
      </c>
      <c r="W1345" s="11"/>
      <c r="Y1345" s="214">
        <v>645.15</v>
      </c>
      <c r="Z1345" s="214">
        <v>645.15</v>
      </c>
      <c r="AB1345" s="11"/>
      <c r="AC1345" s="11"/>
      <c r="AD1345" s="11"/>
      <c r="AE1345" s="4"/>
      <c r="AF1345" s="4"/>
    </row>
    <row r="1346" spans="1:32" x14ac:dyDescent="0.2">
      <c r="A1346" s="55"/>
      <c r="B1346" s="11"/>
      <c r="C1346" s="226" t="s">
        <v>567</v>
      </c>
      <c r="D1346" s="226"/>
      <c r="E1346" s="264">
        <v>8041</v>
      </c>
      <c r="F1346" s="11"/>
      <c r="G1346" s="11"/>
      <c r="H1346" s="11"/>
      <c r="I1346" s="11"/>
      <c r="J1346" s="11"/>
      <c r="K1346" s="11"/>
      <c r="M1346" s="347">
        <v>1</v>
      </c>
      <c r="N1346" s="69"/>
      <c r="P1346" s="214">
        <v>101.265</v>
      </c>
      <c r="Q1346" s="214"/>
      <c r="R1346" s="214">
        <v>101.26499999999999</v>
      </c>
      <c r="S1346" s="212"/>
      <c r="T1346" s="212">
        <v>101.23399999999999</v>
      </c>
      <c r="U1346" s="212"/>
      <c r="V1346" s="212">
        <v>101.23399999999999</v>
      </c>
      <c r="W1346" s="11"/>
      <c r="Y1346" s="214">
        <v>202.53</v>
      </c>
      <c r="Z1346" s="214">
        <v>202.52999999999997</v>
      </c>
      <c r="AB1346" s="11"/>
      <c r="AC1346" s="11"/>
      <c r="AD1346" s="11"/>
      <c r="AE1346" s="4"/>
      <c r="AF1346" s="4"/>
    </row>
    <row r="1347" spans="1:32" x14ac:dyDescent="0.2">
      <c r="A1347" s="55"/>
      <c r="B1347" s="11"/>
      <c r="C1347" s="226" t="s">
        <v>567</v>
      </c>
      <c r="D1347" s="226"/>
      <c r="E1347" s="264">
        <v>8043</v>
      </c>
      <c r="F1347" s="11"/>
      <c r="G1347" s="11"/>
      <c r="H1347" s="11"/>
      <c r="I1347" s="11"/>
      <c r="J1347" s="11"/>
      <c r="K1347" s="11"/>
      <c r="M1347" s="347">
        <v>8911</v>
      </c>
      <c r="N1347" s="69"/>
      <c r="P1347" s="214">
        <v>49.267703623783298</v>
      </c>
      <c r="Q1347" s="214"/>
      <c r="R1347" s="214">
        <v>47.015000000000001</v>
      </c>
      <c r="S1347" s="212"/>
      <c r="T1347" s="212">
        <v>47.046779887714045</v>
      </c>
      <c r="U1347" s="212"/>
      <c r="V1347" s="212">
        <v>45.727466666666672</v>
      </c>
      <c r="W1347" s="11"/>
      <c r="Y1347" s="214">
        <v>1801968.2</v>
      </c>
      <c r="Z1347" s="214">
        <v>1937165.1900000062</v>
      </c>
      <c r="AB1347" s="11"/>
      <c r="AC1347" s="11"/>
      <c r="AD1347" s="11"/>
      <c r="AE1347" s="4"/>
      <c r="AF1347" s="4"/>
    </row>
    <row r="1348" spans="1:32" x14ac:dyDescent="0.2">
      <c r="A1348" s="55"/>
      <c r="B1348" s="11"/>
      <c r="C1348" s="226" t="s">
        <v>567</v>
      </c>
      <c r="D1348" s="226"/>
      <c r="E1348" s="264">
        <v>8053</v>
      </c>
      <c r="F1348" s="11"/>
      <c r="G1348" s="11"/>
      <c r="H1348" s="11"/>
      <c r="I1348" s="11"/>
      <c r="J1348" s="11"/>
      <c r="K1348" s="11"/>
      <c r="M1348" s="347">
        <v>12</v>
      </c>
      <c r="N1348" s="69"/>
      <c r="P1348" s="214">
        <v>94.616500000000002</v>
      </c>
      <c r="Q1348" s="214"/>
      <c r="R1348" s="214">
        <v>84.97</v>
      </c>
      <c r="S1348" s="212"/>
      <c r="T1348" s="212">
        <v>99.787800000000004</v>
      </c>
      <c r="U1348" s="212"/>
      <c r="V1348" s="212">
        <v>101.7505</v>
      </c>
      <c r="W1348" s="11"/>
      <c r="Y1348" s="214">
        <v>1892.33</v>
      </c>
      <c r="Z1348" s="214">
        <v>2009.3300000000002</v>
      </c>
      <c r="AB1348" s="11"/>
      <c r="AC1348" s="11"/>
      <c r="AD1348" s="11"/>
      <c r="AE1348" s="4"/>
      <c r="AF1348" s="4"/>
    </row>
    <row r="1349" spans="1:32" x14ac:dyDescent="0.2">
      <c r="A1349" s="55"/>
      <c r="B1349" s="11"/>
      <c r="C1349" s="226" t="s">
        <v>567</v>
      </c>
      <c r="D1349" s="226"/>
      <c r="E1349" s="264">
        <v>8091</v>
      </c>
      <c r="F1349" s="11"/>
      <c r="G1349" s="11"/>
      <c r="H1349" s="11"/>
      <c r="I1349" s="11"/>
      <c r="J1349" s="11"/>
      <c r="K1349" s="11"/>
      <c r="M1349" s="347">
        <v>6</v>
      </c>
      <c r="N1349" s="69"/>
      <c r="P1349" s="214">
        <v>172.11166666666668</v>
      </c>
      <c r="Q1349" s="214"/>
      <c r="R1349" s="214">
        <v>138.99</v>
      </c>
      <c r="S1349" s="212"/>
      <c r="T1349" s="212">
        <v>174.23266666666666</v>
      </c>
      <c r="U1349" s="212"/>
      <c r="V1349" s="212">
        <v>154.43349999999998</v>
      </c>
      <c r="W1349" s="11"/>
      <c r="Y1349" s="214">
        <v>2065.34</v>
      </c>
      <c r="Z1349" s="214">
        <v>2065.34</v>
      </c>
      <c r="AB1349" s="11"/>
      <c r="AC1349" s="11"/>
      <c r="AD1349" s="11"/>
      <c r="AE1349" s="4"/>
      <c r="AF1349" s="4"/>
    </row>
    <row r="1350" spans="1:32" x14ac:dyDescent="0.2">
      <c r="A1350" s="55"/>
      <c r="B1350" s="11"/>
      <c r="C1350" s="226" t="s">
        <v>839</v>
      </c>
      <c r="D1350" s="226"/>
      <c r="E1350" s="264">
        <v>8204</v>
      </c>
      <c r="F1350" s="11"/>
      <c r="G1350" s="11"/>
      <c r="H1350" s="11"/>
      <c r="I1350" s="11"/>
      <c r="J1350" s="11"/>
      <c r="K1350" s="11"/>
      <c r="M1350" s="347">
        <v>4</v>
      </c>
      <c r="N1350" s="69"/>
      <c r="P1350" s="214">
        <v>54.325000000000003</v>
      </c>
      <c r="Q1350" s="214"/>
      <c r="R1350" s="214">
        <v>45.875</v>
      </c>
      <c r="S1350" s="212"/>
      <c r="T1350" s="212">
        <v>51.908249999999995</v>
      </c>
      <c r="U1350" s="212"/>
      <c r="V1350" s="212">
        <v>45.451999999999998</v>
      </c>
      <c r="W1350" s="11"/>
      <c r="Y1350" s="214">
        <v>434.6</v>
      </c>
      <c r="Z1350" s="214">
        <v>434.6</v>
      </c>
      <c r="AB1350" s="11"/>
      <c r="AC1350" s="11"/>
      <c r="AD1350" s="11"/>
      <c r="AE1350" s="4"/>
      <c r="AF1350" s="4"/>
    </row>
    <row r="1351" spans="1:32" x14ac:dyDescent="0.2">
      <c r="A1351" s="55"/>
      <c r="B1351" s="11"/>
      <c r="C1351" s="226" t="s">
        <v>840</v>
      </c>
      <c r="D1351" s="226"/>
      <c r="E1351" s="264">
        <v>8012</v>
      </c>
      <c r="F1351" s="11"/>
      <c r="G1351" s="11"/>
      <c r="H1351" s="11"/>
      <c r="I1351" s="11"/>
      <c r="J1351" s="11"/>
      <c r="K1351" s="11"/>
      <c r="M1351" s="347">
        <v>3</v>
      </c>
      <c r="N1351" s="69"/>
      <c r="P1351" s="214">
        <v>92.53</v>
      </c>
      <c r="Q1351" s="214"/>
      <c r="R1351" s="214">
        <v>65.930000000000007</v>
      </c>
      <c r="S1351" s="212"/>
      <c r="T1351" s="212">
        <v>88.46</v>
      </c>
      <c r="U1351" s="212"/>
      <c r="V1351" s="212">
        <v>91.08</v>
      </c>
      <c r="W1351" s="11"/>
      <c r="Y1351" s="214">
        <v>925.3</v>
      </c>
      <c r="Z1351" s="214">
        <v>884.19</v>
      </c>
      <c r="AB1351" s="11"/>
      <c r="AC1351" s="11"/>
      <c r="AD1351" s="11"/>
      <c r="AE1351" s="4"/>
      <c r="AF1351" s="4"/>
    </row>
    <row r="1352" spans="1:32" x14ac:dyDescent="0.2">
      <c r="A1352" s="55"/>
      <c r="B1352" s="11"/>
      <c r="C1352" s="226" t="s">
        <v>882</v>
      </c>
      <c r="D1352" s="226"/>
      <c r="E1352" s="264">
        <v>8080</v>
      </c>
      <c r="F1352" s="11"/>
      <c r="G1352" s="11"/>
      <c r="H1352" s="11"/>
      <c r="I1352" s="11"/>
      <c r="J1352" s="11"/>
      <c r="K1352" s="11"/>
      <c r="M1352" s="347">
        <v>2</v>
      </c>
      <c r="N1352" s="69"/>
      <c r="P1352" s="214">
        <v>0</v>
      </c>
      <c r="Q1352" s="214"/>
      <c r="R1352" s="214">
        <v>0</v>
      </c>
      <c r="S1352" s="212"/>
      <c r="T1352" s="212">
        <v>0</v>
      </c>
      <c r="U1352" s="212"/>
      <c r="V1352" s="212">
        <v>0</v>
      </c>
      <c r="W1352" s="11"/>
      <c r="Y1352" s="214">
        <v>0</v>
      </c>
      <c r="Z1352" s="214">
        <v>0</v>
      </c>
      <c r="AB1352" s="11"/>
      <c r="AC1352" s="11"/>
      <c r="AD1352" s="11"/>
      <c r="AE1352" s="4"/>
      <c r="AF1352" s="4"/>
    </row>
    <row r="1353" spans="1:32" x14ac:dyDescent="0.2">
      <c r="A1353" s="55"/>
      <c r="B1353" s="11"/>
      <c r="C1353" s="226" t="s">
        <v>568</v>
      </c>
      <c r="D1353" s="226"/>
      <c r="E1353" s="264">
        <v>8012</v>
      </c>
      <c r="F1353" s="11"/>
      <c r="G1353" s="11"/>
      <c r="H1353" s="11"/>
      <c r="I1353" s="11"/>
      <c r="J1353" s="11"/>
      <c r="K1353" s="11"/>
      <c r="M1353" s="347">
        <v>1155</v>
      </c>
      <c r="N1353" s="69"/>
      <c r="P1353" s="214">
        <v>88.398446381205005</v>
      </c>
      <c r="Q1353" s="214"/>
      <c r="R1353" s="214">
        <v>80.12</v>
      </c>
      <c r="S1353" s="212"/>
      <c r="T1353" s="212">
        <v>103.33183478590382</v>
      </c>
      <c r="U1353" s="212"/>
      <c r="V1353" s="212">
        <v>99.168000000000006</v>
      </c>
      <c r="W1353" s="11"/>
      <c r="Y1353" s="214">
        <v>233283.5</v>
      </c>
      <c r="Z1353" s="214">
        <v>267537.1799999997</v>
      </c>
      <c r="AB1353" s="11"/>
      <c r="AC1353" s="11"/>
      <c r="AD1353" s="11"/>
      <c r="AE1353" s="4"/>
      <c r="AF1353" s="4"/>
    </row>
    <row r="1354" spans="1:32" x14ac:dyDescent="0.2">
      <c r="A1354" s="55"/>
      <c r="B1354" s="11"/>
      <c r="C1354" s="226" t="s">
        <v>568</v>
      </c>
      <c r="D1354" s="226"/>
      <c r="E1354" s="264">
        <v>8028</v>
      </c>
      <c r="F1354" s="11"/>
      <c r="G1354" s="11"/>
      <c r="H1354" s="11"/>
      <c r="I1354" s="11"/>
      <c r="J1354" s="11"/>
      <c r="K1354" s="11"/>
      <c r="M1354" s="347">
        <v>21</v>
      </c>
      <c r="N1354" s="69"/>
      <c r="P1354" s="214">
        <v>123.24885714285715</v>
      </c>
      <c r="Q1354" s="214"/>
      <c r="R1354" s="214">
        <v>107.6</v>
      </c>
      <c r="S1354" s="212"/>
      <c r="T1354" s="212">
        <v>135.58862857142856</v>
      </c>
      <c r="U1354" s="212"/>
      <c r="V1354" s="212">
        <v>147.71899999999999</v>
      </c>
      <c r="W1354" s="11"/>
      <c r="Y1354" s="214">
        <v>4313.71</v>
      </c>
      <c r="Z1354" s="214">
        <v>4673.7500000000009</v>
      </c>
      <c r="AB1354" s="11"/>
      <c r="AC1354" s="11"/>
      <c r="AD1354" s="11"/>
      <c r="AE1354" s="4"/>
      <c r="AF1354" s="4"/>
    </row>
    <row r="1355" spans="1:32" x14ac:dyDescent="0.2">
      <c r="A1355" s="55"/>
      <c r="B1355" s="11"/>
      <c r="C1355" s="226" t="s">
        <v>568</v>
      </c>
      <c r="D1355" s="226"/>
      <c r="E1355" s="264">
        <v>8032</v>
      </c>
      <c r="F1355" s="11"/>
      <c r="G1355" s="11"/>
      <c r="H1355" s="11"/>
      <c r="I1355" s="11"/>
      <c r="J1355" s="11"/>
      <c r="K1355" s="11"/>
      <c r="M1355" s="347">
        <v>18</v>
      </c>
      <c r="N1355" s="69"/>
      <c r="P1355" s="214">
        <v>96.9285</v>
      </c>
      <c r="Q1355" s="214"/>
      <c r="R1355" s="214">
        <v>79.974999999999994</v>
      </c>
      <c r="S1355" s="212"/>
      <c r="T1355" s="212">
        <v>106.96714999999999</v>
      </c>
      <c r="U1355" s="212"/>
      <c r="V1355" s="212">
        <v>89.870999999999995</v>
      </c>
      <c r="W1355" s="11"/>
      <c r="Y1355" s="214">
        <v>3877.14</v>
      </c>
      <c r="Z1355" s="214">
        <v>4133.49</v>
      </c>
      <c r="AB1355" s="11"/>
      <c r="AC1355" s="11"/>
      <c r="AD1355" s="11"/>
      <c r="AE1355" s="4"/>
      <c r="AF1355" s="4"/>
    </row>
    <row r="1356" spans="1:32" x14ac:dyDescent="0.2">
      <c r="A1356" s="55"/>
      <c r="B1356" s="11"/>
      <c r="C1356" s="226" t="s">
        <v>568</v>
      </c>
      <c r="D1356" s="226"/>
      <c r="E1356" s="264">
        <v>8080</v>
      </c>
      <c r="F1356" s="11"/>
      <c r="G1356" s="11"/>
      <c r="H1356" s="11"/>
      <c r="I1356" s="11"/>
      <c r="J1356" s="11"/>
      <c r="K1356" s="11"/>
      <c r="M1356" s="347">
        <v>1997</v>
      </c>
      <c r="N1356" s="69"/>
      <c r="P1356" s="214">
        <v>92.399397880539496</v>
      </c>
      <c r="Q1356" s="214"/>
      <c r="R1356" s="214">
        <v>82.56</v>
      </c>
      <c r="S1356" s="212"/>
      <c r="T1356" s="212">
        <v>106.45673747591529</v>
      </c>
      <c r="U1356" s="212"/>
      <c r="V1356" s="212">
        <v>103.3</v>
      </c>
      <c r="W1356" s="11"/>
      <c r="Y1356" s="214">
        <v>383642.3</v>
      </c>
      <c r="Z1356" s="214">
        <v>430622.18000000005</v>
      </c>
      <c r="AB1356" s="11"/>
      <c r="AC1356" s="11"/>
      <c r="AD1356" s="11"/>
      <c r="AE1356" s="4"/>
      <c r="AF1356" s="4"/>
    </row>
    <row r="1357" spans="1:32" x14ac:dyDescent="0.2">
      <c r="A1357" s="55"/>
      <c r="B1357" s="11"/>
      <c r="C1357" s="226" t="s">
        <v>568</v>
      </c>
      <c r="D1357" s="226"/>
      <c r="E1357" s="264">
        <v>8081</v>
      </c>
      <c r="F1357" s="11"/>
      <c r="G1357" s="11"/>
      <c r="H1357" s="11"/>
      <c r="I1357" s="11"/>
      <c r="J1357" s="11"/>
      <c r="K1357" s="11"/>
      <c r="M1357" s="347">
        <v>131</v>
      </c>
      <c r="N1357" s="69"/>
      <c r="P1357" s="214">
        <v>90.711377118644066</v>
      </c>
      <c r="Q1357" s="214"/>
      <c r="R1357" s="214">
        <v>85.72999999999999</v>
      </c>
      <c r="S1357" s="212"/>
      <c r="T1357" s="212">
        <v>102.94983050847455</v>
      </c>
      <c r="U1357" s="212"/>
      <c r="V1357" s="212">
        <v>98.135000000000005</v>
      </c>
      <c r="W1357" s="11"/>
      <c r="Y1357" s="214">
        <v>42815.77</v>
      </c>
      <c r="Z1357" s="214">
        <v>48242.999999999993</v>
      </c>
      <c r="AB1357" s="11"/>
      <c r="AC1357" s="11"/>
      <c r="AD1357" s="11"/>
      <c r="AE1357" s="4"/>
      <c r="AF1357" s="4"/>
    </row>
    <row r="1358" spans="1:32" x14ac:dyDescent="0.2">
      <c r="A1358" s="55"/>
      <c r="B1358" s="11"/>
      <c r="C1358" s="226" t="s">
        <v>568</v>
      </c>
      <c r="D1358" s="226"/>
      <c r="E1358" s="264">
        <v>8094</v>
      </c>
      <c r="F1358" s="11"/>
      <c r="G1358" s="11"/>
      <c r="H1358" s="11"/>
      <c r="I1358" s="11"/>
      <c r="J1358" s="11"/>
      <c r="K1358" s="11"/>
      <c r="M1358" s="347">
        <v>1</v>
      </c>
      <c r="N1358" s="69"/>
      <c r="P1358" s="214">
        <v>105.5</v>
      </c>
      <c r="Q1358" s="214"/>
      <c r="R1358" s="214">
        <v>105.5</v>
      </c>
      <c r="S1358" s="212"/>
      <c r="T1358" s="212">
        <v>180.77500000000001</v>
      </c>
      <c r="U1358" s="212"/>
      <c r="V1358" s="212">
        <v>180.77500000000001</v>
      </c>
      <c r="W1358" s="11"/>
      <c r="Y1358" s="214">
        <v>211</v>
      </c>
      <c r="Z1358" s="214">
        <v>352.24</v>
      </c>
      <c r="AB1358" s="11"/>
      <c r="AC1358" s="11"/>
      <c r="AD1358" s="11"/>
      <c r="AE1358" s="4"/>
      <c r="AF1358" s="4"/>
    </row>
    <row r="1359" spans="1:32" x14ac:dyDescent="0.2">
      <c r="A1359" s="55"/>
      <c r="B1359" s="11"/>
      <c r="C1359" s="226" t="s">
        <v>841</v>
      </c>
      <c r="D1359" s="226"/>
      <c r="E1359" s="264">
        <v>8004</v>
      </c>
      <c r="F1359" s="11"/>
      <c r="G1359" s="11"/>
      <c r="H1359" s="11"/>
      <c r="I1359" s="11"/>
      <c r="J1359" s="11"/>
      <c r="K1359" s="11"/>
      <c r="M1359" s="347">
        <v>3</v>
      </c>
      <c r="N1359" s="69"/>
      <c r="P1359" s="214">
        <v>44.383333333333333</v>
      </c>
      <c r="Q1359" s="214"/>
      <c r="R1359" s="214">
        <v>42.239999999999995</v>
      </c>
      <c r="S1359" s="212"/>
      <c r="T1359" s="212">
        <v>41.664333333333332</v>
      </c>
      <c r="U1359" s="212"/>
      <c r="V1359" s="212">
        <v>53.716000000000001</v>
      </c>
      <c r="W1359" s="11"/>
      <c r="Y1359" s="214">
        <v>266.3</v>
      </c>
      <c r="Z1359" s="214">
        <v>266.29999999999995</v>
      </c>
      <c r="AB1359" s="11"/>
      <c r="AC1359" s="11"/>
      <c r="AD1359" s="11"/>
      <c r="AE1359" s="4"/>
      <c r="AF1359" s="4"/>
    </row>
    <row r="1360" spans="1:32" x14ac:dyDescent="0.2">
      <c r="A1360" s="55"/>
      <c r="B1360" s="11"/>
      <c r="C1360" s="226" t="s">
        <v>841</v>
      </c>
      <c r="D1360" s="226"/>
      <c r="E1360" s="264">
        <v>8089</v>
      </c>
      <c r="F1360" s="11"/>
      <c r="G1360" s="11"/>
      <c r="H1360" s="11"/>
      <c r="I1360" s="11"/>
      <c r="J1360" s="11"/>
      <c r="K1360" s="11"/>
      <c r="M1360" s="347">
        <v>2</v>
      </c>
      <c r="N1360" s="69"/>
      <c r="P1360" s="214">
        <v>38.034999999999997</v>
      </c>
      <c r="Q1360" s="214"/>
      <c r="R1360" s="214">
        <v>32.119999999999997</v>
      </c>
      <c r="S1360" s="212"/>
      <c r="T1360" s="212">
        <v>34.605499999999999</v>
      </c>
      <c r="U1360" s="212"/>
      <c r="V1360" s="212">
        <v>34.605499999999999</v>
      </c>
      <c r="W1360" s="11"/>
      <c r="Y1360" s="214">
        <v>152.13999999999999</v>
      </c>
      <c r="Z1360" s="214">
        <v>152.13999999999999</v>
      </c>
      <c r="AB1360" s="11"/>
      <c r="AC1360" s="11"/>
      <c r="AD1360" s="11"/>
      <c r="AE1360" s="4"/>
      <c r="AF1360" s="4"/>
    </row>
    <row r="1361" spans="1:32" x14ac:dyDescent="0.2">
      <c r="A1361" s="55"/>
      <c r="B1361" s="11"/>
      <c r="C1361" s="226" t="s">
        <v>842</v>
      </c>
      <c r="D1361" s="226"/>
      <c r="E1361" s="264">
        <v>8089</v>
      </c>
      <c r="F1361" s="11"/>
      <c r="G1361" s="11"/>
      <c r="H1361" s="11"/>
      <c r="I1361" s="11"/>
      <c r="J1361" s="11"/>
      <c r="K1361" s="11"/>
      <c r="M1361" s="347">
        <v>1</v>
      </c>
      <c r="N1361" s="69"/>
      <c r="P1361" s="214">
        <v>41.18</v>
      </c>
      <c r="Q1361" s="214"/>
      <c r="R1361" s="214">
        <v>41.18</v>
      </c>
      <c r="S1361" s="212"/>
      <c r="T1361" s="212">
        <v>39.253999999999998</v>
      </c>
      <c r="U1361" s="212"/>
      <c r="V1361" s="212">
        <v>39.253999999999998</v>
      </c>
      <c r="W1361" s="11"/>
      <c r="Y1361" s="214">
        <v>82.36</v>
      </c>
      <c r="Z1361" s="214">
        <v>82.36</v>
      </c>
      <c r="AB1361" s="11"/>
      <c r="AC1361" s="11"/>
      <c r="AD1361" s="11"/>
      <c r="AE1361" s="4"/>
      <c r="AF1361" s="4"/>
    </row>
    <row r="1362" spans="1:32" x14ac:dyDescent="0.2">
      <c r="A1362" s="55"/>
      <c r="B1362" s="11"/>
      <c r="C1362" s="226" t="s">
        <v>676</v>
      </c>
      <c r="D1362" s="226"/>
      <c r="E1362" s="264">
        <v>8080</v>
      </c>
      <c r="F1362" s="11"/>
      <c r="G1362" s="11"/>
      <c r="H1362" s="11"/>
      <c r="I1362" s="11"/>
      <c r="J1362" s="11"/>
      <c r="K1362" s="11"/>
      <c r="M1362" s="347">
        <v>1</v>
      </c>
      <c r="N1362" s="69"/>
      <c r="P1362" s="214">
        <v>115.48</v>
      </c>
      <c r="Q1362" s="214"/>
      <c r="R1362" s="214">
        <v>115.48</v>
      </c>
      <c r="S1362" s="212"/>
      <c r="T1362" s="212">
        <v>118.795</v>
      </c>
      <c r="U1362" s="212"/>
      <c r="V1362" s="212">
        <v>118.795</v>
      </c>
      <c r="W1362" s="11"/>
      <c r="Y1362" s="214">
        <v>230.96</v>
      </c>
      <c r="Z1362" s="214">
        <v>230.96</v>
      </c>
      <c r="AB1362" s="11"/>
      <c r="AC1362" s="11"/>
      <c r="AD1362" s="11"/>
      <c r="AE1362" s="4"/>
      <c r="AF1362" s="4"/>
    </row>
    <row r="1363" spans="1:32" x14ac:dyDescent="0.2">
      <c r="A1363" s="55"/>
      <c r="B1363" s="11"/>
      <c r="C1363" s="226" t="s">
        <v>570</v>
      </c>
      <c r="D1363" s="226"/>
      <c r="E1363" s="264">
        <v>8089</v>
      </c>
      <c r="F1363" s="11"/>
      <c r="G1363" s="11"/>
      <c r="H1363" s="11"/>
      <c r="I1363" s="11"/>
      <c r="J1363" s="11"/>
      <c r="K1363" s="11"/>
      <c r="M1363" s="347">
        <v>633</v>
      </c>
      <c r="N1363" s="69"/>
      <c r="P1363" s="214">
        <v>52.492903142709942</v>
      </c>
      <c r="Q1363" s="214"/>
      <c r="R1363" s="214">
        <v>49.133333333333333</v>
      </c>
      <c r="S1363" s="212"/>
      <c r="T1363" s="212">
        <v>52.476745492014423</v>
      </c>
      <c r="U1363" s="212"/>
      <c r="V1363" s="212">
        <v>50.616999999999997</v>
      </c>
      <c r="W1363" s="11"/>
      <c r="Y1363" s="214">
        <v>123150.19</v>
      </c>
      <c r="Z1363" s="214">
        <v>127740.27999999981</v>
      </c>
      <c r="AB1363" s="11"/>
      <c r="AC1363" s="11"/>
      <c r="AD1363" s="11"/>
      <c r="AE1363" s="4"/>
      <c r="AF1363" s="4"/>
    </row>
    <row r="1364" spans="1:32" x14ac:dyDescent="0.2">
      <c r="A1364" s="55"/>
      <c r="B1364" s="11"/>
      <c r="C1364" s="226" t="s">
        <v>569</v>
      </c>
      <c r="D1364" s="226"/>
      <c r="E1364" s="264">
        <v>8004</v>
      </c>
      <c r="F1364" s="11"/>
      <c r="G1364" s="11"/>
      <c r="H1364" s="11"/>
      <c r="I1364" s="11"/>
      <c r="J1364" s="11"/>
      <c r="K1364" s="11"/>
      <c r="M1364" s="347">
        <v>804</v>
      </c>
      <c r="N1364" s="69"/>
      <c r="P1364" s="214">
        <v>86.902865203761763</v>
      </c>
      <c r="Q1364" s="214"/>
      <c r="R1364" s="214">
        <v>77.790000000000006</v>
      </c>
      <c r="S1364" s="212"/>
      <c r="T1364" s="212">
        <v>98.853844514106612</v>
      </c>
      <c r="U1364" s="212"/>
      <c r="V1364" s="212">
        <v>92.97</v>
      </c>
      <c r="W1364" s="11"/>
      <c r="Y1364" s="214">
        <v>138610.07</v>
      </c>
      <c r="Z1364" s="214">
        <v>157427.55999999991</v>
      </c>
      <c r="AB1364" s="11"/>
      <c r="AC1364" s="11"/>
      <c r="AD1364" s="11"/>
      <c r="AE1364" s="4"/>
      <c r="AF1364" s="4"/>
    </row>
    <row r="1365" spans="1:32" x14ac:dyDescent="0.2">
      <c r="A1365" s="55"/>
      <c r="B1365" s="11"/>
      <c r="C1365" s="226" t="s">
        <v>569</v>
      </c>
      <c r="D1365" s="226"/>
      <c r="E1365" s="264">
        <v>8009</v>
      </c>
      <c r="F1365" s="11"/>
      <c r="G1365" s="11"/>
      <c r="H1365" s="11"/>
      <c r="I1365" s="11"/>
      <c r="J1365" s="11"/>
      <c r="K1365" s="11"/>
      <c r="M1365" s="347">
        <v>2</v>
      </c>
      <c r="N1365" s="69"/>
      <c r="P1365" s="214">
        <v>87.194999999999993</v>
      </c>
      <c r="Q1365" s="214"/>
      <c r="R1365" s="214">
        <v>84.694999999999993</v>
      </c>
      <c r="S1365" s="212"/>
      <c r="T1365" s="212">
        <v>84.706000000000003</v>
      </c>
      <c r="U1365" s="212"/>
      <c r="V1365" s="212">
        <v>84.706000000000003</v>
      </c>
      <c r="W1365" s="11"/>
      <c r="Y1365" s="214">
        <v>348.78</v>
      </c>
      <c r="Z1365" s="214">
        <v>348.78</v>
      </c>
      <c r="AB1365" s="11"/>
      <c r="AC1365" s="11"/>
      <c r="AD1365" s="11"/>
      <c r="AE1365" s="4"/>
      <c r="AF1365" s="4"/>
    </row>
    <row r="1366" spans="1:32" x14ac:dyDescent="0.2">
      <c r="A1366" s="55"/>
      <c r="B1366" s="11"/>
      <c r="C1366" s="226" t="s">
        <v>569</v>
      </c>
      <c r="D1366" s="226"/>
      <c r="E1366" s="264">
        <v>8089</v>
      </c>
      <c r="F1366" s="11"/>
      <c r="G1366" s="11"/>
      <c r="H1366" s="11"/>
      <c r="I1366" s="11"/>
      <c r="J1366" s="11"/>
      <c r="K1366" s="11"/>
      <c r="M1366" s="347">
        <v>76</v>
      </c>
      <c r="N1366" s="69"/>
      <c r="P1366" s="214">
        <v>79.936689655172415</v>
      </c>
      <c r="Q1366" s="214"/>
      <c r="R1366" s="214">
        <v>73.209999999999994</v>
      </c>
      <c r="S1366" s="212"/>
      <c r="T1366" s="212">
        <v>85.532399999999996</v>
      </c>
      <c r="U1366" s="212"/>
      <c r="V1366" s="212">
        <v>81.606999999999999</v>
      </c>
      <c r="W1366" s="11"/>
      <c r="Y1366" s="214">
        <v>11590.82</v>
      </c>
      <c r="Z1366" s="214">
        <v>12253.660000000003</v>
      </c>
      <c r="AB1366" s="11"/>
      <c r="AC1366" s="11"/>
      <c r="AD1366" s="11"/>
      <c r="AE1366" s="4"/>
      <c r="AF1366" s="4"/>
    </row>
    <row r="1367" spans="1:32" x14ac:dyDescent="0.2">
      <c r="A1367" s="55"/>
      <c r="B1367" s="11"/>
      <c r="C1367" s="226" t="s">
        <v>571</v>
      </c>
      <c r="D1367" s="226"/>
      <c r="E1367" s="264">
        <v>8090</v>
      </c>
      <c r="F1367" s="11"/>
      <c r="G1367" s="11"/>
      <c r="H1367" s="11"/>
      <c r="I1367" s="11"/>
      <c r="J1367" s="11"/>
      <c r="K1367" s="11"/>
      <c r="M1367" s="347">
        <v>2452</v>
      </c>
      <c r="N1367" s="69"/>
      <c r="P1367" s="214">
        <v>85.9974653928641</v>
      </c>
      <c r="Q1367" s="214"/>
      <c r="R1367" s="214">
        <v>78</v>
      </c>
      <c r="S1367" s="212"/>
      <c r="T1367" s="212">
        <v>91.662122441021765</v>
      </c>
      <c r="U1367" s="212"/>
      <c r="V1367" s="212">
        <v>84.706000000000003</v>
      </c>
      <c r="W1367" s="11"/>
      <c r="Y1367" s="214">
        <v>441081</v>
      </c>
      <c r="Z1367" s="214">
        <v>474978.32000000024</v>
      </c>
      <c r="AB1367" s="11"/>
      <c r="AC1367" s="11"/>
      <c r="AD1367" s="11"/>
      <c r="AE1367" s="4"/>
      <c r="AF1367" s="4"/>
    </row>
    <row r="1368" spans="1:32" x14ac:dyDescent="0.2">
      <c r="A1368" s="55"/>
      <c r="B1368" s="11"/>
      <c r="C1368" s="226" t="s">
        <v>883</v>
      </c>
      <c r="D1368" s="226"/>
      <c r="E1368" s="264">
        <v>8094</v>
      </c>
      <c r="F1368" s="11"/>
      <c r="G1368" s="11"/>
      <c r="H1368" s="11"/>
      <c r="I1368" s="11"/>
      <c r="J1368" s="11"/>
      <c r="K1368" s="11"/>
      <c r="M1368" s="347">
        <v>1</v>
      </c>
      <c r="N1368" s="69"/>
      <c r="P1368" s="214">
        <v>0</v>
      </c>
      <c r="Q1368" s="214"/>
      <c r="R1368" s="214">
        <v>0</v>
      </c>
      <c r="S1368" s="212"/>
      <c r="T1368" s="212">
        <v>0</v>
      </c>
      <c r="U1368" s="212"/>
      <c r="V1368" s="212">
        <v>0</v>
      </c>
      <c r="W1368" s="11"/>
      <c r="Y1368" s="214">
        <v>0</v>
      </c>
      <c r="Z1368" s="214">
        <v>0</v>
      </c>
      <c r="AB1368" s="11"/>
      <c r="AC1368" s="11"/>
      <c r="AD1368" s="11"/>
      <c r="AE1368" s="4"/>
      <c r="AF1368" s="4"/>
    </row>
    <row r="1369" spans="1:32" x14ac:dyDescent="0.2">
      <c r="A1369" s="55"/>
      <c r="B1369" s="11"/>
      <c r="C1369" s="226" t="s">
        <v>571</v>
      </c>
      <c r="D1369" s="226"/>
      <c r="E1369" s="264">
        <v>8312</v>
      </c>
      <c r="F1369" s="11"/>
      <c r="G1369" s="11"/>
      <c r="H1369" s="11"/>
      <c r="I1369" s="11"/>
      <c r="J1369" s="11"/>
      <c r="K1369" s="11"/>
      <c r="M1369" s="347">
        <v>1</v>
      </c>
      <c r="N1369" s="69"/>
      <c r="P1369" s="214">
        <v>77.305000000000007</v>
      </c>
      <c r="Q1369" s="214"/>
      <c r="R1369" s="214">
        <v>77.305000000000007</v>
      </c>
      <c r="S1369" s="212"/>
      <c r="T1369" s="212">
        <v>75.409000000000006</v>
      </c>
      <c r="U1369" s="212"/>
      <c r="V1369" s="212">
        <v>75.409000000000006</v>
      </c>
      <c r="W1369" s="11"/>
      <c r="Y1369" s="214">
        <v>154.61000000000001</v>
      </c>
      <c r="Z1369" s="214">
        <v>154.61000000000001</v>
      </c>
      <c r="AB1369" s="11"/>
      <c r="AC1369" s="11"/>
      <c r="AD1369" s="11"/>
      <c r="AE1369" s="4"/>
      <c r="AF1369" s="4"/>
    </row>
    <row r="1370" spans="1:32" x14ac:dyDescent="0.2">
      <c r="A1370" s="55"/>
      <c r="B1370" s="11"/>
      <c r="C1370" s="226" t="s">
        <v>843</v>
      </c>
      <c r="D1370" s="226"/>
      <c r="E1370" s="264">
        <v>8204</v>
      </c>
      <c r="F1370" s="11"/>
      <c r="G1370" s="11"/>
      <c r="H1370" s="11"/>
      <c r="I1370" s="11"/>
      <c r="J1370" s="11"/>
      <c r="K1370" s="11"/>
      <c r="M1370" s="347">
        <v>1</v>
      </c>
      <c r="N1370" s="69"/>
      <c r="P1370" s="214">
        <v>70.724999999999994</v>
      </c>
      <c r="Q1370" s="214"/>
      <c r="R1370" s="214">
        <v>70.724999999999994</v>
      </c>
      <c r="S1370" s="212"/>
      <c r="T1370" s="212">
        <v>68.177999999999997</v>
      </c>
      <c r="U1370" s="212"/>
      <c r="V1370" s="212">
        <v>68.177999999999997</v>
      </c>
      <c r="W1370" s="11"/>
      <c r="Y1370" s="214">
        <v>141.44999999999999</v>
      </c>
      <c r="Z1370" s="214">
        <v>141.44999999999999</v>
      </c>
      <c r="AB1370" s="11"/>
      <c r="AC1370" s="11"/>
      <c r="AD1370" s="11"/>
      <c r="AE1370" s="4"/>
      <c r="AF1370" s="4"/>
    </row>
    <row r="1371" spans="1:32" x14ac:dyDescent="0.2">
      <c r="A1371" s="55"/>
      <c r="B1371" s="11"/>
      <c r="C1371" s="226" t="s">
        <v>884</v>
      </c>
      <c r="D1371" s="226"/>
      <c r="E1371" s="264">
        <v>8004</v>
      </c>
      <c r="F1371" s="11"/>
      <c r="G1371" s="11"/>
      <c r="H1371" s="11"/>
      <c r="I1371" s="11"/>
      <c r="J1371" s="11"/>
      <c r="K1371" s="11"/>
      <c r="M1371" s="347">
        <v>1</v>
      </c>
      <c r="N1371" s="69"/>
      <c r="P1371" s="214">
        <v>62.7</v>
      </c>
      <c r="Q1371" s="214"/>
      <c r="R1371" s="214">
        <v>62.7</v>
      </c>
      <c r="S1371" s="212"/>
      <c r="T1371" s="212">
        <v>60.947000000000003</v>
      </c>
      <c r="U1371" s="212"/>
      <c r="V1371" s="212">
        <v>60.947000000000003</v>
      </c>
      <c r="W1371" s="11"/>
      <c r="Y1371" s="214">
        <v>125.4</v>
      </c>
      <c r="Z1371" s="214">
        <v>125.4</v>
      </c>
      <c r="AB1371" s="11"/>
      <c r="AC1371" s="11"/>
      <c r="AD1371" s="11"/>
      <c r="AE1371" s="4"/>
      <c r="AF1371" s="4"/>
    </row>
    <row r="1372" spans="1:32" x14ac:dyDescent="0.2">
      <c r="A1372" s="55"/>
      <c r="B1372" s="11"/>
      <c r="C1372" s="226" t="s">
        <v>572</v>
      </c>
      <c r="D1372" s="226"/>
      <c r="E1372" s="264">
        <v>8009</v>
      </c>
      <c r="F1372" s="11"/>
      <c r="G1372" s="11"/>
      <c r="H1372" s="11"/>
      <c r="I1372" s="11"/>
      <c r="J1372" s="11"/>
      <c r="K1372" s="11"/>
      <c r="M1372" s="347">
        <v>3</v>
      </c>
      <c r="N1372" s="69"/>
      <c r="P1372" s="214">
        <v>97.411666666666676</v>
      </c>
      <c r="Q1372" s="214"/>
      <c r="R1372" s="214">
        <v>88.61</v>
      </c>
      <c r="S1372" s="212"/>
      <c r="T1372" s="212">
        <v>98.479333333333329</v>
      </c>
      <c r="U1372" s="212"/>
      <c r="V1372" s="212">
        <v>108.465</v>
      </c>
      <c r="W1372" s="11"/>
      <c r="Y1372" s="214">
        <v>584.47</v>
      </c>
      <c r="Z1372" s="214">
        <v>584.47</v>
      </c>
      <c r="AB1372" s="11"/>
      <c r="AC1372" s="11"/>
      <c r="AD1372" s="11"/>
      <c r="AE1372" s="4"/>
      <c r="AF1372" s="4"/>
    </row>
    <row r="1373" spans="1:32" x14ac:dyDescent="0.2">
      <c r="A1373" s="55"/>
      <c r="B1373" s="11"/>
      <c r="C1373" s="226" t="s">
        <v>572</v>
      </c>
      <c r="D1373" s="226"/>
      <c r="E1373" s="264">
        <v>8091</v>
      </c>
      <c r="F1373" s="11"/>
      <c r="G1373" s="11"/>
      <c r="H1373" s="11"/>
      <c r="I1373" s="11"/>
      <c r="J1373" s="11"/>
      <c r="K1373" s="11"/>
      <c r="M1373" s="347">
        <v>1589</v>
      </c>
      <c r="N1373" s="69"/>
      <c r="P1373" s="214">
        <v>42.881420128806496</v>
      </c>
      <c r="Q1373" s="214"/>
      <c r="R1373" s="214">
        <v>42.433181818181815</v>
      </c>
      <c r="S1373" s="212"/>
      <c r="T1373" s="212">
        <v>41.765569354478458</v>
      </c>
      <c r="U1373" s="212"/>
      <c r="V1373" s="212">
        <v>40.052227272727265</v>
      </c>
      <c r="W1373" s="11"/>
      <c r="Y1373" s="214">
        <v>282990.12</v>
      </c>
      <c r="Z1373" s="214">
        <v>299681.9599999999</v>
      </c>
      <c r="AB1373" s="11"/>
      <c r="AC1373" s="11"/>
      <c r="AD1373" s="11"/>
      <c r="AE1373" s="4"/>
      <c r="AF1373" s="4"/>
    </row>
    <row r="1374" spans="1:32" x14ac:dyDescent="0.2">
      <c r="A1374" s="55"/>
      <c r="B1374" s="11"/>
      <c r="C1374" s="226" t="s">
        <v>572</v>
      </c>
      <c r="D1374" s="226"/>
      <c r="E1374" s="264">
        <v>80921</v>
      </c>
      <c r="F1374" s="11"/>
      <c r="G1374" s="11"/>
      <c r="H1374" s="11"/>
      <c r="I1374" s="11"/>
      <c r="J1374" s="11"/>
      <c r="K1374" s="11"/>
      <c r="M1374" s="347">
        <v>1</v>
      </c>
      <c r="N1374" s="69"/>
      <c r="P1374" s="214">
        <v>0</v>
      </c>
      <c r="Q1374" s="214"/>
      <c r="R1374" s="214">
        <v>0</v>
      </c>
      <c r="S1374" s="212"/>
      <c r="T1374" s="212">
        <v>0</v>
      </c>
      <c r="U1374" s="212"/>
      <c r="V1374" s="212">
        <v>0</v>
      </c>
      <c r="W1374" s="11"/>
      <c r="Y1374" s="214">
        <v>0</v>
      </c>
      <c r="Z1374" s="214">
        <v>0</v>
      </c>
      <c r="AB1374" s="11"/>
      <c r="AC1374" s="11"/>
      <c r="AD1374" s="11"/>
      <c r="AE1374" s="4"/>
      <c r="AF1374" s="4"/>
    </row>
    <row r="1375" spans="1:32" x14ac:dyDescent="0.2">
      <c r="A1375" s="55"/>
      <c r="B1375" s="11"/>
      <c r="C1375" s="226" t="s">
        <v>573</v>
      </c>
      <c r="D1375" s="226"/>
      <c r="E1375" s="264">
        <v>8204</v>
      </c>
      <c r="F1375" s="11"/>
      <c r="G1375" s="11"/>
      <c r="H1375" s="11"/>
      <c r="I1375" s="11"/>
      <c r="J1375" s="11"/>
      <c r="K1375" s="11"/>
      <c r="M1375" s="347">
        <v>429</v>
      </c>
      <c r="N1375" s="69"/>
      <c r="P1375" s="214">
        <v>68.664416666666668</v>
      </c>
      <c r="Q1375" s="214"/>
      <c r="R1375" s="214">
        <v>58.825000000000003</v>
      </c>
      <c r="S1375" s="212"/>
      <c r="T1375" s="212">
        <v>70.08167142857144</v>
      </c>
      <c r="U1375" s="212"/>
      <c r="V1375" s="212">
        <v>64.5625</v>
      </c>
      <c r="W1375" s="11"/>
      <c r="Y1375" s="214">
        <v>57678.11</v>
      </c>
      <c r="Z1375" s="214">
        <v>60542.490000000005</v>
      </c>
      <c r="AB1375" s="11"/>
      <c r="AC1375" s="11"/>
      <c r="AD1375" s="11"/>
      <c r="AE1375" s="4"/>
      <c r="AF1375" s="4"/>
    </row>
    <row r="1376" spans="1:32" x14ac:dyDescent="0.2">
      <c r="A1376" s="55"/>
      <c r="B1376" s="11"/>
      <c r="C1376" s="226" t="s">
        <v>575</v>
      </c>
      <c r="D1376" s="226"/>
      <c r="E1376" s="264">
        <v>8051</v>
      </c>
      <c r="F1376" s="11"/>
      <c r="G1376" s="11"/>
      <c r="H1376" s="11"/>
      <c r="I1376" s="11"/>
      <c r="J1376" s="11"/>
      <c r="K1376" s="11"/>
      <c r="M1376" s="347">
        <v>84</v>
      </c>
      <c r="N1376" s="69"/>
      <c r="P1376" s="214">
        <v>66.152784090909094</v>
      </c>
      <c r="Q1376" s="214"/>
      <c r="R1376" s="214">
        <v>62.915000000000006</v>
      </c>
      <c r="S1376" s="212"/>
      <c r="T1376" s="212">
        <v>74.974670454545461</v>
      </c>
      <c r="U1376" s="212"/>
      <c r="V1376" s="212">
        <v>74.376000000000005</v>
      </c>
      <c r="W1376" s="11"/>
      <c r="Y1376" s="214">
        <v>11642.89</v>
      </c>
      <c r="Z1376" s="214">
        <v>13683.790000000005</v>
      </c>
      <c r="AB1376" s="11"/>
      <c r="AC1376" s="11"/>
      <c r="AD1376" s="11"/>
      <c r="AE1376" s="4"/>
      <c r="AF1376" s="4"/>
    </row>
    <row r="1377" spans="1:32" x14ac:dyDescent="0.2">
      <c r="A1377" s="55"/>
      <c r="B1377" s="11"/>
      <c r="C1377" s="226" t="s">
        <v>575</v>
      </c>
      <c r="D1377" s="226"/>
      <c r="E1377" s="264">
        <v>8066</v>
      </c>
      <c r="F1377" s="11"/>
      <c r="G1377" s="11"/>
      <c r="H1377" s="11"/>
      <c r="I1377" s="11"/>
      <c r="J1377" s="11"/>
      <c r="K1377" s="11"/>
      <c r="M1377" s="347">
        <v>2</v>
      </c>
      <c r="N1377" s="69"/>
      <c r="P1377" s="214">
        <v>38.840000000000003</v>
      </c>
      <c r="Q1377" s="214"/>
      <c r="R1377" s="214">
        <v>29.475000000000001</v>
      </c>
      <c r="S1377" s="212"/>
      <c r="T1377" s="212">
        <v>36.671500000000002</v>
      </c>
      <c r="U1377" s="212"/>
      <c r="V1377" s="212">
        <v>36.671500000000002</v>
      </c>
      <c r="W1377" s="11"/>
      <c r="Y1377" s="214">
        <v>155.36000000000001</v>
      </c>
      <c r="Z1377" s="214">
        <v>155.35999999999999</v>
      </c>
      <c r="AB1377" s="11"/>
      <c r="AC1377" s="11"/>
      <c r="AD1377" s="11"/>
      <c r="AE1377" s="4"/>
      <c r="AF1377" s="4"/>
    </row>
    <row r="1378" spans="1:32" x14ac:dyDescent="0.2">
      <c r="A1378" s="55"/>
      <c r="B1378" s="11"/>
      <c r="C1378" s="226" t="s">
        <v>575</v>
      </c>
      <c r="D1378" s="226"/>
      <c r="E1378" s="264">
        <v>8086</v>
      </c>
      <c r="F1378" s="11"/>
      <c r="G1378" s="11"/>
      <c r="H1378" s="11"/>
      <c r="I1378" s="11"/>
      <c r="J1378" s="11"/>
      <c r="K1378" s="11"/>
      <c r="M1378" s="347">
        <v>38</v>
      </c>
      <c r="N1378" s="69"/>
      <c r="P1378" s="214">
        <v>114.77879310344828</v>
      </c>
      <c r="Q1378" s="214"/>
      <c r="R1378" s="214">
        <v>104.295</v>
      </c>
      <c r="S1378" s="212"/>
      <c r="T1378" s="212">
        <v>135.32299999999998</v>
      </c>
      <c r="U1378" s="212"/>
      <c r="V1378" s="212">
        <v>129.125</v>
      </c>
      <c r="W1378" s="11"/>
      <c r="Y1378" s="214">
        <v>6657.17</v>
      </c>
      <c r="Z1378" s="214">
        <v>7493.2100000000009</v>
      </c>
      <c r="AB1378" s="11"/>
      <c r="AC1378" s="11"/>
      <c r="AD1378" s="11"/>
      <c r="AE1378" s="4"/>
      <c r="AF1378" s="4"/>
    </row>
    <row r="1379" spans="1:32" x14ac:dyDescent="0.2">
      <c r="A1379" s="55"/>
      <c r="B1379" s="11"/>
      <c r="C1379" s="226" t="s">
        <v>575</v>
      </c>
      <c r="D1379" s="226"/>
      <c r="E1379" s="264">
        <v>8096</v>
      </c>
      <c r="F1379" s="11"/>
      <c r="G1379" s="11"/>
      <c r="H1379" s="11"/>
      <c r="I1379" s="11"/>
      <c r="J1379" s="11"/>
      <c r="K1379" s="11"/>
      <c r="M1379" s="347">
        <v>151</v>
      </c>
      <c r="N1379" s="69"/>
      <c r="P1379" s="214">
        <v>91.094463087248329</v>
      </c>
      <c r="Q1379" s="214"/>
      <c r="R1379" s="214">
        <v>83.95</v>
      </c>
      <c r="S1379" s="212"/>
      <c r="T1379" s="212">
        <v>110.62112751677851</v>
      </c>
      <c r="U1379" s="212"/>
      <c r="V1379" s="212">
        <v>107.432</v>
      </c>
      <c r="W1379" s="11"/>
      <c r="Y1379" s="214">
        <v>27146.15</v>
      </c>
      <c r="Z1379" s="214">
        <v>32070.230000000003</v>
      </c>
      <c r="AB1379" s="11"/>
      <c r="AC1379" s="11"/>
      <c r="AD1379" s="11"/>
      <c r="AE1379" s="4"/>
      <c r="AF1379" s="4"/>
    </row>
    <row r="1380" spans="1:32" x14ac:dyDescent="0.2">
      <c r="A1380" s="55"/>
      <c r="B1380" s="11"/>
      <c r="C1380" s="226" t="s">
        <v>575</v>
      </c>
      <c r="D1380" s="226"/>
      <c r="E1380" s="264">
        <v>8097</v>
      </c>
      <c r="F1380" s="11"/>
      <c r="G1380" s="11"/>
      <c r="H1380" s="11"/>
      <c r="I1380" s="11"/>
      <c r="J1380" s="11"/>
      <c r="K1380" s="11"/>
      <c r="M1380" s="347">
        <v>17</v>
      </c>
      <c r="N1380" s="69"/>
      <c r="P1380" s="214">
        <v>85.200263157894739</v>
      </c>
      <c r="Q1380" s="214"/>
      <c r="R1380" s="214">
        <v>76.655000000000001</v>
      </c>
      <c r="S1380" s="212"/>
      <c r="T1380" s="212">
        <v>100.90778947368422</v>
      </c>
      <c r="U1380" s="212"/>
      <c r="V1380" s="212">
        <v>109.498</v>
      </c>
      <c r="W1380" s="11"/>
      <c r="Y1380" s="214">
        <v>3237.61</v>
      </c>
      <c r="Z1380" s="214">
        <v>3797.880000000001</v>
      </c>
      <c r="AB1380" s="11"/>
      <c r="AC1380" s="11"/>
      <c r="AD1380" s="11"/>
      <c r="AE1380" s="4"/>
      <c r="AF1380" s="4"/>
    </row>
    <row r="1381" spans="1:32" x14ac:dyDescent="0.2">
      <c r="A1381" s="55"/>
      <c r="B1381" s="11"/>
      <c r="C1381" s="226" t="s">
        <v>574</v>
      </c>
      <c r="D1381" s="226"/>
      <c r="E1381" s="264">
        <v>8051</v>
      </c>
      <c r="F1381" s="11"/>
      <c r="G1381" s="11"/>
      <c r="H1381" s="11"/>
      <c r="I1381" s="11"/>
      <c r="J1381" s="11"/>
      <c r="K1381" s="11"/>
      <c r="M1381" s="347">
        <v>467</v>
      </c>
      <c r="N1381" s="69"/>
      <c r="P1381" s="214">
        <v>63.661777108433732</v>
      </c>
      <c r="Q1381" s="214"/>
      <c r="R1381" s="214">
        <v>55.85</v>
      </c>
      <c r="S1381" s="212"/>
      <c r="T1381" s="212">
        <v>63.988453815261089</v>
      </c>
      <c r="U1381" s="212"/>
      <c r="V1381" s="212">
        <v>60.947000000000003</v>
      </c>
      <c r="W1381" s="11"/>
      <c r="Y1381" s="214">
        <v>63407.13</v>
      </c>
      <c r="Z1381" s="214">
        <v>66364.039999999964</v>
      </c>
      <c r="AB1381" s="11"/>
      <c r="AC1381" s="11"/>
      <c r="AD1381" s="11"/>
      <c r="AE1381" s="4"/>
      <c r="AF1381" s="4"/>
    </row>
    <row r="1382" spans="1:32" x14ac:dyDescent="0.2">
      <c r="A1382" s="55"/>
      <c r="B1382" s="11"/>
      <c r="C1382" s="226" t="s">
        <v>574</v>
      </c>
      <c r="D1382" s="226"/>
      <c r="E1382" s="264">
        <v>8066</v>
      </c>
      <c r="F1382" s="11"/>
      <c r="G1382" s="11"/>
      <c r="H1382" s="11"/>
      <c r="I1382" s="11"/>
      <c r="J1382" s="11"/>
      <c r="K1382" s="11"/>
      <c r="M1382" s="347">
        <v>13</v>
      </c>
      <c r="N1382" s="69"/>
      <c r="P1382" s="214">
        <v>58.714999999999996</v>
      </c>
      <c r="Q1382" s="214"/>
      <c r="R1382" s="214">
        <v>51.174999999999997</v>
      </c>
      <c r="S1382" s="212"/>
      <c r="T1382" s="212">
        <v>71.038615384615383</v>
      </c>
      <c r="U1382" s="212"/>
      <c r="V1382" s="212">
        <v>74.376000000000005</v>
      </c>
      <c r="W1382" s="11"/>
      <c r="Y1382" s="214">
        <v>1526.59</v>
      </c>
      <c r="Z1382" s="214">
        <v>1826.87</v>
      </c>
      <c r="AB1382" s="11"/>
      <c r="AC1382" s="11"/>
      <c r="AD1382" s="11"/>
      <c r="AE1382" s="4"/>
      <c r="AF1382" s="4"/>
    </row>
    <row r="1383" spans="1:32" x14ac:dyDescent="0.2">
      <c r="A1383" s="55"/>
      <c r="B1383" s="11"/>
      <c r="C1383" s="226" t="s">
        <v>574</v>
      </c>
      <c r="D1383" s="226"/>
      <c r="E1383" s="264">
        <v>8086</v>
      </c>
      <c r="F1383" s="11"/>
      <c r="G1383" s="11"/>
      <c r="H1383" s="11"/>
      <c r="I1383" s="11"/>
      <c r="J1383" s="11"/>
      <c r="K1383" s="11"/>
      <c r="M1383" s="347">
        <v>220</v>
      </c>
      <c r="N1383" s="69"/>
      <c r="P1383" s="214">
        <v>69.820151515151508</v>
      </c>
      <c r="Q1383" s="214"/>
      <c r="R1383" s="214">
        <v>59.924999999999997</v>
      </c>
      <c r="S1383" s="212"/>
      <c r="T1383" s="212">
        <v>75.59234632034638</v>
      </c>
      <c r="U1383" s="212"/>
      <c r="V1383" s="212">
        <v>58.881</v>
      </c>
      <c r="W1383" s="11"/>
      <c r="Y1383" s="214">
        <v>32256.91</v>
      </c>
      <c r="Z1383" s="214">
        <v>34538.610000000015</v>
      </c>
      <c r="AB1383" s="11"/>
      <c r="AC1383" s="11"/>
      <c r="AD1383" s="11"/>
      <c r="AE1383" s="4"/>
      <c r="AF1383" s="4"/>
    </row>
    <row r="1384" spans="1:32" x14ac:dyDescent="0.2">
      <c r="A1384" s="55"/>
      <c r="B1384" s="11"/>
      <c r="C1384" s="226" t="s">
        <v>574</v>
      </c>
      <c r="D1384" s="226"/>
      <c r="E1384" s="264">
        <v>8096</v>
      </c>
      <c r="F1384" s="11"/>
      <c r="G1384" s="11"/>
      <c r="H1384" s="11"/>
      <c r="I1384" s="11"/>
      <c r="J1384" s="11"/>
      <c r="K1384" s="11"/>
      <c r="M1384" s="347">
        <v>574</v>
      </c>
      <c r="N1384" s="69"/>
      <c r="P1384" s="214">
        <v>94.5670265914585</v>
      </c>
      <c r="Q1384" s="214"/>
      <c r="R1384" s="214">
        <v>86</v>
      </c>
      <c r="S1384" s="212"/>
      <c r="T1384" s="212">
        <v>107.48030459307022</v>
      </c>
      <c r="U1384" s="212"/>
      <c r="V1384" s="212">
        <v>105.366</v>
      </c>
      <c r="W1384" s="11"/>
      <c r="Y1384" s="214">
        <v>117357.68</v>
      </c>
      <c r="Z1384" s="214">
        <v>129191.51999999996</v>
      </c>
      <c r="AB1384" s="11"/>
      <c r="AC1384" s="11"/>
      <c r="AD1384" s="11"/>
      <c r="AE1384" s="4"/>
      <c r="AF1384" s="4"/>
    </row>
    <row r="1385" spans="1:32" x14ac:dyDescent="0.2">
      <c r="A1385" s="55"/>
      <c r="B1385" s="11"/>
      <c r="C1385" s="226" t="s">
        <v>576</v>
      </c>
      <c r="D1385" s="226"/>
      <c r="E1385" s="264">
        <v>8260</v>
      </c>
      <c r="F1385" s="11"/>
      <c r="G1385" s="11"/>
      <c r="H1385" s="11"/>
      <c r="I1385" s="11"/>
      <c r="J1385" s="11"/>
      <c r="K1385" s="11"/>
      <c r="M1385" s="347">
        <v>204</v>
      </c>
      <c r="N1385" s="69"/>
      <c r="P1385" s="214">
        <v>45.725076142131982</v>
      </c>
      <c r="Q1385" s="214"/>
      <c r="R1385" s="214">
        <v>35</v>
      </c>
      <c r="S1385" s="212"/>
      <c r="T1385" s="212">
        <v>45.640771573604077</v>
      </c>
      <c r="U1385" s="212"/>
      <c r="V1385" s="212">
        <v>36.155000000000001</v>
      </c>
      <c r="W1385" s="11"/>
      <c r="Y1385" s="214">
        <v>18015.68</v>
      </c>
      <c r="Z1385" s="214">
        <v>19477.969999999987</v>
      </c>
      <c r="AB1385" s="11"/>
      <c r="AC1385" s="11"/>
      <c r="AD1385" s="11"/>
      <c r="AE1385" s="4"/>
      <c r="AF1385" s="4"/>
    </row>
    <row r="1386" spans="1:32" x14ac:dyDescent="0.2">
      <c r="A1386" s="55"/>
      <c r="B1386" s="11"/>
      <c r="C1386" s="226" t="s">
        <v>577</v>
      </c>
      <c r="D1386" s="226"/>
      <c r="E1386" s="264">
        <v>8330</v>
      </c>
      <c r="F1386" s="11"/>
      <c r="G1386" s="11"/>
      <c r="H1386" s="11"/>
      <c r="I1386" s="11"/>
      <c r="J1386" s="11"/>
      <c r="K1386" s="11"/>
      <c r="M1386" s="347">
        <v>17</v>
      </c>
      <c r="N1386" s="69"/>
      <c r="P1386" s="214">
        <v>83.843225806451613</v>
      </c>
      <c r="Q1386" s="214"/>
      <c r="R1386" s="214">
        <v>81.12</v>
      </c>
      <c r="S1386" s="212"/>
      <c r="T1386" s="212">
        <v>82.240129032258054</v>
      </c>
      <c r="U1386" s="212"/>
      <c r="V1386" s="212">
        <v>86.772000000000006</v>
      </c>
      <c r="W1386" s="11"/>
      <c r="Y1386" s="214">
        <v>2599.14</v>
      </c>
      <c r="Z1386" s="214">
        <v>2635.76</v>
      </c>
      <c r="AB1386" s="11"/>
      <c r="AC1386" s="11"/>
      <c r="AD1386" s="11"/>
      <c r="AE1386" s="4"/>
      <c r="AF1386" s="4"/>
    </row>
    <row r="1387" spans="1:32" x14ac:dyDescent="0.2">
      <c r="A1387" s="55"/>
      <c r="B1387" s="11"/>
      <c r="C1387" s="226" t="s">
        <v>578</v>
      </c>
      <c r="D1387" s="226"/>
      <c r="E1387" s="264">
        <v>8210</v>
      </c>
      <c r="F1387" s="11"/>
      <c r="G1387" s="11"/>
      <c r="H1387" s="11"/>
      <c r="I1387" s="11"/>
      <c r="J1387" s="11"/>
      <c r="K1387" s="11"/>
      <c r="M1387" s="347">
        <v>1</v>
      </c>
      <c r="N1387" s="69"/>
      <c r="P1387" s="214">
        <v>80.64</v>
      </c>
      <c r="Q1387" s="214"/>
      <c r="R1387" s="214">
        <v>80.64</v>
      </c>
      <c r="S1387" s="212"/>
      <c r="T1387" s="212">
        <v>82.64</v>
      </c>
      <c r="U1387" s="212"/>
      <c r="V1387" s="212">
        <v>82.64</v>
      </c>
      <c r="W1387" s="11"/>
      <c r="Y1387" s="214">
        <v>161.28</v>
      </c>
      <c r="Z1387" s="214">
        <v>161.28</v>
      </c>
      <c r="AB1387" s="11"/>
      <c r="AC1387" s="11"/>
      <c r="AD1387" s="11"/>
      <c r="AE1387" s="4"/>
      <c r="AF1387" s="4"/>
    </row>
    <row r="1388" spans="1:32" x14ac:dyDescent="0.2">
      <c r="A1388" s="55"/>
      <c r="B1388" s="11"/>
      <c r="C1388" s="226" t="s">
        <v>578</v>
      </c>
      <c r="D1388" s="226"/>
      <c r="E1388" s="264">
        <v>8252</v>
      </c>
      <c r="F1388" s="11"/>
      <c r="G1388" s="11"/>
      <c r="H1388" s="11"/>
      <c r="I1388" s="11"/>
      <c r="J1388" s="11"/>
      <c r="K1388" s="11"/>
      <c r="M1388" s="347">
        <v>62</v>
      </c>
      <c r="N1388" s="69"/>
      <c r="P1388" s="214">
        <v>75.659461538461528</v>
      </c>
      <c r="Q1388" s="214"/>
      <c r="R1388" s="214">
        <v>68.045000000000002</v>
      </c>
      <c r="S1388" s="212"/>
      <c r="T1388" s="212">
        <v>80.208476923076944</v>
      </c>
      <c r="U1388" s="212"/>
      <c r="V1388" s="212">
        <v>75.409000000000006</v>
      </c>
      <c r="W1388" s="11"/>
      <c r="Y1388" s="214">
        <v>9835.73</v>
      </c>
      <c r="Z1388" s="214">
        <v>10273.120000000001</v>
      </c>
      <c r="AB1388" s="11"/>
      <c r="AC1388" s="11"/>
      <c r="AD1388" s="11"/>
      <c r="AE1388" s="4"/>
      <c r="AF1388" s="4"/>
    </row>
    <row r="1389" spans="1:32" x14ac:dyDescent="0.2">
      <c r="A1389" s="55"/>
      <c r="B1389" s="11"/>
      <c r="C1389" s="226" t="s">
        <v>845</v>
      </c>
      <c r="D1389" s="226"/>
      <c r="E1389" s="264">
        <v>8260</v>
      </c>
      <c r="F1389" s="11"/>
      <c r="G1389" s="11"/>
      <c r="H1389" s="11"/>
      <c r="I1389" s="11"/>
      <c r="J1389" s="11"/>
      <c r="K1389" s="11"/>
      <c r="M1389" s="347">
        <v>4</v>
      </c>
      <c r="N1389" s="69"/>
      <c r="P1389" s="214">
        <v>55.457500000000003</v>
      </c>
      <c r="Q1389" s="214"/>
      <c r="R1389" s="214">
        <v>53.71</v>
      </c>
      <c r="S1389" s="212"/>
      <c r="T1389" s="212">
        <v>52.683</v>
      </c>
      <c r="U1389" s="212"/>
      <c r="V1389" s="212">
        <v>50.100499999999997</v>
      </c>
      <c r="W1389" s="11"/>
      <c r="Y1389" s="214">
        <v>443.66</v>
      </c>
      <c r="Z1389" s="214">
        <v>443.65999999999997</v>
      </c>
      <c r="AB1389" s="11"/>
      <c r="AC1389" s="11"/>
      <c r="AD1389" s="11"/>
      <c r="AE1389" s="4"/>
      <c r="AF1389" s="4"/>
    </row>
    <row r="1390" spans="1:32" x14ac:dyDescent="0.2">
      <c r="A1390" s="55"/>
      <c r="B1390" s="11"/>
      <c r="C1390" s="226" t="s">
        <v>608</v>
      </c>
      <c r="D1390" s="226"/>
      <c r="E1390" s="264">
        <v>8204</v>
      </c>
      <c r="F1390" s="11"/>
      <c r="G1390" s="11"/>
      <c r="H1390" s="11"/>
      <c r="I1390" s="11"/>
      <c r="J1390" s="11"/>
      <c r="K1390" s="11"/>
      <c r="M1390" s="347">
        <v>1</v>
      </c>
      <c r="N1390" s="69"/>
      <c r="P1390" s="214">
        <v>62.24</v>
      </c>
      <c r="Q1390" s="214"/>
      <c r="R1390" s="214">
        <v>62.24</v>
      </c>
      <c r="S1390" s="212"/>
      <c r="T1390" s="212">
        <v>59.914000000000001</v>
      </c>
      <c r="U1390" s="212"/>
      <c r="V1390" s="212">
        <v>59.914000000000001</v>
      </c>
      <c r="W1390" s="11"/>
      <c r="Y1390" s="214">
        <v>124.48</v>
      </c>
      <c r="Z1390" s="214">
        <v>124.48</v>
      </c>
      <c r="AB1390" s="11"/>
      <c r="AC1390" s="11"/>
      <c r="AD1390" s="11"/>
      <c r="AE1390" s="4"/>
      <c r="AF1390" s="4"/>
    </row>
    <row r="1391" spans="1:32" x14ac:dyDescent="0.2">
      <c r="A1391" s="55"/>
      <c r="B1391" s="11"/>
      <c r="C1391" s="226" t="s">
        <v>608</v>
      </c>
      <c r="D1391" s="226"/>
      <c r="E1391" s="264">
        <v>8206</v>
      </c>
      <c r="F1391" s="11"/>
      <c r="G1391" s="11"/>
      <c r="H1391" s="11"/>
      <c r="I1391" s="11"/>
      <c r="J1391" s="11"/>
      <c r="K1391" s="11"/>
      <c r="M1391" s="347">
        <v>1</v>
      </c>
      <c r="N1391" s="69"/>
      <c r="P1391" s="214">
        <v>31.29</v>
      </c>
      <c r="Q1391" s="214"/>
      <c r="R1391" s="214">
        <v>31.29</v>
      </c>
      <c r="S1391" s="212"/>
      <c r="T1391" s="212">
        <v>27.890999999999998</v>
      </c>
      <c r="U1391" s="212"/>
      <c r="V1391" s="212">
        <v>27.890999999999998</v>
      </c>
      <c r="W1391" s="11"/>
      <c r="Y1391" s="214">
        <v>62.58</v>
      </c>
      <c r="Z1391" s="214">
        <v>62.58</v>
      </c>
      <c r="AB1391" s="11"/>
      <c r="AC1391" s="11"/>
      <c r="AD1391" s="11"/>
      <c r="AE1391" s="4"/>
      <c r="AF1391" s="4"/>
    </row>
    <row r="1392" spans="1:32" x14ac:dyDescent="0.2">
      <c r="A1392" s="55"/>
      <c r="B1392" s="11"/>
      <c r="C1392" s="226" t="s">
        <v>608</v>
      </c>
      <c r="D1392" s="226"/>
      <c r="E1392" s="264">
        <v>8260</v>
      </c>
      <c r="F1392" s="11"/>
      <c r="G1392" s="11"/>
      <c r="H1392" s="11"/>
      <c r="I1392" s="11"/>
      <c r="J1392" s="11"/>
      <c r="K1392" s="11"/>
      <c r="M1392" s="347">
        <v>1054</v>
      </c>
      <c r="N1392" s="69"/>
      <c r="P1392" s="214">
        <v>48.818032226562501</v>
      </c>
      <c r="Q1392" s="214"/>
      <c r="R1392" s="214">
        <v>34.81</v>
      </c>
      <c r="S1392" s="212"/>
      <c r="T1392" s="212">
        <v>48.610528320312518</v>
      </c>
      <c r="U1392" s="212"/>
      <c r="V1392" s="212">
        <v>34.605499999999999</v>
      </c>
      <c r="W1392" s="11"/>
      <c r="Y1392" s="214">
        <v>99979.33</v>
      </c>
      <c r="Z1392" s="214">
        <v>105908.99999999999</v>
      </c>
      <c r="AB1392" s="11"/>
      <c r="AC1392" s="11"/>
      <c r="AD1392" s="11"/>
      <c r="AE1392" s="4"/>
      <c r="AF1392" s="4"/>
    </row>
    <row r="1393" spans="1:32" x14ac:dyDescent="0.2">
      <c r="A1393" s="55"/>
      <c r="B1393" s="11"/>
      <c r="C1393" s="226" t="s">
        <v>579</v>
      </c>
      <c r="D1393" s="226"/>
      <c r="E1393" s="264">
        <v>8026</v>
      </c>
      <c r="F1393" s="11"/>
      <c r="G1393" s="11"/>
      <c r="H1393" s="11"/>
      <c r="I1393" s="11"/>
      <c r="J1393" s="11"/>
      <c r="K1393" s="11"/>
      <c r="M1393" s="347">
        <v>1</v>
      </c>
      <c r="N1393" s="69"/>
      <c r="P1393" s="214">
        <v>111.72</v>
      </c>
      <c r="Q1393" s="214"/>
      <c r="R1393" s="214">
        <v>111.72</v>
      </c>
      <c r="S1393" s="212"/>
      <c r="T1393" s="212">
        <v>109.498</v>
      </c>
      <c r="U1393" s="212"/>
      <c r="V1393" s="212">
        <v>109.498</v>
      </c>
      <c r="W1393" s="11"/>
      <c r="Y1393" s="214">
        <v>223.44</v>
      </c>
      <c r="Z1393" s="214">
        <v>223.44</v>
      </c>
      <c r="AB1393" s="11"/>
      <c r="AC1393" s="11"/>
      <c r="AD1393" s="11"/>
      <c r="AE1393" s="4"/>
      <c r="AF1393" s="4"/>
    </row>
    <row r="1394" spans="1:32" x14ac:dyDescent="0.2">
      <c r="A1394" s="55"/>
      <c r="B1394" s="11"/>
      <c r="C1394" s="226" t="s">
        <v>579</v>
      </c>
      <c r="D1394" s="226"/>
      <c r="E1394" s="264">
        <v>8060</v>
      </c>
      <c r="F1394" s="11"/>
      <c r="G1394" s="11"/>
      <c r="H1394" s="11"/>
      <c r="I1394" s="11"/>
      <c r="J1394" s="11"/>
      <c r="K1394" s="11"/>
      <c r="M1394" s="347">
        <v>1</v>
      </c>
      <c r="N1394" s="69"/>
      <c r="P1394" s="214">
        <v>10.15</v>
      </c>
      <c r="Q1394" s="214"/>
      <c r="R1394" s="214">
        <v>10.15</v>
      </c>
      <c r="S1394" s="212"/>
      <c r="T1394" s="212">
        <v>0</v>
      </c>
      <c r="U1394" s="212"/>
      <c r="V1394" s="212">
        <v>0</v>
      </c>
      <c r="W1394" s="11"/>
      <c r="Y1394" s="214">
        <v>10.15</v>
      </c>
      <c r="Z1394" s="214">
        <v>10.15</v>
      </c>
      <c r="AB1394" s="11"/>
      <c r="AC1394" s="11"/>
      <c r="AD1394" s="11"/>
      <c r="AE1394" s="4"/>
      <c r="AF1394" s="4"/>
    </row>
    <row r="1395" spans="1:32" x14ac:dyDescent="0.2">
      <c r="A1395" s="55"/>
      <c r="B1395" s="11"/>
      <c r="C1395" s="226" t="s">
        <v>579</v>
      </c>
      <c r="D1395" s="226"/>
      <c r="E1395" s="264">
        <v>8260</v>
      </c>
      <c r="F1395" s="11"/>
      <c r="G1395" s="11"/>
      <c r="H1395" s="11"/>
      <c r="I1395" s="11"/>
      <c r="J1395" s="11"/>
      <c r="K1395" s="11"/>
      <c r="M1395" s="347">
        <v>12543</v>
      </c>
      <c r="N1395" s="69"/>
      <c r="P1395" s="214">
        <v>86.234379030497109</v>
      </c>
      <c r="Q1395" s="214"/>
      <c r="R1395" s="214">
        <v>84.826818181818169</v>
      </c>
      <c r="S1395" s="212"/>
      <c r="T1395" s="212">
        <v>84.376377170827595</v>
      </c>
      <c r="U1395" s="212"/>
      <c r="V1395" s="212">
        <v>82.270545454545456</v>
      </c>
      <c r="W1395" s="11"/>
      <c r="Y1395" s="214">
        <v>1217824.78</v>
      </c>
      <c r="Z1395" s="214">
        <v>1280817.3700000015</v>
      </c>
      <c r="AB1395" s="11"/>
      <c r="AC1395" s="11"/>
      <c r="AD1395" s="11"/>
      <c r="AE1395" s="4"/>
      <c r="AF1395" s="4"/>
    </row>
    <row r="1396" spans="1:32" x14ac:dyDescent="0.2">
      <c r="A1396" s="55"/>
      <c r="B1396" s="11"/>
      <c r="C1396" s="226" t="s">
        <v>579</v>
      </c>
      <c r="D1396" s="226"/>
      <c r="E1396" s="264">
        <v>8261</v>
      </c>
      <c r="F1396" s="11"/>
      <c r="G1396" s="11"/>
      <c r="H1396" s="11"/>
      <c r="I1396" s="11"/>
      <c r="J1396" s="11"/>
      <c r="K1396" s="11"/>
      <c r="M1396" s="347">
        <v>1</v>
      </c>
      <c r="N1396" s="69"/>
      <c r="P1396" s="214">
        <v>60.19</v>
      </c>
      <c r="Q1396" s="214"/>
      <c r="R1396" s="214">
        <v>60.19</v>
      </c>
      <c r="S1396" s="212"/>
      <c r="T1396" s="212">
        <v>57.847999999999999</v>
      </c>
      <c r="U1396" s="212"/>
      <c r="V1396" s="212">
        <v>57.847999999999999</v>
      </c>
      <c r="W1396" s="11"/>
      <c r="Y1396" s="214">
        <v>120.38</v>
      </c>
      <c r="Z1396" s="214">
        <v>120.38</v>
      </c>
      <c r="AB1396" s="11"/>
      <c r="AC1396" s="11"/>
      <c r="AD1396" s="11"/>
      <c r="AE1396" s="4"/>
      <c r="AF1396" s="4"/>
    </row>
    <row r="1397" spans="1:32" x14ac:dyDescent="0.2">
      <c r="A1397" s="55"/>
      <c r="B1397" s="11"/>
      <c r="C1397" s="226" t="s">
        <v>579</v>
      </c>
      <c r="D1397" s="226"/>
      <c r="E1397" s="264">
        <v>83260</v>
      </c>
      <c r="F1397" s="11"/>
      <c r="G1397" s="11"/>
      <c r="H1397" s="11"/>
      <c r="I1397" s="11"/>
      <c r="J1397" s="11"/>
      <c r="K1397" s="11"/>
      <c r="M1397" s="347">
        <v>1</v>
      </c>
      <c r="N1397" s="69"/>
      <c r="P1397" s="214">
        <v>0</v>
      </c>
      <c r="Q1397" s="214"/>
      <c r="R1397" s="214">
        <v>0</v>
      </c>
      <c r="S1397" s="212"/>
      <c r="T1397" s="212">
        <v>0</v>
      </c>
      <c r="U1397" s="212"/>
      <c r="V1397" s="212">
        <v>0</v>
      </c>
      <c r="W1397" s="11"/>
      <c r="Y1397" s="214">
        <v>0</v>
      </c>
      <c r="Z1397" s="214">
        <v>0</v>
      </c>
      <c r="AB1397" s="11"/>
      <c r="AC1397" s="11"/>
      <c r="AD1397" s="11"/>
      <c r="AE1397" s="4"/>
      <c r="AF1397" s="4"/>
    </row>
    <row r="1398" spans="1:32" x14ac:dyDescent="0.2">
      <c r="A1398" s="55"/>
      <c r="B1398" s="11"/>
      <c r="C1398" s="226" t="s">
        <v>848</v>
      </c>
      <c r="D1398" s="226"/>
      <c r="E1398" s="264">
        <v>8094</v>
      </c>
      <c r="F1398" s="11"/>
      <c r="G1398" s="11"/>
      <c r="H1398" s="11"/>
      <c r="I1398" s="11"/>
      <c r="J1398" s="11"/>
      <c r="K1398" s="11"/>
      <c r="M1398" s="347">
        <v>1</v>
      </c>
      <c r="N1398" s="69"/>
      <c r="P1398" s="214">
        <v>28.28</v>
      </c>
      <c r="Q1398" s="214"/>
      <c r="R1398" s="214">
        <v>28.28</v>
      </c>
      <c r="S1398" s="212"/>
      <c r="T1398" s="212">
        <v>24.792000000000002</v>
      </c>
      <c r="U1398" s="212"/>
      <c r="V1398" s="212">
        <v>24.792000000000002</v>
      </c>
      <c r="W1398" s="11"/>
      <c r="Y1398" s="214">
        <v>56.56</v>
      </c>
      <c r="Z1398" s="214">
        <v>56.56</v>
      </c>
      <c r="AB1398" s="11"/>
      <c r="AC1398" s="11"/>
      <c r="AD1398" s="11"/>
      <c r="AE1398" s="4"/>
      <c r="AF1398" s="4"/>
    </row>
    <row r="1399" spans="1:32" x14ac:dyDescent="0.2">
      <c r="A1399" s="55"/>
      <c r="B1399" s="11"/>
      <c r="C1399" s="226" t="s">
        <v>580</v>
      </c>
      <c r="D1399" s="226"/>
      <c r="E1399" s="264">
        <v>8049</v>
      </c>
      <c r="F1399" s="11"/>
      <c r="G1399" s="11"/>
      <c r="H1399" s="11"/>
      <c r="I1399" s="11"/>
      <c r="J1399" s="11"/>
      <c r="K1399" s="11"/>
      <c r="M1399" s="347">
        <v>1</v>
      </c>
      <c r="N1399" s="69"/>
      <c r="P1399" s="214">
        <v>18.100000000000001</v>
      </c>
      <c r="Q1399" s="214"/>
      <c r="R1399" s="214">
        <v>18.100000000000001</v>
      </c>
      <c r="S1399" s="212"/>
      <c r="T1399" s="212">
        <v>14.462</v>
      </c>
      <c r="U1399" s="212"/>
      <c r="V1399" s="212">
        <v>14.462</v>
      </c>
      <c r="W1399" s="11"/>
      <c r="Y1399" s="214">
        <v>36.200000000000003</v>
      </c>
      <c r="Z1399" s="214">
        <v>36.200000000000003</v>
      </c>
      <c r="AB1399" s="11"/>
      <c r="AC1399" s="11"/>
      <c r="AD1399" s="11"/>
      <c r="AE1399" s="4"/>
      <c r="AF1399" s="4"/>
    </row>
    <row r="1400" spans="1:32" x14ac:dyDescent="0.2">
      <c r="A1400" s="55"/>
      <c r="B1400" s="11"/>
      <c r="C1400" s="226" t="s">
        <v>580</v>
      </c>
      <c r="D1400" s="226"/>
      <c r="E1400" s="264">
        <v>8089</v>
      </c>
      <c r="F1400" s="11"/>
      <c r="G1400" s="11"/>
      <c r="H1400" s="11"/>
      <c r="I1400" s="11"/>
      <c r="J1400" s="11"/>
      <c r="K1400" s="11"/>
      <c r="M1400" s="347">
        <v>1</v>
      </c>
      <c r="N1400" s="69"/>
      <c r="P1400" s="214">
        <v>0</v>
      </c>
      <c r="Q1400" s="214"/>
      <c r="R1400" s="214">
        <v>0</v>
      </c>
      <c r="S1400" s="212"/>
      <c r="T1400" s="212">
        <v>0</v>
      </c>
      <c r="U1400" s="212"/>
      <c r="V1400" s="212">
        <v>0</v>
      </c>
      <c r="W1400" s="11"/>
      <c r="Y1400" s="214">
        <v>0</v>
      </c>
      <c r="Z1400" s="214">
        <v>0</v>
      </c>
      <c r="AB1400" s="11"/>
      <c r="AC1400" s="11"/>
      <c r="AD1400" s="11"/>
      <c r="AE1400" s="4"/>
      <c r="AF1400" s="4"/>
    </row>
    <row r="1401" spans="1:32" x14ac:dyDescent="0.2">
      <c r="A1401" s="55"/>
      <c r="B1401" s="11"/>
      <c r="C1401" s="226" t="s">
        <v>580</v>
      </c>
      <c r="D1401" s="226"/>
      <c r="E1401" s="264">
        <v>8094</v>
      </c>
      <c r="F1401" s="11"/>
      <c r="G1401" s="11"/>
      <c r="H1401" s="11"/>
      <c r="I1401" s="11"/>
      <c r="J1401" s="11"/>
      <c r="K1401" s="11"/>
      <c r="M1401" s="347">
        <v>11546</v>
      </c>
      <c r="N1401" s="69"/>
      <c r="P1401" s="214">
        <v>46.25270178435612</v>
      </c>
      <c r="Q1401" s="214"/>
      <c r="R1401" s="214">
        <v>43.743783783783783</v>
      </c>
      <c r="S1401" s="212"/>
      <c r="T1401" s="212">
        <v>47.093028713654562</v>
      </c>
      <c r="U1401" s="212"/>
      <c r="V1401" s="212">
        <v>45.661391891891896</v>
      </c>
      <c r="W1401" s="11"/>
      <c r="Y1401" s="214">
        <v>2078917.28</v>
      </c>
      <c r="Z1401" s="214">
        <v>2224356.1700000097</v>
      </c>
      <c r="AB1401" s="11"/>
      <c r="AC1401" s="11"/>
      <c r="AD1401" s="11"/>
      <c r="AE1401" s="4"/>
      <c r="AF1401" s="4"/>
    </row>
    <row r="1402" spans="1:32" x14ac:dyDescent="0.2">
      <c r="A1402" s="55"/>
      <c r="B1402" s="11"/>
      <c r="C1402" s="226" t="s">
        <v>664</v>
      </c>
      <c r="D1402" s="226"/>
      <c r="E1402" s="264">
        <v>8096</v>
      </c>
      <c r="F1402" s="11"/>
      <c r="G1402" s="11"/>
      <c r="H1402" s="11"/>
      <c r="I1402" s="11"/>
      <c r="J1402" s="11"/>
      <c r="K1402" s="11"/>
      <c r="M1402" s="347">
        <v>1</v>
      </c>
      <c r="N1402" s="69"/>
      <c r="P1402" s="214">
        <v>0</v>
      </c>
      <c r="Q1402" s="214"/>
      <c r="R1402" s="214">
        <v>0</v>
      </c>
      <c r="S1402" s="212"/>
      <c r="T1402" s="212">
        <v>0</v>
      </c>
      <c r="U1402" s="212"/>
      <c r="V1402" s="212">
        <v>0</v>
      </c>
      <c r="W1402" s="11"/>
      <c r="Y1402" s="214">
        <v>0</v>
      </c>
      <c r="Z1402" s="214">
        <v>0</v>
      </c>
      <c r="AB1402" s="11"/>
      <c r="AC1402" s="11"/>
      <c r="AD1402" s="11"/>
      <c r="AE1402" s="4"/>
      <c r="AF1402" s="4"/>
    </row>
    <row r="1403" spans="1:32" x14ac:dyDescent="0.2">
      <c r="A1403" s="55"/>
      <c r="B1403" s="11"/>
      <c r="C1403" s="226" t="s">
        <v>580</v>
      </c>
      <c r="D1403" s="226"/>
      <c r="E1403" s="264">
        <v>8322</v>
      </c>
      <c r="F1403" s="11"/>
      <c r="G1403" s="11"/>
      <c r="H1403" s="11"/>
      <c r="I1403" s="11"/>
      <c r="J1403" s="11"/>
      <c r="K1403" s="11"/>
      <c r="M1403" s="347">
        <v>1</v>
      </c>
      <c r="N1403" s="69"/>
      <c r="P1403" s="214">
        <v>69.5</v>
      </c>
      <c r="Q1403" s="214"/>
      <c r="R1403" s="214">
        <v>69.5</v>
      </c>
      <c r="S1403" s="212"/>
      <c r="T1403" s="212">
        <v>91.936999999999998</v>
      </c>
      <c r="U1403" s="212"/>
      <c r="V1403" s="212">
        <v>91.936999999999998</v>
      </c>
      <c r="W1403" s="11"/>
      <c r="Y1403" s="214">
        <v>139</v>
      </c>
      <c r="Z1403" s="214">
        <v>184.39</v>
      </c>
      <c r="AB1403" s="11"/>
      <c r="AC1403" s="11"/>
      <c r="AD1403" s="11"/>
      <c r="AE1403" s="4"/>
      <c r="AF1403" s="4"/>
    </row>
    <row r="1404" spans="1:32" x14ac:dyDescent="0.2">
      <c r="A1404" s="55"/>
      <c r="B1404" s="11"/>
      <c r="C1404" s="226" t="s">
        <v>580</v>
      </c>
      <c r="D1404" s="226"/>
      <c r="E1404" s="264">
        <v>8346</v>
      </c>
      <c r="F1404" s="11"/>
      <c r="G1404" s="11"/>
      <c r="H1404" s="11"/>
      <c r="I1404" s="11"/>
      <c r="J1404" s="11"/>
      <c r="K1404" s="11"/>
      <c r="M1404" s="347">
        <v>1</v>
      </c>
      <c r="N1404" s="69"/>
      <c r="P1404" s="214">
        <v>46.83</v>
      </c>
      <c r="Q1404" s="214"/>
      <c r="R1404" s="214">
        <v>46.83</v>
      </c>
      <c r="S1404" s="212"/>
      <c r="T1404" s="212">
        <v>45.451999999999998</v>
      </c>
      <c r="U1404" s="212"/>
      <c r="V1404" s="212">
        <v>45.451999999999998</v>
      </c>
      <c r="W1404" s="11"/>
      <c r="Y1404" s="214">
        <v>93.66</v>
      </c>
      <c r="Z1404" s="214">
        <v>93.66</v>
      </c>
      <c r="AB1404" s="11"/>
      <c r="AC1404" s="11"/>
      <c r="AD1404" s="11"/>
      <c r="AE1404" s="4"/>
      <c r="AF1404" s="4"/>
    </row>
    <row r="1405" spans="1:32" x14ac:dyDescent="0.2">
      <c r="A1405" s="55"/>
      <c r="B1405" s="11"/>
      <c r="C1405" s="226" t="s">
        <v>849</v>
      </c>
      <c r="D1405" s="226"/>
      <c r="E1405" s="264">
        <v>8094</v>
      </c>
      <c r="F1405" s="11"/>
      <c r="G1405" s="11"/>
      <c r="H1405" s="11"/>
      <c r="I1405" s="11"/>
      <c r="J1405" s="11"/>
      <c r="K1405" s="11"/>
      <c r="M1405" s="347">
        <v>1</v>
      </c>
      <c r="N1405" s="69"/>
      <c r="P1405" s="214">
        <v>116.64</v>
      </c>
      <c r="Q1405" s="214"/>
      <c r="R1405" s="214">
        <v>116.64000000000001</v>
      </c>
      <c r="S1405" s="212"/>
      <c r="T1405" s="212">
        <v>118.795</v>
      </c>
      <c r="U1405" s="212"/>
      <c r="V1405" s="212">
        <v>118.795</v>
      </c>
      <c r="W1405" s="11"/>
      <c r="Y1405" s="214">
        <v>233.28</v>
      </c>
      <c r="Z1405" s="214">
        <v>233.28000000000003</v>
      </c>
      <c r="AB1405" s="11"/>
      <c r="AC1405" s="11"/>
      <c r="AD1405" s="11"/>
      <c r="AE1405" s="4"/>
      <c r="AF1405" s="4"/>
    </row>
    <row r="1406" spans="1:32" x14ac:dyDescent="0.2">
      <c r="A1406" s="55"/>
      <c r="B1406" s="11"/>
      <c r="C1406" s="226" t="s">
        <v>851</v>
      </c>
      <c r="D1406" s="226"/>
      <c r="E1406" s="264">
        <v>8037</v>
      </c>
      <c r="F1406" s="11"/>
      <c r="G1406" s="11"/>
      <c r="H1406" s="11"/>
      <c r="I1406" s="11"/>
      <c r="J1406" s="11"/>
      <c r="K1406" s="11"/>
      <c r="M1406" s="347">
        <v>4</v>
      </c>
      <c r="N1406" s="69"/>
      <c r="P1406" s="214">
        <v>157.19</v>
      </c>
      <c r="Q1406" s="214"/>
      <c r="R1406" s="214">
        <v>145.52500000000001</v>
      </c>
      <c r="S1406" s="212"/>
      <c r="T1406" s="212">
        <v>163.47224999999997</v>
      </c>
      <c r="U1406" s="212"/>
      <c r="V1406" s="212">
        <v>160.11500000000001</v>
      </c>
      <c r="W1406" s="11"/>
      <c r="Y1406" s="214">
        <v>1257.52</v>
      </c>
      <c r="Z1406" s="214">
        <v>1257.52</v>
      </c>
      <c r="AB1406" s="11"/>
      <c r="AC1406" s="11"/>
      <c r="AD1406" s="11"/>
      <c r="AE1406" s="4"/>
      <c r="AF1406" s="4"/>
    </row>
    <row r="1407" spans="1:32" x14ac:dyDescent="0.2">
      <c r="A1407" s="55"/>
      <c r="B1407" s="11"/>
      <c r="C1407" s="226" t="s">
        <v>582</v>
      </c>
      <c r="D1407" s="226"/>
      <c r="E1407" s="264">
        <v>8004</v>
      </c>
      <c r="F1407" s="11"/>
      <c r="G1407" s="11"/>
      <c r="H1407" s="11"/>
      <c r="I1407" s="11"/>
      <c r="J1407" s="11"/>
      <c r="K1407" s="11"/>
      <c r="M1407" s="347">
        <v>44</v>
      </c>
      <c r="N1407" s="69"/>
      <c r="P1407" s="214">
        <v>104.38619565217392</v>
      </c>
      <c r="Q1407" s="214"/>
      <c r="R1407" s="214">
        <v>97.254999999999995</v>
      </c>
      <c r="S1407" s="212"/>
      <c r="T1407" s="212">
        <v>117.29041304347822</v>
      </c>
      <c r="U1407" s="212"/>
      <c r="V1407" s="212">
        <v>113.11349999999999</v>
      </c>
      <c r="W1407" s="11"/>
      <c r="Y1407" s="214">
        <v>9603.5300000000007</v>
      </c>
      <c r="Z1407" s="214">
        <v>10703.640000000001</v>
      </c>
      <c r="AB1407" s="11"/>
      <c r="AC1407" s="11"/>
      <c r="AD1407" s="11"/>
      <c r="AE1407" s="4"/>
      <c r="AF1407" s="4"/>
    </row>
    <row r="1408" spans="1:32" x14ac:dyDescent="0.2">
      <c r="A1408" s="55"/>
      <c r="B1408" s="11"/>
      <c r="C1408" s="226" t="s">
        <v>582</v>
      </c>
      <c r="D1408" s="226"/>
      <c r="E1408" s="264">
        <v>8009</v>
      </c>
      <c r="F1408" s="11"/>
      <c r="G1408" s="11"/>
      <c r="H1408" s="11"/>
      <c r="I1408" s="11"/>
      <c r="J1408" s="11"/>
      <c r="K1408" s="11"/>
      <c r="M1408" s="347">
        <v>185</v>
      </c>
      <c r="N1408" s="69"/>
      <c r="P1408" s="214">
        <v>101.9446335078534</v>
      </c>
      <c r="Q1408" s="214"/>
      <c r="R1408" s="214">
        <v>91.4</v>
      </c>
      <c r="S1408" s="212"/>
      <c r="T1408" s="212">
        <v>111.8181937172775</v>
      </c>
      <c r="U1408" s="212"/>
      <c r="V1408" s="212">
        <v>108.465</v>
      </c>
      <c r="W1408" s="11"/>
      <c r="Y1408" s="214">
        <v>38942.85</v>
      </c>
      <c r="Z1408" s="214">
        <v>42459.67</v>
      </c>
      <c r="AB1408" s="11"/>
      <c r="AC1408" s="11"/>
      <c r="AD1408" s="11"/>
      <c r="AE1408" s="4"/>
      <c r="AF1408" s="4"/>
    </row>
    <row r="1409" spans="1:32" x14ac:dyDescent="0.2">
      <c r="A1409" s="55"/>
      <c r="B1409" s="11"/>
      <c r="C1409" s="226" t="s">
        <v>582</v>
      </c>
      <c r="D1409" s="226"/>
      <c r="E1409" s="264">
        <v>8018</v>
      </c>
      <c r="F1409" s="11"/>
      <c r="G1409" s="11"/>
      <c r="H1409" s="11"/>
      <c r="I1409" s="11"/>
      <c r="J1409" s="11"/>
      <c r="K1409" s="11"/>
      <c r="M1409" s="347">
        <v>15</v>
      </c>
      <c r="N1409" s="69"/>
      <c r="P1409" s="214">
        <v>105.57785714285714</v>
      </c>
      <c r="Q1409" s="214"/>
      <c r="R1409" s="214">
        <v>87.17</v>
      </c>
      <c r="S1409" s="212"/>
      <c r="T1409" s="212">
        <v>114.95814285714286</v>
      </c>
      <c r="U1409" s="212"/>
      <c r="V1409" s="212">
        <v>126.026</v>
      </c>
      <c r="W1409" s="11"/>
      <c r="Y1409" s="214">
        <v>2956.18</v>
      </c>
      <c r="Z1409" s="214">
        <v>3099.8800000000006</v>
      </c>
      <c r="AB1409" s="11"/>
      <c r="AC1409" s="11"/>
      <c r="AD1409" s="11"/>
      <c r="AE1409" s="4"/>
      <c r="AF1409" s="4"/>
    </row>
    <row r="1410" spans="1:32" x14ac:dyDescent="0.2">
      <c r="A1410" s="55"/>
      <c r="B1410" s="11"/>
      <c r="C1410" s="226" t="s">
        <v>582</v>
      </c>
      <c r="D1410" s="226"/>
      <c r="E1410" s="264">
        <v>8037</v>
      </c>
      <c r="F1410" s="11"/>
      <c r="G1410" s="11"/>
      <c r="H1410" s="11"/>
      <c r="I1410" s="11"/>
      <c r="J1410" s="11"/>
      <c r="K1410" s="11"/>
      <c r="M1410" s="347">
        <v>206</v>
      </c>
      <c r="N1410" s="69"/>
      <c r="P1410" s="214">
        <v>92.470377833753147</v>
      </c>
      <c r="Q1410" s="214"/>
      <c r="R1410" s="214">
        <v>81.7</v>
      </c>
      <c r="S1410" s="212"/>
      <c r="T1410" s="212">
        <v>105.99048362720409</v>
      </c>
      <c r="U1410" s="212"/>
      <c r="V1410" s="212">
        <v>101.23399999999999</v>
      </c>
      <c r="W1410" s="11"/>
      <c r="Y1410" s="214">
        <v>36710.74</v>
      </c>
      <c r="Z1410" s="214">
        <v>41557.57</v>
      </c>
      <c r="AB1410" s="11"/>
      <c r="AC1410" s="11"/>
      <c r="AD1410" s="11"/>
      <c r="AE1410" s="4"/>
      <c r="AF1410" s="4"/>
    </row>
    <row r="1411" spans="1:32" x14ac:dyDescent="0.2">
      <c r="A1411" s="55"/>
      <c r="B1411" s="11"/>
      <c r="C1411" s="226" t="s">
        <v>582</v>
      </c>
      <c r="D1411" s="226"/>
      <c r="E1411" s="264">
        <v>8081</v>
      </c>
      <c r="F1411" s="11"/>
      <c r="G1411" s="11"/>
      <c r="H1411" s="11"/>
      <c r="I1411" s="11"/>
      <c r="J1411" s="11"/>
      <c r="K1411" s="11"/>
      <c r="M1411" s="347">
        <v>1434</v>
      </c>
      <c r="N1411" s="69"/>
      <c r="P1411" s="214">
        <v>92.973457132939956</v>
      </c>
      <c r="Q1411" s="214"/>
      <c r="R1411" s="214">
        <v>83.36</v>
      </c>
      <c r="S1411" s="212"/>
      <c r="T1411" s="212">
        <v>105.18118917042709</v>
      </c>
      <c r="U1411" s="212"/>
      <c r="V1411" s="212">
        <v>99.168000000000006</v>
      </c>
      <c r="W1411" s="11"/>
      <c r="Y1411" s="214">
        <v>267856.53000000003</v>
      </c>
      <c r="Z1411" s="214">
        <v>296502.58999999973</v>
      </c>
      <c r="AB1411" s="11"/>
      <c r="AC1411" s="11"/>
      <c r="AD1411" s="11"/>
      <c r="AE1411" s="4"/>
      <c r="AF1411" s="4"/>
    </row>
    <row r="1412" spans="1:32" x14ac:dyDescent="0.2">
      <c r="A1412" s="55"/>
      <c r="B1412" s="11"/>
      <c r="C1412" s="226" t="s">
        <v>582</v>
      </c>
      <c r="D1412" s="226"/>
      <c r="E1412" s="264">
        <v>8085</v>
      </c>
      <c r="F1412" s="11"/>
      <c r="G1412" s="11"/>
      <c r="H1412" s="11"/>
      <c r="I1412" s="11"/>
      <c r="J1412" s="11"/>
      <c r="K1412" s="11"/>
      <c r="M1412" s="347">
        <v>1</v>
      </c>
      <c r="N1412" s="69"/>
      <c r="P1412" s="214">
        <v>22.385000000000002</v>
      </c>
      <c r="Q1412" s="214"/>
      <c r="R1412" s="214">
        <v>22.384999999999998</v>
      </c>
      <c r="S1412" s="212"/>
      <c r="T1412" s="212">
        <v>18.594000000000001</v>
      </c>
      <c r="U1412" s="212"/>
      <c r="V1412" s="212">
        <v>18.594000000000001</v>
      </c>
      <c r="W1412" s="11"/>
      <c r="Y1412" s="214">
        <v>44.77</v>
      </c>
      <c r="Z1412" s="214">
        <v>44.77</v>
      </c>
      <c r="AB1412" s="11"/>
      <c r="AC1412" s="11"/>
      <c r="AD1412" s="11"/>
      <c r="AE1412" s="4"/>
      <c r="AF1412" s="4"/>
    </row>
    <row r="1413" spans="1:32" x14ac:dyDescent="0.2">
      <c r="A1413" s="55"/>
      <c r="B1413" s="11"/>
      <c r="C1413" s="226" t="s">
        <v>582</v>
      </c>
      <c r="D1413" s="226"/>
      <c r="E1413" s="264">
        <v>8089</v>
      </c>
      <c r="F1413" s="11"/>
      <c r="G1413" s="11"/>
      <c r="H1413" s="11"/>
      <c r="I1413" s="11"/>
      <c r="J1413" s="11"/>
      <c r="K1413" s="11"/>
      <c r="M1413" s="347">
        <v>99</v>
      </c>
      <c r="N1413" s="69"/>
      <c r="P1413" s="214">
        <v>103.50873786407767</v>
      </c>
      <c r="Q1413" s="214"/>
      <c r="R1413" s="214">
        <v>93.984999999999999</v>
      </c>
      <c r="S1413" s="212"/>
      <c r="T1413" s="212">
        <v>116.6688252427184</v>
      </c>
      <c r="U1413" s="212"/>
      <c r="V1413" s="212">
        <v>109.498</v>
      </c>
      <c r="W1413" s="11"/>
      <c r="Y1413" s="214">
        <v>21322.799999999999</v>
      </c>
      <c r="Z1413" s="214">
        <v>23578.440000000002</v>
      </c>
      <c r="AB1413" s="11"/>
      <c r="AC1413" s="11"/>
      <c r="AD1413" s="11"/>
      <c r="AE1413" s="4"/>
      <c r="AF1413" s="4"/>
    </row>
    <row r="1414" spans="1:32" x14ac:dyDescent="0.2">
      <c r="A1414" s="55"/>
      <c r="B1414" s="11"/>
      <c r="C1414" s="226" t="s">
        <v>582</v>
      </c>
      <c r="D1414" s="226"/>
      <c r="E1414" s="264">
        <v>8095</v>
      </c>
      <c r="F1414" s="11"/>
      <c r="G1414" s="11"/>
      <c r="H1414" s="11"/>
      <c r="I1414" s="11"/>
      <c r="J1414" s="11"/>
      <c r="K1414" s="11"/>
      <c r="M1414" s="347">
        <v>41</v>
      </c>
      <c r="N1414" s="69"/>
      <c r="P1414" s="214">
        <v>101.2285</v>
      </c>
      <c r="Q1414" s="214"/>
      <c r="R1414" s="214">
        <v>95.89</v>
      </c>
      <c r="S1414" s="212"/>
      <c r="T1414" s="212">
        <v>109.91119999999997</v>
      </c>
      <c r="U1414" s="212"/>
      <c r="V1414" s="212">
        <v>110.0145</v>
      </c>
      <c r="W1414" s="11"/>
      <c r="Y1414" s="214">
        <v>8098.28</v>
      </c>
      <c r="Z1414" s="214">
        <v>8643.2199999999993</v>
      </c>
      <c r="AB1414" s="11"/>
      <c r="AC1414" s="11"/>
      <c r="AD1414" s="11"/>
      <c r="AE1414" s="4"/>
      <c r="AF1414" s="4"/>
    </row>
    <row r="1415" spans="1:32" x14ac:dyDescent="0.2">
      <c r="A1415" s="55"/>
      <c r="B1415" s="11"/>
      <c r="C1415" s="226" t="s">
        <v>581</v>
      </c>
      <c r="D1415" s="226"/>
      <c r="E1415" s="264">
        <v>8009</v>
      </c>
      <c r="F1415" s="11"/>
      <c r="G1415" s="11"/>
      <c r="H1415" s="11"/>
      <c r="I1415" s="11"/>
      <c r="J1415" s="11"/>
      <c r="K1415" s="11"/>
      <c r="M1415" s="347">
        <v>4</v>
      </c>
      <c r="N1415" s="69"/>
      <c r="P1415" s="214">
        <v>62.497500000000002</v>
      </c>
      <c r="Q1415" s="214"/>
      <c r="R1415" s="214">
        <v>64.95</v>
      </c>
      <c r="S1415" s="212"/>
      <c r="T1415" s="212">
        <v>61.980000000000004</v>
      </c>
      <c r="U1415" s="212"/>
      <c r="V1415" s="212">
        <v>51.65</v>
      </c>
      <c r="W1415" s="11"/>
      <c r="Y1415" s="214">
        <v>499.98</v>
      </c>
      <c r="Z1415" s="214">
        <v>499.98</v>
      </c>
      <c r="AB1415" s="11"/>
      <c r="AC1415" s="11"/>
      <c r="AD1415" s="11"/>
      <c r="AE1415" s="4"/>
      <c r="AF1415" s="4"/>
    </row>
    <row r="1416" spans="1:32" x14ac:dyDescent="0.2">
      <c r="A1416" s="55"/>
      <c r="B1416" s="11"/>
      <c r="C1416" s="226" t="s">
        <v>581</v>
      </c>
      <c r="D1416" s="226"/>
      <c r="E1416" s="264">
        <v>8037</v>
      </c>
      <c r="F1416" s="11"/>
      <c r="G1416" s="11"/>
      <c r="H1416" s="11"/>
      <c r="I1416" s="11"/>
      <c r="J1416" s="11"/>
      <c r="K1416" s="11"/>
      <c r="M1416" s="347">
        <v>1</v>
      </c>
      <c r="N1416" s="69"/>
      <c r="P1416" s="214">
        <v>91.33</v>
      </c>
      <c r="Q1416" s="214"/>
      <c r="R1416" s="214">
        <v>91.33</v>
      </c>
      <c r="S1416" s="212"/>
      <c r="T1416" s="212">
        <v>91.936999999999998</v>
      </c>
      <c r="U1416" s="212"/>
      <c r="V1416" s="212">
        <v>91.936999999999998</v>
      </c>
      <c r="W1416" s="11"/>
      <c r="Y1416" s="214">
        <v>182.66</v>
      </c>
      <c r="Z1416" s="214">
        <v>182.66</v>
      </c>
      <c r="AB1416" s="11"/>
      <c r="AC1416" s="11"/>
      <c r="AD1416" s="11"/>
      <c r="AE1416" s="4"/>
      <c r="AF1416" s="4"/>
    </row>
    <row r="1417" spans="1:32" x14ac:dyDescent="0.2">
      <c r="A1417" s="55"/>
      <c r="B1417" s="11"/>
      <c r="C1417" s="226" t="s">
        <v>581</v>
      </c>
      <c r="D1417" s="226"/>
      <c r="E1417" s="264">
        <v>8081</v>
      </c>
      <c r="F1417" s="11"/>
      <c r="G1417" s="11"/>
      <c r="H1417" s="11"/>
      <c r="I1417" s="11"/>
      <c r="J1417" s="11"/>
      <c r="K1417" s="11"/>
      <c r="M1417" s="347">
        <v>43</v>
      </c>
      <c r="N1417" s="69"/>
      <c r="P1417" s="214">
        <v>84.226249999999993</v>
      </c>
      <c r="Q1417" s="214"/>
      <c r="R1417" s="214">
        <v>74.88</v>
      </c>
      <c r="S1417" s="212"/>
      <c r="T1417" s="212">
        <v>84.68252272727274</v>
      </c>
      <c r="U1417" s="212"/>
      <c r="V1417" s="212">
        <v>86.771999999999991</v>
      </c>
      <c r="W1417" s="11"/>
      <c r="Y1417" s="214">
        <v>7411.91</v>
      </c>
      <c r="Z1417" s="214">
        <v>7411.9100000000017</v>
      </c>
      <c r="AB1417" s="11"/>
      <c r="AC1417" s="11"/>
      <c r="AD1417" s="11"/>
      <c r="AE1417" s="4"/>
      <c r="AF1417" s="4"/>
    </row>
    <row r="1418" spans="1:32" x14ac:dyDescent="0.2">
      <c r="A1418" s="55"/>
      <c r="B1418" s="11"/>
      <c r="C1418" s="226" t="s">
        <v>581</v>
      </c>
      <c r="D1418" s="226"/>
      <c r="E1418" s="264">
        <v>8095</v>
      </c>
      <c r="F1418" s="11"/>
      <c r="G1418" s="11"/>
      <c r="H1418" s="11"/>
      <c r="I1418" s="11"/>
      <c r="J1418" s="11"/>
      <c r="K1418" s="11"/>
      <c r="M1418" s="347">
        <v>152</v>
      </c>
      <c r="N1418" s="69"/>
      <c r="P1418" s="214">
        <v>97.823354632587851</v>
      </c>
      <c r="Q1418" s="214"/>
      <c r="R1418" s="214">
        <v>87.64</v>
      </c>
      <c r="S1418" s="212"/>
      <c r="T1418" s="212">
        <v>104.87095207667724</v>
      </c>
      <c r="U1418" s="212"/>
      <c r="V1418" s="212">
        <v>97.102000000000004</v>
      </c>
      <c r="W1418" s="11"/>
      <c r="Y1418" s="214">
        <v>30618.71</v>
      </c>
      <c r="Z1418" s="214">
        <v>32379.15</v>
      </c>
      <c r="AB1418" s="11"/>
      <c r="AC1418" s="11"/>
      <c r="AD1418" s="11"/>
      <c r="AE1418" s="4"/>
      <c r="AF1418" s="4"/>
    </row>
    <row r="1419" spans="1:32" x14ac:dyDescent="0.2">
      <c r="A1419" s="55"/>
      <c r="B1419" s="11"/>
      <c r="C1419" s="226" t="s">
        <v>852</v>
      </c>
      <c r="D1419" s="226"/>
      <c r="E1419" s="264">
        <v>8270</v>
      </c>
      <c r="F1419" s="11"/>
      <c r="G1419" s="11"/>
      <c r="H1419" s="11"/>
      <c r="I1419" s="11"/>
      <c r="J1419" s="11"/>
      <c r="K1419" s="11"/>
      <c r="M1419" s="347">
        <v>1</v>
      </c>
      <c r="N1419" s="69"/>
      <c r="P1419" s="214">
        <v>122.465</v>
      </c>
      <c r="Q1419" s="214"/>
      <c r="R1419" s="214">
        <v>122.465</v>
      </c>
      <c r="S1419" s="212"/>
      <c r="T1419" s="212">
        <v>123.96</v>
      </c>
      <c r="U1419" s="212"/>
      <c r="V1419" s="212">
        <v>123.96</v>
      </c>
      <c r="W1419" s="11"/>
      <c r="Y1419" s="214">
        <v>244.93</v>
      </c>
      <c r="Z1419" s="214">
        <v>244.93</v>
      </c>
      <c r="AB1419" s="11"/>
      <c r="AC1419" s="11"/>
      <c r="AD1419" s="11"/>
      <c r="AE1419" s="4"/>
      <c r="AF1419" s="4"/>
    </row>
    <row r="1420" spans="1:32" x14ac:dyDescent="0.2">
      <c r="A1420" s="55"/>
      <c r="B1420" s="11"/>
      <c r="C1420" s="226" t="s">
        <v>583</v>
      </c>
      <c r="D1420" s="226"/>
      <c r="E1420" s="264">
        <v>8250</v>
      </c>
      <c r="F1420" s="11"/>
      <c r="G1420" s="11"/>
      <c r="H1420" s="11"/>
      <c r="I1420" s="11"/>
      <c r="J1420" s="11"/>
      <c r="K1420" s="11"/>
      <c r="M1420" s="347">
        <v>2</v>
      </c>
      <c r="N1420" s="69"/>
      <c r="P1420" s="214">
        <v>66.772499999999994</v>
      </c>
      <c r="Q1420" s="214"/>
      <c r="R1420" s="214">
        <v>68.78</v>
      </c>
      <c r="S1420" s="212"/>
      <c r="T1420" s="212">
        <v>81.090500000000006</v>
      </c>
      <c r="U1420" s="212"/>
      <c r="V1420" s="212">
        <v>81.090500000000006</v>
      </c>
      <c r="W1420" s="11"/>
      <c r="Y1420" s="214">
        <v>267.08999999999997</v>
      </c>
      <c r="Z1420" s="214">
        <v>325.27999999999997</v>
      </c>
      <c r="AB1420" s="11"/>
      <c r="AC1420" s="11"/>
      <c r="AD1420" s="11"/>
      <c r="AE1420" s="4"/>
      <c r="AF1420" s="4"/>
    </row>
    <row r="1421" spans="1:32" x14ac:dyDescent="0.2">
      <c r="A1421" s="55"/>
      <c r="B1421" s="11"/>
      <c r="C1421" s="226" t="s">
        <v>583</v>
      </c>
      <c r="D1421" s="226"/>
      <c r="E1421" s="264">
        <v>8270</v>
      </c>
      <c r="F1421" s="11"/>
      <c r="G1421" s="11"/>
      <c r="H1421" s="11"/>
      <c r="I1421" s="11"/>
      <c r="J1421" s="11"/>
      <c r="K1421" s="11"/>
      <c r="M1421" s="347">
        <v>916</v>
      </c>
      <c r="N1421" s="69"/>
      <c r="P1421" s="214">
        <v>75.545013653741123</v>
      </c>
      <c r="Q1421" s="214"/>
      <c r="R1421" s="214">
        <v>70.924999999999997</v>
      </c>
      <c r="S1421" s="212"/>
      <c r="T1421" s="212">
        <v>85.936742490442342</v>
      </c>
      <c r="U1421" s="212"/>
      <c r="V1421" s="212">
        <v>83.673000000000002</v>
      </c>
      <c r="W1421" s="11"/>
      <c r="Y1421" s="214">
        <v>165991.34</v>
      </c>
      <c r="Z1421" s="214">
        <v>173852.5399999998</v>
      </c>
      <c r="AB1421" s="11"/>
      <c r="AC1421" s="11"/>
      <c r="AD1421" s="11"/>
      <c r="AE1421" s="4"/>
      <c r="AF1421" s="4"/>
    </row>
    <row r="1422" spans="1:32" x14ac:dyDescent="0.2">
      <c r="A1422" s="55"/>
      <c r="B1422" s="11"/>
      <c r="C1422" s="226" t="s">
        <v>666</v>
      </c>
      <c r="D1422" s="226"/>
      <c r="E1422" s="264">
        <v>8434</v>
      </c>
      <c r="F1422" s="11"/>
      <c r="G1422" s="11"/>
      <c r="H1422" s="11"/>
      <c r="I1422" s="11"/>
      <c r="J1422" s="11"/>
      <c r="K1422" s="11"/>
      <c r="M1422" s="347">
        <v>1</v>
      </c>
      <c r="N1422" s="69"/>
      <c r="P1422" s="214">
        <v>88.47</v>
      </c>
      <c r="Q1422" s="214"/>
      <c r="R1422" s="214">
        <v>88.47</v>
      </c>
      <c r="S1422" s="212"/>
      <c r="T1422" s="212">
        <v>87.805000000000007</v>
      </c>
      <c r="U1422" s="212"/>
      <c r="V1422" s="212">
        <v>87.805000000000007</v>
      </c>
      <c r="W1422" s="11"/>
      <c r="Y1422" s="214">
        <v>176.94</v>
      </c>
      <c r="Z1422" s="214">
        <v>176.94</v>
      </c>
      <c r="AB1422" s="11"/>
      <c r="AC1422" s="11"/>
      <c r="AD1422" s="11"/>
      <c r="AE1422" s="4"/>
      <c r="AF1422" s="4"/>
    </row>
    <row r="1423" spans="1:32" x14ac:dyDescent="0.2">
      <c r="A1423" s="55"/>
      <c r="B1423" s="11"/>
      <c r="C1423" s="226" t="s">
        <v>585</v>
      </c>
      <c r="D1423" s="226"/>
      <c r="E1423" s="264">
        <v>8096</v>
      </c>
      <c r="F1423" s="11"/>
      <c r="G1423" s="11"/>
      <c r="H1423" s="11"/>
      <c r="I1423" s="11"/>
      <c r="J1423" s="11"/>
      <c r="K1423" s="11"/>
      <c r="M1423" s="347">
        <v>1</v>
      </c>
      <c r="N1423" s="69"/>
      <c r="P1423" s="214">
        <v>10.15</v>
      </c>
      <c r="Q1423" s="214"/>
      <c r="R1423" s="214">
        <v>10.15</v>
      </c>
      <c r="S1423" s="212"/>
      <c r="T1423" s="212">
        <v>0</v>
      </c>
      <c r="U1423" s="212"/>
      <c r="V1423" s="212">
        <v>0</v>
      </c>
      <c r="W1423" s="11"/>
      <c r="Y1423" s="214">
        <v>10.15</v>
      </c>
      <c r="Z1423" s="214">
        <v>10.15</v>
      </c>
      <c r="AB1423" s="11"/>
      <c r="AC1423" s="11"/>
      <c r="AD1423" s="11"/>
      <c r="AE1423" s="4"/>
      <c r="AF1423" s="4"/>
    </row>
    <row r="1424" spans="1:32" x14ac:dyDescent="0.2">
      <c r="A1424" s="55"/>
      <c r="B1424" s="11"/>
      <c r="C1424" s="226" t="s">
        <v>585</v>
      </c>
      <c r="D1424" s="226"/>
      <c r="E1424" s="264">
        <v>8097</v>
      </c>
      <c r="F1424" s="11"/>
      <c r="G1424" s="11"/>
      <c r="H1424" s="11"/>
      <c r="I1424" s="11"/>
      <c r="J1424" s="11"/>
      <c r="K1424" s="11"/>
      <c r="M1424" s="347">
        <v>1037</v>
      </c>
      <c r="N1424" s="69"/>
      <c r="P1424" s="214">
        <v>70.457893262568192</v>
      </c>
      <c r="Q1424" s="214"/>
      <c r="R1424" s="214">
        <v>67.293333333333337</v>
      </c>
      <c r="S1424" s="212"/>
      <c r="T1424" s="212">
        <v>67.924806132979541</v>
      </c>
      <c r="U1424" s="212"/>
      <c r="V1424" s="212">
        <v>66.800666666666672</v>
      </c>
      <c r="W1424" s="11"/>
      <c r="Y1424" s="214">
        <v>206564.81</v>
      </c>
      <c r="Z1424" s="214">
        <v>225177.41000000003</v>
      </c>
      <c r="AB1424" s="11"/>
      <c r="AC1424" s="11"/>
      <c r="AD1424" s="11"/>
      <c r="AE1424" s="4"/>
      <c r="AF1424" s="4"/>
    </row>
    <row r="1425" spans="1:37" x14ac:dyDescent="0.2">
      <c r="A1425" s="55"/>
      <c r="B1425" s="11"/>
      <c r="C1425" s="226" t="s">
        <v>584</v>
      </c>
      <c r="D1425" s="226"/>
      <c r="E1425" s="264">
        <v>8096</v>
      </c>
      <c r="F1425" s="11"/>
      <c r="G1425" s="11"/>
      <c r="H1425" s="11"/>
      <c r="I1425" s="11"/>
      <c r="J1425" s="11"/>
      <c r="K1425" s="11"/>
      <c r="M1425" s="347">
        <v>108</v>
      </c>
      <c r="N1425" s="69"/>
      <c r="P1425" s="214">
        <v>88.684691876750705</v>
      </c>
      <c r="Q1425" s="214"/>
      <c r="R1425" s="214">
        <v>84.221666666666664</v>
      </c>
      <c r="S1425" s="212"/>
      <c r="T1425" s="212">
        <v>91.77676330532212</v>
      </c>
      <c r="U1425" s="212"/>
      <c r="V1425" s="212">
        <v>91.076166666666666</v>
      </c>
      <c r="W1425" s="11"/>
      <c r="Y1425" s="214">
        <v>19795.57</v>
      </c>
      <c r="Z1425" s="214">
        <v>20318.279999999995</v>
      </c>
      <c r="AB1425" s="11"/>
      <c r="AC1425" s="11"/>
      <c r="AD1425" s="11"/>
      <c r="AE1425" s="4"/>
      <c r="AF1425" s="4"/>
    </row>
    <row r="1426" spans="1:37" x14ac:dyDescent="0.2">
      <c r="A1426" s="55"/>
      <c r="B1426" s="11"/>
      <c r="C1426" s="226" t="s">
        <v>885</v>
      </c>
      <c r="D1426" s="226"/>
      <c r="E1426" s="264">
        <v>8098</v>
      </c>
      <c r="F1426" s="11"/>
      <c r="G1426" s="11"/>
      <c r="H1426" s="11"/>
      <c r="I1426" s="11"/>
      <c r="J1426" s="11"/>
      <c r="K1426" s="11"/>
      <c r="M1426" s="347">
        <v>1547</v>
      </c>
      <c r="N1426" s="69"/>
      <c r="P1426" s="214">
        <v>54.464333930704896</v>
      </c>
      <c r="Q1426" s="214"/>
      <c r="R1426" s="214">
        <v>48.822500000000005</v>
      </c>
      <c r="S1426" s="212"/>
      <c r="T1426" s="212">
        <v>55.239296893667841</v>
      </c>
      <c r="U1426" s="212"/>
      <c r="V1426" s="212">
        <v>53.1995</v>
      </c>
      <c r="W1426" s="11"/>
      <c r="Y1426" s="214">
        <v>287588.89999999997</v>
      </c>
      <c r="Z1426" s="214">
        <v>305374.27000000037</v>
      </c>
      <c r="AB1426" s="11"/>
      <c r="AC1426" s="11"/>
      <c r="AD1426" s="11"/>
      <c r="AE1426" s="4"/>
      <c r="AF1426" s="4"/>
    </row>
    <row r="1427" spans="1:37" x14ac:dyDescent="0.2">
      <c r="A1427" s="55"/>
      <c r="B1427" s="11"/>
      <c r="C1427" s="226" t="s">
        <v>609</v>
      </c>
      <c r="D1427" s="226"/>
      <c r="E1427" s="264">
        <v>8085</v>
      </c>
      <c r="F1427" s="11"/>
      <c r="G1427" s="11"/>
      <c r="H1427" s="11"/>
      <c r="I1427" s="11"/>
      <c r="J1427" s="11"/>
      <c r="K1427" s="11"/>
      <c r="M1427" s="347">
        <v>22</v>
      </c>
      <c r="N1427" s="69"/>
      <c r="P1427" s="214">
        <v>93.748450704225363</v>
      </c>
      <c r="Q1427" s="214"/>
      <c r="R1427" s="214">
        <v>83</v>
      </c>
      <c r="S1427" s="212"/>
      <c r="T1427" s="212">
        <v>96.316338028169028</v>
      </c>
      <c r="U1427" s="212"/>
      <c r="V1427" s="212">
        <v>100.20099999999999</v>
      </c>
      <c r="W1427" s="11"/>
      <c r="Y1427" s="214">
        <v>6656.14</v>
      </c>
      <c r="Z1427" s="214">
        <v>6967.8799999999992</v>
      </c>
      <c r="AB1427" s="11"/>
      <c r="AC1427" s="11"/>
      <c r="AD1427" s="11"/>
      <c r="AE1427" s="4"/>
      <c r="AF1427" s="4"/>
    </row>
    <row r="1428" spans="1:37" x14ac:dyDescent="0.2">
      <c r="A1428" s="55"/>
      <c r="B1428" s="11"/>
      <c r="C1428" s="226" t="s">
        <v>588</v>
      </c>
      <c r="D1428" s="226"/>
      <c r="E1428" s="264">
        <v>8085</v>
      </c>
      <c r="F1428" s="11"/>
      <c r="G1428" s="11"/>
      <c r="H1428" s="11"/>
      <c r="I1428" s="11"/>
      <c r="J1428" s="11"/>
      <c r="K1428" s="11"/>
      <c r="M1428" s="347">
        <v>802</v>
      </c>
      <c r="N1428" s="69"/>
      <c r="P1428" s="214">
        <v>88.367583643122671</v>
      </c>
      <c r="Q1428" s="214"/>
      <c r="R1428" s="214">
        <v>83.32</v>
      </c>
      <c r="S1428" s="212"/>
      <c r="T1428" s="212">
        <v>94.622670384138857</v>
      </c>
      <c r="U1428" s="212"/>
      <c r="V1428" s="212">
        <v>91.936999999999998</v>
      </c>
      <c r="W1428" s="11"/>
      <c r="Y1428" s="214">
        <v>142625.28</v>
      </c>
      <c r="Z1428" s="214">
        <v>155540.00999999989</v>
      </c>
      <c r="AB1428" s="11"/>
      <c r="AC1428" s="11"/>
      <c r="AD1428" s="11"/>
      <c r="AE1428" s="4"/>
      <c r="AF1428" s="4"/>
    </row>
    <row r="1429" spans="1:37" x14ac:dyDescent="0.2">
      <c r="A1429" s="55"/>
      <c r="B1429" s="11"/>
      <c r="C1429" s="226" t="s">
        <v>587</v>
      </c>
      <c r="D1429" s="226"/>
      <c r="E1429" s="264">
        <v>8085</v>
      </c>
      <c r="F1429" s="11"/>
      <c r="G1429" s="11"/>
      <c r="H1429" s="11"/>
      <c r="I1429" s="11"/>
      <c r="J1429" s="11"/>
      <c r="K1429" s="11"/>
      <c r="M1429" s="347">
        <v>276</v>
      </c>
      <c r="N1429" s="69"/>
      <c r="P1429" s="214">
        <v>58.54193950177936</v>
      </c>
      <c r="Q1429" s="214"/>
      <c r="R1429" s="214">
        <v>51.290000000000006</v>
      </c>
      <c r="S1429" s="212"/>
      <c r="T1429" s="212">
        <v>56.410886120996416</v>
      </c>
      <c r="U1429" s="212"/>
      <c r="V1429" s="212">
        <v>51.65</v>
      </c>
      <c r="W1429" s="11"/>
      <c r="Y1429" s="214">
        <v>32900.57</v>
      </c>
      <c r="Z1429" s="214">
        <v>33159.19</v>
      </c>
      <c r="AB1429" s="11"/>
      <c r="AC1429" s="11"/>
      <c r="AD1429" s="11"/>
      <c r="AE1429" s="4"/>
      <c r="AF1429" s="4"/>
    </row>
    <row r="1430" spans="1:37" x14ac:dyDescent="0.2">
      <c r="A1430" s="55"/>
      <c r="B1430" s="11"/>
      <c r="C1430" s="226" t="s">
        <v>854</v>
      </c>
      <c r="D1430" s="226"/>
      <c r="E1430" s="264">
        <v>8085</v>
      </c>
      <c r="F1430" s="11"/>
      <c r="G1430" s="11"/>
      <c r="H1430" s="11"/>
      <c r="I1430" s="11"/>
      <c r="J1430" s="11"/>
      <c r="K1430" s="11"/>
      <c r="M1430" s="347">
        <v>18</v>
      </c>
      <c r="N1430" s="69"/>
      <c r="P1430" s="214">
        <v>65.371000000000009</v>
      </c>
      <c r="Q1430" s="214"/>
      <c r="R1430" s="214">
        <v>65.835000000000008</v>
      </c>
      <c r="S1430" s="212"/>
      <c r="T1430" s="212">
        <v>63.684449999999991</v>
      </c>
      <c r="U1430" s="212"/>
      <c r="V1430" s="212">
        <v>68.694500000000005</v>
      </c>
      <c r="W1430" s="11"/>
      <c r="Y1430" s="214">
        <v>2614.84</v>
      </c>
      <c r="Z1430" s="214">
        <v>2614.84</v>
      </c>
      <c r="AB1430" s="11"/>
      <c r="AC1430" s="11"/>
      <c r="AD1430" s="11"/>
      <c r="AE1430" s="4"/>
      <c r="AF1430" s="4"/>
    </row>
    <row r="1431" spans="1:37" x14ac:dyDescent="0.2">
      <c r="A1431" s="55"/>
      <c r="B1431" s="11"/>
      <c r="C1431" s="226" t="s">
        <v>677</v>
      </c>
      <c r="D1431" s="226"/>
      <c r="E1431" s="264">
        <v>8230</v>
      </c>
      <c r="F1431" s="11"/>
      <c r="G1431" s="11"/>
      <c r="H1431" s="11"/>
      <c r="I1431" s="11"/>
      <c r="J1431" s="11"/>
      <c r="K1431" s="11"/>
      <c r="M1431" s="347">
        <v>1</v>
      </c>
      <c r="N1431" s="69"/>
      <c r="P1431" s="214">
        <v>31</v>
      </c>
      <c r="Q1431" s="214"/>
      <c r="R1431" s="214">
        <v>31</v>
      </c>
      <c r="S1431" s="212"/>
      <c r="T1431" s="212">
        <v>63.012999999999998</v>
      </c>
      <c r="U1431" s="212"/>
      <c r="V1431" s="212">
        <v>63.012999999999998</v>
      </c>
      <c r="W1431" s="11"/>
      <c r="Y1431" s="214">
        <v>62</v>
      </c>
      <c r="Z1431" s="214">
        <v>125.82</v>
      </c>
      <c r="AB1431" s="11"/>
      <c r="AC1431" s="11"/>
      <c r="AD1431" s="11"/>
      <c r="AE1431" s="4"/>
      <c r="AF1431" s="4"/>
    </row>
    <row r="1432" spans="1:37" ht="13.5" thickBot="1" x14ac:dyDescent="0.25">
      <c r="A1432" s="55"/>
      <c r="B1432" s="11"/>
      <c r="C1432" s="11"/>
      <c r="D1432" s="11"/>
      <c r="E1432" s="228"/>
      <c r="F1432" s="11"/>
      <c r="G1432" s="11"/>
      <c r="H1432" s="11"/>
      <c r="I1432" s="11"/>
      <c r="J1432" s="11"/>
      <c r="K1432" s="11"/>
      <c r="M1432" s="348"/>
      <c r="N1432" s="349"/>
      <c r="P1432" s="296"/>
      <c r="Q1432" s="296"/>
      <c r="R1432" s="296"/>
      <c r="S1432" s="90"/>
      <c r="T1432" s="297"/>
      <c r="U1432" s="297"/>
      <c r="V1432" s="297"/>
      <c r="W1432" s="90"/>
      <c r="Y1432" s="296"/>
      <c r="Z1432" s="296"/>
      <c r="AB1432" s="11"/>
      <c r="AC1432" s="11"/>
      <c r="AD1432" s="11"/>
      <c r="AE1432" s="4"/>
      <c r="AF1432" s="4"/>
    </row>
    <row r="1433" spans="1:37" ht="15.75" thickBot="1" x14ac:dyDescent="0.3">
      <c r="A1433" s="55"/>
      <c r="B1433" s="91" t="s">
        <v>51</v>
      </c>
      <c r="C1433" s="91"/>
      <c r="D1433" s="91"/>
      <c r="E1433" s="290"/>
      <c r="F1433" s="483">
        <v>3204065.5300000007</v>
      </c>
      <c r="G1433" s="93"/>
      <c r="H1433" s="483">
        <v>1412136.7900000007</v>
      </c>
      <c r="I1433" s="93"/>
      <c r="J1433" s="484">
        <v>58389057</v>
      </c>
      <c r="K1433" s="94" t="s">
        <v>939</v>
      </c>
      <c r="M1433" s="350">
        <v>377474</v>
      </c>
      <c r="N1433" s="94"/>
      <c r="P1433" s="216">
        <v>70.672687107073656</v>
      </c>
      <c r="Q1433" s="248"/>
      <c r="R1433" s="248">
        <v>67.454773627617627</v>
      </c>
      <c r="S1433" s="93"/>
      <c r="T1433" s="298">
        <v>71.207362603776971</v>
      </c>
      <c r="U1433" s="298"/>
      <c r="V1433" s="298">
        <v>69.753461494903789</v>
      </c>
      <c r="W1433" s="94"/>
      <c r="Y1433" s="216">
        <v>66608541.500000052</v>
      </c>
      <c r="Z1433" s="217">
        <v>71239730.300000116</v>
      </c>
      <c r="AB1433" s="481">
        <f>J1433</f>
        <v>58389057</v>
      </c>
      <c r="AC1433" s="481">
        <f>AB1433</f>
        <v>58389057</v>
      </c>
      <c r="AD1433" s="482">
        <f>AC1433</f>
        <v>58389057</v>
      </c>
      <c r="AE1433" s="4"/>
      <c r="AF1433" s="4"/>
    </row>
    <row r="1434" spans="1:37" s="4" customFormat="1" x14ac:dyDescent="0.2">
      <c r="A1434" s="55"/>
      <c r="M1434" s="50"/>
      <c r="P1434" s="50"/>
      <c r="Y1434" s="50"/>
      <c r="AB1434" s="50"/>
      <c r="AH1434" s="74"/>
      <c r="AI1434" s="74"/>
      <c r="AJ1434" s="74"/>
      <c r="AK1434" s="74"/>
    </row>
    <row r="1435" spans="1:37" ht="63.75" x14ac:dyDescent="0.2">
      <c r="A1435" s="172">
        <v>43525</v>
      </c>
      <c r="B1435" s="77" t="s">
        <v>33</v>
      </c>
      <c r="C1435" s="291" t="s">
        <v>34</v>
      </c>
      <c r="D1435" s="77" t="s">
        <v>35</v>
      </c>
      <c r="E1435" s="77" t="s">
        <v>36</v>
      </c>
      <c r="F1435" s="158" t="s">
        <v>37</v>
      </c>
      <c r="G1435" s="158" t="s">
        <v>37</v>
      </c>
      <c r="H1435" s="158" t="s">
        <v>38</v>
      </c>
      <c r="I1435" s="158" t="s">
        <v>38</v>
      </c>
      <c r="J1435" s="158" t="s">
        <v>39</v>
      </c>
      <c r="K1435" s="158" t="s">
        <v>40</v>
      </c>
      <c r="L1435" s="60"/>
      <c r="M1435" s="49" t="s">
        <v>41</v>
      </c>
      <c r="N1435" s="48" t="s">
        <v>41</v>
      </c>
      <c r="O1435" s="70"/>
      <c r="P1435" s="67" t="s">
        <v>42</v>
      </c>
      <c r="Q1435" s="67" t="s">
        <v>42</v>
      </c>
      <c r="R1435" s="67" t="s">
        <v>43</v>
      </c>
      <c r="S1435" s="67" t="s">
        <v>43</v>
      </c>
      <c r="T1435" s="67" t="s">
        <v>44</v>
      </c>
      <c r="U1435" s="67" t="s">
        <v>44</v>
      </c>
      <c r="V1435" s="67" t="s">
        <v>45</v>
      </c>
      <c r="W1435" s="67" t="s">
        <v>45</v>
      </c>
      <c r="X1435" s="70"/>
      <c r="Y1435" s="49" t="s">
        <v>46</v>
      </c>
      <c r="Z1435" s="49" t="s">
        <v>47</v>
      </c>
      <c r="AB1435" s="159" t="s">
        <v>48</v>
      </c>
      <c r="AC1435" s="159" t="s">
        <v>49</v>
      </c>
      <c r="AD1435" s="159" t="s">
        <v>50</v>
      </c>
      <c r="AE1435" s="4"/>
      <c r="AF1435" s="4"/>
    </row>
    <row r="1436" spans="1:37" x14ac:dyDescent="0.2">
      <c r="A1436" s="55"/>
      <c r="B1436" s="11"/>
      <c r="C1436" s="11"/>
      <c r="D1436" s="11"/>
      <c r="E1436" s="11"/>
      <c r="F1436" s="11"/>
      <c r="G1436" s="11"/>
      <c r="H1436" s="11"/>
      <c r="I1436" s="11"/>
      <c r="J1436" s="11"/>
      <c r="K1436" s="11"/>
      <c r="M1436" s="11"/>
      <c r="N1436" s="69"/>
      <c r="P1436" s="11"/>
      <c r="Q1436" s="11"/>
      <c r="R1436" s="11"/>
      <c r="S1436" s="11"/>
      <c r="T1436" s="11"/>
      <c r="U1436" s="11"/>
      <c r="V1436" s="11"/>
      <c r="W1436" s="11"/>
      <c r="Y1436" s="11"/>
      <c r="Z1436" s="11"/>
      <c r="AB1436" s="11"/>
      <c r="AC1436" s="11"/>
      <c r="AD1436" s="11"/>
      <c r="AE1436" s="4"/>
      <c r="AF1436" s="4"/>
    </row>
    <row r="1437" spans="1:37" ht="13.5" thickBot="1" x14ac:dyDescent="0.25">
      <c r="A1437" s="55"/>
      <c r="B1437" s="11"/>
      <c r="C1437" s="90"/>
      <c r="D1437" s="90"/>
      <c r="E1437" s="90"/>
      <c r="F1437" s="11"/>
      <c r="G1437" s="11"/>
      <c r="H1437" s="11"/>
      <c r="I1437" s="11"/>
      <c r="J1437" s="11"/>
      <c r="K1437" s="11"/>
      <c r="M1437" s="11"/>
      <c r="N1437" s="69"/>
      <c r="P1437" s="11"/>
      <c r="Q1437" s="11"/>
      <c r="R1437" s="11"/>
      <c r="S1437" s="11"/>
      <c r="T1437" s="11"/>
      <c r="U1437" s="11"/>
      <c r="V1437" s="11"/>
      <c r="W1437" s="11"/>
      <c r="Y1437" s="11"/>
      <c r="Z1437" s="11"/>
      <c r="AB1437" s="11"/>
      <c r="AC1437" s="11"/>
      <c r="AD1437" s="11"/>
      <c r="AE1437" s="4"/>
      <c r="AF1437" s="4"/>
    </row>
    <row r="1438" spans="1:37" ht="15.75" thickBot="1" x14ac:dyDescent="0.3">
      <c r="A1438" s="55"/>
      <c r="B1438" s="91" t="s">
        <v>51</v>
      </c>
      <c r="C1438" s="91"/>
      <c r="D1438" s="91"/>
      <c r="E1438" s="290"/>
      <c r="F1438" s="483">
        <v>3630599.4</v>
      </c>
      <c r="G1438" s="93"/>
      <c r="H1438" s="483">
        <v>1571812.2</v>
      </c>
      <c r="I1438" s="93"/>
      <c r="J1438" s="484">
        <v>53445212.630000003</v>
      </c>
      <c r="K1438" s="94" t="s">
        <v>939</v>
      </c>
      <c r="M1438" s="229">
        <v>350698</v>
      </c>
      <c r="N1438" s="94"/>
      <c r="P1438" s="99"/>
      <c r="Q1438" s="97"/>
      <c r="R1438" s="97"/>
      <c r="S1438" s="97"/>
      <c r="T1438" s="97"/>
      <c r="U1438" s="97"/>
      <c r="V1438" s="97"/>
      <c r="W1438" s="100"/>
      <c r="Y1438" s="95"/>
      <c r="Z1438" s="94"/>
      <c r="AB1438" s="481">
        <f>J1438</f>
        <v>53445212.630000003</v>
      </c>
      <c r="AC1438" s="481">
        <f>AB1438</f>
        <v>53445212.630000003</v>
      </c>
      <c r="AD1438" s="482">
        <f>AC1438</f>
        <v>53445212.630000003</v>
      </c>
      <c r="AE1438" s="4"/>
      <c r="AF1438" s="4"/>
    </row>
    <row r="1439" spans="1:37" s="4" customFormat="1" x14ac:dyDescent="0.2">
      <c r="A1439" s="55"/>
      <c r="M1439" s="50"/>
      <c r="P1439" s="50"/>
      <c r="Y1439" s="50"/>
      <c r="AB1439" s="50"/>
      <c r="AH1439" s="74"/>
      <c r="AI1439" s="74"/>
      <c r="AJ1439" s="74"/>
      <c r="AK1439" s="74"/>
    </row>
    <row r="1440" spans="1:37" ht="63.75" x14ac:dyDescent="0.2">
      <c r="A1440" s="172">
        <f>A19</f>
        <v>45352</v>
      </c>
      <c r="B1440" s="56" t="s">
        <v>52</v>
      </c>
      <c r="C1440" s="56" t="s">
        <v>34</v>
      </c>
      <c r="D1440" s="56" t="s">
        <v>35</v>
      </c>
      <c r="E1440" s="56" t="s">
        <v>36</v>
      </c>
      <c r="F1440" s="160" t="s">
        <v>37</v>
      </c>
      <c r="G1440" s="160" t="s">
        <v>37</v>
      </c>
      <c r="H1440" s="160" t="s">
        <v>38</v>
      </c>
      <c r="I1440" s="160" t="s">
        <v>38</v>
      </c>
      <c r="J1440" s="160" t="s">
        <v>39</v>
      </c>
      <c r="K1440" s="160" t="s">
        <v>40</v>
      </c>
      <c r="L1440" s="88"/>
      <c r="M1440" s="57" t="s">
        <v>41</v>
      </c>
      <c r="N1440" s="71" t="s">
        <v>41</v>
      </c>
      <c r="O1440" s="72"/>
      <c r="P1440" s="57" t="s">
        <v>42</v>
      </c>
      <c r="Q1440" s="57" t="s">
        <v>42</v>
      </c>
      <c r="R1440" s="57" t="s">
        <v>43</v>
      </c>
      <c r="S1440" s="57" t="s">
        <v>43</v>
      </c>
      <c r="T1440" s="57" t="s">
        <v>44</v>
      </c>
      <c r="U1440" s="57" t="s">
        <v>44</v>
      </c>
      <c r="V1440" s="57" t="s">
        <v>45</v>
      </c>
      <c r="W1440" s="57" t="s">
        <v>45</v>
      </c>
      <c r="X1440" s="72"/>
      <c r="Y1440" s="57" t="s">
        <v>46</v>
      </c>
      <c r="Z1440" s="57" t="s">
        <v>47</v>
      </c>
      <c r="AB1440" s="160" t="s">
        <v>48</v>
      </c>
      <c r="AC1440" s="160" t="s">
        <v>49</v>
      </c>
      <c r="AD1440" s="160" t="s">
        <v>50</v>
      </c>
      <c r="AE1440" s="4"/>
      <c r="AF1440" s="4"/>
    </row>
    <row r="1441" spans="1:32" x14ac:dyDescent="0.2">
      <c r="A1441" s="55"/>
      <c r="B1441" s="11"/>
      <c r="C1441" s="11" t="s">
        <v>426</v>
      </c>
      <c r="D1441" s="11"/>
      <c r="E1441" s="264">
        <v>8201</v>
      </c>
      <c r="F1441" s="11"/>
      <c r="G1441" s="11"/>
      <c r="H1441" s="11"/>
      <c r="I1441" s="11"/>
      <c r="J1441" s="11"/>
      <c r="K1441" s="11"/>
      <c r="M1441" s="265">
        <v>1</v>
      </c>
      <c r="N1441" s="11"/>
      <c r="P1441" s="214">
        <v>882.43499999999995</v>
      </c>
      <c r="Q1441" s="214"/>
      <c r="R1441" s="214">
        <v>882.43499999999995</v>
      </c>
      <c r="S1441" s="11"/>
      <c r="T1441" s="212">
        <v>1202.92</v>
      </c>
      <c r="U1441" s="212"/>
      <c r="V1441" s="212">
        <v>1202.92</v>
      </c>
      <c r="W1441" s="11"/>
      <c r="Y1441" s="214">
        <v>1764.87</v>
      </c>
      <c r="Z1441" s="214">
        <v>1764.87</v>
      </c>
      <c r="AB1441" s="11"/>
      <c r="AC1441" s="11"/>
      <c r="AD1441" s="11"/>
      <c r="AE1441" s="4"/>
      <c r="AF1441" s="4"/>
    </row>
    <row r="1442" spans="1:32" x14ac:dyDescent="0.2">
      <c r="A1442" s="55"/>
      <c r="B1442" s="11"/>
      <c r="C1442" s="11" t="s">
        <v>427</v>
      </c>
      <c r="D1442" s="11"/>
      <c r="E1442" s="264">
        <v>8201</v>
      </c>
      <c r="F1442" s="11"/>
      <c r="G1442" s="11"/>
      <c r="H1442" s="11"/>
      <c r="I1442" s="11"/>
      <c r="J1442" s="11"/>
      <c r="K1442" s="11"/>
      <c r="M1442" s="265">
        <v>230</v>
      </c>
      <c r="N1442" s="11"/>
      <c r="P1442" s="214">
        <v>129.74071428571426</v>
      </c>
      <c r="Q1442" s="214"/>
      <c r="R1442" s="214">
        <v>58.902500000000003</v>
      </c>
      <c r="S1442" s="11"/>
      <c r="T1442" s="212">
        <v>145.19534498480243</v>
      </c>
      <c r="U1442" s="212"/>
      <c r="V1442" s="212">
        <v>54.442499999999995</v>
      </c>
      <c r="W1442" s="11"/>
      <c r="Y1442" s="214">
        <v>138506.21999999997</v>
      </c>
      <c r="Z1442" s="214">
        <v>138538.92000000001</v>
      </c>
      <c r="AB1442" s="11"/>
      <c r="AC1442" s="11"/>
      <c r="AD1442" s="11"/>
      <c r="AE1442" s="4"/>
      <c r="AF1442" s="4"/>
    </row>
    <row r="1443" spans="1:32" x14ac:dyDescent="0.2">
      <c r="A1443" s="55"/>
      <c r="B1443" s="11"/>
      <c r="C1443" s="11" t="s">
        <v>687</v>
      </c>
      <c r="D1443" s="11"/>
      <c r="E1443" s="264">
        <v>8401</v>
      </c>
      <c r="F1443" s="11"/>
      <c r="G1443" s="11"/>
      <c r="H1443" s="11"/>
      <c r="I1443" s="11"/>
      <c r="J1443" s="11"/>
      <c r="K1443" s="11"/>
      <c r="M1443" s="265">
        <v>1</v>
      </c>
      <c r="N1443" s="11"/>
      <c r="P1443" s="214">
        <v>839.23500000000001</v>
      </c>
      <c r="Q1443" s="214"/>
      <c r="R1443" s="214">
        <v>839.2349999999999</v>
      </c>
      <c r="S1443" s="11"/>
      <c r="T1443" s="212">
        <v>1130.33</v>
      </c>
      <c r="U1443" s="212"/>
      <c r="V1443" s="212">
        <v>1130.33</v>
      </c>
      <c r="W1443" s="11"/>
      <c r="Y1443" s="214">
        <v>1678.47</v>
      </c>
      <c r="Z1443" s="214">
        <v>1678.47</v>
      </c>
      <c r="AB1443" s="11"/>
      <c r="AC1443" s="11"/>
      <c r="AD1443" s="11"/>
      <c r="AE1443" s="4"/>
      <c r="AF1443" s="4"/>
    </row>
    <row r="1444" spans="1:32" x14ac:dyDescent="0.2">
      <c r="A1444" s="55"/>
      <c r="B1444" s="11"/>
      <c r="C1444" s="11" t="s">
        <v>428</v>
      </c>
      <c r="D1444" s="11"/>
      <c r="E1444" s="264">
        <v>8004</v>
      </c>
      <c r="F1444" s="11"/>
      <c r="G1444" s="11"/>
      <c r="H1444" s="11"/>
      <c r="I1444" s="11"/>
      <c r="J1444" s="11"/>
      <c r="K1444" s="11"/>
      <c r="M1444" s="265">
        <v>145</v>
      </c>
      <c r="N1444" s="11"/>
      <c r="P1444" s="214">
        <v>150.86789156626506</v>
      </c>
      <c r="Q1444" s="214"/>
      <c r="R1444" s="214">
        <v>122.11333333333334</v>
      </c>
      <c r="S1444" s="11"/>
      <c r="T1444" s="212">
        <v>144.54345381526107</v>
      </c>
      <c r="U1444" s="212"/>
      <c r="V1444" s="212">
        <v>108.53933333333335</v>
      </c>
      <c r="W1444" s="11"/>
      <c r="Y1444" s="214">
        <v>62347.409999999996</v>
      </c>
      <c r="Z1444" s="214">
        <v>62601.919999999998</v>
      </c>
      <c r="AB1444" s="11"/>
      <c r="AC1444" s="11"/>
      <c r="AD1444" s="11"/>
      <c r="AE1444" s="4"/>
      <c r="AF1444" s="4"/>
    </row>
    <row r="1445" spans="1:32" x14ac:dyDescent="0.2">
      <c r="A1445" s="55"/>
      <c r="B1445" s="11"/>
      <c r="C1445" s="11" t="s">
        <v>429</v>
      </c>
      <c r="D1445" s="11"/>
      <c r="E1445" s="264">
        <v>8401</v>
      </c>
      <c r="F1445" s="11"/>
      <c r="G1445" s="11"/>
      <c r="H1445" s="11"/>
      <c r="I1445" s="11"/>
      <c r="J1445" s="11"/>
      <c r="K1445" s="11"/>
      <c r="M1445" s="265">
        <v>936</v>
      </c>
      <c r="N1445" s="11"/>
      <c r="P1445" s="214">
        <v>3227.0764352461752</v>
      </c>
      <c r="Q1445" s="214"/>
      <c r="R1445" s="214">
        <v>191.17</v>
      </c>
      <c r="S1445" s="11"/>
      <c r="T1445" s="212">
        <v>22646.399132748411</v>
      </c>
      <c r="U1445" s="212"/>
      <c r="V1445" s="212">
        <v>210.511</v>
      </c>
      <c r="W1445" s="11"/>
      <c r="Y1445" s="214">
        <v>2096657.7199999997</v>
      </c>
      <c r="Z1445" s="214">
        <v>2098587.19</v>
      </c>
      <c r="AB1445" s="11"/>
      <c r="AC1445" s="11"/>
      <c r="AD1445" s="11"/>
      <c r="AE1445" s="4"/>
      <c r="AF1445" s="4"/>
    </row>
    <row r="1446" spans="1:32" x14ac:dyDescent="0.2">
      <c r="A1446" s="55"/>
      <c r="B1446" s="11"/>
      <c r="C1446" s="11" t="s">
        <v>590</v>
      </c>
      <c r="D1446" s="11"/>
      <c r="E1446" s="264">
        <v>8202</v>
      </c>
      <c r="F1446" s="11"/>
      <c r="G1446" s="11"/>
      <c r="H1446" s="11"/>
      <c r="I1446" s="11"/>
      <c r="J1446" s="11"/>
      <c r="K1446" s="11"/>
      <c r="M1446" s="265">
        <v>123</v>
      </c>
      <c r="N1446" s="11"/>
      <c r="P1446" s="214">
        <v>172.64942211055276</v>
      </c>
      <c r="Q1446" s="214"/>
      <c r="R1446" s="214">
        <v>69.574999999999989</v>
      </c>
      <c r="S1446" s="11"/>
      <c r="T1446" s="212">
        <v>192.34963316582918</v>
      </c>
      <c r="U1446" s="212"/>
      <c r="V1446" s="212">
        <v>88.448499999999996</v>
      </c>
      <c r="W1446" s="11"/>
      <c r="Y1446" s="214">
        <v>68714.47</v>
      </c>
      <c r="Z1446" s="214">
        <v>68857.37</v>
      </c>
      <c r="AB1446" s="11"/>
      <c r="AC1446" s="11"/>
      <c r="AD1446" s="11"/>
      <c r="AE1446" s="4"/>
      <c r="AF1446" s="4"/>
    </row>
    <row r="1447" spans="1:32" x14ac:dyDescent="0.2">
      <c r="A1447" s="55"/>
      <c r="B1447" s="11"/>
      <c r="C1447" s="11" t="s">
        <v>430</v>
      </c>
      <c r="D1447" s="11"/>
      <c r="E1447" s="264">
        <v>8007</v>
      </c>
      <c r="F1447" s="11"/>
      <c r="G1447" s="11"/>
      <c r="H1447" s="11"/>
      <c r="I1447" s="11"/>
      <c r="J1447" s="11"/>
      <c r="K1447" s="11"/>
      <c r="M1447" s="265">
        <v>13</v>
      </c>
      <c r="N1447" s="11"/>
      <c r="P1447" s="214">
        <v>1444.7561538461537</v>
      </c>
      <c r="Q1447" s="214"/>
      <c r="R1447" s="214">
        <v>675.02</v>
      </c>
      <c r="S1447" s="11"/>
      <c r="T1447" s="212">
        <v>1913.1054615384614</v>
      </c>
      <c r="U1447" s="212"/>
      <c r="V1447" s="212">
        <v>841.00699999999995</v>
      </c>
      <c r="W1447" s="11"/>
      <c r="Y1447" s="214">
        <v>37563.659999999996</v>
      </c>
      <c r="Z1447" s="214">
        <v>37563.660000000003</v>
      </c>
      <c r="AB1447" s="11"/>
      <c r="AC1447" s="11"/>
      <c r="AD1447" s="11"/>
      <c r="AE1447" s="4"/>
      <c r="AF1447" s="4"/>
    </row>
    <row r="1448" spans="1:32" x14ac:dyDescent="0.2">
      <c r="A1448" s="55"/>
      <c r="B1448" s="11"/>
      <c r="C1448" s="11" t="s">
        <v>692</v>
      </c>
      <c r="D1448" s="11"/>
      <c r="E1448" s="264">
        <v>8091</v>
      </c>
      <c r="F1448" s="11"/>
      <c r="G1448" s="11"/>
      <c r="H1448" s="11"/>
      <c r="I1448" s="11"/>
      <c r="J1448" s="11"/>
      <c r="K1448" s="11"/>
      <c r="M1448" s="265">
        <v>2</v>
      </c>
      <c r="N1448" s="11"/>
      <c r="P1448" s="214">
        <v>238.86750000000001</v>
      </c>
      <c r="Q1448" s="214"/>
      <c r="R1448" s="214">
        <v>153.82</v>
      </c>
      <c r="S1448" s="11"/>
      <c r="T1448" s="212">
        <v>303.84100000000001</v>
      </c>
      <c r="U1448" s="212"/>
      <c r="V1448" s="212">
        <v>303.84100000000001</v>
      </c>
      <c r="W1448" s="11"/>
      <c r="Y1448" s="214">
        <v>955.47</v>
      </c>
      <c r="Z1448" s="214">
        <v>955.47</v>
      </c>
      <c r="AB1448" s="11"/>
      <c r="AC1448" s="11"/>
      <c r="AD1448" s="11"/>
      <c r="AE1448" s="4"/>
      <c r="AF1448" s="4"/>
    </row>
    <row r="1449" spans="1:32" x14ac:dyDescent="0.2">
      <c r="A1449" s="55"/>
      <c r="B1449" s="11"/>
      <c r="C1449" s="11" t="s">
        <v>432</v>
      </c>
      <c r="D1449" s="11"/>
      <c r="E1449" s="264">
        <v>8091</v>
      </c>
      <c r="F1449" s="11"/>
      <c r="G1449" s="11"/>
      <c r="H1449" s="11"/>
      <c r="I1449" s="11"/>
      <c r="J1449" s="11"/>
      <c r="K1449" s="11"/>
      <c r="M1449" s="265">
        <v>12</v>
      </c>
      <c r="N1449" s="11"/>
      <c r="P1449" s="214">
        <v>337.56466666666671</v>
      </c>
      <c r="Q1449" s="214"/>
      <c r="R1449" s="214">
        <v>81.265000000000001</v>
      </c>
      <c r="S1449" s="11"/>
      <c r="T1449" s="212">
        <v>607.25186666666673</v>
      </c>
      <c r="U1449" s="212"/>
      <c r="V1449" s="212">
        <v>105.2555</v>
      </c>
      <c r="W1449" s="11"/>
      <c r="Y1449" s="214">
        <v>10126.94</v>
      </c>
      <c r="Z1449" s="214">
        <v>10438.450000000001</v>
      </c>
      <c r="AB1449" s="11"/>
      <c r="AC1449" s="11"/>
      <c r="AD1449" s="11"/>
      <c r="AE1449" s="4"/>
      <c r="AF1449" s="4"/>
    </row>
    <row r="1450" spans="1:32" x14ac:dyDescent="0.2">
      <c r="A1450" s="55"/>
      <c r="B1450" s="11"/>
      <c r="C1450" s="11" t="s">
        <v>431</v>
      </c>
      <c r="D1450" s="11"/>
      <c r="E1450" s="264">
        <v>8009</v>
      </c>
      <c r="F1450" s="11"/>
      <c r="G1450" s="11"/>
      <c r="H1450" s="11"/>
      <c r="I1450" s="11"/>
      <c r="J1450" s="11"/>
      <c r="K1450" s="11"/>
      <c r="M1450" s="265">
        <v>468</v>
      </c>
      <c r="N1450" s="11"/>
      <c r="P1450" s="214">
        <v>937.76507830775381</v>
      </c>
      <c r="Q1450" s="214"/>
      <c r="R1450" s="214">
        <v>295.23749999999995</v>
      </c>
      <c r="S1450" s="11"/>
      <c r="T1450" s="212">
        <v>2037.8722929194953</v>
      </c>
      <c r="U1450" s="212"/>
      <c r="V1450" s="212">
        <v>460.16874999999999</v>
      </c>
      <c r="W1450" s="11"/>
      <c r="Y1450" s="214">
        <v>380262.65000000037</v>
      </c>
      <c r="Z1450" s="214">
        <v>380706.57</v>
      </c>
      <c r="AB1450" s="11"/>
      <c r="AC1450" s="11"/>
      <c r="AD1450" s="11"/>
      <c r="AE1450" s="4"/>
      <c r="AF1450" s="4"/>
    </row>
    <row r="1451" spans="1:32" x14ac:dyDescent="0.2">
      <c r="A1451" s="55"/>
      <c r="B1451" s="11"/>
      <c r="C1451" s="11" t="s">
        <v>656</v>
      </c>
      <c r="D1451" s="11"/>
      <c r="E1451" s="264">
        <v>8021</v>
      </c>
      <c r="F1451" s="11"/>
      <c r="G1451" s="11"/>
      <c r="H1451" s="11"/>
      <c r="I1451" s="11"/>
      <c r="J1451" s="11"/>
      <c r="K1451" s="11"/>
      <c r="M1451" s="265">
        <v>1</v>
      </c>
      <c r="N1451" s="11"/>
      <c r="P1451" s="214">
        <v>533.28499999999997</v>
      </c>
      <c r="Q1451" s="214"/>
      <c r="R1451" s="214">
        <v>533.28500000000008</v>
      </c>
      <c r="S1451" s="11"/>
      <c r="T1451" s="212">
        <v>708.27099999999996</v>
      </c>
      <c r="U1451" s="212"/>
      <c r="V1451" s="212">
        <v>708.27099999999996</v>
      </c>
      <c r="W1451" s="11"/>
      <c r="Y1451" s="214">
        <v>1066.57</v>
      </c>
      <c r="Z1451" s="214">
        <v>1066.57</v>
      </c>
      <c r="AB1451" s="11"/>
      <c r="AC1451" s="11"/>
      <c r="AD1451" s="11"/>
      <c r="AE1451" s="4"/>
      <c r="AF1451" s="4"/>
    </row>
    <row r="1452" spans="1:32" x14ac:dyDescent="0.2">
      <c r="A1452" s="55"/>
      <c r="B1452" s="11"/>
      <c r="C1452" s="11" t="s">
        <v>656</v>
      </c>
      <c r="D1452" s="11"/>
      <c r="E1452" s="264">
        <v>8089</v>
      </c>
      <c r="F1452" s="11"/>
      <c r="G1452" s="11"/>
      <c r="H1452" s="11"/>
      <c r="I1452" s="11"/>
      <c r="J1452" s="11"/>
      <c r="K1452" s="11"/>
      <c r="M1452" s="265">
        <v>1</v>
      </c>
      <c r="N1452" s="11"/>
      <c r="P1452" s="214">
        <v>111.905</v>
      </c>
      <c r="Q1452" s="214"/>
      <c r="R1452" s="214">
        <v>111.905</v>
      </c>
      <c r="S1452" s="11"/>
      <c r="T1452" s="212">
        <v>121.32899999999999</v>
      </c>
      <c r="U1452" s="212"/>
      <c r="V1452" s="212">
        <v>121.32899999999999</v>
      </c>
      <c r="W1452" s="11"/>
      <c r="Y1452" s="214">
        <v>223.81</v>
      </c>
      <c r="Z1452" s="214">
        <v>223.81</v>
      </c>
      <c r="AB1452" s="11"/>
      <c r="AC1452" s="11"/>
      <c r="AD1452" s="11"/>
      <c r="AE1452" s="4"/>
      <c r="AF1452" s="4"/>
    </row>
    <row r="1453" spans="1:32" x14ac:dyDescent="0.2">
      <c r="A1453" s="55"/>
      <c r="B1453" s="11"/>
      <c r="C1453" s="11" t="s">
        <v>431</v>
      </c>
      <c r="D1453" s="11"/>
      <c r="E1453" s="264">
        <v>8091</v>
      </c>
      <c r="F1453" s="11"/>
      <c r="G1453" s="11"/>
      <c r="H1453" s="11"/>
      <c r="I1453" s="11"/>
      <c r="J1453" s="11"/>
      <c r="K1453" s="11"/>
      <c r="M1453" s="265">
        <v>1</v>
      </c>
      <c r="N1453" s="11"/>
      <c r="P1453" s="214">
        <v>21.715</v>
      </c>
      <c r="Q1453" s="214"/>
      <c r="R1453" s="214">
        <v>21.715</v>
      </c>
      <c r="S1453" s="11"/>
      <c r="T1453" s="212">
        <v>1.0369999999999999</v>
      </c>
      <c r="U1453" s="212"/>
      <c r="V1453" s="212">
        <v>1.0369999999999999</v>
      </c>
      <c r="W1453" s="11"/>
      <c r="Y1453" s="214">
        <v>43.43</v>
      </c>
      <c r="Z1453" s="214">
        <v>43.43</v>
      </c>
      <c r="AB1453" s="11"/>
      <c r="AC1453" s="11"/>
      <c r="AD1453" s="11"/>
      <c r="AE1453" s="4"/>
      <c r="AF1453" s="4"/>
    </row>
    <row r="1454" spans="1:32" x14ac:dyDescent="0.2">
      <c r="A1454" s="55"/>
      <c r="B1454" s="11"/>
      <c r="C1454" s="11" t="s">
        <v>433</v>
      </c>
      <c r="D1454" s="11"/>
      <c r="E1454" s="264">
        <v>8012</v>
      </c>
      <c r="F1454" s="11"/>
      <c r="G1454" s="11"/>
      <c r="H1454" s="11"/>
      <c r="I1454" s="11"/>
      <c r="J1454" s="11"/>
      <c r="K1454" s="11"/>
      <c r="M1454" s="265">
        <v>747</v>
      </c>
      <c r="N1454" s="11"/>
      <c r="P1454" s="214">
        <v>841.92099219620957</v>
      </c>
      <c r="Q1454" s="214"/>
      <c r="R1454" s="214">
        <v>563.125</v>
      </c>
      <c r="S1454" s="11"/>
      <c r="T1454" s="212">
        <v>937.92300185804527</v>
      </c>
      <c r="U1454" s="212"/>
      <c r="V1454" s="212">
        <v>697.16199999999992</v>
      </c>
      <c r="W1454" s="11"/>
      <c r="Y1454" s="214">
        <v>711476.27999999968</v>
      </c>
      <c r="Z1454" s="214">
        <v>712039.34</v>
      </c>
      <c r="AB1454" s="11"/>
      <c r="AC1454" s="11"/>
      <c r="AD1454" s="11"/>
      <c r="AE1454" s="4"/>
      <c r="AF1454" s="4"/>
    </row>
    <row r="1455" spans="1:32" x14ac:dyDescent="0.2">
      <c r="A1455" s="55"/>
      <c r="B1455" s="11"/>
      <c r="C1455" s="11" t="s">
        <v>433</v>
      </c>
      <c r="D1455" s="11"/>
      <c r="E1455" s="264">
        <v>8080</v>
      </c>
      <c r="F1455" s="11"/>
      <c r="G1455" s="11"/>
      <c r="H1455" s="11"/>
      <c r="I1455" s="11"/>
      <c r="J1455" s="11"/>
      <c r="K1455" s="11"/>
      <c r="M1455" s="265">
        <v>1</v>
      </c>
      <c r="N1455" s="11"/>
      <c r="P1455" s="214">
        <v>0</v>
      </c>
      <c r="Q1455" s="214"/>
      <c r="R1455" s="214">
        <v>0</v>
      </c>
      <c r="S1455" s="11"/>
      <c r="T1455" s="212">
        <v>0</v>
      </c>
      <c r="U1455" s="212"/>
      <c r="V1455" s="212">
        <v>0</v>
      </c>
      <c r="W1455" s="11"/>
      <c r="Y1455" s="214">
        <v>0</v>
      </c>
      <c r="Z1455" s="214">
        <v>0</v>
      </c>
      <c r="AB1455" s="11"/>
      <c r="AC1455" s="11"/>
      <c r="AD1455" s="11"/>
      <c r="AE1455" s="4"/>
      <c r="AF1455" s="4"/>
    </row>
    <row r="1456" spans="1:32" x14ac:dyDescent="0.2">
      <c r="A1456" s="55"/>
      <c r="B1456" s="11"/>
      <c r="C1456" s="11" t="s">
        <v>433</v>
      </c>
      <c r="D1456" s="11"/>
      <c r="E1456" s="264">
        <v>8096</v>
      </c>
      <c r="F1456" s="11"/>
      <c r="G1456" s="11"/>
      <c r="H1456" s="11"/>
      <c r="I1456" s="11"/>
      <c r="J1456" s="11"/>
      <c r="K1456" s="11"/>
      <c r="M1456" s="265">
        <v>1</v>
      </c>
      <c r="N1456" s="11"/>
      <c r="P1456" s="214">
        <v>47.25</v>
      </c>
      <c r="Q1456" s="214"/>
      <c r="R1456" s="214">
        <v>47.25</v>
      </c>
      <c r="S1456" s="11"/>
      <c r="T1456" s="212">
        <v>0</v>
      </c>
      <c r="U1456" s="212"/>
      <c r="V1456" s="212">
        <v>0</v>
      </c>
      <c r="W1456" s="11"/>
      <c r="Y1456" s="214">
        <v>47.25</v>
      </c>
      <c r="Z1456" s="214">
        <v>47.25</v>
      </c>
      <c r="AB1456" s="11"/>
      <c r="AC1456" s="11"/>
      <c r="AD1456" s="11"/>
      <c r="AE1456" s="4"/>
      <c r="AF1456" s="4"/>
    </row>
    <row r="1457" spans="1:32" x14ac:dyDescent="0.2">
      <c r="A1457" s="55"/>
      <c r="B1457" s="11"/>
      <c r="C1457" s="11" t="s">
        <v>610</v>
      </c>
      <c r="D1457" s="11"/>
      <c r="E1457" s="264">
        <v>8014</v>
      </c>
      <c r="F1457" s="11"/>
      <c r="G1457" s="11"/>
      <c r="H1457" s="11"/>
      <c r="I1457" s="11"/>
      <c r="J1457" s="11"/>
      <c r="K1457" s="11"/>
      <c r="M1457" s="265">
        <v>120</v>
      </c>
      <c r="N1457" s="11"/>
      <c r="P1457" s="214">
        <v>3432.0259781890286</v>
      </c>
      <c r="Q1457" s="214"/>
      <c r="R1457" s="214">
        <v>1528</v>
      </c>
      <c r="S1457" s="11"/>
      <c r="T1457" s="212">
        <v>6322.966611808768</v>
      </c>
      <c r="U1457" s="212"/>
      <c r="V1457" s="212">
        <v>2187.84</v>
      </c>
      <c r="W1457" s="11"/>
      <c r="Y1457" s="214">
        <v>529560.99</v>
      </c>
      <c r="Z1457" s="214">
        <v>529489.81999999995</v>
      </c>
      <c r="AB1457" s="11"/>
      <c r="AC1457" s="11"/>
      <c r="AD1457" s="11"/>
      <c r="AE1457" s="4"/>
      <c r="AF1457" s="4"/>
    </row>
    <row r="1458" spans="1:32" x14ac:dyDescent="0.2">
      <c r="A1458" s="55"/>
      <c r="B1458" s="11"/>
      <c r="C1458" s="11" t="s">
        <v>592</v>
      </c>
      <c r="D1458" s="11"/>
      <c r="E1458" s="264">
        <v>8302</v>
      </c>
      <c r="F1458" s="11"/>
      <c r="G1458" s="11"/>
      <c r="H1458" s="11"/>
      <c r="I1458" s="11"/>
      <c r="J1458" s="11"/>
      <c r="K1458" s="11"/>
      <c r="M1458" s="265">
        <v>603</v>
      </c>
      <c r="N1458" s="11"/>
      <c r="P1458" s="214">
        <v>9396.7988992151986</v>
      </c>
      <c r="Q1458" s="214"/>
      <c r="R1458" s="214">
        <v>714.745</v>
      </c>
      <c r="S1458" s="11"/>
      <c r="T1458" s="212">
        <v>28431.817030256094</v>
      </c>
      <c r="U1458" s="212"/>
      <c r="V1458" s="212">
        <v>761.67650000000003</v>
      </c>
      <c r="W1458" s="11"/>
      <c r="Y1458" s="214">
        <v>899383.41999999981</v>
      </c>
      <c r="Z1458" s="214">
        <v>899396.48</v>
      </c>
      <c r="AB1458" s="11"/>
      <c r="AC1458" s="11"/>
      <c r="AD1458" s="11"/>
      <c r="AE1458" s="4"/>
      <c r="AF1458" s="4"/>
    </row>
    <row r="1459" spans="1:32" x14ac:dyDescent="0.2">
      <c r="A1459" s="55"/>
      <c r="B1459" s="11"/>
      <c r="C1459" s="11" t="s">
        <v>592</v>
      </c>
      <c r="D1459" s="11"/>
      <c r="E1459" s="264">
        <v>8320</v>
      </c>
      <c r="F1459" s="11"/>
      <c r="G1459" s="11"/>
      <c r="H1459" s="11"/>
      <c r="I1459" s="11"/>
      <c r="J1459" s="11"/>
      <c r="K1459" s="11"/>
      <c r="M1459" s="265">
        <v>1</v>
      </c>
      <c r="N1459" s="11"/>
      <c r="P1459" s="214">
        <v>302.48500000000001</v>
      </c>
      <c r="Q1459" s="214"/>
      <c r="R1459" s="214">
        <v>302.48500000000001</v>
      </c>
      <c r="S1459" s="11"/>
      <c r="T1459" s="212">
        <v>375.39400000000001</v>
      </c>
      <c r="U1459" s="212"/>
      <c r="V1459" s="212">
        <v>375.39400000000001</v>
      </c>
      <c r="W1459" s="11"/>
      <c r="Y1459" s="214">
        <v>604.97</v>
      </c>
      <c r="Z1459" s="214">
        <v>604.97</v>
      </c>
      <c r="AB1459" s="11"/>
      <c r="AC1459" s="11"/>
      <c r="AD1459" s="11"/>
      <c r="AE1459" s="4"/>
      <c r="AF1459" s="4"/>
    </row>
    <row r="1460" spans="1:32" x14ac:dyDescent="0.2">
      <c r="A1460" s="55"/>
      <c r="B1460" s="11"/>
      <c r="C1460" s="11" t="s">
        <v>592</v>
      </c>
      <c r="D1460" s="11"/>
      <c r="E1460" s="264">
        <v>8332</v>
      </c>
      <c r="F1460" s="11"/>
      <c r="G1460" s="11"/>
      <c r="H1460" s="11"/>
      <c r="I1460" s="11"/>
      <c r="J1460" s="11"/>
      <c r="K1460" s="11"/>
      <c r="M1460" s="265">
        <v>1</v>
      </c>
      <c r="N1460" s="11"/>
      <c r="P1460" s="214">
        <v>40.83</v>
      </c>
      <c r="Q1460" s="214"/>
      <c r="R1460" s="214">
        <v>40.83</v>
      </c>
      <c r="S1460" s="11"/>
      <c r="T1460" s="212">
        <v>29.036000000000001</v>
      </c>
      <c r="U1460" s="212"/>
      <c r="V1460" s="212">
        <v>29.036000000000001</v>
      </c>
      <c r="W1460" s="11"/>
      <c r="Y1460" s="214">
        <v>81.66</v>
      </c>
      <c r="Z1460" s="214">
        <v>81.66</v>
      </c>
      <c r="AB1460" s="11"/>
      <c r="AC1460" s="11"/>
      <c r="AD1460" s="11"/>
      <c r="AE1460" s="4"/>
      <c r="AF1460" s="4"/>
    </row>
    <row r="1461" spans="1:32" x14ac:dyDescent="0.2">
      <c r="A1461" s="55"/>
      <c r="B1461" s="11"/>
      <c r="C1461" s="11" t="s">
        <v>592</v>
      </c>
      <c r="D1461" s="11"/>
      <c r="E1461" s="264">
        <v>8352</v>
      </c>
      <c r="F1461" s="11"/>
      <c r="G1461" s="11"/>
      <c r="H1461" s="11"/>
      <c r="I1461" s="11"/>
      <c r="J1461" s="11"/>
      <c r="K1461" s="11"/>
      <c r="M1461" s="265">
        <v>1</v>
      </c>
      <c r="N1461" s="11"/>
      <c r="P1461" s="214">
        <v>215.98000000000002</v>
      </c>
      <c r="Q1461" s="214"/>
      <c r="R1461" s="214">
        <v>215.98000000000002</v>
      </c>
      <c r="S1461" s="11"/>
      <c r="T1461" s="212">
        <v>258.21300000000002</v>
      </c>
      <c r="U1461" s="212"/>
      <c r="V1461" s="212">
        <v>258.21300000000002</v>
      </c>
      <c r="W1461" s="11"/>
      <c r="Y1461" s="214">
        <v>431.96000000000004</v>
      </c>
      <c r="Z1461" s="214">
        <v>431.96</v>
      </c>
      <c r="AB1461" s="11"/>
      <c r="AC1461" s="11"/>
      <c r="AD1461" s="11"/>
      <c r="AE1461" s="4"/>
      <c r="AF1461" s="4"/>
    </row>
    <row r="1462" spans="1:32" x14ac:dyDescent="0.2">
      <c r="A1462" s="55"/>
      <c r="B1462" s="11"/>
      <c r="C1462" s="11" t="s">
        <v>435</v>
      </c>
      <c r="D1462" s="11"/>
      <c r="E1462" s="264">
        <v>8203</v>
      </c>
      <c r="F1462" s="11"/>
      <c r="G1462" s="11"/>
      <c r="H1462" s="11"/>
      <c r="I1462" s="11"/>
      <c r="J1462" s="11"/>
      <c r="K1462" s="11"/>
      <c r="M1462" s="265">
        <v>150</v>
      </c>
      <c r="N1462" s="11"/>
      <c r="P1462" s="214">
        <v>191.61557268722467</v>
      </c>
      <c r="Q1462" s="214"/>
      <c r="R1462" s="214">
        <v>60.155000000000001</v>
      </c>
      <c r="S1462" s="11"/>
      <c r="T1462" s="212">
        <v>220.31543392070472</v>
      </c>
      <c r="U1462" s="212"/>
      <c r="V1462" s="212">
        <v>69.478999999999999</v>
      </c>
      <c r="W1462" s="11"/>
      <c r="Y1462" s="214">
        <v>86993.47</v>
      </c>
      <c r="Z1462" s="214">
        <v>86826.9</v>
      </c>
      <c r="AB1462" s="11"/>
      <c r="AC1462" s="11"/>
      <c r="AD1462" s="11"/>
      <c r="AE1462" s="4"/>
      <c r="AF1462" s="4"/>
    </row>
    <row r="1463" spans="1:32" x14ac:dyDescent="0.2">
      <c r="A1463" s="55"/>
      <c r="B1463" s="11"/>
      <c r="C1463" s="11" t="s">
        <v>437</v>
      </c>
      <c r="D1463" s="11"/>
      <c r="E1463" s="264">
        <v>8340</v>
      </c>
      <c r="F1463" s="11"/>
      <c r="G1463" s="11"/>
      <c r="H1463" s="11"/>
      <c r="I1463" s="11"/>
      <c r="J1463" s="11"/>
      <c r="K1463" s="11"/>
      <c r="M1463" s="265">
        <v>1</v>
      </c>
      <c r="N1463" s="11"/>
      <c r="P1463" s="214">
        <v>271.98500000000001</v>
      </c>
      <c r="Q1463" s="214"/>
      <c r="R1463" s="214">
        <v>188.19499999999999</v>
      </c>
      <c r="S1463" s="11"/>
      <c r="T1463" s="212">
        <v>336.94800000000004</v>
      </c>
      <c r="U1463" s="212"/>
      <c r="V1463" s="212">
        <v>336.94800000000004</v>
      </c>
      <c r="W1463" s="11"/>
      <c r="Y1463" s="214">
        <v>1087.94</v>
      </c>
      <c r="Z1463" s="214">
        <v>1087.94</v>
      </c>
      <c r="AB1463" s="11"/>
      <c r="AC1463" s="11"/>
      <c r="AD1463" s="11"/>
      <c r="AE1463" s="4"/>
      <c r="AF1463" s="4"/>
    </row>
    <row r="1464" spans="1:32" x14ac:dyDescent="0.2">
      <c r="A1464" s="55"/>
      <c r="B1464" s="11"/>
      <c r="C1464" s="11" t="s">
        <v>437</v>
      </c>
      <c r="D1464" s="11"/>
      <c r="E1464" s="264">
        <v>8350</v>
      </c>
      <c r="F1464" s="11"/>
      <c r="G1464" s="11"/>
      <c r="H1464" s="11"/>
      <c r="I1464" s="11"/>
      <c r="J1464" s="11"/>
      <c r="K1464" s="11"/>
      <c r="M1464" s="265">
        <v>1</v>
      </c>
      <c r="N1464" s="11"/>
      <c r="P1464" s="214">
        <v>100.38499999999999</v>
      </c>
      <c r="Q1464" s="214"/>
      <c r="R1464" s="214">
        <v>100.38499999999999</v>
      </c>
      <c r="S1464" s="11"/>
      <c r="T1464" s="212">
        <v>107.848</v>
      </c>
      <c r="U1464" s="212"/>
      <c r="V1464" s="212">
        <v>107.848</v>
      </c>
      <c r="W1464" s="11"/>
      <c r="Y1464" s="214">
        <v>200.76999999999998</v>
      </c>
      <c r="Z1464" s="214">
        <v>200.77</v>
      </c>
      <c r="AB1464" s="11"/>
      <c r="AC1464" s="11"/>
      <c r="AD1464" s="11"/>
      <c r="AE1464" s="4"/>
      <c r="AF1464" s="4"/>
    </row>
    <row r="1465" spans="1:32" x14ac:dyDescent="0.2">
      <c r="A1465" s="55"/>
      <c r="B1465" s="11"/>
      <c r="C1465" s="11" t="s">
        <v>436</v>
      </c>
      <c r="D1465" s="11"/>
      <c r="E1465" s="264">
        <v>8310</v>
      </c>
      <c r="F1465" s="11"/>
      <c r="G1465" s="11"/>
      <c r="H1465" s="11"/>
      <c r="I1465" s="11"/>
      <c r="J1465" s="11"/>
      <c r="K1465" s="11"/>
      <c r="M1465" s="265">
        <v>47</v>
      </c>
      <c r="N1465" s="11"/>
      <c r="P1465" s="214">
        <v>1366.8085772357724</v>
      </c>
      <c r="Q1465" s="214"/>
      <c r="R1465" s="214">
        <v>1291.0149999999999</v>
      </c>
      <c r="S1465" s="11"/>
      <c r="T1465" s="212">
        <v>1485.1156178861791</v>
      </c>
      <c r="U1465" s="212"/>
      <c r="V1465" s="212">
        <v>1362.0995</v>
      </c>
      <c r="W1465" s="11"/>
      <c r="Y1465" s="214">
        <v>54312.880000000005</v>
      </c>
      <c r="Z1465" s="214">
        <v>54339.37</v>
      </c>
      <c r="AB1465" s="11"/>
      <c r="AC1465" s="11"/>
      <c r="AD1465" s="11"/>
      <c r="AE1465" s="4"/>
      <c r="AF1465" s="4"/>
    </row>
    <row r="1466" spans="1:32" x14ac:dyDescent="0.2">
      <c r="A1466" s="55"/>
      <c r="B1466" s="11"/>
      <c r="C1466" s="11" t="s">
        <v>436</v>
      </c>
      <c r="D1466" s="11"/>
      <c r="E1466" s="264">
        <v>8326</v>
      </c>
      <c r="F1466" s="11"/>
      <c r="G1466" s="11"/>
      <c r="H1466" s="11"/>
      <c r="I1466" s="11"/>
      <c r="J1466" s="11"/>
      <c r="K1466" s="11"/>
      <c r="M1466" s="265">
        <v>4</v>
      </c>
      <c r="N1466" s="11"/>
      <c r="P1466" s="214">
        <v>337.19499999999999</v>
      </c>
      <c r="Q1466" s="214"/>
      <c r="R1466" s="214">
        <v>166.97000000000003</v>
      </c>
      <c r="S1466" s="11"/>
      <c r="T1466" s="212">
        <v>447.63833333333332</v>
      </c>
      <c r="U1466" s="212"/>
      <c r="V1466" s="212">
        <v>144.143</v>
      </c>
      <c r="W1466" s="11"/>
      <c r="Y1466" s="214">
        <v>2023.1699999999998</v>
      </c>
      <c r="Z1466" s="214">
        <v>2023.17</v>
      </c>
      <c r="AB1466" s="11"/>
      <c r="AC1466" s="11"/>
      <c r="AD1466" s="11"/>
      <c r="AE1466" s="4"/>
      <c r="AF1466" s="4"/>
    </row>
    <row r="1467" spans="1:32" x14ac:dyDescent="0.2">
      <c r="A1467" s="55"/>
      <c r="B1467" s="11"/>
      <c r="C1467" s="11" t="s">
        <v>439</v>
      </c>
      <c r="D1467" s="11"/>
      <c r="E1467" s="264">
        <v>8210</v>
      </c>
      <c r="F1467" s="11"/>
      <c r="G1467" s="11"/>
      <c r="H1467" s="11"/>
      <c r="I1467" s="11"/>
      <c r="J1467" s="11"/>
      <c r="K1467" s="11"/>
      <c r="M1467" s="265">
        <v>436</v>
      </c>
      <c r="N1467" s="11"/>
      <c r="P1467" s="214">
        <v>209.92469814241488</v>
      </c>
      <c r="Q1467" s="214"/>
      <c r="R1467" s="214">
        <v>140.61750000000001</v>
      </c>
      <c r="S1467" s="11"/>
      <c r="T1467" s="212">
        <v>266.60299380804952</v>
      </c>
      <c r="U1467" s="212"/>
      <c r="V1467" s="212">
        <v>172.142</v>
      </c>
      <c r="W1467" s="11"/>
      <c r="Y1467" s="214">
        <v>210296.15000000002</v>
      </c>
      <c r="Z1467" s="214">
        <v>210574.43</v>
      </c>
      <c r="AB1467" s="11"/>
      <c r="AC1467" s="11"/>
      <c r="AD1467" s="11"/>
      <c r="AE1467" s="4"/>
      <c r="AF1467" s="4"/>
    </row>
    <row r="1468" spans="1:32" x14ac:dyDescent="0.2">
      <c r="A1468" s="55"/>
      <c r="B1468" s="11"/>
      <c r="C1468" s="11" t="s">
        <v>703</v>
      </c>
      <c r="D1468" s="11"/>
      <c r="E1468" s="264">
        <v>8210</v>
      </c>
      <c r="F1468" s="11"/>
      <c r="G1468" s="11"/>
      <c r="H1468" s="11"/>
      <c r="I1468" s="11"/>
      <c r="J1468" s="11"/>
      <c r="K1468" s="11"/>
      <c r="M1468" s="265">
        <v>1</v>
      </c>
      <c r="N1468" s="11"/>
      <c r="P1468" s="214">
        <v>58.534999999999997</v>
      </c>
      <c r="Q1468" s="214"/>
      <c r="R1468" s="214">
        <v>58.534999999999997</v>
      </c>
      <c r="S1468" s="11"/>
      <c r="T1468" s="212">
        <v>49.776000000000003</v>
      </c>
      <c r="U1468" s="212"/>
      <c r="V1468" s="212">
        <v>49.776000000000003</v>
      </c>
      <c r="W1468" s="11"/>
      <c r="Y1468" s="214">
        <v>117.07</v>
      </c>
      <c r="Z1468" s="214">
        <v>117.07</v>
      </c>
      <c r="AB1468" s="11"/>
      <c r="AC1468" s="11"/>
      <c r="AD1468" s="11"/>
      <c r="AE1468" s="4"/>
      <c r="AF1468" s="4"/>
    </row>
    <row r="1469" spans="1:32" x14ac:dyDescent="0.2">
      <c r="A1469" s="55"/>
      <c r="B1469" s="11"/>
      <c r="C1469" s="11" t="s">
        <v>623</v>
      </c>
      <c r="D1469" s="11"/>
      <c r="E1469" s="264">
        <v>8212</v>
      </c>
      <c r="F1469" s="11"/>
      <c r="G1469" s="11"/>
      <c r="H1469" s="11"/>
      <c r="I1469" s="11"/>
      <c r="J1469" s="11"/>
      <c r="K1469" s="11"/>
      <c r="M1469" s="265">
        <v>6</v>
      </c>
      <c r="N1469" s="11"/>
      <c r="P1469" s="214">
        <v>55.10916666666666</v>
      </c>
      <c r="Q1469" s="214"/>
      <c r="R1469" s="214">
        <v>44.94</v>
      </c>
      <c r="S1469" s="11"/>
      <c r="T1469" s="212">
        <v>46.146500000000003</v>
      </c>
      <c r="U1469" s="212"/>
      <c r="V1469" s="212">
        <v>41.9985</v>
      </c>
      <c r="W1469" s="11"/>
      <c r="Y1469" s="214">
        <v>661.31</v>
      </c>
      <c r="Z1469" s="214">
        <v>661.31</v>
      </c>
      <c r="AB1469" s="11"/>
      <c r="AC1469" s="11"/>
      <c r="AD1469" s="11"/>
      <c r="AE1469" s="4"/>
      <c r="AF1469" s="4"/>
    </row>
    <row r="1470" spans="1:32" x14ac:dyDescent="0.2">
      <c r="A1470" s="55"/>
      <c r="B1470" s="11"/>
      <c r="C1470" s="11" t="s">
        <v>438</v>
      </c>
      <c r="D1470" s="11"/>
      <c r="E1470" s="264">
        <v>8204</v>
      </c>
      <c r="F1470" s="11"/>
      <c r="G1470" s="11"/>
      <c r="H1470" s="11"/>
      <c r="I1470" s="11"/>
      <c r="J1470" s="11"/>
      <c r="K1470" s="11"/>
      <c r="M1470" s="265">
        <v>393</v>
      </c>
      <c r="N1470" s="11"/>
      <c r="P1470" s="214">
        <v>121.59332136613386</v>
      </c>
      <c r="Q1470" s="214"/>
      <c r="R1470" s="214">
        <v>61.554999999999993</v>
      </c>
      <c r="S1470" s="11"/>
      <c r="T1470" s="212">
        <v>137.84802803446547</v>
      </c>
      <c r="U1470" s="212"/>
      <c r="V1470" s="212">
        <v>80.497125000000011</v>
      </c>
      <c r="W1470" s="11"/>
      <c r="Y1470" s="214">
        <v>305495.13999999996</v>
      </c>
      <c r="Z1470" s="214">
        <v>306227.84999999998</v>
      </c>
      <c r="AB1470" s="11"/>
      <c r="AC1470" s="11"/>
      <c r="AD1470" s="11"/>
      <c r="AE1470" s="4"/>
      <c r="AF1470" s="4"/>
    </row>
    <row r="1471" spans="1:32" x14ac:dyDescent="0.2">
      <c r="A1471" s="55"/>
      <c r="B1471" s="11"/>
      <c r="C1471" s="11" t="s">
        <v>438</v>
      </c>
      <c r="D1471" s="11"/>
      <c r="E1471" s="264">
        <v>8210</v>
      </c>
      <c r="F1471" s="11"/>
      <c r="G1471" s="11"/>
      <c r="H1471" s="11"/>
      <c r="I1471" s="11"/>
      <c r="J1471" s="11"/>
      <c r="K1471" s="11"/>
      <c r="M1471" s="265">
        <v>1</v>
      </c>
      <c r="N1471" s="11"/>
      <c r="P1471" s="214">
        <v>0</v>
      </c>
      <c r="Q1471" s="214"/>
      <c r="R1471" s="214">
        <v>0</v>
      </c>
      <c r="S1471" s="11"/>
      <c r="T1471" s="212">
        <v>0</v>
      </c>
      <c r="U1471" s="212"/>
      <c r="V1471" s="212">
        <v>0</v>
      </c>
      <c r="W1471" s="11"/>
      <c r="Y1471" s="214">
        <v>0</v>
      </c>
      <c r="Z1471" s="214">
        <v>0</v>
      </c>
      <c r="AB1471" s="11"/>
      <c r="AC1471" s="11"/>
      <c r="AD1471" s="11"/>
      <c r="AE1471" s="4"/>
      <c r="AF1471" s="4"/>
    </row>
    <row r="1472" spans="1:32" x14ac:dyDescent="0.2">
      <c r="A1472" s="55"/>
      <c r="B1472" s="11"/>
      <c r="C1472" s="11" t="s">
        <v>438</v>
      </c>
      <c r="D1472" s="11"/>
      <c r="E1472" s="264">
        <v>8212</v>
      </c>
      <c r="F1472" s="11"/>
      <c r="G1472" s="11"/>
      <c r="H1472" s="11"/>
      <c r="I1472" s="11"/>
      <c r="J1472" s="11"/>
      <c r="K1472" s="11"/>
      <c r="M1472" s="265">
        <v>1</v>
      </c>
      <c r="N1472" s="11"/>
      <c r="P1472" s="214">
        <v>49.339999999999996</v>
      </c>
      <c r="Q1472" s="214"/>
      <c r="R1472" s="214">
        <v>49.339999999999996</v>
      </c>
      <c r="S1472" s="11"/>
      <c r="T1472" s="212">
        <v>39.405999999999999</v>
      </c>
      <c r="U1472" s="212"/>
      <c r="V1472" s="212">
        <v>39.405999999999999</v>
      </c>
      <c r="W1472" s="11"/>
      <c r="Y1472" s="214">
        <v>98.679999999999993</v>
      </c>
      <c r="Z1472" s="214">
        <v>98.68</v>
      </c>
      <c r="AB1472" s="11"/>
      <c r="AC1472" s="11"/>
      <c r="AD1472" s="11"/>
      <c r="AE1472" s="4"/>
      <c r="AF1472" s="4"/>
    </row>
    <row r="1473" spans="1:32" x14ac:dyDescent="0.2">
      <c r="A1473" s="55"/>
      <c r="B1473" s="11"/>
      <c r="C1473" s="11" t="s">
        <v>706</v>
      </c>
      <c r="D1473" s="11"/>
      <c r="E1473" s="264">
        <v>8069</v>
      </c>
      <c r="F1473" s="11"/>
      <c r="G1473" s="11"/>
      <c r="H1473" s="11"/>
      <c r="I1473" s="11"/>
      <c r="J1473" s="11"/>
      <c r="K1473" s="11"/>
      <c r="M1473" s="265">
        <v>1</v>
      </c>
      <c r="N1473" s="11"/>
      <c r="P1473" s="214">
        <v>3645.4700000000003</v>
      </c>
      <c r="Q1473" s="214"/>
      <c r="R1473" s="214">
        <v>3645.4700000000003</v>
      </c>
      <c r="S1473" s="11"/>
      <c r="T1473" s="212">
        <v>4850.3999999999996</v>
      </c>
      <c r="U1473" s="212"/>
      <c r="V1473" s="212">
        <v>4850.3999999999996</v>
      </c>
      <c r="W1473" s="11"/>
      <c r="Y1473" s="214">
        <v>7290.9400000000005</v>
      </c>
      <c r="Z1473" s="214">
        <v>7290.94</v>
      </c>
      <c r="AB1473" s="11"/>
      <c r="AC1473" s="11"/>
      <c r="AD1473" s="11"/>
      <c r="AE1473" s="4"/>
      <c r="AF1473" s="4"/>
    </row>
    <row r="1474" spans="1:32" x14ac:dyDescent="0.2">
      <c r="A1474" s="55"/>
      <c r="B1474" s="11"/>
      <c r="C1474" s="11" t="s">
        <v>440</v>
      </c>
      <c r="D1474" s="11"/>
      <c r="E1474" s="264">
        <v>8069</v>
      </c>
      <c r="F1474" s="11"/>
      <c r="G1474" s="11"/>
      <c r="H1474" s="11"/>
      <c r="I1474" s="11"/>
      <c r="J1474" s="11"/>
      <c r="K1474" s="11"/>
      <c r="M1474" s="265">
        <v>68</v>
      </c>
      <c r="N1474" s="11"/>
      <c r="P1474" s="214">
        <v>322.33646808510656</v>
      </c>
      <c r="Q1474" s="214"/>
      <c r="R1474" s="214">
        <v>52.68</v>
      </c>
      <c r="S1474" s="11"/>
      <c r="T1474" s="212">
        <v>380.38946382978713</v>
      </c>
      <c r="U1474" s="212"/>
      <c r="V1474" s="212">
        <v>80.495999999999995</v>
      </c>
      <c r="W1474" s="11"/>
      <c r="Y1474" s="214">
        <v>75749.070000000036</v>
      </c>
      <c r="Z1474" s="214">
        <v>75825.67</v>
      </c>
      <c r="AB1474" s="11"/>
      <c r="AC1474" s="11"/>
      <c r="AD1474" s="11"/>
      <c r="AE1474" s="4"/>
      <c r="AF1474" s="4"/>
    </row>
    <row r="1475" spans="1:32" x14ac:dyDescent="0.2">
      <c r="A1475" s="55"/>
      <c r="B1475" s="11"/>
      <c r="C1475" s="11" t="s">
        <v>855</v>
      </c>
      <c r="D1475" s="11"/>
      <c r="E1475" s="264">
        <v>8009</v>
      </c>
      <c r="F1475" s="11"/>
      <c r="G1475" s="11"/>
      <c r="H1475" s="11"/>
      <c r="I1475" s="11"/>
      <c r="J1475" s="11"/>
      <c r="K1475" s="11"/>
      <c r="M1475" s="265">
        <v>2</v>
      </c>
      <c r="N1475" s="11"/>
      <c r="P1475" s="214">
        <v>48.023333333333333</v>
      </c>
      <c r="Q1475" s="214"/>
      <c r="R1475" s="214">
        <v>39.14</v>
      </c>
      <c r="S1475" s="11"/>
      <c r="T1475" s="212">
        <v>29.036000000000001</v>
      </c>
      <c r="U1475" s="212"/>
      <c r="V1475" s="212">
        <v>43.554000000000002</v>
      </c>
      <c r="W1475" s="11"/>
      <c r="Y1475" s="214">
        <v>144.07</v>
      </c>
      <c r="Z1475" s="214">
        <v>144.07</v>
      </c>
      <c r="AB1475" s="11"/>
      <c r="AC1475" s="11"/>
      <c r="AD1475" s="11"/>
      <c r="AE1475" s="4"/>
      <c r="AF1475" s="4"/>
    </row>
    <row r="1476" spans="1:32" x14ac:dyDescent="0.2">
      <c r="A1476" s="55"/>
      <c r="B1476" s="11"/>
      <c r="C1476" s="11" t="s">
        <v>589</v>
      </c>
      <c r="D1476" s="11"/>
      <c r="E1476" s="264">
        <v>8018</v>
      </c>
      <c r="F1476" s="11"/>
      <c r="G1476" s="11"/>
      <c r="H1476" s="11"/>
      <c r="I1476" s="11"/>
      <c r="J1476" s="11"/>
      <c r="K1476" s="11"/>
      <c r="M1476" s="265">
        <v>13</v>
      </c>
      <c r="N1476" s="11"/>
      <c r="P1476" s="214">
        <v>127.47005434782608</v>
      </c>
      <c r="Q1476" s="214"/>
      <c r="R1476" s="214">
        <v>75.5</v>
      </c>
      <c r="S1476" s="11"/>
      <c r="T1476" s="212">
        <v>143.06091304347825</v>
      </c>
      <c r="U1476" s="212"/>
      <c r="V1476" s="212">
        <v>75.182500000000005</v>
      </c>
      <c r="W1476" s="11"/>
      <c r="Y1476" s="214">
        <v>4909.1099999999997</v>
      </c>
      <c r="Z1476" s="214">
        <v>4909.1099999999997</v>
      </c>
      <c r="AB1476" s="11"/>
      <c r="AC1476" s="11"/>
      <c r="AD1476" s="11"/>
      <c r="AE1476" s="4"/>
      <c r="AF1476" s="4"/>
    </row>
    <row r="1477" spans="1:32" x14ac:dyDescent="0.2">
      <c r="A1477" s="55"/>
      <c r="B1477" s="11"/>
      <c r="C1477" s="11" t="s">
        <v>441</v>
      </c>
      <c r="D1477" s="11"/>
      <c r="E1477" s="264">
        <v>8311</v>
      </c>
      <c r="F1477" s="11"/>
      <c r="G1477" s="11"/>
      <c r="H1477" s="11"/>
      <c r="I1477" s="11"/>
      <c r="J1477" s="11"/>
      <c r="K1477" s="11"/>
      <c r="M1477" s="265">
        <v>44</v>
      </c>
      <c r="N1477" s="11"/>
      <c r="P1477" s="214">
        <v>148.33516853932585</v>
      </c>
      <c r="Q1477" s="214"/>
      <c r="R1477" s="214">
        <v>71.900000000000006</v>
      </c>
      <c r="S1477" s="11"/>
      <c r="T1477" s="212">
        <v>171.60359550561799</v>
      </c>
      <c r="U1477" s="212"/>
      <c r="V1477" s="212">
        <v>96.441000000000003</v>
      </c>
      <c r="W1477" s="11"/>
      <c r="Y1477" s="214">
        <v>13201.830000000002</v>
      </c>
      <c r="Z1477" s="214">
        <v>13221.61</v>
      </c>
      <c r="AB1477" s="11"/>
      <c r="AC1477" s="11"/>
      <c r="AD1477" s="11"/>
      <c r="AE1477" s="4"/>
      <c r="AF1477" s="4"/>
    </row>
    <row r="1478" spans="1:32" x14ac:dyDescent="0.2">
      <c r="A1478" s="55"/>
      <c r="B1478" s="11"/>
      <c r="C1478" s="11" t="s">
        <v>441</v>
      </c>
      <c r="D1478" s="11"/>
      <c r="E1478" s="264">
        <v>8316</v>
      </c>
      <c r="F1478" s="11"/>
      <c r="G1478" s="11"/>
      <c r="H1478" s="11"/>
      <c r="I1478" s="11"/>
      <c r="J1478" s="11"/>
      <c r="K1478" s="11"/>
      <c r="M1478" s="265">
        <v>1</v>
      </c>
      <c r="N1478" s="11"/>
      <c r="P1478" s="214">
        <v>238.03000000000003</v>
      </c>
      <c r="Q1478" s="214"/>
      <c r="R1478" s="214">
        <v>238.03000000000003</v>
      </c>
      <c r="S1478" s="11"/>
      <c r="T1478" s="212">
        <v>288.286</v>
      </c>
      <c r="U1478" s="212"/>
      <c r="V1478" s="212">
        <v>288.286</v>
      </c>
      <c r="W1478" s="11"/>
      <c r="Y1478" s="214">
        <v>476.06000000000006</v>
      </c>
      <c r="Z1478" s="214">
        <v>476.06</v>
      </c>
      <c r="AB1478" s="11"/>
      <c r="AC1478" s="11"/>
      <c r="AD1478" s="11"/>
      <c r="AE1478" s="4"/>
      <c r="AF1478" s="4"/>
    </row>
    <row r="1479" spans="1:32" x14ac:dyDescent="0.2">
      <c r="A1479" s="55"/>
      <c r="B1479" s="11"/>
      <c r="C1479" s="11" t="s">
        <v>442</v>
      </c>
      <c r="D1479" s="11"/>
      <c r="E1479" s="264">
        <v>8003</v>
      </c>
      <c r="F1479" s="11"/>
      <c r="G1479" s="11"/>
      <c r="H1479" s="11"/>
      <c r="I1479" s="11"/>
      <c r="J1479" s="11"/>
      <c r="K1479" s="11"/>
      <c r="M1479" s="265">
        <v>54</v>
      </c>
      <c r="N1479" s="11"/>
      <c r="P1479" s="214">
        <v>470.59320261437898</v>
      </c>
      <c r="Q1479" s="214"/>
      <c r="R1479" s="214">
        <v>128.69</v>
      </c>
      <c r="S1479" s="11"/>
      <c r="T1479" s="212">
        <v>555.17455555555557</v>
      </c>
      <c r="U1479" s="212"/>
      <c r="V1479" s="212">
        <v>141.03200000000001</v>
      </c>
      <c r="W1479" s="11"/>
      <c r="Y1479" s="214">
        <v>72000.75999999998</v>
      </c>
      <c r="Z1479" s="214">
        <v>72049.53</v>
      </c>
      <c r="AB1479" s="11"/>
      <c r="AC1479" s="11"/>
      <c r="AD1479" s="11"/>
      <c r="AE1479" s="4"/>
      <c r="AF1479" s="4"/>
    </row>
    <row r="1480" spans="1:32" x14ac:dyDescent="0.2">
      <c r="A1480" s="55"/>
      <c r="B1480" s="11"/>
      <c r="C1480" s="11" t="s">
        <v>442</v>
      </c>
      <c r="D1480" s="11"/>
      <c r="E1480" s="264">
        <v>8034</v>
      </c>
      <c r="F1480" s="11"/>
      <c r="G1480" s="11"/>
      <c r="H1480" s="11"/>
      <c r="I1480" s="11"/>
      <c r="J1480" s="11"/>
      <c r="K1480" s="11"/>
      <c r="M1480" s="265">
        <v>3</v>
      </c>
      <c r="N1480" s="11"/>
      <c r="P1480" s="214">
        <v>1317.16</v>
      </c>
      <c r="Q1480" s="214"/>
      <c r="R1480" s="214">
        <v>150.875</v>
      </c>
      <c r="S1480" s="11"/>
      <c r="T1480" s="212">
        <v>1848.7635999999998</v>
      </c>
      <c r="U1480" s="212"/>
      <c r="V1480" s="212">
        <v>103.7</v>
      </c>
      <c r="W1480" s="11"/>
      <c r="Y1480" s="214">
        <v>13171.6</v>
      </c>
      <c r="Z1480" s="214">
        <v>13171.6</v>
      </c>
      <c r="AB1480" s="11"/>
      <c r="AC1480" s="11"/>
      <c r="AD1480" s="11"/>
      <c r="AE1480" s="4"/>
      <c r="AF1480" s="4"/>
    </row>
    <row r="1481" spans="1:32" x14ac:dyDescent="0.2">
      <c r="A1481" s="55"/>
      <c r="B1481" s="11"/>
      <c r="C1481" s="11" t="s">
        <v>443</v>
      </c>
      <c r="D1481" s="11"/>
      <c r="E1481" s="264">
        <v>8089</v>
      </c>
      <c r="F1481" s="11"/>
      <c r="G1481" s="11"/>
      <c r="H1481" s="11"/>
      <c r="I1481" s="11"/>
      <c r="J1481" s="11"/>
      <c r="K1481" s="11"/>
      <c r="M1481" s="265">
        <v>13</v>
      </c>
      <c r="N1481" s="11"/>
      <c r="P1481" s="214">
        <v>423.63066666666668</v>
      </c>
      <c r="Q1481" s="214"/>
      <c r="R1481" s="214">
        <v>169.82</v>
      </c>
      <c r="S1481" s="11"/>
      <c r="T1481" s="212">
        <v>537.34759999999994</v>
      </c>
      <c r="U1481" s="212"/>
      <c r="V1481" s="212">
        <v>191.845</v>
      </c>
      <c r="W1481" s="11"/>
      <c r="Y1481" s="214">
        <v>19063.38</v>
      </c>
      <c r="Z1481" s="214">
        <v>18896.53</v>
      </c>
      <c r="AB1481" s="11"/>
      <c r="AC1481" s="11"/>
      <c r="AD1481" s="11"/>
      <c r="AE1481" s="4"/>
      <c r="AF1481" s="4"/>
    </row>
    <row r="1482" spans="1:32" x14ac:dyDescent="0.2">
      <c r="A1482" s="55"/>
      <c r="B1482" s="11"/>
      <c r="C1482" s="11" t="s">
        <v>444</v>
      </c>
      <c r="D1482" s="11"/>
      <c r="E1482" s="264">
        <v>8020</v>
      </c>
      <c r="F1482" s="11"/>
      <c r="G1482" s="11"/>
      <c r="H1482" s="11"/>
      <c r="I1482" s="11"/>
      <c r="J1482" s="11"/>
      <c r="K1482" s="11"/>
      <c r="M1482" s="265">
        <v>52</v>
      </c>
      <c r="N1482" s="11"/>
      <c r="P1482" s="214">
        <v>416.60256198347116</v>
      </c>
      <c r="Q1482" s="214"/>
      <c r="R1482" s="214">
        <v>129.16</v>
      </c>
      <c r="S1482" s="11"/>
      <c r="T1482" s="212">
        <v>490.78949586776861</v>
      </c>
      <c r="U1482" s="212"/>
      <c r="V1482" s="212">
        <v>132.73599999999999</v>
      </c>
      <c r="W1482" s="11"/>
      <c r="Y1482" s="214">
        <v>50408.910000000011</v>
      </c>
      <c r="Z1482" s="214">
        <v>50408.91</v>
      </c>
      <c r="AB1482" s="11"/>
      <c r="AC1482" s="11"/>
      <c r="AD1482" s="11"/>
      <c r="AE1482" s="4"/>
      <c r="AF1482" s="4"/>
    </row>
    <row r="1483" spans="1:32" x14ac:dyDescent="0.2">
      <c r="A1483" s="55"/>
      <c r="B1483" s="11"/>
      <c r="C1483" s="11" t="s">
        <v>444</v>
      </c>
      <c r="D1483" s="11"/>
      <c r="E1483" s="264">
        <v>8061</v>
      </c>
      <c r="F1483" s="11"/>
      <c r="G1483" s="11"/>
      <c r="H1483" s="11"/>
      <c r="I1483" s="11"/>
      <c r="J1483" s="11"/>
      <c r="K1483" s="11"/>
      <c r="M1483" s="265">
        <v>8</v>
      </c>
      <c r="N1483" s="11"/>
      <c r="P1483" s="214">
        <v>390.30049999999994</v>
      </c>
      <c r="Q1483" s="214"/>
      <c r="R1483" s="214">
        <v>170.60500000000002</v>
      </c>
      <c r="S1483" s="11"/>
      <c r="T1483" s="212">
        <v>409.2912</v>
      </c>
      <c r="U1483" s="212"/>
      <c r="V1483" s="212">
        <v>184.21199999999999</v>
      </c>
      <c r="W1483" s="11"/>
      <c r="Y1483" s="214">
        <v>7806.0099999999993</v>
      </c>
      <c r="Z1483" s="214">
        <v>7806.01</v>
      </c>
      <c r="AB1483" s="11"/>
      <c r="AC1483" s="11"/>
      <c r="AD1483" s="11"/>
      <c r="AE1483" s="4"/>
      <c r="AF1483" s="4"/>
    </row>
    <row r="1484" spans="1:32" x14ac:dyDescent="0.2">
      <c r="A1484" s="55"/>
      <c r="B1484" s="11"/>
      <c r="C1484" s="11" t="s">
        <v>712</v>
      </c>
      <c r="D1484" s="11"/>
      <c r="E1484" s="264">
        <v>8312</v>
      </c>
      <c r="F1484" s="11"/>
      <c r="G1484" s="11"/>
      <c r="H1484" s="11"/>
      <c r="I1484" s="11"/>
      <c r="J1484" s="11"/>
      <c r="K1484" s="11"/>
      <c r="M1484" s="265">
        <v>81</v>
      </c>
      <c r="N1484" s="11"/>
      <c r="P1484" s="214">
        <v>797.84024541997928</v>
      </c>
      <c r="Q1484" s="214"/>
      <c r="R1484" s="214">
        <v>317.71000000000004</v>
      </c>
      <c r="S1484" s="11"/>
      <c r="T1484" s="212">
        <v>1043.6072125820947</v>
      </c>
      <c r="U1484" s="212"/>
      <c r="V1484" s="212">
        <v>354.81625000000003</v>
      </c>
      <c r="W1484" s="11"/>
      <c r="Y1484" s="214">
        <v>110284.01</v>
      </c>
      <c r="Z1484" s="214">
        <v>111168.42</v>
      </c>
      <c r="AB1484" s="11"/>
      <c r="AC1484" s="11"/>
      <c r="AD1484" s="11"/>
      <c r="AE1484" s="4"/>
      <c r="AF1484" s="4"/>
    </row>
    <row r="1485" spans="1:32" x14ac:dyDescent="0.2">
      <c r="A1485" s="55"/>
      <c r="B1485" s="11"/>
      <c r="C1485" s="11" t="s">
        <v>446</v>
      </c>
      <c r="D1485" s="11"/>
      <c r="E1485" s="264">
        <v>8012</v>
      </c>
      <c r="F1485" s="11"/>
      <c r="G1485" s="11"/>
      <c r="H1485" s="11"/>
      <c r="I1485" s="11"/>
      <c r="J1485" s="11"/>
      <c r="K1485" s="11"/>
      <c r="M1485" s="265">
        <v>2</v>
      </c>
      <c r="N1485" s="11"/>
      <c r="P1485" s="214">
        <v>111.51500000000001</v>
      </c>
      <c r="Q1485" s="214"/>
      <c r="R1485" s="214">
        <v>81.760000000000005</v>
      </c>
      <c r="S1485" s="11"/>
      <c r="T1485" s="212">
        <v>120.81049999999999</v>
      </c>
      <c r="U1485" s="212"/>
      <c r="V1485" s="212">
        <v>120.81049999999999</v>
      </c>
      <c r="W1485" s="11"/>
      <c r="Y1485" s="214">
        <v>446.06000000000006</v>
      </c>
      <c r="Z1485" s="214">
        <v>446.06</v>
      </c>
      <c r="AB1485" s="11"/>
      <c r="AC1485" s="11"/>
      <c r="AD1485" s="11"/>
      <c r="AE1485" s="4"/>
      <c r="AF1485" s="4"/>
    </row>
    <row r="1486" spans="1:32" x14ac:dyDescent="0.2">
      <c r="A1486" s="55"/>
      <c r="B1486" s="11"/>
      <c r="C1486" s="11" t="s">
        <v>446</v>
      </c>
      <c r="D1486" s="11"/>
      <c r="E1486" s="264">
        <v>8021</v>
      </c>
      <c r="F1486" s="11"/>
      <c r="G1486" s="11"/>
      <c r="H1486" s="11"/>
      <c r="I1486" s="11"/>
      <c r="J1486" s="11"/>
      <c r="K1486" s="11"/>
      <c r="M1486" s="265">
        <v>204</v>
      </c>
      <c r="N1486" s="11"/>
      <c r="P1486" s="214">
        <v>301.0932706766917</v>
      </c>
      <c r="Q1486" s="214"/>
      <c r="R1486" s="214">
        <v>122.13499999999999</v>
      </c>
      <c r="S1486" s="11"/>
      <c r="T1486" s="212">
        <v>359.81883646616541</v>
      </c>
      <c r="U1486" s="212"/>
      <c r="V1486" s="212">
        <v>145.18</v>
      </c>
      <c r="W1486" s="11"/>
      <c r="Y1486" s="214">
        <v>160181.62</v>
      </c>
      <c r="Z1486" s="214">
        <v>160319.20000000001</v>
      </c>
      <c r="AB1486" s="11"/>
      <c r="AC1486" s="11"/>
      <c r="AD1486" s="11"/>
      <c r="AE1486" s="4"/>
      <c r="AF1486" s="4"/>
    </row>
    <row r="1487" spans="1:32" x14ac:dyDescent="0.2">
      <c r="A1487" s="55"/>
      <c r="B1487" s="11"/>
      <c r="C1487" s="11" t="s">
        <v>856</v>
      </c>
      <c r="D1487" s="11"/>
      <c r="E1487" s="264">
        <v>8210</v>
      </c>
      <c r="F1487" s="11"/>
      <c r="G1487" s="11"/>
      <c r="H1487" s="11"/>
      <c r="I1487" s="11"/>
      <c r="J1487" s="11"/>
      <c r="K1487" s="11"/>
      <c r="M1487" s="265">
        <v>1</v>
      </c>
      <c r="N1487" s="11"/>
      <c r="P1487" s="214">
        <v>22.385000000000002</v>
      </c>
      <c r="Q1487" s="214"/>
      <c r="R1487" s="214">
        <v>22.385000000000002</v>
      </c>
      <c r="S1487" s="11"/>
      <c r="T1487" s="212">
        <v>1.0369999999999999</v>
      </c>
      <c r="U1487" s="212"/>
      <c r="V1487" s="212">
        <v>1.0369999999999999</v>
      </c>
      <c r="W1487" s="11"/>
      <c r="Y1487" s="214">
        <v>44.77</v>
      </c>
      <c r="Z1487" s="214">
        <v>44.77</v>
      </c>
      <c r="AB1487" s="11"/>
      <c r="AC1487" s="11"/>
      <c r="AD1487" s="11"/>
      <c r="AE1487" s="4"/>
      <c r="AF1487" s="4"/>
    </row>
    <row r="1488" spans="1:32" x14ac:dyDescent="0.2">
      <c r="A1488" s="55"/>
      <c r="B1488" s="11"/>
      <c r="C1488" s="11" t="s">
        <v>619</v>
      </c>
      <c r="D1488" s="11"/>
      <c r="E1488" s="264">
        <v>8213</v>
      </c>
      <c r="F1488" s="11"/>
      <c r="G1488" s="11"/>
      <c r="H1488" s="11"/>
      <c r="I1488" s="11"/>
      <c r="J1488" s="11"/>
      <c r="K1488" s="11"/>
      <c r="M1488" s="265">
        <v>20</v>
      </c>
      <c r="N1488" s="11"/>
      <c r="P1488" s="214">
        <v>361.88352272727269</v>
      </c>
      <c r="Q1488" s="214"/>
      <c r="R1488" s="214">
        <v>295.15250000000003</v>
      </c>
      <c r="S1488" s="11"/>
      <c r="T1488" s="212">
        <v>455.36395454545459</v>
      </c>
      <c r="U1488" s="212"/>
      <c r="V1488" s="212">
        <v>381.61599999999999</v>
      </c>
      <c r="W1488" s="11"/>
      <c r="Y1488" s="214">
        <v>12880.229999999998</v>
      </c>
      <c r="Z1488" s="214">
        <v>12880.23</v>
      </c>
      <c r="AB1488" s="11"/>
      <c r="AC1488" s="11"/>
      <c r="AD1488" s="11"/>
      <c r="AE1488" s="4"/>
      <c r="AF1488" s="4"/>
    </row>
    <row r="1489" spans="1:32" x14ac:dyDescent="0.2">
      <c r="A1489" s="55"/>
      <c r="B1489" s="11"/>
      <c r="C1489" s="11" t="s">
        <v>447</v>
      </c>
      <c r="D1489" s="11"/>
      <c r="E1489" s="264">
        <v>8349</v>
      </c>
      <c r="F1489" s="11"/>
      <c r="G1489" s="11"/>
      <c r="H1489" s="11"/>
      <c r="I1489" s="11"/>
      <c r="J1489" s="11"/>
      <c r="K1489" s="11"/>
      <c r="M1489" s="265">
        <v>1</v>
      </c>
      <c r="N1489" s="11"/>
      <c r="P1489" s="214">
        <v>57.755000000000003</v>
      </c>
      <c r="Q1489" s="214"/>
      <c r="R1489" s="214">
        <v>57.754999999999995</v>
      </c>
      <c r="S1489" s="11"/>
      <c r="T1489" s="212">
        <v>50.567999999999998</v>
      </c>
      <c r="U1489" s="212"/>
      <c r="V1489" s="212">
        <v>50.567999999999998</v>
      </c>
      <c r="W1489" s="11"/>
      <c r="Y1489" s="214">
        <v>115.51</v>
      </c>
      <c r="Z1489" s="214">
        <v>115.51</v>
      </c>
      <c r="AB1489" s="11"/>
      <c r="AC1489" s="11"/>
      <c r="AD1489" s="11"/>
      <c r="AE1489" s="4"/>
      <c r="AF1489" s="4"/>
    </row>
    <row r="1490" spans="1:32" x14ac:dyDescent="0.2">
      <c r="A1490" s="55"/>
      <c r="B1490" s="11"/>
      <c r="C1490" s="11" t="s">
        <v>625</v>
      </c>
      <c r="D1490" s="11"/>
      <c r="E1490" s="264">
        <v>8270</v>
      </c>
      <c r="F1490" s="11"/>
      <c r="G1490" s="11"/>
      <c r="H1490" s="11"/>
      <c r="I1490" s="11"/>
      <c r="J1490" s="11"/>
      <c r="K1490" s="11"/>
      <c r="M1490" s="265">
        <v>3</v>
      </c>
      <c r="N1490" s="11"/>
      <c r="P1490" s="214">
        <v>171.65</v>
      </c>
      <c r="Q1490" s="214"/>
      <c r="R1490" s="214">
        <v>171.64999999999998</v>
      </c>
      <c r="S1490" s="11"/>
      <c r="T1490" s="212">
        <v>202.215</v>
      </c>
      <c r="U1490" s="212"/>
      <c r="V1490" s="212">
        <v>202.215</v>
      </c>
      <c r="W1490" s="11"/>
      <c r="Y1490" s="214">
        <v>343.3</v>
      </c>
      <c r="Z1490" s="214">
        <v>343.3</v>
      </c>
      <c r="AB1490" s="11"/>
      <c r="AC1490" s="11"/>
      <c r="AD1490" s="11"/>
      <c r="AE1490" s="4"/>
      <c r="AF1490" s="4"/>
    </row>
    <row r="1491" spans="1:32" x14ac:dyDescent="0.2">
      <c r="A1491" s="55"/>
      <c r="B1491" s="11"/>
      <c r="C1491" s="11" t="s">
        <v>448</v>
      </c>
      <c r="D1491" s="11"/>
      <c r="E1491" s="264">
        <v>8023</v>
      </c>
      <c r="F1491" s="11"/>
      <c r="G1491" s="11"/>
      <c r="H1491" s="11"/>
      <c r="I1491" s="11"/>
      <c r="J1491" s="11"/>
      <c r="K1491" s="11"/>
      <c r="M1491" s="265">
        <v>6</v>
      </c>
      <c r="N1491" s="11"/>
      <c r="P1491" s="214">
        <v>398.88000000000005</v>
      </c>
      <c r="Q1491" s="214"/>
      <c r="R1491" s="214">
        <v>189.31</v>
      </c>
      <c r="S1491" s="11"/>
      <c r="T1491" s="212">
        <v>503.24072727272727</v>
      </c>
      <c r="U1491" s="212"/>
      <c r="V1491" s="212">
        <v>217.75200000000001</v>
      </c>
      <c r="W1491" s="11"/>
      <c r="Y1491" s="214">
        <v>4387.68</v>
      </c>
      <c r="Z1491" s="214">
        <v>4387.68</v>
      </c>
      <c r="AB1491" s="11"/>
      <c r="AC1491" s="11"/>
      <c r="AD1491" s="11"/>
      <c r="AE1491" s="4"/>
      <c r="AF1491" s="4"/>
    </row>
    <row r="1492" spans="1:32" x14ac:dyDescent="0.2">
      <c r="A1492" s="55"/>
      <c r="B1492" s="11"/>
      <c r="C1492" s="11" t="s">
        <v>448</v>
      </c>
      <c r="D1492" s="11"/>
      <c r="E1492" s="264">
        <v>8079</v>
      </c>
      <c r="F1492" s="11"/>
      <c r="G1492" s="11"/>
      <c r="H1492" s="11"/>
      <c r="I1492" s="11"/>
      <c r="J1492" s="11"/>
      <c r="K1492" s="11"/>
      <c r="M1492" s="265">
        <v>4</v>
      </c>
      <c r="N1492" s="11"/>
      <c r="P1492" s="214">
        <v>884.26666666666677</v>
      </c>
      <c r="Q1492" s="214"/>
      <c r="R1492" s="214">
        <v>492.99</v>
      </c>
      <c r="S1492" s="11"/>
      <c r="T1492" s="212">
        <v>954.94399999999996</v>
      </c>
      <c r="U1492" s="212"/>
      <c r="V1492" s="212">
        <v>692.47199999999998</v>
      </c>
      <c r="W1492" s="11"/>
      <c r="Y1492" s="214">
        <v>7958.4000000000005</v>
      </c>
      <c r="Z1492" s="214">
        <v>7958.4</v>
      </c>
      <c r="AB1492" s="11"/>
      <c r="AC1492" s="11"/>
      <c r="AD1492" s="11"/>
      <c r="AE1492" s="4"/>
      <c r="AF1492" s="4"/>
    </row>
    <row r="1493" spans="1:32" x14ac:dyDescent="0.2">
      <c r="A1493" s="55"/>
      <c r="B1493" s="11"/>
      <c r="C1493" s="11" t="s">
        <v>716</v>
      </c>
      <c r="D1493" s="11"/>
      <c r="E1493" s="264">
        <v>8302</v>
      </c>
      <c r="F1493" s="11"/>
      <c r="G1493" s="11"/>
      <c r="H1493" s="11"/>
      <c r="I1493" s="11"/>
      <c r="J1493" s="11"/>
      <c r="K1493" s="11"/>
      <c r="M1493" s="265">
        <v>1</v>
      </c>
      <c r="N1493" s="11"/>
      <c r="P1493" s="214">
        <v>31.12</v>
      </c>
      <c r="Q1493" s="214"/>
      <c r="R1493" s="214">
        <v>31.119999999999997</v>
      </c>
      <c r="S1493" s="11"/>
      <c r="T1493" s="212">
        <v>13.481</v>
      </c>
      <c r="U1493" s="212"/>
      <c r="V1493" s="212">
        <v>13.481</v>
      </c>
      <c r="W1493" s="11"/>
      <c r="Y1493" s="214">
        <v>62.24</v>
      </c>
      <c r="Z1493" s="214">
        <v>62.24</v>
      </c>
      <c r="AB1493" s="11"/>
      <c r="AC1493" s="11"/>
      <c r="AD1493" s="11"/>
      <c r="AE1493" s="4"/>
      <c r="AF1493" s="4"/>
    </row>
    <row r="1494" spans="1:32" x14ac:dyDescent="0.2">
      <c r="A1494" s="55"/>
      <c r="B1494" s="11"/>
      <c r="C1494" s="11" t="s">
        <v>611</v>
      </c>
      <c r="D1494" s="11"/>
      <c r="E1494" s="264">
        <v>8332</v>
      </c>
      <c r="F1494" s="11"/>
      <c r="G1494" s="11"/>
      <c r="H1494" s="11"/>
      <c r="I1494" s="11"/>
      <c r="J1494" s="11"/>
      <c r="K1494" s="11"/>
      <c r="M1494" s="265">
        <v>1</v>
      </c>
      <c r="N1494" s="11"/>
      <c r="P1494" s="214">
        <v>143.67999999999998</v>
      </c>
      <c r="Q1494" s="214"/>
      <c r="R1494" s="214">
        <v>121.62</v>
      </c>
      <c r="S1494" s="11"/>
      <c r="T1494" s="212">
        <v>163.80500000000001</v>
      </c>
      <c r="U1494" s="212"/>
      <c r="V1494" s="212">
        <v>170.44499999999999</v>
      </c>
      <c r="W1494" s="11"/>
      <c r="Y1494" s="214">
        <v>862.07999999999993</v>
      </c>
      <c r="Z1494" s="214">
        <v>862.08</v>
      </c>
      <c r="AB1494" s="11"/>
      <c r="AC1494" s="11"/>
      <c r="AD1494" s="11"/>
      <c r="AE1494" s="4"/>
      <c r="AF1494" s="4"/>
    </row>
    <row r="1495" spans="1:32" x14ac:dyDescent="0.2">
      <c r="A1495" s="55"/>
      <c r="B1495" s="11"/>
      <c r="C1495" s="11" t="s">
        <v>449</v>
      </c>
      <c r="D1495" s="11"/>
      <c r="E1495" s="264">
        <v>8251</v>
      </c>
      <c r="F1495" s="11"/>
      <c r="G1495" s="11"/>
      <c r="H1495" s="11"/>
      <c r="I1495" s="11"/>
      <c r="J1495" s="11"/>
      <c r="K1495" s="11"/>
      <c r="M1495" s="265">
        <v>5</v>
      </c>
      <c r="N1495" s="11"/>
      <c r="P1495" s="214">
        <v>70.668888888888887</v>
      </c>
      <c r="Q1495" s="214"/>
      <c r="R1495" s="214">
        <v>39.14</v>
      </c>
      <c r="S1495" s="11"/>
      <c r="T1495" s="212">
        <v>67.750666666666675</v>
      </c>
      <c r="U1495" s="212"/>
      <c r="V1495" s="212">
        <v>38.369</v>
      </c>
      <c r="W1495" s="11"/>
      <c r="Y1495" s="214">
        <v>636.02</v>
      </c>
      <c r="Z1495" s="214">
        <v>636.02</v>
      </c>
      <c r="AB1495" s="11"/>
      <c r="AC1495" s="11"/>
      <c r="AD1495" s="11"/>
      <c r="AE1495" s="4"/>
      <c r="AF1495" s="4"/>
    </row>
    <row r="1496" spans="1:32" x14ac:dyDescent="0.2">
      <c r="A1496" s="55"/>
      <c r="B1496" s="11"/>
      <c r="C1496" s="11" t="s">
        <v>613</v>
      </c>
      <c r="D1496" s="11"/>
      <c r="E1496" s="264">
        <v>8210</v>
      </c>
      <c r="F1496" s="11"/>
      <c r="G1496" s="11"/>
      <c r="H1496" s="11"/>
      <c r="I1496" s="11"/>
      <c r="J1496" s="11"/>
      <c r="K1496" s="11"/>
      <c r="M1496" s="265">
        <v>1</v>
      </c>
      <c r="N1496" s="11"/>
      <c r="P1496" s="214">
        <v>89.405000000000001</v>
      </c>
      <c r="Q1496" s="214"/>
      <c r="R1496" s="214">
        <v>89.405000000000001</v>
      </c>
      <c r="S1496" s="11"/>
      <c r="T1496" s="212">
        <v>93.33</v>
      </c>
      <c r="U1496" s="212"/>
      <c r="V1496" s="212">
        <v>93.33</v>
      </c>
      <c r="W1496" s="11"/>
      <c r="Y1496" s="214">
        <v>178.81</v>
      </c>
      <c r="Z1496" s="214">
        <v>178.81</v>
      </c>
      <c r="AB1496" s="11"/>
      <c r="AC1496" s="11"/>
      <c r="AD1496" s="11"/>
      <c r="AE1496" s="4"/>
      <c r="AF1496" s="4"/>
    </row>
    <row r="1497" spans="1:32" x14ac:dyDescent="0.2">
      <c r="A1497" s="55"/>
      <c r="B1497" s="11"/>
      <c r="C1497" s="11" t="s">
        <v>613</v>
      </c>
      <c r="D1497" s="11"/>
      <c r="E1497" s="264">
        <v>8230</v>
      </c>
      <c r="F1497" s="11"/>
      <c r="G1497" s="11"/>
      <c r="H1497" s="11"/>
      <c r="I1497" s="11"/>
      <c r="J1497" s="11"/>
      <c r="K1497" s="11"/>
      <c r="M1497" s="265">
        <v>4</v>
      </c>
      <c r="N1497" s="11"/>
      <c r="P1497" s="214">
        <v>193.06</v>
      </c>
      <c r="Q1497" s="214"/>
      <c r="R1497" s="214">
        <v>103.57999999999998</v>
      </c>
      <c r="S1497" s="11"/>
      <c r="T1497" s="212">
        <v>236.69524999999999</v>
      </c>
      <c r="U1497" s="212"/>
      <c r="V1497" s="212">
        <v>118.21799999999999</v>
      </c>
      <c r="W1497" s="11"/>
      <c r="Y1497" s="214">
        <v>1544.48</v>
      </c>
      <c r="Z1497" s="214">
        <v>1544.48</v>
      </c>
      <c r="AB1497" s="11"/>
      <c r="AC1497" s="11"/>
      <c r="AD1497" s="11"/>
      <c r="AE1497" s="4"/>
      <c r="AF1497" s="4"/>
    </row>
    <row r="1498" spans="1:32" x14ac:dyDescent="0.2">
      <c r="A1498" s="55"/>
      <c r="B1498" s="11"/>
      <c r="C1498" s="11" t="s">
        <v>451</v>
      </c>
      <c r="D1498" s="11"/>
      <c r="E1498" s="264">
        <v>8096</v>
      </c>
      <c r="F1498" s="11"/>
      <c r="G1498" s="11"/>
      <c r="H1498" s="11"/>
      <c r="I1498" s="11"/>
      <c r="J1498" s="11"/>
      <c r="K1498" s="11"/>
      <c r="M1498" s="265">
        <v>6</v>
      </c>
      <c r="N1498" s="11"/>
      <c r="P1498" s="214">
        <v>1062.153125</v>
      </c>
      <c r="Q1498" s="214"/>
      <c r="R1498" s="214">
        <v>84.814999999999998</v>
      </c>
      <c r="S1498" s="11"/>
      <c r="T1498" s="212">
        <v>2237.6515624999997</v>
      </c>
      <c r="U1498" s="212"/>
      <c r="V1498" s="212">
        <v>93.33</v>
      </c>
      <c r="W1498" s="11"/>
      <c r="Y1498" s="214">
        <v>16994.45</v>
      </c>
      <c r="Z1498" s="214">
        <v>16994.45</v>
      </c>
      <c r="AB1498" s="11"/>
      <c r="AC1498" s="11"/>
      <c r="AD1498" s="11"/>
      <c r="AE1498" s="4"/>
      <c r="AF1498" s="4"/>
    </row>
    <row r="1499" spans="1:32" x14ac:dyDescent="0.2">
      <c r="A1499" s="55"/>
      <c r="B1499" s="11"/>
      <c r="C1499" s="11" t="s">
        <v>450</v>
      </c>
      <c r="D1499" s="11"/>
      <c r="E1499" s="264">
        <v>8080</v>
      </c>
      <c r="F1499" s="11"/>
      <c r="G1499" s="11"/>
      <c r="H1499" s="11"/>
      <c r="I1499" s="11"/>
      <c r="J1499" s="11"/>
      <c r="K1499" s="11"/>
      <c r="M1499" s="265">
        <v>7</v>
      </c>
      <c r="N1499" s="11"/>
      <c r="P1499" s="214">
        <v>540.61833333333334</v>
      </c>
      <c r="Q1499" s="214"/>
      <c r="R1499" s="214">
        <v>83.115000000000009</v>
      </c>
      <c r="S1499" s="11"/>
      <c r="T1499" s="212">
        <v>720.36933333333332</v>
      </c>
      <c r="U1499" s="212"/>
      <c r="V1499" s="212">
        <v>146.21700000000001</v>
      </c>
      <c r="W1499" s="11"/>
      <c r="Y1499" s="214">
        <v>9731.130000000001</v>
      </c>
      <c r="Z1499" s="214">
        <v>9731.1299999999992</v>
      </c>
      <c r="AB1499" s="11"/>
      <c r="AC1499" s="11"/>
      <c r="AD1499" s="11"/>
      <c r="AE1499" s="4"/>
      <c r="AF1499" s="4"/>
    </row>
    <row r="1500" spans="1:32" x14ac:dyDescent="0.2">
      <c r="A1500" s="55"/>
      <c r="B1500" s="11"/>
      <c r="C1500" s="11" t="s">
        <v>450</v>
      </c>
      <c r="D1500" s="11"/>
      <c r="E1500" s="264">
        <v>8090</v>
      </c>
      <c r="F1500" s="11"/>
      <c r="G1500" s="11"/>
      <c r="H1500" s="11"/>
      <c r="I1500" s="11"/>
      <c r="J1500" s="11"/>
      <c r="K1500" s="11"/>
      <c r="M1500" s="265">
        <v>1</v>
      </c>
      <c r="N1500" s="11"/>
      <c r="P1500" s="214">
        <v>22.814999999999998</v>
      </c>
      <c r="Q1500" s="214"/>
      <c r="R1500" s="214">
        <v>22.814999999999998</v>
      </c>
      <c r="S1500" s="11"/>
      <c r="T1500" s="212">
        <v>5.1849999999999996</v>
      </c>
      <c r="U1500" s="212"/>
      <c r="V1500" s="212">
        <v>5.1849999999999996</v>
      </c>
      <c r="W1500" s="11"/>
      <c r="Y1500" s="214">
        <v>45.629999999999995</v>
      </c>
      <c r="Z1500" s="214">
        <v>45.63</v>
      </c>
      <c r="AB1500" s="11"/>
      <c r="AC1500" s="11"/>
      <c r="AD1500" s="11"/>
      <c r="AE1500" s="4"/>
      <c r="AF1500" s="4"/>
    </row>
    <row r="1501" spans="1:32" x14ac:dyDescent="0.2">
      <c r="A1501" s="55"/>
      <c r="B1501" s="11"/>
      <c r="C1501" s="11" t="s">
        <v>450</v>
      </c>
      <c r="D1501" s="11"/>
      <c r="E1501" s="264">
        <v>8096</v>
      </c>
      <c r="F1501" s="11"/>
      <c r="G1501" s="11"/>
      <c r="H1501" s="11"/>
      <c r="I1501" s="11"/>
      <c r="J1501" s="11"/>
      <c r="K1501" s="11"/>
      <c r="M1501" s="265">
        <v>238</v>
      </c>
      <c r="N1501" s="11"/>
      <c r="P1501" s="214">
        <v>382.62568868739197</v>
      </c>
      <c r="Q1501" s="214"/>
      <c r="R1501" s="214">
        <v>221.85750000000002</v>
      </c>
      <c r="S1501" s="11"/>
      <c r="T1501" s="212">
        <v>452.17638428324699</v>
      </c>
      <c r="U1501" s="212"/>
      <c r="V1501" s="212">
        <v>276.87900000000002</v>
      </c>
      <c r="W1501" s="11"/>
      <c r="Y1501" s="214">
        <v>260332.60999999996</v>
      </c>
      <c r="Z1501" s="214">
        <v>260644.03</v>
      </c>
      <c r="AB1501" s="11"/>
      <c r="AC1501" s="11"/>
      <c r="AD1501" s="11"/>
      <c r="AE1501" s="4"/>
      <c r="AF1501" s="4"/>
    </row>
    <row r="1502" spans="1:32" x14ac:dyDescent="0.2">
      <c r="A1502" s="55"/>
      <c r="B1502" s="11"/>
      <c r="C1502" s="11" t="s">
        <v>452</v>
      </c>
      <c r="D1502" s="11"/>
      <c r="E1502" s="264">
        <v>8315</v>
      </c>
      <c r="F1502" s="11"/>
      <c r="G1502" s="11"/>
      <c r="H1502" s="11"/>
      <c r="I1502" s="11"/>
      <c r="J1502" s="11"/>
      <c r="K1502" s="11"/>
      <c r="M1502" s="265">
        <v>3</v>
      </c>
      <c r="N1502" s="11"/>
      <c r="P1502" s="214">
        <v>215.47333333333336</v>
      </c>
      <c r="Q1502" s="214"/>
      <c r="R1502" s="214">
        <v>164.17500000000001</v>
      </c>
      <c r="S1502" s="11"/>
      <c r="T1502" s="212">
        <v>252.61933333333332</v>
      </c>
      <c r="U1502" s="212"/>
      <c r="V1502" s="212">
        <v>152.73599999999999</v>
      </c>
      <c r="W1502" s="11"/>
      <c r="Y1502" s="214">
        <v>1292.8400000000001</v>
      </c>
      <c r="Z1502" s="214">
        <v>1292.8399999999999</v>
      </c>
      <c r="AB1502" s="11"/>
      <c r="AC1502" s="11"/>
      <c r="AD1502" s="11"/>
      <c r="AE1502" s="4"/>
      <c r="AF1502" s="4"/>
    </row>
    <row r="1503" spans="1:32" x14ac:dyDescent="0.2">
      <c r="A1503" s="55"/>
      <c r="B1503" s="11"/>
      <c r="C1503" s="11" t="s">
        <v>453</v>
      </c>
      <c r="D1503" s="11"/>
      <c r="E1503" s="264">
        <v>8316</v>
      </c>
      <c r="F1503" s="11"/>
      <c r="G1503" s="11"/>
      <c r="H1503" s="11"/>
      <c r="I1503" s="11"/>
      <c r="J1503" s="11"/>
      <c r="K1503" s="11"/>
      <c r="M1503" s="265">
        <v>4</v>
      </c>
      <c r="N1503" s="11"/>
      <c r="P1503" s="214">
        <v>263.25833333333333</v>
      </c>
      <c r="Q1503" s="214"/>
      <c r="R1503" s="214">
        <v>250.66500000000002</v>
      </c>
      <c r="S1503" s="11"/>
      <c r="T1503" s="212">
        <v>318.12855555555558</v>
      </c>
      <c r="U1503" s="212"/>
      <c r="V1503" s="212">
        <v>311.61850000000004</v>
      </c>
      <c r="W1503" s="11"/>
      <c r="Y1503" s="214">
        <v>1723.47</v>
      </c>
      <c r="Z1503" s="214">
        <v>1723.47</v>
      </c>
      <c r="AB1503" s="11"/>
      <c r="AC1503" s="11"/>
      <c r="AD1503" s="11"/>
      <c r="AE1503" s="4"/>
      <c r="AF1503" s="4"/>
    </row>
    <row r="1504" spans="1:32" x14ac:dyDescent="0.2">
      <c r="A1504" s="55"/>
      <c r="B1504" s="11"/>
      <c r="C1504" s="11" t="s">
        <v>454</v>
      </c>
      <c r="D1504" s="11"/>
      <c r="E1504" s="264">
        <v>8315</v>
      </c>
      <c r="F1504" s="11"/>
      <c r="G1504" s="11"/>
      <c r="H1504" s="11"/>
      <c r="I1504" s="11"/>
      <c r="J1504" s="11"/>
      <c r="K1504" s="11"/>
      <c r="M1504" s="265">
        <v>1</v>
      </c>
      <c r="N1504" s="11"/>
      <c r="P1504" s="214">
        <v>339.09000000000003</v>
      </c>
      <c r="Q1504" s="214"/>
      <c r="R1504" s="214">
        <v>339.09000000000003</v>
      </c>
      <c r="S1504" s="11"/>
      <c r="T1504" s="212">
        <v>423.12</v>
      </c>
      <c r="U1504" s="212"/>
      <c r="V1504" s="212">
        <v>423.12</v>
      </c>
      <c r="W1504" s="11"/>
      <c r="Y1504" s="214">
        <v>678.18000000000006</v>
      </c>
      <c r="Z1504" s="214">
        <v>678.18</v>
      </c>
      <c r="AB1504" s="11"/>
      <c r="AC1504" s="11"/>
      <c r="AD1504" s="11"/>
      <c r="AE1504" s="4"/>
      <c r="AF1504" s="4"/>
    </row>
    <row r="1505" spans="1:32" x14ac:dyDescent="0.2">
      <c r="A1505" s="55"/>
      <c r="B1505" s="11"/>
      <c r="C1505" s="11" t="s">
        <v>456</v>
      </c>
      <c r="D1505" s="11"/>
      <c r="E1505" s="264">
        <v>8020</v>
      </c>
      <c r="F1505" s="11"/>
      <c r="G1505" s="11"/>
      <c r="H1505" s="11"/>
      <c r="I1505" s="11"/>
      <c r="J1505" s="11"/>
      <c r="K1505" s="11"/>
      <c r="M1505" s="265">
        <v>4</v>
      </c>
      <c r="N1505" s="11"/>
      <c r="P1505" s="214">
        <v>294.69333333333333</v>
      </c>
      <c r="Q1505" s="214"/>
      <c r="R1505" s="214">
        <v>205.155</v>
      </c>
      <c r="S1505" s="11"/>
      <c r="T1505" s="212">
        <v>307.47050000000002</v>
      </c>
      <c r="U1505" s="212"/>
      <c r="V1505" s="212">
        <v>303.84100000000001</v>
      </c>
      <c r="W1505" s="11"/>
      <c r="Y1505" s="214">
        <v>3536.3199999999997</v>
      </c>
      <c r="Z1505" s="214">
        <v>3536.32</v>
      </c>
      <c r="AB1505" s="11"/>
      <c r="AC1505" s="11"/>
      <c r="AD1505" s="11"/>
      <c r="AE1505" s="4"/>
      <c r="AF1505" s="4"/>
    </row>
    <row r="1506" spans="1:32" x14ac:dyDescent="0.2">
      <c r="A1506" s="55"/>
      <c r="B1506" s="11"/>
      <c r="C1506" s="11" t="s">
        <v>456</v>
      </c>
      <c r="D1506" s="11"/>
      <c r="E1506" s="264">
        <v>8056</v>
      </c>
      <c r="F1506" s="11"/>
      <c r="G1506" s="11"/>
      <c r="H1506" s="11"/>
      <c r="I1506" s="11"/>
      <c r="J1506" s="11"/>
      <c r="K1506" s="11"/>
      <c r="M1506" s="265">
        <v>5</v>
      </c>
      <c r="N1506" s="11"/>
      <c r="P1506" s="214">
        <v>203.19500000000002</v>
      </c>
      <c r="Q1506" s="214"/>
      <c r="R1506" s="214">
        <v>158.88499999999999</v>
      </c>
      <c r="S1506" s="11"/>
      <c r="T1506" s="212">
        <v>238.68283333333332</v>
      </c>
      <c r="U1506" s="212"/>
      <c r="V1506" s="212">
        <v>218.80700000000002</v>
      </c>
      <c r="W1506" s="11"/>
      <c r="Y1506" s="214">
        <v>2438.34</v>
      </c>
      <c r="Z1506" s="214">
        <v>2438.34</v>
      </c>
      <c r="AB1506" s="11"/>
      <c r="AC1506" s="11"/>
      <c r="AD1506" s="11"/>
      <c r="AE1506" s="4"/>
      <c r="AF1506" s="4"/>
    </row>
    <row r="1507" spans="1:32" x14ac:dyDescent="0.2">
      <c r="A1507" s="55"/>
      <c r="B1507" s="11"/>
      <c r="C1507" s="11" t="s">
        <v>457</v>
      </c>
      <c r="D1507" s="11"/>
      <c r="E1507" s="264">
        <v>8213</v>
      </c>
      <c r="F1507" s="11"/>
      <c r="G1507" s="11"/>
      <c r="H1507" s="11"/>
      <c r="I1507" s="11"/>
      <c r="J1507" s="11"/>
      <c r="K1507" s="11"/>
      <c r="M1507" s="265">
        <v>1</v>
      </c>
      <c r="N1507" s="11"/>
      <c r="P1507" s="214">
        <v>361.09999999999997</v>
      </c>
      <c r="Q1507" s="214"/>
      <c r="R1507" s="214">
        <v>361.1</v>
      </c>
      <c r="S1507" s="11"/>
      <c r="T1507" s="212">
        <v>473.90899999999999</v>
      </c>
      <c r="U1507" s="212"/>
      <c r="V1507" s="212">
        <v>473.90899999999999</v>
      </c>
      <c r="W1507" s="11"/>
      <c r="Y1507" s="214">
        <v>722.19999999999993</v>
      </c>
      <c r="Z1507" s="214">
        <v>722.2</v>
      </c>
      <c r="AB1507" s="11"/>
      <c r="AC1507" s="11"/>
      <c r="AD1507" s="11"/>
      <c r="AE1507" s="4"/>
      <c r="AF1507" s="4"/>
    </row>
    <row r="1508" spans="1:32" x14ac:dyDescent="0.2">
      <c r="A1508" s="55"/>
      <c r="B1508" s="11"/>
      <c r="C1508" s="11" t="s">
        <v>457</v>
      </c>
      <c r="D1508" s="11"/>
      <c r="E1508" s="264">
        <v>8215</v>
      </c>
      <c r="F1508" s="11"/>
      <c r="G1508" s="11"/>
      <c r="H1508" s="11"/>
      <c r="I1508" s="11"/>
      <c r="J1508" s="11"/>
      <c r="K1508" s="11"/>
      <c r="M1508" s="265">
        <v>202</v>
      </c>
      <c r="N1508" s="11"/>
      <c r="P1508" s="214">
        <v>255.06473499061917</v>
      </c>
      <c r="Q1508" s="214"/>
      <c r="R1508" s="214">
        <v>115.6525</v>
      </c>
      <c r="S1508" s="11"/>
      <c r="T1508" s="212">
        <v>328.63121763602248</v>
      </c>
      <c r="U1508" s="212"/>
      <c r="V1508" s="212">
        <v>187.17849999999999</v>
      </c>
      <c r="W1508" s="11"/>
      <c r="Y1508" s="214">
        <v>168068.21000000002</v>
      </c>
      <c r="Z1508" s="214">
        <v>169049</v>
      </c>
      <c r="AB1508" s="11"/>
      <c r="AC1508" s="11"/>
      <c r="AD1508" s="11"/>
      <c r="AE1508" s="4"/>
      <c r="AF1508" s="4"/>
    </row>
    <row r="1509" spans="1:32" x14ac:dyDescent="0.2">
      <c r="A1509" s="55"/>
      <c r="B1509" s="11"/>
      <c r="C1509" s="11" t="s">
        <v>457</v>
      </c>
      <c r="D1509" s="11"/>
      <c r="E1509" s="264">
        <v>8217</v>
      </c>
      <c r="F1509" s="11"/>
      <c r="G1509" s="11"/>
      <c r="H1509" s="11"/>
      <c r="I1509" s="11"/>
      <c r="J1509" s="11"/>
      <c r="K1509" s="11"/>
      <c r="M1509" s="265">
        <v>1</v>
      </c>
      <c r="N1509" s="11"/>
      <c r="P1509" s="214">
        <v>165.5</v>
      </c>
      <c r="Q1509" s="214"/>
      <c r="R1509" s="214">
        <v>165.5</v>
      </c>
      <c r="S1509" s="11"/>
      <c r="T1509" s="212">
        <v>194.95599999999999</v>
      </c>
      <c r="U1509" s="212"/>
      <c r="V1509" s="212">
        <v>194.95599999999999</v>
      </c>
      <c r="W1509" s="11"/>
      <c r="Y1509" s="214">
        <v>331</v>
      </c>
      <c r="Z1509" s="214">
        <v>331</v>
      </c>
      <c r="AB1509" s="11"/>
      <c r="AC1509" s="11"/>
      <c r="AD1509" s="11"/>
      <c r="AE1509" s="4"/>
      <c r="AF1509" s="4"/>
    </row>
    <row r="1510" spans="1:32" x14ac:dyDescent="0.2">
      <c r="A1510" s="55"/>
      <c r="B1510" s="11"/>
      <c r="C1510" s="11" t="s">
        <v>458</v>
      </c>
      <c r="D1510" s="11"/>
      <c r="E1510" s="264">
        <v>8201</v>
      </c>
      <c r="F1510" s="11"/>
      <c r="G1510" s="11"/>
      <c r="H1510" s="11"/>
      <c r="I1510" s="11"/>
      <c r="J1510" s="11"/>
      <c r="K1510" s="11"/>
      <c r="M1510" s="265">
        <v>1</v>
      </c>
      <c r="N1510" s="11"/>
      <c r="P1510" s="214">
        <v>374.94</v>
      </c>
      <c r="Q1510" s="214"/>
      <c r="R1510" s="214">
        <v>291.14499999999998</v>
      </c>
      <c r="S1510" s="11"/>
      <c r="T1510" s="212">
        <v>480.40000000000003</v>
      </c>
      <c r="U1510" s="212"/>
      <c r="V1510" s="212">
        <v>529.90700000000004</v>
      </c>
      <c r="W1510" s="11"/>
      <c r="Y1510" s="214">
        <v>2249.64</v>
      </c>
      <c r="Z1510" s="214">
        <v>2249.64</v>
      </c>
      <c r="AB1510" s="11"/>
      <c r="AC1510" s="11"/>
      <c r="AD1510" s="11"/>
      <c r="AE1510" s="4"/>
      <c r="AF1510" s="4"/>
    </row>
    <row r="1511" spans="1:32" x14ac:dyDescent="0.2">
      <c r="A1511" s="55"/>
      <c r="B1511" s="11"/>
      <c r="C1511" s="11" t="s">
        <v>458</v>
      </c>
      <c r="D1511" s="11"/>
      <c r="E1511" s="264">
        <v>8234</v>
      </c>
      <c r="F1511" s="11"/>
      <c r="G1511" s="11"/>
      <c r="H1511" s="11"/>
      <c r="I1511" s="11"/>
      <c r="J1511" s="11"/>
      <c r="K1511" s="11"/>
      <c r="M1511" s="265">
        <v>758</v>
      </c>
      <c r="N1511" s="11"/>
      <c r="P1511" s="214">
        <v>482.81924138702459</v>
      </c>
      <c r="Q1511" s="214"/>
      <c r="R1511" s="214">
        <v>300.976</v>
      </c>
      <c r="S1511" s="11"/>
      <c r="T1511" s="212">
        <v>830.24857331096189</v>
      </c>
      <c r="U1511" s="212"/>
      <c r="V1511" s="212">
        <v>417.43619999999999</v>
      </c>
      <c r="W1511" s="11"/>
      <c r="Y1511" s="214">
        <v>788150.57</v>
      </c>
      <c r="Z1511" s="214">
        <v>788456.47</v>
      </c>
      <c r="AB1511" s="11"/>
      <c r="AC1511" s="11"/>
      <c r="AD1511" s="11"/>
      <c r="AE1511" s="4"/>
      <c r="AF1511" s="4"/>
    </row>
    <row r="1512" spans="1:32" x14ac:dyDescent="0.2">
      <c r="A1512" s="55"/>
      <c r="B1512" s="11"/>
      <c r="C1512" s="11" t="s">
        <v>459</v>
      </c>
      <c r="D1512" s="11"/>
      <c r="E1512" s="264">
        <v>8234</v>
      </c>
      <c r="F1512" s="11"/>
      <c r="G1512" s="11"/>
      <c r="H1512" s="11"/>
      <c r="I1512" s="11"/>
      <c r="J1512" s="11"/>
      <c r="K1512" s="11"/>
      <c r="M1512" s="265">
        <v>34</v>
      </c>
      <c r="N1512" s="11"/>
      <c r="P1512" s="214">
        <v>432.10752577319579</v>
      </c>
      <c r="Q1512" s="214"/>
      <c r="R1512" s="214">
        <v>132.12</v>
      </c>
      <c r="S1512" s="11"/>
      <c r="T1512" s="212">
        <v>512.43912371134024</v>
      </c>
      <c r="U1512" s="212"/>
      <c r="V1512" s="212">
        <v>124.44</v>
      </c>
      <c r="W1512" s="11"/>
      <c r="Y1512" s="214">
        <v>41914.429999999993</v>
      </c>
      <c r="Z1512" s="214">
        <v>41914.43</v>
      </c>
      <c r="AB1512" s="11"/>
      <c r="AC1512" s="11"/>
      <c r="AD1512" s="11"/>
      <c r="AE1512" s="4"/>
      <c r="AF1512" s="4"/>
    </row>
    <row r="1513" spans="1:32" x14ac:dyDescent="0.2">
      <c r="A1513" s="55"/>
      <c r="B1513" s="11"/>
      <c r="C1513" s="11" t="s">
        <v>629</v>
      </c>
      <c r="D1513" s="11"/>
      <c r="E1513" s="264">
        <v>8234</v>
      </c>
      <c r="F1513" s="11"/>
      <c r="G1513" s="11"/>
      <c r="H1513" s="11"/>
      <c r="I1513" s="11"/>
      <c r="J1513" s="11"/>
      <c r="K1513" s="11"/>
      <c r="M1513" s="265">
        <v>1</v>
      </c>
      <c r="N1513" s="11"/>
      <c r="P1513" s="214">
        <v>951.96500000000003</v>
      </c>
      <c r="Q1513" s="214"/>
      <c r="R1513" s="214">
        <v>951.96500000000003</v>
      </c>
      <c r="S1513" s="11"/>
      <c r="T1513" s="212">
        <v>1234.2719999999999</v>
      </c>
      <c r="U1513" s="212"/>
      <c r="V1513" s="212">
        <v>1234.2719999999999</v>
      </c>
      <c r="W1513" s="11"/>
      <c r="Y1513" s="214">
        <v>1903.93</v>
      </c>
      <c r="Z1513" s="214">
        <v>1903.93</v>
      </c>
      <c r="AB1513" s="11"/>
      <c r="AC1513" s="11"/>
      <c r="AD1513" s="11"/>
      <c r="AE1513" s="4"/>
      <c r="AF1513" s="4"/>
    </row>
    <row r="1514" spans="1:32" x14ac:dyDescent="0.2">
      <c r="A1514" s="55"/>
      <c r="B1514" s="11"/>
      <c r="C1514" s="11" t="s">
        <v>461</v>
      </c>
      <c r="D1514" s="11"/>
      <c r="E1514" s="264">
        <v>8318</v>
      </c>
      <c r="F1514" s="11"/>
      <c r="G1514" s="11"/>
      <c r="H1514" s="11"/>
      <c r="I1514" s="11"/>
      <c r="J1514" s="11"/>
      <c r="K1514" s="11"/>
      <c r="M1514" s="265">
        <v>132</v>
      </c>
      <c r="N1514" s="11"/>
      <c r="P1514" s="214">
        <v>1604.6648151041668</v>
      </c>
      <c r="Q1514" s="214"/>
      <c r="R1514" s="214">
        <v>531.27625</v>
      </c>
      <c r="S1514" s="11"/>
      <c r="T1514" s="212">
        <v>2120.3027414062499</v>
      </c>
      <c r="U1514" s="212"/>
      <c r="V1514" s="212">
        <v>506.05599999999998</v>
      </c>
      <c r="W1514" s="11"/>
      <c r="Y1514" s="214">
        <v>124759.11999999997</v>
      </c>
      <c r="Z1514" s="214">
        <v>125164.01</v>
      </c>
      <c r="AB1514" s="11"/>
      <c r="AC1514" s="11"/>
      <c r="AD1514" s="11"/>
      <c r="AE1514" s="4"/>
      <c r="AF1514" s="4"/>
    </row>
    <row r="1515" spans="1:32" x14ac:dyDescent="0.2">
      <c r="A1515" s="55"/>
      <c r="B1515" s="11"/>
      <c r="C1515" s="11" t="s">
        <v>461</v>
      </c>
      <c r="D1515" s="11"/>
      <c r="E1515" s="264">
        <v>8344</v>
      </c>
      <c r="F1515" s="11"/>
      <c r="G1515" s="11"/>
      <c r="H1515" s="11"/>
      <c r="I1515" s="11"/>
      <c r="J1515" s="11"/>
      <c r="K1515" s="11"/>
      <c r="M1515" s="265">
        <v>1</v>
      </c>
      <c r="N1515" s="11"/>
      <c r="P1515" s="214">
        <v>44.55</v>
      </c>
      <c r="Q1515" s="214"/>
      <c r="R1515" s="214">
        <v>44.55</v>
      </c>
      <c r="S1515" s="11"/>
      <c r="T1515" s="212">
        <v>0</v>
      </c>
      <c r="U1515" s="212"/>
      <c r="V1515" s="212">
        <v>0</v>
      </c>
      <c r="W1515" s="11"/>
      <c r="Y1515" s="214">
        <v>44.55</v>
      </c>
      <c r="Z1515" s="214">
        <v>44.55</v>
      </c>
      <c r="AB1515" s="11"/>
      <c r="AC1515" s="11"/>
      <c r="AD1515" s="11"/>
      <c r="AE1515" s="4"/>
      <c r="AF1515" s="4"/>
    </row>
    <row r="1516" spans="1:32" x14ac:dyDescent="0.2">
      <c r="A1516" s="55"/>
      <c r="B1516" s="11"/>
      <c r="C1516" s="11" t="s">
        <v>462</v>
      </c>
      <c r="D1516" s="11"/>
      <c r="E1516" s="264">
        <v>8217</v>
      </c>
      <c r="F1516" s="11"/>
      <c r="G1516" s="11"/>
      <c r="H1516" s="11"/>
      <c r="I1516" s="11"/>
      <c r="J1516" s="11"/>
      <c r="K1516" s="11"/>
      <c r="M1516" s="265">
        <v>11</v>
      </c>
      <c r="N1516" s="11"/>
      <c r="P1516" s="214">
        <v>277.28812500000004</v>
      </c>
      <c r="Q1516" s="214"/>
      <c r="R1516" s="214">
        <v>158.35</v>
      </c>
      <c r="S1516" s="11"/>
      <c r="T1516" s="212">
        <v>347.9135</v>
      </c>
      <c r="U1516" s="212"/>
      <c r="V1516" s="212">
        <v>142.58749999999998</v>
      </c>
      <c r="W1516" s="11"/>
      <c r="Y1516" s="214">
        <v>4436.6100000000006</v>
      </c>
      <c r="Z1516" s="214">
        <v>4436.6099999999997</v>
      </c>
      <c r="AB1516" s="11"/>
      <c r="AC1516" s="11"/>
      <c r="AD1516" s="11"/>
      <c r="AE1516" s="4"/>
      <c r="AF1516" s="4"/>
    </row>
    <row r="1517" spans="1:32" x14ac:dyDescent="0.2">
      <c r="A1517" s="55"/>
      <c r="B1517" s="11"/>
      <c r="C1517" s="11" t="s">
        <v>463</v>
      </c>
      <c r="D1517" s="11"/>
      <c r="E1517" s="264">
        <v>8081</v>
      </c>
      <c r="F1517" s="11"/>
      <c r="G1517" s="11"/>
      <c r="H1517" s="11"/>
      <c r="I1517" s="11"/>
      <c r="J1517" s="11"/>
      <c r="K1517" s="11"/>
      <c r="M1517" s="265">
        <v>1</v>
      </c>
      <c r="N1517" s="11"/>
      <c r="P1517" s="214">
        <v>157.33499999999998</v>
      </c>
      <c r="Q1517" s="214"/>
      <c r="R1517" s="214">
        <v>157.33499999999998</v>
      </c>
      <c r="S1517" s="11"/>
      <c r="T1517" s="212">
        <v>181.47499999999999</v>
      </c>
      <c r="U1517" s="212"/>
      <c r="V1517" s="212">
        <v>181.47499999999999</v>
      </c>
      <c r="W1517" s="11"/>
      <c r="Y1517" s="214">
        <v>314.66999999999996</v>
      </c>
      <c r="Z1517" s="214">
        <v>314.67</v>
      </c>
      <c r="AB1517" s="11"/>
      <c r="AC1517" s="11"/>
      <c r="AD1517" s="11"/>
      <c r="AE1517" s="4"/>
      <c r="AF1517" s="4"/>
    </row>
    <row r="1518" spans="1:32" x14ac:dyDescent="0.2">
      <c r="A1518" s="55"/>
      <c r="B1518" s="11"/>
      <c r="C1518" s="11" t="s">
        <v>464</v>
      </c>
      <c r="D1518" s="11"/>
      <c r="E1518" s="264">
        <v>8053</v>
      </c>
      <c r="F1518" s="11"/>
      <c r="G1518" s="11"/>
      <c r="H1518" s="11"/>
      <c r="I1518" s="11"/>
      <c r="J1518" s="11"/>
      <c r="K1518" s="11"/>
      <c r="M1518" s="265">
        <v>10</v>
      </c>
      <c r="N1518" s="11"/>
      <c r="P1518" s="214">
        <v>152.07368421052632</v>
      </c>
      <c r="Q1518" s="214"/>
      <c r="R1518" s="214">
        <v>114.14</v>
      </c>
      <c r="S1518" s="11"/>
      <c r="T1518" s="212">
        <v>162.59068421052632</v>
      </c>
      <c r="U1518" s="212"/>
      <c r="V1518" s="212">
        <v>138.958</v>
      </c>
      <c r="W1518" s="11"/>
      <c r="Y1518" s="214">
        <v>2889.4</v>
      </c>
      <c r="Z1518" s="214">
        <v>2889.4</v>
      </c>
      <c r="AB1518" s="11"/>
      <c r="AC1518" s="11"/>
      <c r="AD1518" s="11"/>
      <c r="AE1518" s="4"/>
      <c r="AF1518" s="4"/>
    </row>
    <row r="1519" spans="1:32" x14ac:dyDescent="0.2">
      <c r="A1519" s="55"/>
      <c r="B1519" s="11"/>
      <c r="C1519" s="11" t="s">
        <v>466</v>
      </c>
      <c r="D1519" s="11"/>
      <c r="E1519" s="264">
        <v>8320</v>
      </c>
      <c r="F1519" s="11"/>
      <c r="G1519" s="11"/>
      <c r="H1519" s="11"/>
      <c r="I1519" s="11"/>
      <c r="J1519" s="11"/>
      <c r="K1519" s="11"/>
      <c r="M1519" s="265">
        <v>3</v>
      </c>
      <c r="N1519" s="11"/>
      <c r="P1519" s="214">
        <v>297.62409090909097</v>
      </c>
      <c r="Q1519" s="214"/>
      <c r="R1519" s="214">
        <v>53.33</v>
      </c>
      <c r="S1519" s="11"/>
      <c r="T1519" s="212">
        <v>413.66872727272727</v>
      </c>
      <c r="U1519" s="212"/>
      <c r="V1519" s="212">
        <v>58.072000000000003</v>
      </c>
      <c r="W1519" s="11"/>
      <c r="Y1519" s="214">
        <v>6547.7300000000014</v>
      </c>
      <c r="Z1519" s="214">
        <v>6547.73</v>
      </c>
      <c r="AB1519" s="11"/>
      <c r="AC1519" s="11"/>
      <c r="AD1519" s="11"/>
      <c r="AE1519" s="4"/>
      <c r="AF1519" s="4"/>
    </row>
    <row r="1520" spans="1:32" x14ac:dyDescent="0.2">
      <c r="A1520" s="55"/>
      <c r="B1520" s="11"/>
      <c r="C1520" s="11" t="s">
        <v>630</v>
      </c>
      <c r="D1520" s="11"/>
      <c r="E1520" s="264">
        <v>8037</v>
      </c>
      <c r="F1520" s="11"/>
      <c r="G1520" s="11"/>
      <c r="H1520" s="11"/>
      <c r="I1520" s="11"/>
      <c r="J1520" s="11"/>
      <c r="K1520" s="11"/>
      <c r="M1520" s="265">
        <v>3</v>
      </c>
      <c r="N1520" s="11"/>
      <c r="P1520" s="214">
        <v>118.54124999999999</v>
      </c>
      <c r="Q1520" s="214"/>
      <c r="R1520" s="214">
        <v>78.545000000000002</v>
      </c>
      <c r="S1520" s="11"/>
      <c r="T1520" s="212">
        <v>131.43975</v>
      </c>
      <c r="U1520" s="212"/>
      <c r="V1520" s="212">
        <v>164.36450000000002</v>
      </c>
      <c r="W1520" s="11"/>
      <c r="Y1520" s="214">
        <v>948.32999999999993</v>
      </c>
      <c r="Z1520" s="214">
        <v>948.33</v>
      </c>
      <c r="AB1520" s="11"/>
      <c r="AC1520" s="11"/>
      <c r="AD1520" s="11"/>
      <c r="AE1520" s="4"/>
      <c r="AF1520" s="4"/>
    </row>
    <row r="1521" spans="1:32" x14ac:dyDescent="0.2">
      <c r="A1521" s="55"/>
      <c r="B1521" s="11"/>
      <c r="C1521" s="11" t="s">
        <v>631</v>
      </c>
      <c r="D1521" s="11"/>
      <c r="E1521" s="264">
        <v>8321</v>
      </c>
      <c r="F1521" s="11"/>
      <c r="G1521" s="11"/>
      <c r="H1521" s="11"/>
      <c r="I1521" s="11"/>
      <c r="J1521" s="11"/>
      <c r="K1521" s="11"/>
      <c r="M1521" s="265">
        <v>1</v>
      </c>
      <c r="N1521" s="11"/>
      <c r="P1521" s="214">
        <v>37.799999999999997</v>
      </c>
      <c r="Q1521" s="214"/>
      <c r="R1521" s="214">
        <v>37.799999999999997</v>
      </c>
      <c r="S1521" s="11"/>
      <c r="T1521" s="212">
        <v>0</v>
      </c>
      <c r="U1521" s="212"/>
      <c r="V1521" s="212">
        <v>0</v>
      </c>
      <c r="W1521" s="11"/>
      <c r="Y1521" s="214">
        <v>37.799999999999997</v>
      </c>
      <c r="Z1521" s="214">
        <v>37.799999999999997</v>
      </c>
      <c r="AB1521" s="11"/>
      <c r="AC1521" s="11"/>
      <c r="AD1521" s="11"/>
      <c r="AE1521" s="4"/>
      <c r="AF1521" s="4"/>
    </row>
    <row r="1522" spans="1:32" x14ac:dyDescent="0.2">
      <c r="A1522" s="55"/>
      <c r="B1522" s="11"/>
      <c r="C1522" s="11" t="s">
        <v>631</v>
      </c>
      <c r="D1522" s="11"/>
      <c r="E1522" s="264">
        <v>8345</v>
      </c>
      <c r="F1522" s="11"/>
      <c r="G1522" s="11"/>
      <c r="H1522" s="11"/>
      <c r="I1522" s="11"/>
      <c r="J1522" s="11"/>
      <c r="K1522" s="11"/>
      <c r="M1522" s="265">
        <v>2</v>
      </c>
      <c r="N1522" s="11"/>
      <c r="P1522" s="214">
        <v>39.14</v>
      </c>
      <c r="Q1522" s="214"/>
      <c r="R1522" s="214">
        <v>39.14</v>
      </c>
      <c r="S1522" s="11"/>
      <c r="T1522" s="212">
        <v>0</v>
      </c>
      <c r="U1522" s="212"/>
      <c r="V1522" s="212">
        <v>0</v>
      </c>
      <c r="W1522" s="11"/>
      <c r="Y1522" s="214">
        <v>78.28</v>
      </c>
      <c r="Z1522" s="214">
        <v>78.28</v>
      </c>
      <c r="AB1522" s="11"/>
      <c r="AC1522" s="11"/>
      <c r="AD1522" s="11"/>
      <c r="AE1522" s="4"/>
      <c r="AF1522" s="4"/>
    </row>
    <row r="1523" spans="1:32" x14ac:dyDescent="0.2">
      <c r="A1523" s="55"/>
      <c r="B1523" s="11"/>
      <c r="C1523" s="11" t="s">
        <v>467</v>
      </c>
      <c r="D1523" s="11"/>
      <c r="E1523" s="264">
        <v>8322</v>
      </c>
      <c r="F1523" s="11"/>
      <c r="G1523" s="11"/>
      <c r="H1523" s="11"/>
      <c r="I1523" s="11"/>
      <c r="J1523" s="11"/>
      <c r="K1523" s="11"/>
      <c r="M1523" s="265">
        <v>6</v>
      </c>
      <c r="N1523" s="11"/>
      <c r="P1523" s="214">
        <v>187.20846153846153</v>
      </c>
      <c r="Q1523" s="214"/>
      <c r="R1523" s="214">
        <v>97.62</v>
      </c>
      <c r="S1523" s="11"/>
      <c r="T1523" s="212">
        <v>207.08092307692306</v>
      </c>
      <c r="U1523" s="212"/>
      <c r="V1523" s="212">
        <v>58.072000000000003</v>
      </c>
      <c r="W1523" s="11"/>
      <c r="Y1523" s="214">
        <v>2433.71</v>
      </c>
      <c r="Z1523" s="214">
        <v>2444.54</v>
      </c>
      <c r="AB1523" s="11"/>
      <c r="AC1523" s="11"/>
      <c r="AD1523" s="11"/>
      <c r="AE1523" s="4"/>
      <c r="AF1523" s="4"/>
    </row>
    <row r="1524" spans="1:32" x14ac:dyDescent="0.2">
      <c r="A1524" s="55"/>
      <c r="B1524" s="11"/>
      <c r="C1524" s="11" t="s">
        <v>467</v>
      </c>
      <c r="D1524" s="11"/>
      <c r="E1524" s="264">
        <v>8328</v>
      </c>
      <c r="F1524" s="11"/>
      <c r="G1524" s="11"/>
      <c r="H1524" s="11"/>
      <c r="I1524" s="11"/>
      <c r="J1524" s="11"/>
      <c r="K1524" s="11"/>
      <c r="M1524" s="265">
        <v>2</v>
      </c>
      <c r="N1524" s="11"/>
      <c r="P1524" s="214">
        <v>174.12666666666667</v>
      </c>
      <c r="Q1524" s="214"/>
      <c r="R1524" s="214">
        <v>118.08</v>
      </c>
      <c r="S1524" s="11"/>
      <c r="T1524" s="212">
        <v>211.20233333333331</v>
      </c>
      <c r="U1524" s="212"/>
      <c r="V1524" s="212">
        <v>103.7</v>
      </c>
      <c r="W1524" s="11"/>
      <c r="Y1524" s="214">
        <v>1044.76</v>
      </c>
      <c r="Z1524" s="214">
        <v>1044.76</v>
      </c>
      <c r="AB1524" s="11"/>
      <c r="AC1524" s="11"/>
      <c r="AD1524" s="11"/>
      <c r="AE1524" s="4"/>
      <c r="AF1524" s="4"/>
    </row>
    <row r="1525" spans="1:32" x14ac:dyDescent="0.2">
      <c r="A1525" s="55"/>
      <c r="B1525" s="11"/>
      <c r="C1525" s="11" t="s">
        <v>467</v>
      </c>
      <c r="D1525" s="11"/>
      <c r="E1525" s="264">
        <v>8344</v>
      </c>
      <c r="F1525" s="11"/>
      <c r="G1525" s="11"/>
      <c r="H1525" s="11"/>
      <c r="I1525" s="11"/>
      <c r="J1525" s="11"/>
      <c r="K1525" s="11"/>
      <c r="M1525" s="265">
        <v>2</v>
      </c>
      <c r="N1525" s="11"/>
      <c r="P1525" s="214">
        <v>90.077500000000001</v>
      </c>
      <c r="Q1525" s="214"/>
      <c r="R1525" s="214">
        <v>82.314999999999998</v>
      </c>
      <c r="S1525" s="11"/>
      <c r="T1525" s="212">
        <v>93.330000000000013</v>
      </c>
      <c r="U1525" s="212"/>
      <c r="V1525" s="212">
        <v>93.330000000000013</v>
      </c>
      <c r="W1525" s="11"/>
      <c r="Y1525" s="214">
        <v>360.31</v>
      </c>
      <c r="Z1525" s="214">
        <v>360.31</v>
      </c>
      <c r="AB1525" s="11"/>
      <c r="AC1525" s="11"/>
      <c r="AD1525" s="11"/>
      <c r="AE1525" s="4"/>
      <c r="AF1525" s="4"/>
    </row>
    <row r="1526" spans="1:32" x14ac:dyDescent="0.2">
      <c r="A1526" s="55"/>
      <c r="B1526" s="11"/>
      <c r="C1526" s="11" t="s">
        <v>468</v>
      </c>
      <c r="D1526" s="11"/>
      <c r="E1526" s="264">
        <v>8322</v>
      </c>
      <c r="F1526" s="11"/>
      <c r="G1526" s="11"/>
      <c r="H1526" s="11"/>
      <c r="I1526" s="11"/>
      <c r="J1526" s="11"/>
      <c r="K1526" s="11"/>
      <c r="M1526" s="265">
        <v>83</v>
      </c>
      <c r="N1526" s="11"/>
      <c r="P1526" s="214">
        <v>320.40578703703699</v>
      </c>
      <c r="Q1526" s="214"/>
      <c r="R1526" s="214">
        <v>91.745000000000005</v>
      </c>
      <c r="S1526" s="11"/>
      <c r="T1526" s="212">
        <v>440.99648611111093</v>
      </c>
      <c r="U1526" s="212"/>
      <c r="V1526" s="212">
        <v>101.626</v>
      </c>
      <c r="W1526" s="11"/>
      <c r="Y1526" s="214">
        <v>69207.649999999994</v>
      </c>
      <c r="Z1526" s="214">
        <v>69842.080000000002</v>
      </c>
      <c r="AB1526" s="11"/>
      <c r="AC1526" s="11"/>
      <c r="AD1526" s="11"/>
      <c r="AE1526" s="4"/>
      <c r="AF1526" s="4"/>
    </row>
    <row r="1527" spans="1:32" x14ac:dyDescent="0.2">
      <c r="A1527" s="55"/>
      <c r="B1527" s="11"/>
      <c r="C1527" s="11" t="s">
        <v>468</v>
      </c>
      <c r="D1527" s="11"/>
      <c r="E1527" s="264">
        <v>8344</v>
      </c>
      <c r="F1527" s="11"/>
      <c r="G1527" s="11"/>
      <c r="H1527" s="11"/>
      <c r="I1527" s="11"/>
      <c r="J1527" s="11"/>
      <c r="K1527" s="11"/>
      <c r="M1527" s="265">
        <v>1</v>
      </c>
      <c r="N1527" s="11"/>
      <c r="P1527" s="214">
        <v>284.70500000000004</v>
      </c>
      <c r="Q1527" s="214"/>
      <c r="R1527" s="214">
        <v>284.70500000000004</v>
      </c>
      <c r="S1527" s="11"/>
      <c r="T1527" s="212">
        <v>347.39499999999998</v>
      </c>
      <c r="U1527" s="212"/>
      <c r="V1527" s="212">
        <v>347.39499999999998</v>
      </c>
      <c r="W1527" s="11"/>
      <c r="Y1527" s="214">
        <v>569.41000000000008</v>
      </c>
      <c r="Z1527" s="214">
        <v>569.41</v>
      </c>
      <c r="AB1527" s="11"/>
      <c r="AC1527" s="11"/>
      <c r="AD1527" s="11"/>
      <c r="AE1527" s="4"/>
      <c r="AF1527" s="4"/>
    </row>
    <row r="1528" spans="1:32" x14ac:dyDescent="0.2">
      <c r="A1528" s="55"/>
      <c r="B1528" s="11"/>
      <c r="C1528" s="11" t="s">
        <v>632</v>
      </c>
      <c r="D1528" s="11"/>
      <c r="E1528" s="264">
        <v>8201</v>
      </c>
      <c r="F1528" s="11"/>
      <c r="G1528" s="11"/>
      <c r="H1528" s="11"/>
      <c r="I1528" s="11"/>
      <c r="J1528" s="11"/>
      <c r="K1528" s="11"/>
      <c r="M1528" s="265">
        <v>1</v>
      </c>
      <c r="N1528" s="11"/>
      <c r="P1528" s="214">
        <v>31.344999999999999</v>
      </c>
      <c r="Q1528" s="214"/>
      <c r="R1528" s="214">
        <v>31.344999999999999</v>
      </c>
      <c r="S1528" s="11"/>
      <c r="T1528" s="212">
        <v>17.629000000000001</v>
      </c>
      <c r="U1528" s="212"/>
      <c r="V1528" s="212">
        <v>17.629000000000001</v>
      </c>
      <c r="W1528" s="11"/>
      <c r="Y1528" s="214">
        <v>62.69</v>
      </c>
      <c r="Z1528" s="214">
        <v>62.69</v>
      </c>
      <c r="AB1528" s="11"/>
      <c r="AC1528" s="11"/>
      <c r="AD1528" s="11"/>
      <c r="AE1528" s="4"/>
      <c r="AF1528" s="4"/>
    </row>
    <row r="1529" spans="1:32" x14ac:dyDescent="0.2">
      <c r="A1529" s="55"/>
      <c r="B1529" s="11"/>
      <c r="C1529" s="11" t="s">
        <v>632</v>
      </c>
      <c r="D1529" s="11"/>
      <c r="E1529" s="264">
        <v>8205</v>
      </c>
      <c r="F1529" s="11"/>
      <c r="G1529" s="11"/>
      <c r="H1529" s="11"/>
      <c r="I1529" s="11"/>
      <c r="J1529" s="11"/>
      <c r="K1529" s="11"/>
      <c r="M1529" s="265">
        <v>23</v>
      </c>
      <c r="N1529" s="11"/>
      <c r="P1529" s="214">
        <v>231.43688888888892</v>
      </c>
      <c r="Q1529" s="214"/>
      <c r="R1529" s="214">
        <v>84.59</v>
      </c>
      <c r="S1529" s="11"/>
      <c r="T1529" s="212">
        <v>282.41795555555558</v>
      </c>
      <c r="U1529" s="212"/>
      <c r="V1529" s="212">
        <v>65.331000000000003</v>
      </c>
      <c r="W1529" s="11"/>
      <c r="Y1529" s="214">
        <v>10414.660000000002</v>
      </c>
      <c r="Z1529" s="214">
        <v>10414.66</v>
      </c>
      <c r="AB1529" s="11"/>
      <c r="AC1529" s="11"/>
      <c r="AD1529" s="11"/>
      <c r="AE1529" s="4"/>
      <c r="AF1529" s="4"/>
    </row>
    <row r="1530" spans="1:32" x14ac:dyDescent="0.2">
      <c r="A1530" s="55"/>
      <c r="B1530" s="11"/>
      <c r="C1530" s="11" t="s">
        <v>632</v>
      </c>
      <c r="D1530" s="11"/>
      <c r="E1530" s="264">
        <v>8215</v>
      </c>
      <c r="F1530" s="11"/>
      <c r="G1530" s="11"/>
      <c r="H1530" s="11"/>
      <c r="I1530" s="11"/>
      <c r="J1530" s="11"/>
      <c r="K1530" s="11"/>
      <c r="M1530" s="265">
        <v>5</v>
      </c>
      <c r="N1530" s="11"/>
      <c r="P1530" s="214">
        <v>132.19</v>
      </c>
      <c r="Q1530" s="214"/>
      <c r="R1530" s="214">
        <v>37.799999999999997</v>
      </c>
      <c r="S1530" s="11"/>
      <c r="T1530" s="212">
        <v>139.25428571428571</v>
      </c>
      <c r="U1530" s="212"/>
      <c r="V1530" s="212">
        <v>4.1479999999999997</v>
      </c>
      <c r="W1530" s="11"/>
      <c r="Y1530" s="214">
        <v>925.32999999999993</v>
      </c>
      <c r="Z1530" s="214">
        <v>925.33</v>
      </c>
      <c r="AB1530" s="11"/>
      <c r="AC1530" s="11"/>
      <c r="AD1530" s="11"/>
      <c r="AE1530" s="4"/>
      <c r="AF1530" s="4"/>
    </row>
    <row r="1531" spans="1:32" x14ac:dyDescent="0.2">
      <c r="A1531" s="55"/>
      <c r="B1531" s="11"/>
      <c r="C1531" s="11" t="s">
        <v>646</v>
      </c>
      <c r="D1531" s="11"/>
      <c r="E1531" s="264">
        <v>8205</v>
      </c>
      <c r="F1531" s="11"/>
      <c r="G1531" s="11"/>
      <c r="H1531" s="11"/>
      <c r="I1531" s="11"/>
      <c r="J1531" s="11"/>
      <c r="K1531" s="11"/>
      <c r="M1531" s="265">
        <v>444</v>
      </c>
      <c r="N1531" s="11"/>
      <c r="P1531" s="214">
        <v>96.2787156285073</v>
      </c>
      <c r="Q1531" s="214"/>
      <c r="R1531" s="214">
        <v>57.174166666666672</v>
      </c>
      <c r="S1531" s="11"/>
      <c r="T1531" s="212">
        <v>116.36577328843998</v>
      </c>
      <c r="U1531" s="212"/>
      <c r="V1531" s="212">
        <v>76.925166666666669</v>
      </c>
      <c r="W1531" s="11"/>
      <c r="Y1531" s="214">
        <v>269805.73000000004</v>
      </c>
      <c r="Z1531" s="214">
        <v>270157.96000000002</v>
      </c>
      <c r="AB1531" s="11"/>
      <c r="AC1531" s="11"/>
      <c r="AD1531" s="11"/>
      <c r="AE1531" s="4"/>
      <c r="AF1531" s="4"/>
    </row>
    <row r="1532" spans="1:32" x14ac:dyDescent="0.2">
      <c r="A1532" s="55"/>
      <c r="B1532" s="11"/>
      <c r="C1532" s="11" t="s">
        <v>469</v>
      </c>
      <c r="D1532" s="11"/>
      <c r="E1532" s="264">
        <v>8213</v>
      </c>
      <c r="F1532" s="11"/>
      <c r="G1532" s="11"/>
      <c r="H1532" s="11"/>
      <c r="I1532" s="11"/>
      <c r="J1532" s="11"/>
      <c r="K1532" s="11"/>
      <c r="M1532" s="265">
        <v>1</v>
      </c>
      <c r="N1532" s="11"/>
      <c r="P1532" s="214">
        <v>978.5</v>
      </c>
      <c r="Q1532" s="214"/>
      <c r="R1532" s="214">
        <v>978.5</v>
      </c>
      <c r="S1532" s="11"/>
      <c r="T1532" s="212">
        <v>1469.4290000000001</v>
      </c>
      <c r="U1532" s="212"/>
      <c r="V1532" s="212">
        <v>1469.4290000000001</v>
      </c>
      <c r="W1532" s="11"/>
      <c r="Y1532" s="214">
        <v>1957</v>
      </c>
      <c r="Z1532" s="214">
        <v>2162.64</v>
      </c>
      <c r="AB1532" s="11"/>
      <c r="AC1532" s="11"/>
      <c r="AD1532" s="11"/>
      <c r="AE1532" s="4"/>
      <c r="AF1532" s="4"/>
    </row>
    <row r="1533" spans="1:32" x14ac:dyDescent="0.2">
      <c r="A1533" s="55"/>
      <c r="B1533" s="11"/>
      <c r="C1533" s="11" t="s">
        <v>469</v>
      </c>
      <c r="D1533" s="11"/>
      <c r="E1533" s="264">
        <v>8215</v>
      </c>
      <c r="F1533" s="11"/>
      <c r="G1533" s="11"/>
      <c r="H1533" s="11"/>
      <c r="I1533" s="11"/>
      <c r="J1533" s="11"/>
      <c r="K1533" s="11"/>
      <c r="M1533" s="265">
        <v>1</v>
      </c>
      <c r="N1533" s="11"/>
      <c r="P1533" s="214">
        <v>483.375</v>
      </c>
      <c r="Q1533" s="214"/>
      <c r="R1533" s="214">
        <v>483.375</v>
      </c>
      <c r="S1533" s="11"/>
      <c r="T1533" s="212">
        <v>642.94000000000005</v>
      </c>
      <c r="U1533" s="212"/>
      <c r="V1533" s="212">
        <v>642.94000000000005</v>
      </c>
      <c r="W1533" s="11"/>
      <c r="Y1533" s="214">
        <v>966.75</v>
      </c>
      <c r="Z1533" s="214">
        <v>966.75</v>
      </c>
      <c r="AB1533" s="11"/>
      <c r="AC1533" s="11"/>
      <c r="AD1533" s="11"/>
      <c r="AE1533" s="4"/>
      <c r="AF1533" s="4"/>
    </row>
    <row r="1534" spans="1:32" x14ac:dyDescent="0.2">
      <c r="A1534" s="55"/>
      <c r="B1534" s="11"/>
      <c r="C1534" s="11" t="s">
        <v>646</v>
      </c>
      <c r="D1534" s="11"/>
      <c r="E1534" s="264">
        <v>8230</v>
      </c>
      <c r="F1534" s="11"/>
      <c r="G1534" s="11"/>
      <c r="H1534" s="11"/>
      <c r="I1534" s="11"/>
      <c r="J1534" s="11"/>
      <c r="K1534" s="11"/>
      <c r="M1534" s="265">
        <v>1</v>
      </c>
      <c r="N1534" s="11"/>
      <c r="P1534" s="214">
        <v>37.799999999999997</v>
      </c>
      <c r="Q1534" s="214"/>
      <c r="R1534" s="214">
        <v>37.799999999999997</v>
      </c>
      <c r="S1534" s="11"/>
      <c r="T1534" s="212">
        <v>0</v>
      </c>
      <c r="U1534" s="212"/>
      <c r="V1534" s="212">
        <v>0</v>
      </c>
      <c r="W1534" s="11"/>
      <c r="Y1534" s="214">
        <v>37.799999999999997</v>
      </c>
      <c r="Z1534" s="214">
        <v>37.799999999999997</v>
      </c>
      <c r="AB1534" s="11"/>
      <c r="AC1534" s="11"/>
      <c r="AD1534" s="11"/>
      <c r="AE1534" s="4"/>
      <c r="AF1534" s="4"/>
    </row>
    <row r="1535" spans="1:32" x14ac:dyDescent="0.2">
      <c r="A1535" s="55"/>
      <c r="B1535" s="11"/>
      <c r="C1535" s="11" t="s">
        <v>469</v>
      </c>
      <c r="D1535" s="11"/>
      <c r="E1535" s="264">
        <v>8240</v>
      </c>
      <c r="F1535" s="11"/>
      <c r="G1535" s="11"/>
      <c r="H1535" s="11"/>
      <c r="I1535" s="11"/>
      <c r="J1535" s="11"/>
      <c r="K1535" s="11"/>
      <c r="M1535" s="265">
        <v>5</v>
      </c>
      <c r="N1535" s="11"/>
      <c r="P1535" s="214">
        <v>223.68416666666667</v>
      </c>
      <c r="Q1535" s="214"/>
      <c r="R1535" s="214">
        <v>126.45</v>
      </c>
      <c r="S1535" s="11"/>
      <c r="T1535" s="212">
        <v>279.47433333333333</v>
      </c>
      <c r="U1535" s="212"/>
      <c r="V1535" s="212">
        <v>161.262</v>
      </c>
      <c r="W1535" s="11"/>
      <c r="Y1535" s="214">
        <v>2684.21</v>
      </c>
      <c r="Z1535" s="214">
        <v>2684.21</v>
      </c>
      <c r="AB1535" s="11"/>
      <c r="AC1535" s="11"/>
      <c r="AD1535" s="11"/>
      <c r="AE1535" s="4"/>
      <c r="AF1535" s="4"/>
    </row>
    <row r="1536" spans="1:32" x14ac:dyDescent="0.2">
      <c r="A1536" s="55"/>
      <c r="B1536" s="11"/>
      <c r="C1536" s="11" t="s">
        <v>470</v>
      </c>
      <c r="D1536" s="11"/>
      <c r="E1536" s="264">
        <v>8026</v>
      </c>
      <c r="F1536" s="11"/>
      <c r="G1536" s="11"/>
      <c r="H1536" s="11"/>
      <c r="I1536" s="11"/>
      <c r="J1536" s="11"/>
      <c r="K1536" s="11"/>
      <c r="M1536" s="265">
        <v>88</v>
      </c>
      <c r="N1536" s="11"/>
      <c r="P1536" s="214">
        <v>196.82686971235196</v>
      </c>
      <c r="Q1536" s="214"/>
      <c r="R1536" s="214">
        <v>94.045000000000002</v>
      </c>
      <c r="S1536" s="11"/>
      <c r="T1536" s="212">
        <v>221.30299407783411</v>
      </c>
      <c r="U1536" s="212"/>
      <c r="V1536" s="212">
        <v>160.2165</v>
      </c>
      <c r="W1536" s="11"/>
      <c r="Y1536" s="214">
        <v>57493.420000000006</v>
      </c>
      <c r="Z1536" s="214">
        <v>58443.17</v>
      </c>
      <c r="AB1536" s="11"/>
      <c r="AC1536" s="11"/>
      <c r="AD1536" s="11"/>
      <c r="AE1536" s="4"/>
      <c r="AF1536" s="4"/>
    </row>
    <row r="1537" spans="1:32" x14ac:dyDescent="0.2">
      <c r="A1537" s="55"/>
      <c r="B1537" s="11"/>
      <c r="C1537" s="11" t="s">
        <v>471</v>
      </c>
      <c r="D1537" s="11"/>
      <c r="E1537" s="264">
        <v>8027</v>
      </c>
      <c r="F1537" s="11"/>
      <c r="G1537" s="11"/>
      <c r="H1537" s="11"/>
      <c r="I1537" s="11"/>
      <c r="J1537" s="11"/>
      <c r="K1537" s="11"/>
      <c r="M1537" s="265">
        <v>69</v>
      </c>
      <c r="N1537" s="11"/>
      <c r="P1537" s="214">
        <v>955.04316558441553</v>
      </c>
      <c r="Q1537" s="214"/>
      <c r="R1537" s="214">
        <v>579.06500000000005</v>
      </c>
      <c r="S1537" s="11"/>
      <c r="T1537" s="212">
        <v>1237.2966883116883</v>
      </c>
      <c r="U1537" s="212"/>
      <c r="V1537" s="212">
        <v>784.4905</v>
      </c>
      <c r="W1537" s="11"/>
      <c r="Y1537" s="214">
        <v>129148.41999999998</v>
      </c>
      <c r="Z1537" s="214">
        <v>129444.73</v>
      </c>
      <c r="AB1537" s="11"/>
      <c r="AC1537" s="11"/>
      <c r="AD1537" s="11"/>
      <c r="AE1537" s="4"/>
      <c r="AF1537" s="4"/>
    </row>
    <row r="1538" spans="1:32" x14ac:dyDescent="0.2">
      <c r="A1538" s="55"/>
      <c r="B1538" s="11"/>
      <c r="C1538" s="11" t="s">
        <v>598</v>
      </c>
      <c r="D1538" s="11"/>
      <c r="E1538" s="264">
        <v>8027</v>
      </c>
      <c r="F1538" s="11"/>
      <c r="G1538" s="11"/>
      <c r="H1538" s="11"/>
      <c r="I1538" s="11"/>
      <c r="J1538" s="11"/>
      <c r="K1538" s="11"/>
      <c r="M1538" s="265">
        <v>1</v>
      </c>
      <c r="N1538" s="11"/>
      <c r="P1538" s="214">
        <v>135.4</v>
      </c>
      <c r="Q1538" s="214"/>
      <c r="R1538" s="214">
        <v>135.4</v>
      </c>
      <c r="S1538" s="11"/>
      <c r="T1538" s="212">
        <v>152.43899999999999</v>
      </c>
      <c r="U1538" s="212"/>
      <c r="V1538" s="212">
        <v>152.43899999999999</v>
      </c>
      <c r="W1538" s="11"/>
      <c r="Y1538" s="214">
        <v>270.8</v>
      </c>
      <c r="Z1538" s="214">
        <v>270.8</v>
      </c>
      <c r="AB1538" s="11"/>
      <c r="AC1538" s="11"/>
      <c r="AD1538" s="11"/>
      <c r="AE1538" s="4"/>
      <c r="AF1538" s="4"/>
    </row>
    <row r="1539" spans="1:32" x14ac:dyDescent="0.2">
      <c r="A1539" s="55"/>
      <c r="B1539" s="11"/>
      <c r="C1539" s="11" t="s">
        <v>472</v>
      </c>
      <c r="D1539" s="11"/>
      <c r="E1539" s="264">
        <v>8028</v>
      </c>
      <c r="F1539" s="11"/>
      <c r="G1539" s="11"/>
      <c r="H1539" s="11"/>
      <c r="I1539" s="11"/>
      <c r="J1539" s="11"/>
      <c r="K1539" s="11"/>
      <c r="M1539" s="265">
        <v>395</v>
      </c>
      <c r="N1539" s="11"/>
      <c r="P1539" s="214">
        <v>2622.7388846153844</v>
      </c>
      <c r="Q1539" s="214"/>
      <c r="R1539" s="214">
        <v>158.85166666666666</v>
      </c>
      <c r="S1539" s="11"/>
      <c r="T1539" s="212">
        <v>7981.4372589743589</v>
      </c>
      <c r="U1539" s="212"/>
      <c r="V1539" s="212">
        <v>255.96616666666668</v>
      </c>
      <c r="W1539" s="11"/>
      <c r="Y1539" s="214">
        <v>589454.25000000035</v>
      </c>
      <c r="Z1539" s="214">
        <v>592976.46</v>
      </c>
      <c r="AB1539" s="11"/>
      <c r="AC1539" s="11"/>
      <c r="AD1539" s="11"/>
      <c r="AE1539" s="4"/>
      <c r="AF1539" s="4"/>
    </row>
    <row r="1540" spans="1:32" x14ac:dyDescent="0.2">
      <c r="A1540" s="55"/>
      <c r="B1540" s="11"/>
      <c r="C1540" s="11" t="s">
        <v>598</v>
      </c>
      <c r="D1540" s="11"/>
      <c r="E1540" s="264">
        <v>8343</v>
      </c>
      <c r="F1540" s="11"/>
      <c r="G1540" s="11"/>
      <c r="H1540" s="11"/>
      <c r="I1540" s="11"/>
      <c r="J1540" s="11"/>
      <c r="K1540" s="11"/>
      <c r="M1540" s="265">
        <v>2</v>
      </c>
      <c r="N1540" s="11"/>
      <c r="P1540" s="214">
        <v>129.35500000000002</v>
      </c>
      <c r="Q1540" s="214"/>
      <c r="R1540" s="214">
        <v>91.204999999999998</v>
      </c>
      <c r="S1540" s="11"/>
      <c r="T1540" s="212">
        <v>146.21700000000001</v>
      </c>
      <c r="U1540" s="212"/>
      <c r="V1540" s="212">
        <v>146.21699999999998</v>
      </c>
      <c r="W1540" s="11"/>
      <c r="Y1540" s="214">
        <v>517.42000000000007</v>
      </c>
      <c r="Z1540" s="214">
        <v>517.41999999999996</v>
      </c>
      <c r="AB1540" s="11"/>
      <c r="AC1540" s="11"/>
      <c r="AD1540" s="11"/>
      <c r="AE1540" s="4"/>
      <c r="AF1540" s="4"/>
    </row>
    <row r="1541" spans="1:32" x14ac:dyDescent="0.2">
      <c r="A1541" s="55"/>
      <c r="B1541" s="11"/>
      <c r="C1541" s="11" t="s">
        <v>740</v>
      </c>
      <c r="D1541" s="11"/>
      <c r="E1541" s="264">
        <v>8029</v>
      </c>
      <c r="F1541" s="11"/>
      <c r="G1541" s="11"/>
      <c r="H1541" s="11"/>
      <c r="I1541" s="11"/>
      <c r="J1541" s="11"/>
      <c r="K1541" s="11"/>
      <c r="M1541" s="265">
        <v>49</v>
      </c>
      <c r="N1541" s="11"/>
      <c r="P1541" s="214">
        <v>292.98535433070867</v>
      </c>
      <c r="Q1541" s="214"/>
      <c r="R1541" s="214">
        <v>111.21</v>
      </c>
      <c r="S1541" s="11"/>
      <c r="T1541" s="212">
        <v>350.5992125984252</v>
      </c>
      <c r="U1541" s="212"/>
      <c r="V1541" s="212">
        <v>133.773</v>
      </c>
      <c r="W1541" s="11"/>
      <c r="Y1541" s="214">
        <v>37209.14</v>
      </c>
      <c r="Z1541" s="214">
        <v>37209.14</v>
      </c>
      <c r="AB1541" s="11"/>
      <c r="AC1541" s="11"/>
      <c r="AD1541" s="11"/>
      <c r="AE1541" s="4"/>
      <c r="AF1541" s="4"/>
    </row>
    <row r="1542" spans="1:32" x14ac:dyDescent="0.2">
      <c r="A1542" s="55"/>
      <c r="B1542" s="11"/>
      <c r="C1542" s="11" t="s">
        <v>474</v>
      </c>
      <c r="D1542" s="11"/>
      <c r="E1542" s="264">
        <v>8012</v>
      </c>
      <c r="F1542" s="11"/>
      <c r="G1542" s="11"/>
      <c r="H1542" s="11"/>
      <c r="I1542" s="11"/>
      <c r="J1542" s="11"/>
      <c r="K1542" s="11"/>
      <c r="M1542" s="265">
        <v>14</v>
      </c>
      <c r="N1542" s="11"/>
      <c r="P1542" s="214">
        <v>157.53277777777777</v>
      </c>
      <c r="Q1542" s="214"/>
      <c r="R1542" s="214">
        <v>98.05</v>
      </c>
      <c r="S1542" s="11"/>
      <c r="T1542" s="212">
        <v>170.66513888888892</v>
      </c>
      <c r="U1542" s="212"/>
      <c r="V1542" s="212">
        <v>145.18</v>
      </c>
      <c r="W1542" s="11"/>
      <c r="Y1542" s="214">
        <v>5671.1799999999994</v>
      </c>
      <c r="Z1542" s="214">
        <v>5671.18</v>
      </c>
      <c r="AB1542" s="11"/>
      <c r="AC1542" s="11"/>
      <c r="AD1542" s="11"/>
      <c r="AE1542" s="4"/>
      <c r="AF1542" s="4"/>
    </row>
    <row r="1543" spans="1:32" x14ac:dyDescent="0.2">
      <c r="A1543" s="55"/>
      <c r="B1543" s="11"/>
      <c r="C1543" s="11" t="s">
        <v>474</v>
      </c>
      <c r="D1543" s="11"/>
      <c r="E1543" s="264">
        <v>8021</v>
      </c>
      <c r="F1543" s="11"/>
      <c r="G1543" s="11"/>
      <c r="H1543" s="11"/>
      <c r="I1543" s="11"/>
      <c r="J1543" s="11"/>
      <c r="K1543" s="11"/>
      <c r="M1543" s="265">
        <v>5</v>
      </c>
      <c r="N1543" s="11"/>
      <c r="P1543" s="214">
        <v>602.34166666666658</v>
      </c>
      <c r="Q1543" s="214"/>
      <c r="R1543" s="214">
        <v>345.12</v>
      </c>
      <c r="S1543" s="11"/>
      <c r="T1543" s="212">
        <v>725.9</v>
      </c>
      <c r="U1543" s="212"/>
      <c r="V1543" s="212">
        <v>391.46749999999997</v>
      </c>
      <c r="W1543" s="11"/>
      <c r="Y1543" s="214">
        <v>7228.0999999999985</v>
      </c>
      <c r="Z1543" s="214">
        <v>7228.1</v>
      </c>
      <c r="AB1543" s="11"/>
      <c r="AC1543" s="11"/>
      <c r="AD1543" s="11"/>
      <c r="AE1543" s="4"/>
      <c r="AF1543" s="4"/>
    </row>
    <row r="1544" spans="1:32" x14ac:dyDescent="0.2">
      <c r="A1544" s="55"/>
      <c r="B1544" s="11"/>
      <c r="C1544" s="11" t="s">
        <v>474</v>
      </c>
      <c r="D1544" s="11"/>
      <c r="E1544" s="264">
        <v>8081</v>
      </c>
      <c r="F1544" s="11"/>
      <c r="G1544" s="11"/>
      <c r="H1544" s="11"/>
      <c r="I1544" s="11"/>
      <c r="J1544" s="11"/>
      <c r="K1544" s="11"/>
      <c r="M1544" s="265">
        <v>10</v>
      </c>
      <c r="N1544" s="11"/>
      <c r="P1544" s="214">
        <v>387.59277777777783</v>
      </c>
      <c r="Q1544" s="214"/>
      <c r="R1544" s="214">
        <v>81.14500000000001</v>
      </c>
      <c r="S1544" s="11"/>
      <c r="T1544" s="212">
        <v>363.19311111111108</v>
      </c>
      <c r="U1544" s="212"/>
      <c r="V1544" s="212">
        <v>83.997</v>
      </c>
      <c r="W1544" s="11"/>
      <c r="Y1544" s="214">
        <v>6976.670000000001</v>
      </c>
      <c r="Z1544" s="214">
        <v>6976.67</v>
      </c>
      <c r="AB1544" s="11"/>
      <c r="AC1544" s="11"/>
      <c r="AD1544" s="11"/>
      <c r="AE1544" s="4"/>
      <c r="AF1544" s="4"/>
    </row>
    <row r="1545" spans="1:32" x14ac:dyDescent="0.2">
      <c r="A1545" s="55"/>
      <c r="B1545" s="11"/>
      <c r="C1545" s="11" t="s">
        <v>475</v>
      </c>
      <c r="D1545" s="11"/>
      <c r="E1545" s="264">
        <v>8219</v>
      </c>
      <c r="F1545" s="11"/>
      <c r="G1545" s="11"/>
      <c r="H1545" s="11"/>
      <c r="I1545" s="11"/>
      <c r="J1545" s="11"/>
      <c r="K1545" s="11"/>
      <c r="M1545" s="265">
        <v>1</v>
      </c>
      <c r="N1545" s="11"/>
      <c r="P1545" s="214">
        <v>113.46000000000001</v>
      </c>
      <c r="Q1545" s="214"/>
      <c r="R1545" s="214">
        <v>113.46000000000001</v>
      </c>
      <c r="S1545" s="11"/>
      <c r="T1545" s="212">
        <v>123.40300000000001</v>
      </c>
      <c r="U1545" s="212"/>
      <c r="V1545" s="212">
        <v>123.40300000000001</v>
      </c>
      <c r="W1545" s="11"/>
      <c r="Y1545" s="214">
        <v>226.92000000000002</v>
      </c>
      <c r="Z1545" s="214">
        <v>226.92</v>
      </c>
      <c r="AB1545" s="11"/>
      <c r="AC1545" s="11"/>
      <c r="AD1545" s="11"/>
      <c r="AE1545" s="4"/>
      <c r="AF1545" s="4"/>
    </row>
    <row r="1546" spans="1:32" x14ac:dyDescent="0.2">
      <c r="A1546" s="55"/>
      <c r="B1546" s="11"/>
      <c r="C1546" s="11" t="s">
        <v>476</v>
      </c>
      <c r="D1546" s="11"/>
      <c r="E1546" s="264">
        <v>8027</v>
      </c>
      <c r="F1546" s="11"/>
      <c r="G1546" s="11"/>
      <c r="H1546" s="11"/>
      <c r="I1546" s="11"/>
      <c r="J1546" s="11"/>
      <c r="K1546" s="11"/>
      <c r="M1546" s="265">
        <v>2</v>
      </c>
      <c r="N1546" s="11"/>
      <c r="P1546" s="214">
        <v>196.14749999999998</v>
      </c>
      <c r="Q1546" s="214"/>
      <c r="R1546" s="214">
        <v>189.31</v>
      </c>
      <c r="S1546" s="11"/>
      <c r="T1546" s="212">
        <v>233.74799999999999</v>
      </c>
      <c r="U1546" s="212"/>
      <c r="V1546" s="212">
        <v>233.74799999999999</v>
      </c>
      <c r="W1546" s="11"/>
      <c r="Y1546" s="214">
        <v>784.58999999999992</v>
      </c>
      <c r="Z1546" s="214">
        <v>784.59</v>
      </c>
      <c r="AB1546" s="11"/>
      <c r="AC1546" s="11"/>
      <c r="AD1546" s="11"/>
      <c r="AE1546" s="4"/>
      <c r="AF1546" s="4"/>
    </row>
    <row r="1547" spans="1:32" x14ac:dyDescent="0.2">
      <c r="A1547" s="55"/>
      <c r="B1547" s="11"/>
      <c r="C1547" s="11" t="s">
        <v>477</v>
      </c>
      <c r="D1547" s="11"/>
      <c r="E1547" s="264">
        <v>8032</v>
      </c>
      <c r="F1547" s="11"/>
      <c r="G1547" s="11"/>
      <c r="H1547" s="11"/>
      <c r="I1547" s="11"/>
      <c r="J1547" s="11"/>
      <c r="K1547" s="11"/>
      <c r="M1547" s="265">
        <v>3</v>
      </c>
      <c r="N1547" s="11"/>
      <c r="P1547" s="214">
        <v>119.51199999999999</v>
      </c>
      <c r="Q1547" s="214"/>
      <c r="R1547" s="214">
        <v>89.84</v>
      </c>
      <c r="S1547" s="11"/>
      <c r="T1547" s="212">
        <v>129.00280000000001</v>
      </c>
      <c r="U1547" s="212"/>
      <c r="V1547" s="212">
        <v>60.146000000000001</v>
      </c>
      <c r="W1547" s="11"/>
      <c r="Y1547" s="214">
        <v>597.55999999999995</v>
      </c>
      <c r="Z1547" s="214">
        <v>597.55999999999995</v>
      </c>
      <c r="AB1547" s="11"/>
      <c r="AC1547" s="11"/>
      <c r="AD1547" s="11"/>
      <c r="AE1547" s="4"/>
      <c r="AF1547" s="4"/>
    </row>
    <row r="1548" spans="1:32" x14ac:dyDescent="0.2">
      <c r="A1548" s="55"/>
      <c r="B1548" s="11"/>
      <c r="C1548" s="11" t="s">
        <v>478</v>
      </c>
      <c r="D1548" s="11"/>
      <c r="E1548" s="264">
        <v>8330</v>
      </c>
      <c r="F1548" s="11"/>
      <c r="G1548" s="11"/>
      <c r="H1548" s="11"/>
      <c r="I1548" s="11"/>
      <c r="J1548" s="11"/>
      <c r="K1548" s="11"/>
      <c r="M1548" s="265">
        <v>25</v>
      </c>
      <c r="N1548" s="11"/>
      <c r="P1548" s="214">
        <v>143.84241379310345</v>
      </c>
      <c r="Q1548" s="214"/>
      <c r="R1548" s="214">
        <v>62.5625</v>
      </c>
      <c r="S1548" s="11"/>
      <c r="T1548" s="212">
        <v>131.38611206896553</v>
      </c>
      <c r="U1548" s="212"/>
      <c r="V1548" s="212">
        <v>42.257750000000001</v>
      </c>
      <c r="W1548" s="11"/>
      <c r="Y1548" s="214">
        <v>14531.119999999999</v>
      </c>
      <c r="Z1548" s="214">
        <v>14774.74</v>
      </c>
      <c r="AB1548" s="11"/>
      <c r="AC1548" s="11"/>
      <c r="AD1548" s="11"/>
      <c r="AE1548" s="4"/>
      <c r="AF1548" s="4"/>
    </row>
    <row r="1549" spans="1:32" x14ac:dyDescent="0.2">
      <c r="A1549" s="55"/>
      <c r="B1549" s="11"/>
      <c r="C1549" s="11" t="s">
        <v>857</v>
      </c>
      <c r="D1549" s="11"/>
      <c r="E1549" s="264">
        <v>8037</v>
      </c>
      <c r="F1549" s="11"/>
      <c r="G1549" s="11"/>
      <c r="H1549" s="11"/>
      <c r="I1549" s="11"/>
      <c r="J1549" s="11"/>
      <c r="K1549" s="11"/>
      <c r="M1549" s="265">
        <v>1</v>
      </c>
      <c r="N1549" s="11"/>
      <c r="P1549" s="214">
        <v>54.94</v>
      </c>
      <c r="Q1549" s="214"/>
      <c r="R1549" s="214">
        <v>54.94</v>
      </c>
      <c r="S1549" s="11"/>
      <c r="T1549" s="212">
        <v>47.701999999999998</v>
      </c>
      <c r="U1549" s="212"/>
      <c r="V1549" s="212">
        <v>47.701999999999998</v>
      </c>
      <c r="W1549" s="11"/>
      <c r="Y1549" s="214">
        <v>109.88</v>
      </c>
      <c r="Z1549" s="214">
        <v>109.88</v>
      </c>
      <c r="AB1549" s="11"/>
      <c r="AC1549" s="11"/>
      <c r="AD1549" s="11"/>
      <c r="AE1549" s="4"/>
      <c r="AF1549" s="4"/>
    </row>
    <row r="1550" spans="1:32" x14ac:dyDescent="0.2">
      <c r="A1550" s="55"/>
      <c r="B1550" s="11"/>
      <c r="C1550" s="11" t="s">
        <v>858</v>
      </c>
      <c r="D1550" s="11"/>
      <c r="E1550" s="264">
        <v>8037</v>
      </c>
      <c r="F1550" s="11"/>
      <c r="G1550" s="11"/>
      <c r="H1550" s="11"/>
      <c r="I1550" s="11"/>
      <c r="J1550" s="11"/>
      <c r="K1550" s="11"/>
      <c r="M1550" s="265">
        <v>1</v>
      </c>
      <c r="N1550" s="11"/>
      <c r="P1550" s="214">
        <v>0</v>
      </c>
      <c r="Q1550" s="214"/>
      <c r="R1550" s="214">
        <v>0</v>
      </c>
      <c r="S1550" s="11"/>
      <c r="T1550" s="212">
        <v>0</v>
      </c>
      <c r="U1550" s="212"/>
      <c r="V1550" s="212">
        <v>0</v>
      </c>
      <c r="W1550" s="11"/>
      <c r="Y1550" s="214">
        <v>0</v>
      </c>
      <c r="Z1550" s="214">
        <v>0</v>
      </c>
      <c r="AB1550" s="11"/>
      <c r="AC1550" s="11"/>
      <c r="AD1550" s="11"/>
      <c r="AE1550" s="4"/>
      <c r="AF1550" s="4"/>
    </row>
    <row r="1551" spans="1:32" x14ac:dyDescent="0.2">
      <c r="A1551" s="55"/>
      <c r="B1551" s="11"/>
      <c r="C1551" s="11" t="s">
        <v>479</v>
      </c>
      <c r="D1551" s="11"/>
      <c r="E1551" s="264">
        <v>8037</v>
      </c>
      <c r="F1551" s="11"/>
      <c r="G1551" s="11"/>
      <c r="H1551" s="11"/>
      <c r="I1551" s="11"/>
      <c r="J1551" s="11"/>
      <c r="K1551" s="11"/>
      <c r="M1551" s="265">
        <v>651</v>
      </c>
      <c r="N1551" s="11"/>
      <c r="P1551" s="214">
        <v>953.77261856368568</v>
      </c>
      <c r="Q1551" s="214"/>
      <c r="R1551" s="214">
        <v>634.18124999999998</v>
      </c>
      <c r="S1551" s="11"/>
      <c r="T1551" s="212">
        <v>1098.9988028194707</v>
      </c>
      <c r="U1551" s="212"/>
      <c r="V1551" s="212">
        <v>840.48850000000004</v>
      </c>
      <c r="W1551" s="11"/>
      <c r="Y1551" s="214">
        <v>521860.42000000033</v>
      </c>
      <c r="Z1551" s="214">
        <v>522050.66</v>
      </c>
      <c r="AB1551" s="11"/>
      <c r="AC1551" s="11"/>
      <c r="AD1551" s="11"/>
      <c r="AE1551" s="4"/>
      <c r="AF1551" s="4"/>
    </row>
    <row r="1552" spans="1:32" x14ac:dyDescent="0.2">
      <c r="A1552" s="55"/>
      <c r="B1552" s="11"/>
      <c r="C1552" s="11" t="s">
        <v>742</v>
      </c>
      <c r="D1552" s="11"/>
      <c r="E1552" s="264">
        <v>8037</v>
      </c>
      <c r="F1552" s="11"/>
      <c r="G1552" s="11"/>
      <c r="H1552" s="11"/>
      <c r="I1552" s="11"/>
      <c r="J1552" s="11"/>
      <c r="K1552" s="11"/>
      <c r="M1552" s="265">
        <v>1</v>
      </c>
      <c r="N1552" s="11"/>
      <c r="P1552" s="214">
        <v>102.515</v>
      </c>
      <c r="Q1552" s="214"/>
      <c r="R1552" s="214">
        <v>102.515</v>
      </c>
      <c r="S1552" s="11"/>
      <c r="T1552" s="212">
        <v>108.88500000000001</v>
      </c>
      <c r="U1552" s="212"/>
      <c r="V1552" s="212">
        <v>108.88500000000001</v>
      </c>
      <c r="W1552" s="11"/>
      <c r="Y1552" s="214">
        <v>205.03</v>
      </c>
      <c r="Z1552" s="214">
        <v>205.03</v>
      </c>
      <c r="AB1552" s="11"/>
      <c r="AC1552" s="11"/>
      <c r="AD1552" s="11"/>
      <c r="AE1552" s="4"/>
      <c r="AF1552" s="4"/>
    </row>
    <row r="1553" spans="1:32" x14ac:dyDescent="0.2">
      <c r="A1553" s="55"/>
      <c r="B1553" s="11"/>
      <c r="C1553" s="11" t="s">
        <v>480</v>
      </c>
      <c r="D1553" s="11"/>
      <c r="E1553" s="264">
        <v>8062</v>
      </c>
      <c r="F1553" s="11"/>
      <c r="G1553" s="11"/>
      <c r="H1553" s="11"/>
      <c r="I1553" s="11"/>
      <c r="J1553" s="11"/>
      <c r="K1553" s="11"/>
      <c r="M1553" s="265">
        <v>2</v>
      </c>
      <c r="N1553" s="11"/>
      <c r="P1553" s="214">
        <v>469.29166666666669</v>
      </c>
      <c r="Q1553" s="214"/>
      <c r="R1553" s="214">
        <v>443.78500000000003</v>
      </c>
      <c r="S1553" s="11"/>
      <c r="T1553" s="212">
        <v>514.35199999999998</v>
      </c>
      <c r="U1553" s="212"/>
      <c r="V1553" s="212">
        <v>611.83000000000004</v>
      </c>
      <c r="W1553" s="11"/>
      <c r="Y1553" s="214">
        <v>2815.75</v>
      </c>
      <c r="Z1553" s="214">
        <v>2815.75</v>
      </c>
      <c r="AB1553" s="11"/>
      <c r="AC1553" s="11"/>
      <c r="AD1553" s="11"/>
      <c r="AE1553" s="4"/>
      <c r="AF1553" s="4"/>
    </row>
    <row r="1554" spans="1:32" x14ac:dyDescent="0.2">
      <c r="A1554" s="55"/>
      <c r="B1554" s="11"/>
      <c r="C1554" s="11" t="s">
        <v>480</v>
      </c>
      <c r="D1554" s="11"/>
      <c r="E1554" s="264">
        <v>8074</v>
      </c>
      <c r="F1554" s="11"/>
      <c r="G1554" s="11"/>
      <c r="H1554" s="11"/>
      <c r="I1554" s="11"/>
      <c r="J1554" s="11"/>
      <c r="K1554" s="11"/>
      <c r="M1554" s="265">
        <v>1</v>
      </c>
      <c r="N1554" s="11"/>
      <c r="P1554" s="214">
        <v>206.65</v>
      </c>
      <c r="Q1554" s="214"/>
      <c r="R1554" s="214">
        <v>206.65000000000003</v>
      </c>
      <c r="S1554" s="11"/>
      <c r="T1554" s="212">
        <v>254.065</v>
      </c>
      <c r="U1554" s="212"/>
      <c r="V1554" s="212">
        <v>254.065</v>
      </c>
      <c r="W1554" s="11"/>
      <c r="Y1554" s="214">
        <v>413.3</v>
      </c>
      <c r="Z1554" s="214">
        <v>413.3</v>
      </c>
      <c r="AB1554" s="11"/>
      <c r="AC1554" s="11"/>
      <c r="AD1554" s="11"/>
      <c r="AE1554" s="4"/>
      <c r="AF1554" s="4"/>
    </row>
    <row r="1555" spans="1:32" x14ac:dyDescent="0.2">
      <c r="A1555" s="55"/>
      <c r="B1555" s="11"/>
      <c r="C1555" s="11" t="s">
        <v>743</v>
      </c>
      <c r="D1555" s="11"/>
      <c r="E1555" s="264">
        <v>8096</v>
      </c>
      <c r="F1555" s="11"/>
      <c r="G1555" s="11"/>
      <c r="H1555" s="11"/>
      <c r="I1555" s="11"/>
      <c r="J1555" s="11"/>
      <c r="K1555" s="11"/>
      <c r="M1555" s="265">
        <v>1</v>
      </c>
      <c r="N1555" s="11"/>
      <c r="P1555" s="214">
        <v>327.10500000000002</v>
      </c>
      <c r="Q1555" s="214"/>
      <c r="R1555" s="214">
        <v>327.10500000000002</v>
      </c>
      <c r="S1555" s="11"/>
      <c r="T1555" s="212">
        <v>404.43</v>
      </c>
      <c r="U1555" s="212"/>
      <c r="V1555" s="212">
        <v>404.43</v>
      </c>
      <c r="W1555" s="11"/>
      <c r="Y1555" s="214">
        <v>654.21</v>
      </c>
      <c r="Z1555" s="214">
        <v>654.21</v>
      </c>
      <c r="AB1555" s="11"/>
      <c r="AC1555" s="11"/>
      <c r="AD1555" s="11"/>
      <c r="AE1555" s="4"/>
      <c r="AF1555" s="4"/>
    </row>
    <row r="1556" spans="1:32" x14ac:dyDescent="0.2">
      <c r="A1556" s="55"/>
      <c r="B1556" s="11"/>
      <c r="C1556" s="11" t="s">
        <v>481</v>
      </c>
      <c r="D1556" s="11"/>
      <c r="E1556" s="264">
        <v>8039</v>
      </c>
      <c r="F1556" s="11"/>
      <c r="G1556" s="11"/>
      <c r="H1556" s="11"/>
      <c r="I1556" s="11"/>
      <c r="J1556" s="11"/>
      <c r="K1556" s="11"/>
      <c r="M1556" s="265">
        <v>6</v>
      </c>
      <c r="N1556" s="11"/>
      <c r="P1556" s="214">
        <v>110.21499999999999</v>
      </c>
      <c r="Q1556" s="214"/>
      <c r="R1556" s="214">
        <v>69.099999999999994</v>
      </c>
      <c r="S1556" s="11"/>
      <c r="T1556" s="212">
        <v>110.45833333333333</v>
      </c>
      <c r="U1556" s="212"/>
      <c r="V1556" s="212">
        <v>95.975999999999999</v>
      </c>
      <c r="W1556" s="11"/>
      <c r="Y1556" s="214">
        <v>661.29</v>
      </c>
      <c r="Z1556" s="214">
        <v>661.29</v>
      </c>
      <c r="AB1556" s="11"/>
      <c r="AC1556" s="11"/>
      <c r="AD1556" s="11"/>
      <c r="AE1556" s="4"/>
      <c r="AF1556" s="4"/>
    </row>
    <row r="1557" spans="1:32" x14ac:dyDescent="0.2">
      <c r="A1557" s="55"/>
      <c r="B1557" s="11"/>
      <c r="C1557" s="11" t="s">
        <v>744</v>
      </c>
      <c r="D1557" s="11"/>
      <c r="E1557" s="264">
        <v>8083</v>
      </c>
      <c r="F1557" s="11"/>
      <c r="G1557" s="11"/>
      <c r="H1557" s="11"/>
      <c r="I1557" s="11"/>
      <c r="J1557" s="11"/>
      <c r="K1557" s="11"/>
      <c r="M1557" s="265">
        <v>6</v>
      </c>
      <c r="N1557" s="11"/>
      <c r="P1557" s="214">
        <v>346.96266666666662</v>
      </c>
      <c r="Q1557" s="214"/>
      <c r="R1557" s="214">
        <v>189.36</v>
      </c>
      <c r="S1557" s="11"/>
      <c r="T1557" s="212">
        <v>412.17293333333339</v>
      </c>
      <c r="U1557" s="212"/>
      <c r="V1557" s="212">
        <v>165.92</v>
      </c>
      <c r="W1557" s="11"/>
      <c r="Y1557" s="214">
        <v>5204.4399999999996</v>
      </c>
      <c r="Z1557" s="214">
        <v>5204.4399999999996</v>
      </c>
      <c r="AB1557" s="11"/>
      <c r="AC1557" s="11"/>
      <c r="AD1557" s="11"/>
      <c r="AE1557" s="4"/>
      <c r="AF1557" s="4"/>
    </row>
    <row r="1558" spans="1:32" x14ac:dyDescent="0.2">
      <c r="A1558" s="55"/>
      <c r="B1558" s="11"/>
      <c r="C1558" s="11" t="s">
        <v>599</v>
      </c>
      <c r="D1558" s="11"/>
      <c r="E1558" s="264">
        <v>8302</v>
      </c>
      <c r="F1558" s="11"/>
      <c r="G1558" s="11"/>
      <c r="H1558" s="11"/>
      <c r="I1558" s="11"/>
      <c r="J1558" s="11"/>
      <c r="K1558" s="11"/>
      <c r="M1558" s="265">
        <v>1</v>
      </c>
      <c r="N1558" s="11"/>
      <c r="P1558" s="214">
        <v>2477.0275000000001</v>
      </c>
      <c r="Q1558" s="214"/>
      <c r="R1558" s="214">
        <v>1771.0349999999999</v>
      </c>
      <c r="S1558" s="11"/>
      <c r="T1558" s="212">
        <v>2903.6000000000004</v>
      </c>
      <c r="U1558" s="212"/>
      <c r="V1558" s="212">
        <v>2903.6</v>
      </c>
      <c r="W1558" s="11"/>
      <c r="Y1558" s="214">
        <v>9908.11</v>
      </c>
      <c r="Z1558" s="214">
        <v>9908.11</v>
      </c>
      <c r="AB1558" s="11"/>
      <c r="AC1558" s="11"/>
      <c r="AD1558" s="11"/>
      <c r="AE1558" s="4"/>
      <c r="AF1558" s="4"/>
    </row>
    <row r="1559" spans="1:32" x14ac:dyDescent="0.2">
      <c r="A1559" s="55"/>
      <c r="B1559" s="11"/>
      <c r="C1559" s="11" t="s">
        <v>482</v>
      </c>
      <c r="D1559" s="11"/>
      <c r="E1559" s="264">
        <v>8326</v>
      </c>
      <c r="F1559" s="11"/>
      <c r="G1559" s="11"/>
      <c r="H1559" s="11"/>
      <c r="I1559" s="11"/>
      <c r="J1559" s="11"/>
      <c r="K1559" s="11"/>
      <c r="M1559" s="265">
        <v>40</v>
      </c>
      <c r="N1559" s="11"/>
      <c r="P1559" s="214">
        <v>196.13221311475408</v>
      </c>
      <c r="Q1559" s="214"/>
      <c r="R1559" s="214">
        <v>111.22999999999999</v>
      </c>
      <c r="S1559" s="11"/>
      <c r="T1559" s="212">
        <v>226.23140983606552</v>
      </c>
      <c r="U1559" s="212"/>
      <c r="V1559" s="212">
        <v>123.40300000000001</v>
      </c>
      <c r="W1559" s="11"/>
      <c r="Y1559" s="214">
        <v>23928.129999999997</v>
      </c>
      <c r="Z1559" s="214">
        <v>24011.98</v>
      </c>
      <c r="AB1559" s="11"/>
      <c r="AC1559" s="11"/>
      <c r="AD1559" s="11"/>
      <c r="AE1559" s="4"/>
      <c r="AF1559" s="4"/>
    </row>
    <row r="1560" spans="1:32" x14ac:dyDescent="0.2">
      <c r="A1560" s="55"/>
      <c r="B1560" s="11"/>
      <c r="C1560" s="11" t="s">
        <v>484</v>
      </c>
      <c r="D1560" s="11"/>
      <c r="E1560" s="264">
        <v>8021</v>
      </c>
      <c r="F1560" s="11"/>
      <c r="G1560" s="11"/>
      <c r="H1560" s="11"/>
      <c r="I1560" s="11"/>
      <c r="J1560" s="11"/>
      <c r="K1560" s="11"/>
      <c r="M1560" s="265">
        <v>52</v>
      </c>
      <c r="N1560" s="11"/>
      <c r="P1560" s="214">
        <v>276.57804687499993</v>
      </c>
      <c r="Q1560" s="214"/>
      <c r="R1560" s="214">
        <v>129.035</v>
      </c>
      <c r="S1560" s="11"/>
      <c r="T1560" s="212">
        <v>332.09924999999987</v>
      </c>
      <c r="U1560" s="212"/>
      <c r="V1560" s="212">
        <v>141.03200000000001</v>
      </c>
      <c r="W1560" s="11"/>
      <c r="Y1560" s="214">
        <v>35401.989999999991</v>
      </c>
      <c r="Z1560" s="214">
        <v>35688.239999999903</v>
      </c>
      <c r="AB1560" s="11"/>
      <c r="AC1560" s="11"/>
      <c r="AD1560" s="11"/>
      <c r="AE1560" s="4"/>
      <c r="AF1560" s="4"/>
    </row>
    <row r="1561" spans="1:32" x14ac:dyDescent="0.2">
      <c r="A1561" s="55"/>
      <c r="B1561" s="11"/>
      <c r="C1561" s="11" t="s">
        <v>485</v>
      </c>
      <c r="D1561" s="11"/>
      <c r="E1561" s="264">
        <v>8045</v>
      </c>
      <c r="F1561" s="11"/>
      <c r="G1561" s="11"/>
      <c r="H1561" s="11"/>
      <c r="I1561" s="11"/>
      <c r="J1561" s="11"/>
      <c r="K1561" s="11"/>
      <c r="M1561" s="265">
        <v>17</v>
      </c>
      <c r="N1561" s="11"/>
      <c r="P1561" s="214">
        <v>916.26823529411763</v>
      </c>
      <c r="Q1561" s="214"/>
      <c r="R1561" s="214">
        <v>145.07</v>
      </c>
      <c r="S1561" s="11"/>
      <c r="T1561" s="212">
        <v>1216.1368823529413</v>
      </c>
      <c r="U1561" s="212"/>
      <c r="V1561" s="212">
        <v>162.809</v>
      </c>
      <c r="W1561" s="11"/>
      <c r="Y1561" s="214">
        <v>46729.68</v>
      </c>
      <c r="Z1561" s="214">
        <v>46803.56</v>
      </c>
      <c r="AB1561" s="11"/>
      <c r="AC1561" s="11"/>
      <c r="AD1561" s="11"/>
      <c r="AE1561" s="4"/>
      <c r="AF1561" s="4"/>
    </row>
    <row r="1562" spans="1:32" x14ac:dyDescent="0.2">
      <c r="A1562" s="55"/>
      <c r="B1562" s="11"/>
      <c r="C1562" s="11" t="s">
        <v>634</v>
      </c>
      <c r="D1562" s="11"/>
      <c r="E1562" s="264">
        <v>8311</v>
      </c>
      <c r="F1562" s="11"/>
      <c r="G1562" s="11"/>
      <c r="H1562" s="11"/>
      <c r="I1562" s="11"/>
      <c r="J1562" s="11"/>
      <c r="K1562" s="11"/>
      <c r="M1562" s="265">
        <v>2</v>
      </c>
      <c r="N1562" s="11"/>
      <c r="P1562" s="214">
        <v>141.13999999999999</v>
      </c>
      <c r="Q1562" s="214"/>
      <c r="R1562" s="214">
        <v>95.55</v>
      </c>
      <c r="S1562" s="11"/>
      <c r="T1562" s="212">
        <v>153.476</v>
      </c>
      <c r="U1562" s="212"/>
      <c r="V1562" s="212">
        <v>230.214</v>
      </c>
      <c r="W1562" s="11"/>
      <c r="Y1562" s="214">
        <v>423.41999999999996</v>
      </c>
      <c r="Z1562" s="214">
        <v>423.42</v>
      </c>
      <c r="AB1562" s="11"/>
      <c r="AC1562" s="11"/>
      <c r="AD1562" s="11"/>
      <c r="AE1562" s="4"/>
      <c r="AF1562" s="4"/>
    </row>
    <row r="1563" spans="1:32" x14ac:dyDescent="0.2">
      <c r="A1563" s="55"/>
      <c r="B1563" s="11"/>
      <c r="C1563" s="11" t="s">
        <v>486</v>
      </c>
      <c r="D1563" s="11"/>
      <c r="E1563" s="264">
        <v>8327</v>
      </c>
      <c r="F1563" s="11"/>
      <c r="G1563" s="11"/>
      <c r="H1563" s="11"/>
      <c r="I1563" s="11"/>
      <c r="J1563" s="11"/>
      <c r="K1563" s="11"/>
      <c r="M1563" s="265">
        <v>5</v>
      </c>
      <c r="N1563" s="11"/>
      <c r="P1563" s="214">
        <v>135.80624999999998</v>
      </c>
      <c r="Q1563" s="214"/>
      <c r="R1563" s="214">
        <v>122.27499999999999</v>
      </c>
      <c r="S1563" s="11"/>
      <c r="T1563" s="212">
        <v>154.25374999999997</v>
      </c>
      <c r="U1563" s="212"/>
      <c r="V1563" s="212">
        <v>107.848</v>
      </c>
      <c r="W1563" s="11"/>
      <c r="Y1563" s="214">
        <v>1086.4499999999998</v>
      </c>
      <c r="Z1563" s="214">
        <v>1086.45</v>
      </c>
      <c r="AB1563" s="11"/>
      <c r="AC1563" s="11"/>
      <c r="AD1563" s="11"/>
      <c r="AE1563" s="4"/>
      <c r="AF1563" s="4"/>
    </row>
    <row r="1564" spans="1:32" x14ac:dyDescent="0.2">
      <c r="A1564" s="55"/>
      <c r="B1564" s="11"/>
      <c r="C1564" s="11" t="s">
        <v>487</v>
      </c>
      <c r="D1564" s="11"/>
      <c r="E1564" s="264">
        <v>8021</v>
      </c>
      <c r="F1564" s="11"/>
      <c r="G1564" s="11"/>
      <c r="H1564" s="11"/>
      <c r="I1564" s="11"/>
      <c r="J1564" s="11"/>
      <c r="K1564" s="11"/>
      <c r="M1564" s="265">
        <v>178</v>
      </c>
      <c r="N1564" s="11"/>
      <c r="P1564" s="214">
        <v>159.77167434715821</v>
      </c>
      <c r="Q1564" s="214"/>
      <c r="R1564" s="214">
        <v>31.439999999999998</v>
      </c>
      <c r="S1564" s="11"/>
      <c r="T1564" s="212">
        <v>194.04349436763948</v>
      </c>
      <c r="U1564" s="212"/>
      <c r="V1564" s="212">
        <v>48.160499999999999</v>
      </c>
      <c r="W1564" s="11"/>
      <c r="Y1564" s="214">
        <v>493561.16000000003</v>
      </c>
      <c r="Z1564" s="214">
        <v>493856.51</v>
      </c>
      <c r="AB1564" s="11"/>
      <c r="AC1564" s="11"/>
      <c r="AD1564" s="11"/>
      <c r="AE1564" s="4"/>
      <c r="AF1564" s="4"/>
    </row>
    <row r="1565" spans="1:32" x14ac:dyDescent="0.2">
      <c r="A1565" s="55"/>
      <c r="B1565" s="11"/>
      <c r="C1565" s="11" t="s">
        <v>488</v>
      </c>
      <c r="D1565" s="11"/>
      <c r="E1565" s="264">
        <v>8221</v>
      </c>
      <c r="F1565" s="11"/>
      <c r="G1565" s="11"/>
      <c r="H1565" s="11"/>
      <c r="I1565" s="11"/>
      <c r="J1565" s="11"/>
      <c r="K1565" s="11"/>
      <c r="M1565" s="265">
        <v>235</v>
      </c>
      <c r="N1565" s="11"/>
      <c r="P1565" s="214">
        <v>202.63043579507647</v>
      </c>
      <c r="Q1565" s="214"/>
      <c r="R1565" s="214">
        <v>141.57833333333335</v>
      </c>
      <c r="S1565" s="11"/>
      <c r="T1565" s="212">
        <v>230.27556287425139</v>
      </c>
      <c r="U1565" s="212"/>
      <c r="V1565" s="212">
        <v>161.27799999999999</v>
      </c>
      <c r="W1565" s="11"/>
      <c r="Y1565" s="214">
        <v>137066.68999999997</v>
      </c>
      <c r="Z1565" s="214">
        <v>139250.45000000001</v>
      </c>
      <c r="AB1565" s="11"/>
      <c r="AC1565" s="11"/>
      <c r="AD1565" s="11"/>
      <c r="AE1565" s="4"/>
      <c r="AF1565" s="4"/>
    </row>
    <row r="1566" spans="1:32" x14ac:dyDescent="0.2">
      <c r="A1566" s="55"/>
      <c r="B1566" s="11"/>
      <c r="C1566" s="11" t="s">
        <v>488</v>
      </c>
      <c r="D1566" s="11"/>
      <c r="E1566" s="264">
        <v>8244</v>
      </c>
      <c r="F1566" s="11"/>
      <c r="G1566" s="11"/>
      <c r="H1566" s="11"/>
      <c r="I1566" s="11"/>
      <c r="J1566" s="11"/>
      <c r="K1566" s="11"/>
      <c r="M1566" s="265">
        <v>1</v>
      </c>
      <c r="N1566" s="11"/>
      <c r="P1566" s="214">
        <v>130.81</v>
      </c>
      <c r="Q1566" s="214"/>
      <c r="R1566" s="214">
        <v>130.81</v>
      </c>
      <c r="S1566" s="11"/>
      <c r="T1566" s="212">
        <v>147.25399999999999</v>
      </c>
      <c r="U1566" s="212"/>
      <c r="V1566" s="212">
        <v>147.25399999999999</v>
      </c>
      <c r="W1566" s="11"/>
      <c r="Y1566" s="214">
        <v>261.62</v>
      </c>
      <c r="Z1566" s="214">
        <v>261.62</v>
      </c>
      <c r="AB1566" s="11"/>
      <c r="AC1566" s="11"/>
      <c r="AD1566" s="11"/>
      <c r="AE1566" s="4"/>
      <c r="AF1566" s="4"/>
    </row>
    <row r="1567" spans="1:32" x14ac:dyDescent="0.2">
      <c r="A1567" s="55"/>
      <c r="B1567" s="11"/>
      <c r="C1567" s="11" t="s">
        <v>489</v>
      </c>
      <c r="D1567" s="11"/>
      <c r="E1567" s="264">
        <v>8014</v>
      </c>
      <c r="F1567" s="11"/>
      <c r="G1567" s="11"/>
      <c r="H1567" s="11"/>
      <c r="I1567" s="11"/>
      <c r="J1567" s="11"/>
      <c r="K1567" s="11"/>
      <c r="M1567" s="265">
        <v>1</v>
      </c>
      <c r="N1567" s="11"/>
      <c r="P1567" s="214">
        <v>4364.49</v>
      </c>
      <c r="Q1567" s="214"/>
      <c r="R1567" s="214">
        <v>4364.49</v>
      </c>
      <c r="S1567" s="11"/>
      <c r="T1567" s="212">
        <v>5810.16</v>
      </c>
      <c r="U1567" s="212"/>
      <c r="V1567" s="212">
        <v>5810.16</v>
      </c>
      <c r="W1567" s="11"/>
      <c r="Y1567" s="214">
        <v>8728.98</v>
      </c>
      <c r="Z1567" s="214">
        <v>8728.98</v>
      </c>
      <c r="AB1567" s="11"/>
      <c r="AC1567" s="11"/>
      <c r="AD1567" s="11"/>
      <c r="AE1567" s="4"/>
      <c r="AF1567" s="4"/>
    </row>
    <row r="1568" spans="1:32" x14ac:dyDescent="0.2">
      <c r="A1568" s="55"/>
      <c r="B1568" s="11"/>
      <c r="C1568" s="11" t="s">
        <v>489</v>
      </c>
      <c r="D1568" s="11"/>
      <c r="E1568" s="264">
        <v>8085</v>
      </c>
      <c r="F1568" s="11"/>
      <c r="G1568" s="11"/>
      <c r="H1568" s="11"/>
      <c r="I1568" s="11"/>
      <c r="J1568" s="11"/>
      <c r="K1568" s="11"/>
      <c r="M1568" s="265">
        <v>17</v>
      </c>
      <c r="N1568" s="11"/>
      <c r="P1568" s="214">
        <v>4808.273783783784</v>
      </c>
      <c r="Q1568" s="214"/>
      <c r="R1568" s="214">
        <v>3152.33</v>
      </c>
      <c r="S1568" s="11"/>
      <c r="T1568" s="212">
        <v>6358.4869189189194</v>
      </c>
      <c r="U1568" s="212"/>
      <c r="V1568" s="212">
        <v>6538.89</v>
      </c>
      <c r="W1568" s="11"/>
      <c r="Y1568" s="214">
        <v>177906.13</v>
      </c>
      <c r="Z1568" s="214">
        <v>177906.13</v>
      </c>
      <c r="AB1568" s="11"/>
      <c r="AC1568" s="11"/>
      <c r="AD1568" s="11"/>
      <c r="AE1568" s="4"/>
      <c r="AF1568" s="4"/>
    </row>
    <row r="1569" spans="1:32" x14ac:dyDescent="0.2">
      <c r="A1569" s="55"/>
      <c r="B1569" s="11"/>
      <c r="C1569" s="11" t="s">
        <v>490</v>
      </c>
      <c r="D1569" s="11"/>
      <c r="E1569" s="264">
        <v>8014</v>
      </c>
      <c r="F1569" s="11"/>
      <c r="G1569" s="11"/>
      <c r="H1569" s="11"/>
      <c r="I1569" s="11"/>
      <c r="J1569" s="11"/>
      <c r="K1569" s="11"/>
      <c r="M1569" s="265">
        <v>3</v>
      </c>
      <c r="N1569" s="11"/>
      <c r="P1569" s="214">
        <v>0</v>
      </c>
      <c r="Q1569" s="214"/>
      <c r="R1569" s="214">
        <v>0</v>
      </c>
      <c r="S1569" s="11"/>
      <c r="T1569" s="212">
        <v>0</v>
      </c>
      <c r="U1569" s="212"/>
      <c r="V1569" s="212">
        <v>0</v>
      </c>
      <c r="W1569" s="11"/>
      <c r="Y1569" s="214">
        <v>0</v>
      </c>
      <c r="Z1569" s="214">
        <v>0</v>
      </c>
      <c r="AB1569" s="11"/>
      <c r="AC1569" s="11"/>
      <c r="AD1569" s="11"/>
      <c r="AE1569" s="4"/>
      <c r="AF1569" s="4"/>
    </row>
    <row r="1570" spans="1:32" x14ac:dyDescent="0.2">
      <c r="A1570" s="55"/>
      <c r="B1570" s="11"/>
      <c r="C1570" s="11" t="s">
        <v>490</v>
      </c>
      <c r="D1570" s="11"/>
      <c r="E1570" s="264">
        <v>8085</v>
      </c>
      <c r="F1570" s="11"/>
      <c r="G1570" s="11"/>
      <c r="H1570" s="11"/>
      <c r="I1570" s="11"/>
      <c r="J1570" s="11"/>
      <c r="K1570" s="11"/>
      <c r="M1570" s="265">
        <v>11</v>
      </c>
      <c r="N1570" s="11"/>
      <c r="P1570" s="214">
        <v>752.14239130434794</v>
      </c>
      <c r="Q1570" s="214"/>
      <c r="R1570" s="214">
        <v>182.31</v>
      </c>
      <c r="S1570" s="11"/>
      <c r="T1570" s="212">
        <v>984.94760869565232</v>
      </c>
      <c r="U1570" s="212"/>
      <c r="V1570" s="212">
        <v>212.06649999999999</v>
      </c>
      <c r="W1570" s="11"/>
      <c r="Y1570" s="214">
        <v>28550.760000000002</v>
      </c>
      <c r="Z1570" s="214">
        <v>28550.76</v>
      </c>
      <c r="AB1570" s="11"/>
      <c r="AC1570" s="11"/>
      <c r="AD1570" s="11"/>
      <c r="AE1570" s="4"/>
      <c r="AF1570" s="4"/>
    </row>
    <row r="1571" spans="1:32" x14ac:dyDescent="0.2">
      <c r="A1571" s="55"/>
      <c r="B1571" s="11"/>
      <c r="C1571" s="11" t="s">
        <v>491</v>
      </c>
      <c r="D1571" s="11"/>
      <c r="E1571" s="264">
        <v>8403</v>
      </c>
      <c r="F1571" s="11"/>
      <c r="G1571" s="11"/>
      <c r="H1571" s="11"/>
      <c r="I1571" s="11"/>
      <c r="J1571" s="11"/>
      <c r="K1571" s="11"/>
      <c r="M1571" s="265">
        <v>18</v>
      </c>
      <c r="N1571" s="11"/>
      <c r="P1571" s="214">
        <v>335.8605</v>
      </c>
      <c r="Q1571" s="214"/>
      <c r="R1571" s="214">
        <v>87.72999999999999</v>
      </c>
      <c r="S1571" s="11"/>
      <c r="T1571" s="212">
        <v>417.42706666666669</v>
      </c>
      <c r="U1571" s="212"/>
      <c r="V1571" s="212">
        <v>131.18049999999999</v>
      </c>
      <c r="W1571" s="11"/>
      <c r="Y1571" s="214">
        <v>20151.63</v>
      </c>
      <c r="Z1571" s="214">
        <v>20151.63</v>
      </c>
      <c r="AB1571" s="11"/>
      <c r="AC1571" s="11"/>
      <c r="AD1571" s="11"/>
      <c r="AE1571" s="4"/>
      <c r="AF1571" s="4"/>
    </row>
    <row r="1572" spans="1:32" x14ac:dyDescent="0.2">
      <c r="A1572" s="55"/>
      <c r="B1572" s="11"/>
      <c r="C1572" s="11" t="s">
        <v>492</v>
      </c>
      <c r="D1572" s="11"/>
      <c r="E1572" s="264">
        <v>8204</v>
      </c>
      <c r="F1572" s="11"/>
      <c r="G1572" s="11"/>
      <c r="H1572" s="11"/>
      <c r="I1572" s="11"/>
      <c r="J1572" s="11"/>
      <c r="K1572" s="11"/>
      <c r="M1572" s="265">
        <v>14</v>
      </c>
      <c r="N1572" s="11"/>
      <c r="P1572" s="214">
        <v>122.92923076923076</v>
      </c>
      <c r="Q1572" s="214"/>
      <c r="R1572" s="214">
        <v>73.39500000000001</v>
      </c>
      <c r="S1572" s="11"/>
      <c r="T1572" s="212">
        <v>138.00076923076927</v>
      </c>
      <c r="U1572" s="212"/>
      <c r="V1572" s="212">
        <v>65.330999999999989</v>
      </c>
      <c r="W1572" s="11"/>
      <c r="Y1572" s="214">
        <v>5390.9199999999992</v>
      </c>
      <c r="Z1572" s="214">
        <v>5390.92</v>
      </c>
      <c r="AB1572" s="11"/>
      <c r="AC1572" s="11"/>
      <c r="AD1572" s="11"/>
      <c r="AE1572" s="4"/>
      <c r="AF1572" s="4"/>
    </row>
    <row r="1573" spans="1:32" x14ac:dyDescent="0.2">
      <c r="A1573" s="55"/>
      <c r="B1573" s="11"/>
      <c r="C1573" s="11" t="s">
        <v>492</v>
      </c>
      <c r="D1573" s="11"/>
      <c r="E1573" s="264">
        <v>8242</v>
      </c>
      <c r="F1573" s="11"/>
      <c r="G1573" s="11"/>
      <c r="H1573" s="11"/>
      <c r="I1573" s="11"/>
      <c r="J1573" s="11"/>
      <c r="K1573" s="11"/>
      <c r="M1573" s="265">
        <v>1</v>
      </c>
      <c r="N1573" s="11"/>
      <c r="P1573" s="214">
        <v>214.625</v>
      </c>
      <c r="Q1573" s="214"/>
      <c r="R1573" s="214">
        <v>214.625</v>
      </c>
      <c r="S1573" s="11"/>
      <c r="T1573" s="212">
        <v>258.21300000000002</v>
      </c>
      <c r="U1573" s="212"/>
      <c r="V1573" s="212">
        <v>258.21300000000002</v>
      </c>
      <c r="W1573" s="11"/>
      <c r="Y1573" s="214">
        <v>429.25</v>
      </c>
      <c r="Z1573" s="214">
        <v>429.25</v>
      </c>
      <c r="AB1573" s="11"/>
      <c r="AC1573" s="11"/>
      <c r="AD1573" s="11"/>
      <c r="AE1573" s="4"/>
      <c r="AF1573" s="4"/>
    </row>
    <row r="1574" spans="1:32" x14ac:dyDescent="0.2">
      <c r="A1574" s="55"/>
      <c r="B1574" s="11"/>
      <c r="C1574" s="11" t="s">
        <v>492</v>
      </c>
      <c r="D1574" s="11"/>
      <c r="E1574" s="264">
        <v>8251</v>
      </c>
      <c r="F1574" s="11"/>
      <c r="G1574" s="11"/>
      <c r="H1574" s="11"/>
      <c r="I1574" s="11"/>
      <c r="J1574" s="11"/>
      <c r="K1574" s="11"/>
      <c r="M1574" s="265">
        <v>1</v>
      </c>
      <c r="N1574" s="11"/>
      <c r="P1574" s="214">
        <v>293.755</v>
      </c>
      <c r="Q1574" s="214"/>
      <c r="R1574" s="214">
        <v>293.755</v>
      </c>
      <c r="S1574" s="11"/>
      <c r="T1574" s="212">
        <v>362.95</v>
      </c>
      <c r="U1574" s="212"/>
      <c r="V1574" s="212">
        <v>362.95</v>
      </c>
      <c r="W1574" s="11"/>
      <c r="Y1574" s="214">
        <v>587.51</v>
      </c>
      <c r="Z1574" s="214">
        <v>587.51</v>
      </c>
      <c r="AB1574" s="11"/>
      <c r="AC1574" s="11"/>
      <c r="AD1574" s="11"/>
      <c r="AE1574" s="4"/>
      <c r="AF1574" s="4"/>
    </row>
    <row r="1575" spans="1:32" x14ac:dyDescent="0.2">
      <c r="A1575" s="55"/>
      <c r="B1575" s="11"/>
      <c r="C1575" s="11" t="s">
        <v>492</v>
      </c>
      <c r="D1575" s="11"/>
      <c r="E1575" s="264">
        <v>8260</v>
      </c>
      <c r="F1575" s="11"/>
      <c r="G1575" s="11"/>
      <c r="H1575" s="11"/>
      <c r="I1575" s="11"/>
      <c r="J1575" s="11"/>
      <c r="K1575" s="11"/>
      <c r="M1575" s="265">
        <v>1</v>
      </c>
      <c r="N1575" s="11"/>
      <c r="P1575" s="214">
        <v>43.19</v>
      </c>
      <c r="Q1575" s="214"/>
      <c r="R1575" s="214">
        <v>43.19</v>
      </c>
      <c r="S1575" s="11"/>
      <c r="T1575" s="212">
        <v>0</v>
      </c>
      <c r="U1575" s="212"/>
      <c r="V1575" s="212">
        <v>0</v>
      </c>
      <c r="W1575" s="11"/>
      <c r="Y1575" s="214">
        <v>43.19</v>
      </c>
      <c r="Z1575" s="214">
        <v>43.19</v>
      </c>
      <c r="AB1575" s="11"/>
      <c r="AC1575" s="11"/>
      <c r="AD1575" s="11"/>
      <c r="AE1575" s="4"/>
      <c r="AF1575" s="4"/>
    </row>
    <row r="1576" spans="1:32" x14ac:dyDescent="0.2">
      <c r="A1576" s="55"/>
      <c r="B1576" s="11"/>
      <c r="C1576" s="11" t="s">
        <v>493</v>
      </c>
      <c r="D1576" s="11"/>
      <c r="E1576" s="264">
        <v>8049</v>
      </c>
      <c r="F1576" s="11"/>
      <c r="G1576" s="11"/>
      <c r="H1576" s="11"/>
      <c r="I1576" s="11"/>
      <c r="J1576" s="11"/>
      <c r="K1576" s="11"/>
      <c r="M1576" s="265">
        <v>71</v>
      </c>
      <c r="N1576" s="11"/>
      <c r="P1576" s="214">
        <v>316.87755208333328</v>
      </c>
      <c r="Q1576" s="214"/>
      <c r="R1576" s="214">
        <v>182.32999999999998</v>
      </c>
      <c r="S1576" s="11"/>
      <c r="T1576" s="212">
        <v>381.3805000000001</v>
      </c>
      <c r="U1576" s="212"/>
      <c r="V1576" s="212">
        <v>232.54724999999999</v>
      </c>
      <c r="W1576" s="11"/>
      <c r="Y1576" s="214">
        <v>73387.069999999992</v>
      </c>
      <c r="Z1576" s="214">
        <v>73597.89</v>
      </c>
      <c r="AB1576" s="11"/>
      <c r="AC1576" s="11"/>
      <c r="AD1576" s="11"/>
      <c r="AE1576" s="4"/>
      <c r="AF1576" s="4"/>
    </row>
    <row r="1577" spans="1:32" x14ac:dyDescent="0.2">
      <c r="A1577" s="55"/>
      <c r="B1577" s="11"/>
      <c r="C1577" s="11" t="s">
        <v>494</v>
      </c>
      <c r="D1577" s="11"/>
      <c r="E1577" s="264">
        <v>8328</v>
      </c>
      <c r="F1577" s="11"/>
      <c r="G1577" s="11"/>
      <c r="H1577" s="11"/>
      <c r="I1577" s="11"/>
      <c r="J1577" s="11"/>
      <c r="K1577" s="11"/>
      <c r="M1577" s="265">
        <v>42</v>
      </c>
      <c r="N1577" s="11"/>
      <c r="P1577" s="214">
        <v>281.2052000000001</v>
      </c>
      <c r="Q1577" s="214"/>
      <c r="R1577" s="214">
        <v>129.255</v>
      </c>
      <c r="S1577" s="11"/>
      <c r="T1577" s="212">
        <v>331.07910000000004</v>
      </c>
      <c r="U1577" s="212"/>
      <c r="V1577" s="212">
        <v>153.476</v>
      </c>
      <c r="W1577" s="11"/>
      <c r="Y1577" s="214">
        <v>28120.520000000011</v>
      </c>
      <c r="Z1577" s="214">
        <v>28271.040000000001</v>
      </c>
      <c r="AB1577" s="11"/>
      <c r="AC1577" s="11"/>
      <c r="AD1577" s="11"/>
      <c r="AE1577" s="4"/>
      <c r="AF1577" s="4"/>
    </row>
    <row r="1578" spans="1:32" x14ac:dyDescent="0.2">
      <c r="A1578" s="55"/>
      <c r="B1578" s="11"/>
      <c r="C1578" s="11" t="s">
        <v>494</v>
      </c>
      <c r="D1578" s="11"/>
      <c r="E1578" s="264">
        <v>8362</v>
      </c>
      <c r="F1578" s="11"/>
      <c r="G1578" s="11"/>
      <c r="H1578" s="11"/>
      <c r="I1578" s="11"/>
      <c r="J1578" s="11"/>
      <c r="K1578" s="11"/>
      <c r="M1578" s="265">
        <v>1</v>
      </c>
      <c r="N1578" s="11"/>
      <c r="P1578" s="214">
        <v>37.94</v>
      </c>
      <c r="Q1578" s="214"/>
      <c r="R1578" s="214">
        <v>37.94</v>
      </c>
      <c r="S1578" s="11"/>
      <c r="T1578" s="212">
        <v>20.74</v>
      </c>
      <c r="U1578" s="212"/>
      <c r="V1578" s="212">
        <v>20.74</v>
      </c>
      <c r="W1578" s="11"/>
      <c r="Y1578" s="214">
        <v>75.88</v>
      </c>
      <c r="Z1578" s="214">
        <v>75.88</v>
      </c>
      <c r="AB1578" s="11"/>
      <c r="AC1578" s="11"/>
      <c r="AD1578" s="11"/>
      <c r="AE1578" s="4"/>
      <c r="AF1578" s="4"/>
    </row>
    <row r="1579" spans="1:32" x14ac:dyDescent="0.2">
      <c r="A1579" s="55"/>
      <c r="B1579" s="11"/>
      <c r="C1579" s="11" t="s">
        <v>754</v>
      </c>
      <c r="D1579" s="11"/>
      <c r="E1579" s="264">
        <v>8079</v>
      </c>
      <c r="F1579" s="11"/>
      <c r="G1579" s="11"/>
      <c r="H1579" s="11"/>
      <c r="I1579" s="11"/>
      <c r="J1579" s="11"/>
      <c r="K1579" s="11"/>
      <c r="M1579" s="265">
        <v>4</v>
      </c>
      <c r="N1579" s="11"/>
      <c r="P1579" s="214">
        <v>4369.8788888888894</v>
      </c>
      <c r="Q1579" s="214"/>
      <c r="R1579" s="214">
        <v>117.93</v>
      </c>
      <c r="S1579" s="11"/>
      <c r="T1579" s="212">
        <v>7719.6584444444452</v>
      </c>
      <c r="U1579" s="212"/>
      <c r="V1579" s="212">
        <v>133.773</v>
      </c>
      <c r="W1579" s="11"/>
      <c r="Y1579" s="214">
        <v>39328.910000000003</v>
      </c>
      <c r="Z1579" s="214">
        <v>39328.910000000003</v>
      </c>
      <c r="AB1579" s="11"/>
      <c r="AC1579" s="11"/>
      <c r="AD1579" s="11"/>
      <c r="AE1579" s="4"/>
      <c r="AF1579" s="4"/>
    </row>
    <row r="1580" spans="1:32" x14ac:dyDescent="0.2">
      <c r="A1580" s="55"/>
      <c r="B1580" s="11"/>
      <c r="C1580" s="11" t="s">
        <v>495</v>
      </c>
      <c r="D1580" s="11"/>
      <c r="E1580" s="264">
        <v>8051</v>
      </c>
      <c r="F1580" s="11"/>
      <c r="G1580" s="11"/>
      <c r="H1580" s="11"/>
      <c r="I1580" s="11"/>
      <c r="J1580" s="11"/>
      <c r="K1580" s="11"/>
      <c r="M1580" s="265">
        <v>104</v>
      </c>
      <c r="N1580" s="11"/>
      <c r="P1580" s="214">
        <v>368.57274368231043</v>
      </c>
      <c r="Q1580" s="214"/>
      <c r="R1580" s="214">
        <v>99.31</v>
      </c>
      <c r="S1580" s="11"/>
      <c r="T1580" s="212">
        <v>498.19890613718405</v>
      </c>
      <c r="U1580" s="212"/>
      <c r="V1580" s="212">
        <v>106.81100000000001</v>
      </c>
      <c r="W1580" s="11"/>
      <c r="Y1580" s="214">
        <v>102094.65</v>
      </c>
      <c r="Z1580" s="214">
        <v>102814.16</v>
      </c>
      <c r="AB1580" s="11"/>
      <c r="AC1580" s="11"/>
      <c r="AD1580" s="11"/>
      <c r="AE1580" s="4"/>
      <c r="AF1580" s="4"/>
    </row>
    <row r="1581" spans="1:32" x14ac:dyDescent="0.2">
      <c r="A1581" s="55"/>
      <c r="B1581" s="11"/>
      <c r="C1581" s="11" t="s">
        <v>495</v>
      </c>
      <c r="D1581" s="11"/>
      <c r="E1581" s="264">
        <v>8080</v>
      </c>
      <c r="F1581" s="11"/>
      <c r="G1581" s="11"/>
      <c r="H1581" s="11"/>
      <c r="I1581" s="11"/>
      <c r="J1581" s="11"/>
      <c r="K1581" s="11"/>
      <c r="M1581" s="265">
        <v>8</v>
      </c>
      <c r="N1581" s="11"/>
      <c r="P1581" s="214">
        <v>583.59434782608696</v>
      </c>
      <c r="Q1581" s="214"/>
      <c r="R1581" s="214">
        <v>142.55000000000001</v>
      </c>
      <c r="S1581" s="11"/>
      <c r="T1581" s="212">
        <v>574.67834782608702</v>
      </c>
      <c r="U1581" s="212"/>
      <c r="V1581" s="212">
        <v>157.624</v>
      </c>
      <c r="W1581" s="11"/>
      <c r="Y1581" s="214">
        <v>13422.67</v>
      </c>
      <c r="Z1581" s="214">
        <v>13695.92</v>
      </c>
      <c r="AB1581" s="11"/>
      <c r="AC1581" s="11"/>
      <c r="AD1581" s="11"/>
      <c r="AE1581" s="4"/>
      <c r="AF1581" s="4"/>
    </row>
    <row r="1582" spans="1:32" x14ac:dyDescent="0.2">
      <c r="A1582" s="55"/>
      <c r="B1582" s="11"/>
      <c r="C1582" s="11" t="s">
        <v>495</v>
      </c>
      <c r="D1582" s="11"/>
      <c r="E1582" s="264">
        <v>8090</v>
      </c>
      <c r="F1582" s="11"/>
      <c r="G1582" s="11"/>
      <c r="H1582" s="11"/>
      <c r="I1582" s="11"/>
      <c r="J1582" s="11"/>
      <c r="K1582" s="11"/>
      <c r="M1582" s="265">
        <v>1</v>
      </c>
      <c r="N1582" s="11"/>
      <c r="P1582" s="214">
        <v>382.26499999999999</v>
      </c>
      <c r="Q1582" s="214"/>
      <c r="R1582" s="214">
        <v>382.26499999999999</v>
      </c>
      <c r="S1582" s="11"/>
      <c r="T1582" s="212">
        <v>480.13099999999997</v>
      </c>
      <c r="U1582" s="212"/>
      <c r="V1582" s="212">
        <v>480.13099999999997</v>
      </c>
      <c r="W1582" s="11"/>
      <c r="Y1582" s="214">
        <v>764.53</v>
      </c>
      <c r="Z1582" s="214">
        <v>764.53</v>
      </c>
      <c r="AB1582" s="11"/>
      <c r="AC1582" s="11"/>
      <c r="AD1582" s="11"/>
      <c r="AE1582" s="4"/>
      <c r="AF1582" s="4"/>
    </row>
    <row r="1583" spans="1:32" x14ac:dyDescent="0.2">
      <c r="A1583" s="55"/>
      <c r="B1583" s="11"/>
      <c r="C1583" s="11" t="s">
        <v>496</v>
      </c>
      <c r="D1583" s="11"/>
      <c r="E1583" s="264">
        <v>8402</v>
      </c>
      <c r="F1583" s="11"/>
      <c r="G1583" s="11"/>
      <c r="H1583" s="11"/>
      <c r="I1583" s="11"/>
      <c r="J1583" s="11"/>
      <c r="K1583" s="11"/>
      <c r="M1583" s="265">
        <v>153</v>
      </c>
      <c r="N1583" s="11"/>
      <c r="P1583" s="214">
        <v>307.49546365914802</v>
      </c>
      <c r="Q1583" s="214"/>
      <c r="R1583" s="214">
        <v>100.5</v>
      </c>
      <c r="S1583" s="11"/>
      <c r="T1583" s="212">
        <v>344.42604260651632</v>
      </c>
      <c r="U1583" s="212"/>
      <c r="V1583" s="212">
        <v>125.477</v>
      </c>
      <c r="W1583" s="11"/>
      <c r="Y1583" s="214">
        <v>122690.69000000006</v>
      </c>
      <c r="Z1583" s="214">
        <v>122833.60000000001</v>
      </c>
      <c r="AB1583" s="11"/>
      <c r="AC1583" s="11"/>
      <c r="AD1583" s="11"/>
      <c r="AE1583" s="4"/>
      <c r="AF1583" s="4"/>
    </row>
    <row r="1584" spans="1:32" x14ac:dyDescent="0.2">
      <c r="A1584" s="55"/>
      <c r="B1584" s="11"/>
      <c r="C1584" s="11" t="s">
        <v>620</v>
      </c>
      <c r="D1584" s="11"/>
      <c r="E1584" s="264">
        <v>8402</v>
      </c>
      <c r="F1584" s="11"/>
      <c r="G1584" s="11"/>
      <c r="H1584" s="11"/>
      <c r="I1584" s="11"/>
      <c r="J1584" s="11"/>
      <c r="K1584" s="11"/>
      <c r="M1584" s="265">
        <v>3</v>
      </c>
      <c r="N1584" s="11"/>
      <c r="P1584" s="214">
        <v>961.02199999999993</v>
      </c>
      <c r="Q1584" s="214"/>
      <c r="R1584" s="214">
        <v>125.52</v>
      </c>
      <c r="S1584" s="11"/>
      <c r="T1584" s="212">
        <v>1273.4359999999999</v>
      </c>
      <c r="U1584" s="212"/>
      <c r="V1584" s="212">
        <v>78.811999999999998</v>
      </c>
      <c r="W1584" s="11"/>
      <c r="Y1584" s="214">
        <v>4805.1099999999997</v>
      </c>
      <c r="Z1584" s="214">
        <v>4805.1099999999997</v>
      </c>
      <c r="AB1584" s="11"/>
      <c r="AC1584" s="11"/>
      <c r="AD1584" s="11"/>
      <c r="AE1584" s="4"/>
      <c r="AF1584" s="4"/>
    </row>
    <row r="1585" spans="1:32" x14ac:dyDescent="0.2">
      <c r="A1585" s="55"/>
      <c r="B1585" s="11"/>
      <c r="C1585" s="11" t="s">
        <v>497</v>
      </c>
      <c r="D1585" s="11"/>
      <c r="E1585" s="264">
        <v>8053</v>
      </c>
      <c r="F1585" s="11"/>
      <c r="G1585" s="11"/>
      <c r="H1585" s="11"/>
      <c r="I1585" s="11"/>
      <c r="J1585" s="11"/>
      <c r="K1585" s="11"/>
      <c r="M1585" s="265">
        <v>293</v>
      </c>
      <c r="N1585" s="11"/>
      <c r="P1585" s="214">
        <v>165.52512406947884</v>
      </c>
      <c r="Q1585" s="214"/>
      <c r="R1585" s="214">
        <v>46.437499999999993</v>
      </c>
      <c r="S1585" s="11"/>
      <c r="T1585" s="212">
        <v>181.13870037220835</v>
      </c>
      <c r="U1585" s="212"/>
      <c r="V1585" s="212">
        <v>40.443000000000005</v>
      </c>
      <c r="W1585" s="11"/>
      <c r="Y1585" s="214">
        <v>245327.53999999989</v>
      </c>
      <c r="Z1585" s="214">
        <v>245607.63</v>
      </c>
      <c r="AB1585" s="11"/>
      <c r="AC1585" s="11"/>
      <c r="AD1585" s="11"/>
      <c r="AE1585" s="4"/>
      <c r="AF1585" s="4"/>
    </row>
    <row r="1586" spans="1:32" x14ac:dyDescent="0.2">
      <c r="A1586" s="55"/>
      <c r="B1586" s="11"/>
      <c r="C1586" s="11" t="s">
        <v>498</v>
      </c>
      <c r="D1586" s="11"/>
      <c r="E1586" s="264">
        <v>8223</v>
      </c>
      <c r="F1586" s="11"/>
      <c r="G1586" s="11"/>
      <c r="H1586" s="11"/>
      <c r="I1586" s="11"/>
      <c r="J1586" s="11"/>
      <c r="K1586" s="11"/>
      <c r="M1586" s="265">
        <v>183</v>
      </c>
      <c r="N1586" s="11"/>
      <c r="P1586" s="214">
        <v>191.77146699266504</v>
      </c>
      <c r="Q1586" s="214"/>
      <c r="R1586" s="214">
        <v>71.900000000000006</v>
      </c>
      <c r="S1586" s="11"/>
      <c r="T1586" s="212">
        <v>228.87619070904643</v>
      </c>
      <c r="U1586" s="212"/>
      <c r="V1586" s="212">
        <v>79.849000000000004</v>
      </c>
      <c r="W1586" s="11"/>
      <c r="Y1586" s="214">
        <v>78434.53</v>
      </c>
      <c r="Z1586" s="214">
        <v>78531.5</v>
      </c>
      <c r="AB1586" s="11"/>
      <c r="AC1586" s="11"/>
      <c r="AD1586" s="11"/>
      <c r="AE1586" s="4"/>
      <c r="AF1586" s="4"/>
    </row>
    <row r="1587" spans="1:32" x14ac:dyDescent="0.2">
      <c r="A1587" s="55"/>
      <c r="B1587" s="11"/>
      <c r="C1587" s="11" t="s">
        <v>859</v>
      </c>
      <c r="D1587" s="11"/>
      <c r="E1587" s="264">
        <v>8332</v>
      </c>
      <c r="F1587" s="11"/>
      <c r="G1587" s="11"/>
      <c r="H1587" s="11"/>
      <c r="I1587" s="11"/>
      <c r="J1587" s="11"/>
      <c r="K1587" s="11"/>
      <c r="M1587" s="265">
        <v>1</v>
      </c>
      <c r="N1587" s="11"/>
      <c r="P1587" s="214">
        <v>312.05500000000001</v>
      </c>
      <c r="Q1587" s="214"/>
      <c r="R1587" s="214">
        <v>312.05499999999995</v>
      </c>
      <c r="S1587" s="11"/>
      <c r="T1587" s="212">
        <v>391.12799999999999</v>
      </c>
      <c r="U1587" s="212"/>
      <c r="V1587" s="212">
        <v>391.12799999999999</v>
      </c>
      <c r="W1587" s="11"/>
      <c r="Y1587" s="214">
        <v>624.11</v>
      </c>
      <c r="Z1587" s="214">
        <v>624.11</v>
      </c>
      <c r="AB1587" s="11"/>
      <c r="AC1587" s="11"/>
      <c r="AD1587" s="11"/>
      <c r="AE1587" s="4"/>
      <c r="AF1587" s="4"/>
    </row>
    <row r="1588" spans="1:32" x14ac:dyDescent="0.2">
      <c r="A1588" s="55"/>
      <c r="B1588" s="11"/>
      <c r="C1588" s="11" t="s">
        <v>500</v>
      </c>
      <c r="D1588" s="11"/>
      <c r="E1588" s="264">
        <v>8329</v>
      </c>
      <c r="F1588" s="11"/>
      <c r="G1588" s="11"/>
      <c r="H1588" s="11"/>
      <c r="I1588" s="11"/>
      <c r="J1588" s="11"/>
      <c r="K1588" s="11"/>
      <c r="M1588" s="265">
        <v>6</v>
      </c>
      <c r="N1588" s="11"/>
      <c r="P1588" s="214">
        <v>10239.782083333334</v>
      </c>
      <c r="Q1588" s="214"/>
      <c r="R1588" s="214">
        <v>10227.800000000001</v>
      </c>
      <c r="S1588" s="11"/>
      <c r="T1588" s="212">
        <v>32018.942000000003</v>
      </c>
      <c r="U1588" s="212"/>
      <c r="V1588" s="212">
        <v>32019.888000000003</v>
      </c>
      <c r="W1588" s="11"/>
      <c r="Y1588" s="214">
        <v>21944.59</v>
      </c>
      <c r="Z1588" s="214">
        <v>21944.59</v>
      </c>
      <c r="AB1588" s="11"/>
      <c r="AC1588" s="11"/>
      <c r="AD1588" s="11"/>
      <c r="AE1588" s="4"/>
      <c r="AF1588" s="4"/>
    </row>
    <row r="1589" spans="1:32" x14ac:dyDescent="0.2">
      <c r="A1589" s="55"/>
      <c r="B1589" s="11"/>
      <c r="C1589" s="11" t="s">
        <v>501</v>
      </c>
      <c r="D1589" s="11"/>
      <c r="E1589" s="264">
        <v>8330</v>
      </c>
      <c r="F1589" s="11"/>
      <c r="G1589" s="11"/>
      <c r="H1589" s="11"/>
      <c r="I1589" s="11"/>
      <c r="J1589" s="11"/>
      <c r="K1589" s="11"/>
      <c r="M1589" s="265">
        <v>360</v>
      </c>
      <c r="N1589" s="11"/>
      <c r="P1589" s="214">
        <v>132.56784097721825</v>
      </c>
      <c r="Q1589" s="214"/>
      <c r="R1589" s="214">
        <v>99.40583333333332</v>
      </c>
      <c r="S1589" s="11"/>
      <c r="T1589" s="212">
        <v>158.36309277577936</v>
      </c>
      <c r="U1589" s="212"/>
      <c r="V1589" s="212">
        <v>131.09620833333335</v>
      </c>
      <c r="W1589" s="11"/>
      <c r="Y1589" s="214">
        <v>398052.25000000023</v>
      </c>
      <c r="Z1589" s="214">
        <v>399129.48</v>
      </c>
      <c r="AB1589" s="11"/>
      <c r="AC1589" s="11"/>
      <c r="AD1589" s="11"/>
      <c r="AE1589" s="4"/>
      <c r="AF1589" s="4"/>
    </row>
    <row r="1590" spans="1:32" x14ac:dyDescent="0.2">
      <c r="A1590" s="55"/>
      <c r="B1590" s="11"/>
      <c r="C1590" s="11" t="s">
        <v>504</v>
      </c>
      <c r="D1590" s="11"/>
      <c r="E1590" s="264">
        <v>8055</v>
      </c>
      <c r="F1590" s="11"/>
      <c r="G1590" s="11"/>
      <c r="H1590" s="11"/>
      <c r="I1590" s="11"/>
      <c r="J1590" s="11"/>
      <c r="K1590" s="11"/>
      <c r="M1590" s="265">
        <v>3</v>
      </c>
      <c r="N1590" s="11"/>
      <c r="P1590" s="214">
        <v>418.99571428571426</v>
      </c>
      <c r="Q1590" s="214"/>
      <c r="R1590" s="214">
        <v>43.19</v>
      </c>
      <c r="S1590" s="11"/>
      <c r="T1590" s="212">
        <v>477.02</v>
      </c>
      <c r="U1590" s="212"/>
      <c r="V1590" s="212">
        <v>12.444000000000001</v>
      </c>
      <c r="W1590" s="11"/>
      <c r="Y1590" s="214">
        <v>2932.97</v>
      </c>
      <c r="Z1590" s="214">
        <v>2932.97</v>
      </c>
      <c r="AB1590" s="11"/>
      <c r="AC1590" s="11"/>
      <c r="AD1590" s="11"/>
      <c r="AE1590" s="4"/>
      <c r="AF1590" s="4"/>
    </row>
    <row r="1591" spans="1:32" x14ac:dyDescent="0.2">
      <c r="A1591" s="55"/>
      <c r="B1591" s="11"/>
      <c r="C1591" s="11" t="s">
        <v>503</v>
      </c>
      <c r="D1591" s="11"/>
      <c r="E1591" s="264">
        <v>8055</v>
      </c>
      <c r="F1591" s="11"/>
      <c r="G1591" s="11"/>
      <c r="H1591" s="11"/>
      <c r="I1591" s="11"/>
      <c r="J1591" s="11"/>
      <c r="K1591" s="11"/>
      <c r="M1591" s="265">
        <v>474</v>
      </c>
      <c r="N1591" s="11"/>
      <c r="P1591" s="214">
        <v>151.15499549549548</v>
      </c>
      <c r="Q1591" s="214"/>
      <c r="R1591" s="214">
        <v>91.351249999999993</v>
      </c>
      <c r="S1591" s="11"/>
      <c r="T1591" s="212">
        <v>165.99252252252251</v>
      </c>
      <c r="U1591" s="212"/>
      <c r="V1591" s="212">
        <v>94.10775000000001</v>
      </c>
      <c r="W1591" s="11"/>
      <c r="Y1591" s="214">
        <v>404405.86000000004</v>
      </c>
      <c r="Z1591" s="214">
        <v>404635.75</v>
      </c>
      <c r="AB1591" s="11"/>
      <c r="AC1591" s="11"/>
      <c r="AD1591" s="11"/>
      <c r="AE1591" s="4"/>
      <c r="AF1591" s="4"/>
    </row>
    <row r="1592" spans="1:32" x14ac:dyDescent="0.2">
      <c r="A1592" s="55"/>
      <c r="B1592" s="11"/>
      <c r="C1592" s="11" t="s">
        <v>505</v>
      </c>
      <c r="D1592" s="11"/>
      <c r="E1592" s="264">
        <v>8056</v>
      </c>
      <c r="F1592" s="11"/>
      <c r="G1592" s="11"/>
      <c r="H1592" s="11"/>
      <c r="I1592" s="11"/>
      <c r="J1592" s="11"/>
      <c r="K1592" s="11"/>
      <c r="M1592" s="265">
        <v>41</v>
      </c>
      <c r="N1592" s="11"/>
      <c r="P1592" s="214">
        <v>1245.4458823529412</v>
      </c>
      <c r="Q1592" s="214"/>
      <c r="R1592" s="214">
        <v>226.36</v>
      </c>
      <c r="S1592" s="11"/>
      <c r="T1592" s="212">
        <v>1602.4263647058829</v>
      </c>
      <c r="U1592" s="212"/>
      <c r="V1592" s="212">
        <v>330.803</v>
      </c>
      <c r="W1592" s="11"/>
      <c r="Y1592" s="214">
        <v>105862.90000000001</v>
      </c>
      <c r="Z1592" s="214">
        <v>106038.5</v>
      </c>
      <c r="AB1592" s="11"/>
      <c r="AC1592" s="11"/>
      <c r="AD1592" s="11"/>
      <c r="AE1592" s="4"/>
      <c r="AF1592" s="4"/>
    </row>
    <row r="1593" spans="1:32" x14ac:dyDescent="0.2">
      <c r="A1593" s="55"/>
      <c r="B1593" s="11"/>
      <c r="C1593" s="11" t="s">
        <v>506</v>
      </c>
      <c r="D1593" s="11"/>
      <c r="E1593" s="264">
        <v>8210</v>
      </c>
      <c r="F1593" s="11"/>
      <c r="G1593" s="11"/>
      <c r="H1593" s="11"/>
      <c r="I1593" s="11"/>
      <c r="J1593" s="11"/>
      <c r="K1593" s="11"/>
      <c r="M1593" s="265">
        <v>30</v>
      </c>
      <c r="N1593" s="11"/>
      <c r="P1593" s="214">
        <v>126.88314285714286</v>
      </c>
      <c r="Q1593" s="214"/>
      <c r="R1593" s="214">
        <v>87.31</v>
      </c>
      <c r="S1593" s="11"/>
      <c r="T1593" s="212">
        <v>142.76408571428573</v>
      </c>
      <c r="U1593" s="212"/>
      <c r="V1593" s="212">
        <v>95.403999999999996</v>
      </c>
      <c r="W1593" s="11"/>
      <c r="Y1593" s="214">
        <v>8881.82</v>
      </c>
      <c r="Z1593" s="214">
        <v>8919.75</v>
      </c>
      <c r="AB1593" s="11"/>
      <c r="AC1593" s="11"/>
      <c r="AD1593" s="11"/>
      <c r="AE1593" s="4"/>
      <c r="AF1593" s="4"/>
    </row>
    <row r="1594" spans="1:32" x14ac:dyDescent="0.2">
      <c r="A1594" s="55"/>
      <c r="B1594" s="11"/>
      <c r="C1594" s="11" t="s">
        <v>506</v>
      </c>
      <c r="D1594" s="11"/>
      <c r="E1594" s="264">
        <v>8242</v>
      </c>
      <c r="F1594" s="11"/>
      <c r="G1594" s="11"/>
      <c r="H1594" s="11"/>
      <c r="I1594" s="11"/>
      <c r="J1594" s="11"/>
      <c r="K1594" s="11"/>
      <c r="M1594" s="265">
        <v>8</v>
      </c>
      <c r="N1594" s="11"/>
      <c r="P1594" s="214">
        <v>118.52388888888888</v>
      </c>
      <c r="Q1594" s="214"/>
      <c r="R1594" s="214">
        <v>45.18</v>
      </c>
      <c r="S1594" s="11"/>
      <c r="T1594" s="212">
        <v>130.77555555555557</v>
      </c>
      <c r="U1594" s="212"/>
      <c r="V1594" s="212">
        <v>29.036000000000001</v>
      </c>
      <c r="W1594" s="11"/>
      <c r="Y1594" s="214">
        <v>2133.4299999999998</v>
      </c>
      <c r="Z1594" s="214">
        <v>2133.4299999999998</v>
      </c>
      <c r="AB1594" s="11"/>
      <c r="AC1594" s="11"/>
      <c r="AD1594" s="11"/>
      <c r="AE1594" s="4"/>
      <c r="AF1594" s="4"/>
    </row>
    <row r="1595" spans="1:32" x14ac:dyDescent="0.2">
      <c r="A1595" s="55"/>
      <c r="B1595" s="11"/>
      <c r="C1595" s="11" t="s">
        <v>506</v>
      </c>
      <c r="D1595" s="11"/>
      <c r="E1595" s="264">
        <v>8251</v>
      </c>
      <c r="F1595" s="11"/>
      <c r="G1595" s="11"/>
      <c r="H1595" s="11"/>
      <c r="I1595" s="11"/>
      <c r="J1595" s="11"/>
      <c r="K1595" s="11"/>
      <c r="M1595" s="265">
        <v>2</v>
      </c>
      <c r="N1595" s="11"/>
      <c r="P1595" s="214">
        <v>97.512500000000003</v>
      </c>
      <c r="Q1595" s="214"/>
      <c r="R1595" s="214">
        <v>90.634999999999991</v>
      </c>
      <c r="S1595" s="11"/>
      <c r="T1595" s="212">
        <v>103.1815</v>
      </c>
      <c r="U1595" s="212"/>
      <c r="V1595" s="212">
        <v>103.1815</v>
      </c>
      <c r="W1595" s="11"/>
      <c r="Y1595" s="214">
        <v>390.05</v>
      </c>
      <c r="Z1595" s="214">
        <v>390.05</v>
      </c>
      <c r="AB1595" s="11"/>
      <c r="AC1595" s="11"/>
      <c r="AD1595" s="11"/>
      <c r="AE1595" s="4"/>
      <c r="AF1595" s="4"/>
    </row>
    <row r="1596" spans="1:32" x14ac:dyDescent="0.2">
      <c r="A1596" s="55"/>
      <c r="B1596" s="11"/>
      <c r="C1596" s="11" t="s">
        <v>506</v>
      </c>
      <c r="D1596" s="11"/>
      <c r="E1596" s="264">
        <v>8252</v>
      </c>
      <c r="F1596" s="11"/>
      <c r="G1596" s="11"/>
      <c r="H1596" s="11"/>
      <c r="I1596" s="11"/>
      <c r="J1596" s="11"/>
      <c r="K1596" s="11"/>
      <c r="M1596" s="265">
        <v>1</v>
      </c>
      <c r="N1596" s="11"/>
      <c r="P1596" s="214">
        <v>245.29999999999998</v>
      </c>
      <c r="Q1596" s="214"/>
      <c r="R1596" s="214">
        <v>245.3</v>
      </c>
      <c r="S1596" s="11"/>
      <c r="T1596" s="212">
        <v>299.69299999999998</v>
      </c>
      <c r="U1596" s="212"/>
      <c r="V1596" s="212">
        <v>299.69299999999998</v>
      </c>
      <c r="W1596" s="11"/>
      <c r="Y1596" s="214">
        <v>490.59999999999997</v>
      </c>
      <c r="Z1596" s="214">
        <v>490.6</v>
      </c>
      <c r="AB1596" s="11"/>
      <c r="AC1596" s="11"/>
      <c r="AD1596" s="11"/>
      <c r="AE1596" s="4"/>
      <c r="AF1596" s="4"/>
    </row>
    <row r="1597" spans="1:32" x14ac:dyDescent="0.2">
      <c r="A1597" s="55"/>
      <c r="B1597" s="11"/>
      <c r="C1597" s="11" t="s">
        <v>764</v>
      </c>
      <c r="D1597" s="11"/>
      <c r="E1597" s="264">
        <v>8332</v>
      </c>
      <c r="F1597" s="11"/>
      <c r="G1597" s="11"/>
      <c r="H1597" s="11"/>
      <c r="I1597" s="11"/>
      <c r="J1597" s="11"/>
      <c r="K1597" s="11"/>
      <c r="M1597" s="265">
        <v>1</v>
      </c>
      <c r="N1597" s="11"/>
      <c r="P1597" s="214">
        <v>39.14</v>
      </c>
      <c r="Q1597" s="214"/>
      <c r="R1597" s="214">
        <v>39.14</v>
      </c>
      <c r="S1597" s="11"/>
      <c r="T1597" s="212">
        <v>0</v>
      </c>
      <c r="U1597" s="212"/>
      <c r="V1597" s="212">
        <v>0</v>
      </c>
      <c r="W1597" s="11"/>
      <c r="Y1597" s="214">
        <v>39.14</v>
      </c>
      <c r="Z1597" s="214">
        <v>39.14</v>
      </c>
      <c r="AB1597" s="11"/>
      <c r="AC1597" s="11"/>
      <c r="AD1597" s="11"/>
      <c r="AE1597" s="4"/>
      <c r="AF1597" s="4"/>
    </row>
    <row r="1598" spans="1:32" x14ac:dyDescent="0.2">
      <c r="A1598" s="55"/>
      <c r="B1598" s="11"/>
      <c r="C1598" s="11" t="s">
        <v>765</v>
      </c>
      <c r="D1598" s="11"/>
      <c r="E1598" s="264">
        <v>8221</v>
      </c>
      <c r="F1598" s="11"/>
      <c r="G1598" s="11"/>
      <c r="H1598" s="11"/>
      <c r="I1598" s="11"/>
      <c r="J1598" s="11"/>
      <c r="K1598" s="11"/>
      <c r="M1598" s="265">
        <v>1</v>
      </c>
      <c r="N1598" s="11"/>
      <c r="P1598" s="214">
        <v>39.14</v>
      </c>
      <c r="Q1598" s="214"/>
      <c r="R1598" s="214">
        <v>39.14</v>
      </c>
      <c r="S1598" s="11"/>
      <c r="T1598" s="212">
        <v>0</v>
      </c>
      <c r="U1598" s="212"/>
      <c r="V1598" s="212">
        <v>0</v>
      </c>
      <c r="W1598" s="11"/>
      <c r="Y1598" s="214">
        <v>39.14</v>
      </c>
      <c r="Z1598" s="214">
        <v>39.14</v>
      </c>
      <c r="AB1598" s="11"/>
      <c r="AC1598" s="11"/>
      <c r="AD1598" s="11"/>
      <c r="AE1598" s="4"/>
      <c r="AF1598" s="4"/>
    </row>
    <row r="1599" spans="1:32" x14ac:dyDescent="0.2">
      <c r="A1599" s="55"/>
      <c r="B1599" s="11"/>
      <c r="C1599" s="11" t="s">
        <v>507</v>
      </c>
      <c r="D1599" s="11"/>
      <c r="E1599" s="264">
        <v>8322</v>
      </c>
      <c r="F1599" s="11"/>
      <c r="G1599" s="11"/>
      <c r="H1599" s="11"/>
      <c r="I1599" s="11"/>
      <c r="J1599" s="11"/>
      <c r="K1599" s="11"/>
      <c r="M1599" s="265">
        <v>2</v>
      </c>
      <c r="N1599" s="11"/>
      <c r="P1599" s="214">
        <v>1994.3374999999999</v>
      </c>
      <c r="Q1599" s="214"/>
      <c r="R1599" s="214">
        <v>1994.3374999999999</v>
      </c>
      <c r="S1599" s="11"/>
      <c r="T1599" s="212">
        <v>2708.6439999999998</v>
      </c>
      <c r="U1599" s="212"/>
      <c r="V1599" s="212">
        <v>2708.6439999999998</v>
      </c>
      <c r="W1599" s="11"/>
      <c r="Y1599" s="214">
        <v>7977.3499999999995</v>
      </c>
      <c r="Z1599" s="214">
        <v>7977.35</v>
      </c>
      <c r="AB1599" s="11"/>
      <c r="AC1599" s="11"/>
      <c r="AD1599" s="11"/>
      <c r="AE1599" s="4"/>
      <c r="AF1599" s="4"/>
    </row>
    <row r="1600" spans="1:32" x14ac:dyDescent="0.2">
      <c r="A1600" s="55"/>
      <c r="B1600" s="11"/>
      <c r="C1600" s="11" t="s">
        <v>507</v>
      </c>
      <c r="D1600" s="11"/>
      <c r="E1600" s="264">
        <v>8332</v>
      </c>
      <c r="F1600" s="11"/>
      <c r="G1600" s="11"/>
      <c r="H1600" s="11"/>
      <c r="I1600" s="11"/>
      <c r="J1600" s="11"/>
      <c r="K1600" s="11"/>
      <c r="M1600" s="265">
        <v>564</v>
      </c>
      <c r="N1600" s="11"/>
      <c r="P1600" s="214">
        <v>1728.1354292846497</v>
      </c>
      <c r="Q1600" s="214"/>
      <c r="R1600" s="214">
        <v>205.1825</v>
      </c>
      <c r="S1600" s="11"/>
      <c r="T1600" s="212">
        <v>4797.3622921311498</v>
      </c>
      <c r="U1600" s="212"/>
      <c r="V1600" s="212">
        <v>287.75916666666666</v>
      </c>
      <c r="W1600" s="11"/>
      <c r="Y1600" s="214">
        <v>1184188</v>
      </c>
      <c r="Z1600" s="214">
        <v>1185166.83</v>
      </c>
      <c r="AB1600" s="11"/>
      <c r="AC1600" s="11"/>
      <c r="AD1600" s="11"/>
      <c r="AE1600" s="4"/>
      <c r="AF1600" s="4"/>
    </row>
    <row r="1601" spans="1:32" x14ac:dyDescent="0.2">
      <c r="A1601" s="55"/>
      <c r="B1601" s="11"/>
      <c r="C1601" s="11" t="s">
        <v>507</v>
      </c>
      <c r="D1601" s="11"/>
      <c r="E1601" s="264">
        <v>8352</v>
      </c>
      <c r="F1601" s="11"/>
      <c r="G1601" s="11"/>
      <c r="H1601" s="11"/>
      <c r="I1601" s="11"/>
      <c r="J1601" s="11"/>
      <c r="K1601" s="11"/>
      <c r="M1601" s="265">
        <v>2</v>
      </c>
      <c r="N1601" s="11"/>
      <c r="P1601" s="214">
        <v>146.33500000000001</v>
      </c>
      <c r="Q1601" s="214"/>
      <c r="R1601" s="214">
        <v>118.86500000000001</v>
      </c>
      <c r="S1601" s="11"/>
      <c r="T1601" s="212">
        <v>164.19166666666666</v>
      </c>
      <c r="U1601" s="212"/>
      <c r="V1601" s="212">
        <v>185.62299999999999</v>
      </c>
      <c r="W1601" s="11"/>
      <c r="Y1601" s="214">
        <v>878.01</v>
      </c>
      <c r="Z1601" s="214">
        <v>878.01</v>
      </c>
      <c r="AB1601" s="11"/>
      <c r="AC1601" s="11"/>
      <c r="AD1601" s="11"/>
      <c r="AE1601" s="4"/>
      <c r="AF1601" s="4"/>
    </row>
    <row r="1602" spans="1:32" x14ac:dyDescent="0.2">
      <c r="A1602" s="55"/>
      <c r="B1602" s="11"/>
      <c r="C1602" s="11" t="s">
        <v>508</v>
      </c>
      <c r="D1602" s="11"/>
      <c r="E1602" s="264">
        <v>8340</v>
      </c>
      <c r="F1602" s="11"/>
      <c r="G1602" s="11"/>
      <c r="H1602" s="11"/>
      <c r="I1602" s="11"/>
      <c r="J1602" s="11"/>
      <c r="K1602" s="11"/>
      <c r="M1602" s="265">
        <v>9</v>
      </c>
      <c r="N1602" s="11"/>
      <c r="P1602" s="214">
        <v>240.16714285714286</v>
      </c>
      <c r="Q1602" s="214"/>
      <c r="R1602" s="214">
        <v>157.88</v>
      </c>
      <c r="S1602" s="11"/>
      <c r="T1602" s="212">
        <v>264.9842857142857</v>
      </c>
      <c r="U1602" s="212"/>
      <c r="V1602" s="212">
        <v>183.696</v>
      </c>
      <c r="W1602" s="11"/>
      <c r="Y1602" s="214">
        <v>3362.34</v>
      </c>
      <c r="Z1602" s="214">
        <v>3362.34</v>
      </c>
      <c r="AB1602" s="11"/>
      <c r="AC1602" s="11"/>
      <c r="AD1602" s="11"/>
      <c r="AE1602" s="4"/>
      <c r="AF1602" s="4"/>
    </row>
    <row r="1603" spans="1:32" x14ac:dyDescent="0.2">
      <c r="A1603" s="55"/>
      <c r="B1603" s="11"/>
      <c r="C1603" s="11" t="s">
        <v>509</v>
      </c>
      <c r="D1603" s="11"/>
      <c r="E1603" s="264">
        <v>8341</v>
      </c>
      <c r="F1603" s="11"/>
      <c r="G1603" s="11"/>
      <c r="H1603" s="11"/>
      <c r="I1603" s="11"/>
      <c r="J1603" s="11"/>
      <c r="K1603" s="11"/>
      <c r="M1603" s="265">
        <v>23</v>
      </c>
      <c r="N1603" s="11"/>
      <c r="P1603" s="214">
        <v>283.40440677966103</v>
      </c>
      <c r="Q1603" s="214"/>
      <c r="R1603" s="214">
        <v>187.60500000000002</v>
      </c>
      <c r="S1603" s="11"/>
      <c r="T1603" s="212">
        <v>360.9096016949153</v>
      </c>
      <c r="U1603" s="212"/>
      <c r="V1603" s="212">
        <v>234.36199999999999</v>
      </c>
      <c r="W1603" s="11"/>
      <c r="Y1603" s="214">
        <v>17712.570000000007</v>
      </c>
      <c r="Z1603" s="214">
        <v>17712.57</v>
      </c>
      <c r="AB1603" s="11"/>
      <c r="AC1603" s="11"/>
      <c r="AD1603" s="11"/>
      <c r="AE1603" s="4"/>
      <c r="AF1603" s="4"/>
    </row>
    <row r="1604" spans="1:32" x14ac:dyDescent="0.2">
      <c r="A1604" s="55"/>
      <c r="B1604" s="11"/>
      <c r="C1604" s="11" t="s">
        <v>510</v>
      </c>
      <c r="D1604" s="11"/>
      <c r="E1604" s="264">
        <v>8342</v>
      </c>
      <c r="F1604" s="11"/>
      <c r="G1604" s="11"/>
      <c r="H1604" s="11"/>
      <c r="I1604" s="11"/>
      <c r="J1604" s="11"/>
      <c r="K1604" s="11"/>
      <c r="M1604" s="265">
        <v>2</v>
      </c>
      <c r="N1604" s="11"/>
      <c r="P1604" s="214">
        <v>130.02500000000001</v>
      </c>
      <c r="Q1604" s="214"/>
      <c r="R1604" s="214">
        <v>128.255</v>
      </c>
      <c r="S1604" s="11"/>
      <c r="T1604" s="212">
        <v>146.21699999999998</v>
      </c>
      <c r="U1604" s="212"/>
      <c r="V1604" s="212">
        <v>146.21699999999998</v>
      </c>
      <c r="W1604" s="11"/>
      <c r="Y1604" s="214">
        <v>520.1</v>
      </c>
      <c r="Z1604" s="214">
        <v>520.1</v>
      </c>
      <c r="AB1604" s="11"/>
      <c r="AC1604" s="11"/>
      <c r="AD1604" s="11"/>
      <c r="AE1604" s="4"/>
      <c r="AF1604" s="4"/>
    </row>
    <row r="1605" spans="1:32" x14ac:dyDescent="0.2">
      <c r="A1605" s="55"/>
      <c r="B1605" s="11"/>
      <c r="C1605" s="11" t="s">
        <v>511</v>
      </c>
      <c r="D1605" s="11"/>
      <c r="E1605" s="264">
        <v>8009</v>
      </c>
      <c r="F1605" s="11"/>
      <c r="G1605" s="11"/>
      <c r="H1605" s="11"/>
      <c r="I1605" s="11"/>
      <c r="J1605" s="11"/>
      <c r="K1605" s="11"/>
      <c r="M1605" s="265">
        <v>1</v>
      </c>
      <c r="N1605" s="11"/>
      <c r="P1605" s="214">
        <v>108.66500000000001</v>
      </c>
      <c r="Q1605" s="214"/>
      <c r="R1605" s="214">
        <v>108.66499999999999</v>
      </c>
      <c r="S1605" s="11"/>
      <c r="T1605" s="212">
        <v>116.14400000000001</v>
      </c>
      <c r="U1605" s="212"/>
      <c r="V1605" s="212">
        <v>116.14400000000001</v>
      </c>
      <c r="W1605" s="11"/>
      <c r="Y1605" s="214">
        <v>217.33</v>
      </c>
      <c r="Z1605" s="214">
        <v>217.33</v>
      </c>
      <c r="AB1605" s="11"/>
      <c r="AC1605" s="11"/>
      <c r="AD1605" s="11"/>
      <c r="AE1605" s="4"/>
      <c r="AF1605" s="4"/>
    </row>
    <row r="1606" spans="1:32" x14ac:dyDescent="0.2">
      <c r="A1606" s="55"/>
      <c r="B1606" s="11"/>
      <c r="C1606" s="11" t="s">
        <v>511</v>
      </c>
      <c r="D1606" s="11"/>
      <c r="E1606" s="264">
        <v>8094</v>
      </c>
      <c r="F1606" s="11"/>
      <c r="G1606" s="11"/>
      <c r="H1606" s="11"/>
      <c r="I1606" s="11"/>
      <c r="J1606" s="11"/>
      <c r="K1606" s="11"/>
      <c r="M1606" s="265">
        <v>17</v>
      </c>
      <c r="N1606" s="11"/>
      <c r="P1606" s="214">
        <v>422.79358974358973</v>
      </c>
      <c r="Q1606" s="214"/>
      <c r="R1606" s="214">
        <v>121.58</v>
      </c>
      <c r="S1606" s="11"/>
      <c r="T1606" s="212">
        <v>547.11056410256401</v>
      </c>
      <c r="U1606" s="212"/>
      <c r="V1606" s="212">
        <v>178.364</v>
      </c>
      <c r="W1606" s="11"/>
      <c r="Y1606" s="214">
        <v>16488.95</v>
      </c>
      <c r="Z1606" s="214">
        <v>16488.95</v>
      </c>
      <c r="AB1606" s="11"/>
      <c r="AC1606" s="11"/>
      <c r="AD1606" s="11"/>
      <c r="AE1606" s="4"/>
      <c r="AF1606" s="4"/>
    </row>
    <row r="1607" spans="1:32" x14ac:dyDescent="0.2">
      <c r="A1607" s="55"/>
      <c r="B1607" s="11"/>
      <c r="C1607" s="11" t="s">
        <v>667</v>
      </c>
      <c r="D1607" s="11"/>
      <c r="E1607" s="264">
        <v>8343</v>
      </c>
      <c r="F1607" s="11"/>
      <c r="G1607" s="11"/>
      <c r="H1607" s="11"/>
      <c r="I1607" s="11"/>
      <c r="J1607" s="11"/>
      <c r="K1607" s="11"/>
      <c r="M1607" s="265">
        <v>41</v>
      </c>
      <c r="N1607" s="11"/>
      <c r="P1607" s="214">
        <v>2321.0572941176474</v>
      </c>
      <c r="Q1607" s="214"/>
      <c r="R1607" s="214">
        <v>86.81</v>
      </c>
      <c r="S1607" s="11"/>
      <c r="T1607" s="212">
        <v>2784.5144705882349</v>
      </c>
      <c r="U1607" s="212"/>
      <c r="V1607" s="212">
        <v>131.69900000000001</v>
      </c>
      <c r="W1607" s="11"/>
      <c r="Y1607" s="214">
        <v>197289.87000000002</v>
      </c>
      <c r="Z1607" s="214">
        <v>197454.91</v>
      </c>
      <c r="AB1607" s="11"/>
      <c r="AC1607" s="11"/>
      <c r="AD1607" s="11"/>
      <c r="AE1607" s="4"/>
      <c r="AF1607" s="4"/>
    </row>
    <row r="1608" spans="1:32" x14ac:dyDescent="0.2">
      <c r="A1608" s="55"/>
      <c r="B1608" s="11"/>
      <c r="C1608" s="11" t="s">
        <v>513</v>
      </c>
      <c r="D1608" s="11"/>
      <c r="E1608" s="264">
        <v>8061</v>
      </c>
      <c r="F1608" s="11"/>
      <c r="G1608" s="11"/>
      <c r="H1608" s="11"/>
      <c r="I1608" s="11"/>
      <c r="J1608" s="11"/>
      <c r="K1608" s="11"/>
      <c r="M1608" s="265">
        <v>10</v>
      </c>
      <c r="N1608" s="11"/>
      <c r="P1608" s="214">
        <v>4574.9629411764708</v>
      </c>
      <c r="Q1608" s="214"/>
      <c r="R1608" s="214">
        <v>4540.7025000000003</v>
      </c>
      <c r="S1608" s="11"/>
      <c r="T1608" s="212">
        <v>6050.9574117647062</v>
      </c>
      <c r="U1608" s="212"/>
      <c r="V1608" s="212">
        <v>6015.0119999999997</v>
      </c>
      <c r="W1608" s="11"/>
      <c r="Y1608" s="214">
        <v>23000.84</v>
      </c>
      <c r="Z1608" s="214">
        <v>23000.84</v>
      </c>
      <c r="AB1608" s="11"/>
      <c r="AC1608" s="11"/>
      <c r="AD1608" s="11"/>
      <c r="AE1608" s="4"/>
      <c r="AF1608" s="4"/>
    </row>
    <row r="1609" spans="1:32" x14ac:dyDescent="0.2">
      <c r="A1609" s="55"/>
      <c r="B1609" s="11"/>
      <c r="C1609" s="11" t="s">
        <v>515</v>
      </c>
      <c r="D1609" s="11"/>
      <c r="E1609" s="264">
        <v>8062</v>
      </c>
      <c r="F1609" s="11"/>
      <c r="G1609" s="11"/>
      <c r="H1609" s="11"/>
      <c r="I1609" s="11"/>
      <c r="J1609" s="11"/>
      <c r="K1609" s="11"/>
      <c r="M1609" s="265">
        <v>189</v>
      </c>
      <c r="N1609" s="11"/>
      <c r="P1609" s="214">
        <v>2514.8671619047618</v>
      </c>
      <c r="Q1609" s="214"/>
      <c r="R1609" s="214">
        <v>2461.3020000000001</v>
      </c>
      <c r="S1609" s="11"/>
      <c r="T1609" s="212">
        <v>5611.0474719047616</v>
      </c>
      <c r="U1609" s="212"/>
      <c r="V1609" s="212">
        <v>5542.7650000000003</v>
      </c>
      <c r="W1609" s="11"/>
      <c r="Y1609" s="214">
        <v>168388.68</v>
      </c>
      <c r="Z1609" s="214">
        <v>168783.95</v>
      </c>
      <c r="AB1609" s="11"/>
      <c r="AC1609" s="11"/>
      <c r="AD1609" s="11"/>
      <c r="AE1609" s="4"/>
      <c r="AF1609" s="4"/>
    </row>
    <row r="1610" spans="1:32" x14ac:dyDescent="0.2">
      <c r="A1610" s="55"/>
      <c r="B1610" s="11"/>
      <c r="C1610" s="11" t="s">
        <v>615</v>
      </c>
      <c r="D1610" s="11"/>
      <c r="E1610" s="264">
        <v>8215</v>
      </c>
      <c r="F1610" s="11"/>
      <c r="G1610" s="11"/>
      <c r="H1610" s="11"/>
      <c r="I1610" s="11"/>
      <c r="J1610" s="11"/>
      <c r="K1610" s="11"/>
      <c r="M1610" s="265">
        <v>1</v>
      </c>
      <c r="N1610" s="11"/>
      <c r="P1610" s="214">
        <v>142.21</v>
      </c>
      <c r="Q1610" s="214"/>
      <c r="R1610" s="214">
        <v>142.20999999999998</v>
      </c>
      <c r="S1610" s="11"/>
      <c r="T1610" s="212">
        <v>165.92</v>
      </c>
      <c r="U1610" s="212"/>
      <c r="V1610" s="212">
        <v>165.92</v>
      </c>
      <c r="W1610" s="11"/>
      <c r="Y1610" s="214">
        <v>284.42</v>
      </c>
      <c r="Z1610" s="214">
        <v>284.42</v>
      </c>
      <c r="AB1610" s="11"/>
      <c r="AC1610" s="11"/>
      <c r="AD1610" s="11"/>
      <c r="AE1610" s="4"/>
      <c r="AF1610" s="4"/>
    </row>
    <row r="1611" spans="1:32" x14ac:dyDescent="0.2">
      <c r="A1611" s="55"/>
      <c r="B1611" s="11"/>
      <c r="C1611" s="11" t="s">
        <v>668</v>
      </c>
      <c r="D1611" s="11"/>
      <c r="E1611" s="264">
        <v>8244</v>
      </c>
      <c r="F1611" s="11"/>
      <c r="G1611" s="11"/>
      <c r="H1611" s="11"/>
      <c r="I1611" s="11"/>
      <c r="J1611" s="11"/>
      <c r="K1611" s="11"/>
      <c r="M1611" s="265">
        <v>1</v>
      </c>
      <c r="N1611" s="11"/>
      <c r="P1611" s="214">
        <v>227.16</v>
      </c>
      <c r="Q1611" s="214"/>
      <c r="R1611" s="214">
        <v>227.16</v>
      </c>
      <c r="S1611" s="11"/>
      <c r="T1611" s="212">
        <v>274.80500000000001</v>
      </c>
      <c r="U1611" s="212"/>
      <c r="V1611" s="212">
        <v>274.80500000000001</v>
      </c>
      <c r="W1611" s="11"/>
      <c r="Y1611" s="214">
        <v>454.32</v>
      </c>
      <c r="Z1611" s="214">
        <v>454.32</v>
      </c>
      <c r="AB1611" s="11"/>
      <c r="AC1611" s="11"/>
      <c r="AD1611" s="11"/>
      <c r="AE1611" s="4"/>
      <c r="AF1611" s="4"/>
    </row>
    <row r="1612" spans="1:32" x14ac:dyDescent="0.2">
      <c r="A1612" s="55"/>
      <c r="B1612" s="11"/>
      <c r="C1612" s="11" t="s">
        <v>516</v>
      </c>
      <c r="D1612" s="11"/>
      <c r="E1612" s="264">
        <v>8344</v>
      </c>
      <c r="F1612" s="11"/>
      <c r="G1612" s="11"/>
      <c r="H1612" s="11"/>
      <c r="I1612" s="11"/>
      <c r="J1612" s="11"/>
      <c r="K1612" s="11"/>
      <c r="M1612" s="265">
        <v>102</v>
      </c>
      <c r="N1612" s="11"/>
      <c r="P1612" s="214">
        <v>437.01234756097557</v>
      </c>
      <c r="Q1612" s="214"/>
      <c r="R1612" s="214">
        <v>85.27</v>
      </c>
      <c r="S1612" s="11"/>
      <c r="T1612" s="212">
        <v>655.71053658536584</v>
      </c>
      <c r="U1612" s="212"/>
      <c r="V1612" s="212">
        <v>103.7</v>
      </c>
      <c r="W1612" s="11"/>
      <c r="Y1612" s="214">
        <v>143340.04999999999</v>
      </c>
      <c r="Z1612" s="214">
        <v>144545.35999999999</v>
      </c>
      <c r="AB1612" s="11"/>
      <c r="AC1612" s="11"/>
      <c r="AD1612" s="11"/>
      <c r="AE1612" s="4"/>
      <c r="AF1612" s="4"/>
    </row>
    <row r="1613" spans="1:32" x14ac:dyDescent="0.2">
      <c r="A1613" s="55"/>
      <c r="B1613" s="11"/>
      <c r="C1613" s="11" t="s">
        <v>517</v>
      </c>
      <c r="D1613" s="11"/>
      <c r="E1613" s="264">
        <v>8345</v>
      </c>
      <c r="F1613" s="11"/>
      <c r="G1613" s="11"/>
      <c r="H1613" s="11"/>
      <c r="I1613" s="11"/>
      <c r="J1613" s="11"/>
      <c r="K1613" s="11"/>
      <c r="M1613" s="265">
        <v>8</v>
      </c>
      <c r="N1613" s="11"/>
      <c r="P1613" s="214">
        <v>99.966666666666669</v>
      </c>
      <c r="Q1613" s="214"/>
      <c r="R1613" s="214">
        <v>75.290000000000006</v>
      </c>
      <c r="S1613" s="11"/>
      <c r="T1613" s="212">
        <v>112.0716</v>
      </c>
      <c r="U1613" s="212"/>
      <c r="V1613" s="212">
        <v>97.007999999999996</v>
      </c>
      <c r="W1613" s="11"/>
      <c r="Y1613" s="214">
        <v>1499.5</v>
      </c>
      <c r="Z1613" s="214">
        <v>1577.65</v>
      </c>
      <c r="AB1613" s="11"/>
      <c r="AC1613" s="11"/>
      <c r="AD1613" s="11"/>
      <c r="AE1613" s="4"/>
      <c r="AF1613" s="4"/>
    </row>
    <row r="1614" spans="1:32" x14ac:dyDescent="0.2">
      <c r="A1614" s="55"/>
      <c r="B1614" s="11"/>
      <c r="C1614" s="11" t="s">
        <v>518</v>
      </c>
      <c r="D1614" s="11"/>
      <c r="E1614" s="264">
        <v>8346</v>
      </c>
      <c r="F1614" s="11"/>
      <c r="G1614" s="11"/>
      <c r="H1614" s="11"/>
      <c r="I1614" s="11"/>
      <c r="J1614" s="11"/>
      <c r="K1614" s="11"/>
      <c r="M1614" s="265">
        <v>8</v>
      </c>
      <c r="N1614" s="11"/>
      <c r="P1614" s="214">
        <v>98.498333333333321</v>
      </c>
      <c r="Q1614" s="214"/>
      <c r="R1614" s="214">
        <v>52.054999999999993</v>
      </c>
      <c r="S1614" s="11"/>
      <c r="T1614" s="212">
        <v>100.11988095238095</v>
      </c>
      <c r="U1614" s="212"/>
      <c r="V1614" s="212">
        <v>56.516499999999994</v>
      </c>
      <c r="W1614" s="11"/>
      <c r="Y1614" s="214">
        <v>3189.21</v>
      </c>
      <c r="Z1614" s="214">
        <v>3189.21</v>
      </c>
      <c r="AB1614" s="11"/>
      <c r="AC1614" s="11"/>
      <c r="AD1614" s="11"/>
      <c r="AE1614" s="4"/>
      <c r="AF1614" s="4"/>
    </row>
    <row r="1615" spans="1:32" x14ac:dyDescent="0.2">
      <c r="A1615" s="55"/>
      <c r="B1615" s="11"/>
      <c r="C1615" s="11" t="s">
        <v>519</v>
      </c>
      <c r="D1615" s="11"/>
      <c r="E1615" s="264">
        <v>8347</v>
      </c>
      <c r="F1615" s="11"/>
      <c r="G1615" s="11"/>
      <c r="H1615" s="11"/>
      <c r="I1615" s="11"/>
      <c r="J1615" s="11"/>
      <c r="K1615" s="11"/>
      <c r="M1615" s="265">
        <v>4</v>
      </c>
      <c r="N1615" s="11"/>
      <c r="P1615" s="214">
        <v>128.52571428571429</v>
      </c>
      <c r="Q1615" s="214"/>
      <c r="R1615" s="214">
        <v>119.96</v>
      </c>
      <c r="S1615" s="11"/>
      <c r="T1615" s="212">
        <v>141.62457142857141</v>
      </c>
      <c r="U1615" s="212"/>
      <c r="V1615" s="212">
        <v>90.218999999999994</v>
      </c>
      <c r="W1615" s="11"/>
      <c r="Y1615" s="214">
        <v>899.68000000000006</v>
      </c>
      <c r="Z1615" s="214">
        <v>899.68</v>
      </c>
      <c r="AB1615" s="11"/>
      <c r="AC1615" s="11"/>
      <c r="AD1615" s="11"/>
      <c r="AE1615" s="4"/>
      <c r="AF1615" s="4"/>
    </row>
    <row r="1616" spans="1:32" x14ac:dyDescent="0.2">
      <c r="A1616" s="55"/>
      <c r="B1616" s="11"/>
      <c r="C1616" s="11" t="s">
        <v>520</v>
      </c>
      <c r="D1616" s="11"/>
      <c r="E1616" s="264">
        <v>8204</v>
      </c>
      <c r="F1616" s="11"/>
      <c r="G1616" s="11"/>
      <c r="H1616" s="11"/>
      <c r="I1616" s="11"/>
      <c r="J1616" s="11"/>
      <c r="K1616" s="11"/>
      <c r="M1616" s="265">
        <v>86</v>
      </c>
      <c r="N1616" s="11"/>
      <c r="P1616" s="214">
        <v>361.96535545023698</v>
      </c>
      <c r="Q1616" s="214"/>
      <c r="R1616" s="214">
        <v>102.78</v>
      </c>
      <c r="S1616" s="11"/>
      <c r="T1616" s="212">
        <v>416.01846445497637</v>
      </c>
      <c r="U1616" s="212"/>
      <c r="V1616" s="212">
        <v>117.181</v>
      </c>
      <c r="W1616" s="11"/>
      <c r="Y1616" s="214">
        <v>76374.69</v>
      </c>
      <c r="Z1616" s="214">
        <v>76797.13</v>
      </c>
      <c r="AB1616" s="11"/>
      <c r="AC1616" s="11"/>
      <c r="AD1616" s="11"/>
      <c r="AE1616" s="4"/>
      <c r="AF1616" s="4"/>
    </row>
    <row r="1617" spans="1:32" x14ac:dyDescent="0.2">
      <c r="A1617" s="55"/>
      <c r="B1617" s="11"/>
      <c r="C1617" s="11" t="s">
        <v>521</v>
      </c>
      <c r="D1617" s="11"/>
      <c r="E1617" s="264">
        <v>8260</v>
      </c>
      <c r="F1617" s="11"/>
      <c r="G1617" s="11"/>
      <c r="H1617" s="11"/>
      <c r="I1617" s="11"/>
      <c r="J1617" s="11"/>
      <c r="K1617" s="11"/>
      <c r="M1617" s="265">
        <v>31</v>
      </c>
      <c r="N1617" s="11"/>
      <c r="P1617" s="214">
        <v>281.74025316455698</v>
      </c>
      <c r="Q1617" s="214"/>
      <c r="R1617" s="214">
        <v>54</v>
      </c>
      <c r="S1617" s="11"/>
      <c r="T1617" s="212">
        <v>330.64777215189883</v>
      </c>
      <c r="U1617" s="212"/>
      <c r="V1617" s="212">
        <v>36.119999999999997</v>
      </c>
      <c r="W1617" s="11"/>
      <c r="Y1617" s="214">
        <v>22257.480000000003</v>
      </c>
      <c r="Z1617" s="214">
        <v>22374.94</v>
      </c>
      <c r="AB1617" s="11"/>
      <c r="AC1617" s="11"/>
      <c r="AD1617" s="11"/>
      <c r="AE1617" s="4"/>
      <c r="AF1617" s="4"/>
    </row>
    <row r="1618" spans="1:32" x14ac:dyDescent="0.2">
      <c r="A1618" s="55"/>
      <c r="B1618" s="11"/>
      <c r="C1618" s="11" t="s">
        <v>773</v>
      </c>
      <c r="D1618" s="11"/>
      <c r="E1618" s="264">
        <v>8225</v>
      </c>
      <c r="F1618" s="11"/>
      <c r="G1618" s="11"/>
      <c r="H1618" s="11"/>
      <c r="I1618" s="11"/>
      <c r="J1618" s="11"/>
      <c r="K1618" s="11"/>
      <c r="M1618" s="265">
        <v>379</v>
      </c>
      <c r="N1618" s="11"/>
      <c r="P1618" s="214">
        <v>247.27841163310964</v>
      </c>
      <c r="Q1618" s="214"/>
      <c r="R1618" s="214">
        <v>110.57</v>
      </c>
      <c r="S1618" s="11"/>
      <c r="T1618" s="212">
        <v>292.2003791946309</v>
      </c>
      <c r="U1618" s="212"/>
      <c r="V1618" s="212">
        <v>123.92150000000001</v>
      </c>
      <c r="W1618" s="11"/>
      <c r="Y1618" s="214">
        <v>221066.90000000002</v>
      </c>
      <c r="Z1618" s="214">
        <v>222529.6</v>
      </c>
      <c r="AB1618" s="11"/>
      <c r="AC1618" s="11"/>
      <c r="AD1618" s="11"/>
      <c r="AE1618" s="4"/>
      <c r="AF1618" s="4"/>
    </row>
    <row r="1619" spans="1:32" x14ac:dyDescent="0.2">
      <c r="A1619" s="55"/>
      <c r="B1619" s="11"/>
      <c r="C1619" s="11" t="s">
        <v>523</v>
      </c>
      <c r="D1619" s="11"/>
      <c r="E1619" s="264">
        <v>8226</v>
      </c>
      <c r="F1619" s="11"/>
      <c r="G1619" s="11"/>
      <c r="H1619" s="11"/>
      <c r="I1619" s="11"/>
      <c r="J1619" s="11"/>
      <c r="K1619" s="11"/>
      <c r="M1619" s="265">
        <v>529</v>
      </c>
      <c r="N1619" s="11"/>
      <c r="P1619" s="214">
        <v>535.32110990600131</v>
      </c>
      <c r="Q1619" s="214"/>
      <c r="R1619" s="214">
        <v>491.30500000000001</v>
      </c>
      <c r="S1619" s="11"/>
      <c r="T1619" s="212">
        <v>736.57817787418639</v>
      </c>
      <c r="U1619" s="212"/>
      <c r="V1619" s="212">
        <v>683.38299999999992</v>
      </c>
      <c r="W1619" s="11"/>
      <c r="Y1619" s="214">
        <v>200345.46999999994</v>
      </c>
      <c r="Z1619" s="214">
        <v>200702.49</v>
      </c>
      <c r="AB1619" s="11"/>
      <c r="AC1619" s="11"/>
      <c r="AD1619" s="11"/>
      <c r="AE1619" s="4"/>
      <c r="AF1619" s="4"/>
    </row>
    <row r="1620" spans="1:32" x14ac:dyDescent="0.2">
      <c r="A1620" s="55"/>
      <c r="B1620" s="11"/>
      <c r="C1620" s="11" t="s">
        <v>524</v>
      </c>
      <c r="D1620" s="11"/>
      <c r="E1620" s="264">
        <v>8203</v>
      </c>
      <c r="F1620" s="11"/>
      <c r="G1620" s="11"/>
      <c r="H1620" s="11"/>
      <c r="I1620" s="11"/>
      <c r="J1620" s="11"/>
      <c r="K1620" s="11"/>
      <c r="M1620" s="265">
        <v>1</v>
      </c>
      <c r="N1620" s="11"/>
      <c r="P1620" s="214">
        <v>67.290000000000006</v>
      </c>
      <c r="Q1620" s="214"/>
      <c r="R1620" s="214">
        <v>42.83</v>
      </c>
      <c r="S1620" s="11"/>
      <c r="T1620" s="212">
        <v>57.388888888888886</v>
      </c>
      <c r="U1620" s="212"/>
      <c r="V1620" s="212">
        <v>51.85</v>
      </c>
      <c r="W1620" s="11"/>
      <c r="Y1620" s="214">
        <v>605.61</v>
      </c>
      <c r="Z1620" s="214">
        <v>605.61</v>
      </c>
      <c r="AB1620" s="11"/>
      <c r="AC1620" s="11"/>
      <c r="AD1620" s="11"/>
      <c r="AE1620" s="4"/>
      <c r="AF1620" s="4"/>
    </row>
    <row r="1621" spans="1:32" x14ac:dyDescent="0.2">
      <c r="A1621" s="55"/>
      <c r="B1621" s="11"/>
      <c r="C1621" s="11" t="s">
        <v>524</v>
      </c>
      <c r="D1621" s="11"/>
      <c r="E1621" s="264">
        <v>8230</v>
      </c>
      <c r="F1621" s="11"/>
      <c r="G1621" s="11"/>
      <c r="H1621" s="11"/>
      <c r="I1621" s="11"/>
      <c r="J1621" s="11"/>
      <c r="K1621" s="11"/>
      <c r="M1621" s="265">
        <v>186</v>
      </c>
      <c r="N1621" s="11"/>
      <c r="P1621" s="214">
        <v>332.69695544554452</v>
      </c>
      <c r="Q1621" s="214"/>
      <c r="R1621" s="214">
        <v>211.87750000000003</v>
      </c>
      <c r="S1621" s="11"/>
      <c r="T1621" s="212">
        <v>377.83479950495052</v>
      </c>
      <c r="U1621" s="212"/>
      <c r="V1621" s="212">
        <v>314.98875000000004</v>
      </c>
      <c r="W1621" s="11"/>
      <c r="Y1621" s="214">
        <v>79780.14</v>
      </c>
      <c r="Z1621" s="214">
        <v>80868.14</v>
      </c>
      <c r="AB1621" s="11"/>
      <c r="AC1621" s="11"/>
      <c r="AD1621" s="11"/>
      <c r="AE1621" s="4"/>
      <c r="AF1621" s="4"/>
    </row>
    <row r="1622" spans="1:32" x14ac:dyDescent="0.2">
      <c r="A1622" s="55"/>
      <c r="B1622" s="11"/>
      <c r="C1622" s="11" t="s">
        <v>776</v>
      </c>
      <c r="D1622" s="11"/>
      <c r="E1622" s="264">
        <v>8231</v>
      </c>
      <c r="F1622" s="11"/>
      <c r="G1622" s="11"/>
      <c r="H1622" s="11"/>
      <c r="I1622" s="11"/>
      <c r="J1622" s="11"/>
      <c r="K1622" s="11"/>
      <c r="M1622" s="265">
        <v>1</v>
      </c>
      <c r="N1622" s="11"/>
      <c r="P1622" s="214">
        <v>103.91</v>
      </c>
      <c r="Q1622" s="214"/>
      <c r="R1622" s="214">
        <v>103.91</v>
      </c>
      <c r="S1622" s="11"/>
      <c r="T1622" s="212">
        <v>59.109000000000002</v>
      </c>
      <c r="U1622" s="212"/>
      <c r="V1622" s="212">
        <v>59.109000000000002</v>
      </c>
      <c r="W1622" s="11"/>
      <c r="Y1622" s="214">
        <v>103.91</v>
      </c>
      <c r="Z1622" s="214">
        <v>103.91</v>
      </c>
      <c r="AB1622" s="11"/>
      <c r="AC1622" s="11"/>
      <c r="AD1622" s="11"/>
      <c r="AE1622" s="4"/>
      <c r="AF1622" s="4"/>
    </row>
    <row r="1623" spans="1:32" x14ac:dyDescent="0.2">
      <c r="A1623" s="55"/>
      <c r="B1623" s="11"/>
      <c r="C1623" s="11" t="s">
        <v>525</v>
      </c>
      <c r="D1623" s="11"/>
      <c r="E1623" s="264">
        <v>8067</v>
      </c>
      <c r="F1623" s="11"/>
      <c r="G1623" s="11"/>
      <c r="H1623" s="11"/>
      <c r="I1623" s="11"/>
      <c r="J1623" s="11"/>
      <c r="K1623" s="11"/>
      <c r="M1623" s="265">
        <v>2</v>
      </c>
      <c r="N1623" s="11"/>
      <c r="P1623" s="214">
        <v>4778.7</v>
      </c>
      <c r="Q1623" s="214"/>
      <c r="R1623" s="214">
        <v>2471.6350000000002</v>
      </c>
      <c r="S1623" s="11"/>
      <c r="T1623" s="212">
        <v>6462.5840000000007</v>
      </c>
      <c r="U1623" s="212"/>
      <c r="V1623" s="212">
        <v>6462.5839999999998</v>
      </c>
      <c r="W1623" s="11"/>
      <c r="Y1623" s="214">
        <v>19114.8</v>
      </c>
      <c r="Z1623" s="214">
        <v>19114.8</v>
      </c>
      <c r="AB1623" s="11"/>
      <c r="AC1623" s="11"/>
      <c r="AD1623" s="11"/>
      <c r="AE1623" s="4"/>
      <c r="AF1623" s="4"/>
    </row>
    <row r="1624" spans="1:32" x14ac:dyDescent="0.2">
      <c r="A1624" s="55"/>
      <c r="B1624" s="11"/>
      <c r="C1624" s="11" t="s">
        <v>777</v>
      </c>
      <c r="D1624" s="11"/>
      <c r="E1624" s="264">
        <v>8066</v>
      </c>
      <c r="F1624" s="11"/>
      <c r="G1624" s="11"/>
      <c r="H1624" s="11"/>
      <c r="I1624" s="11"/>
      <c r="J1624" s="11"/>
      <c r="K1624" s="11"/>
      <c r="M1624" s="265">
        <v>1</v>
      </c>
      <c r="N1624" s="11"/>
      <c r="P1624" s="214">
        <v>0</v>
      </c>
      <c r="Q1624" s="214"/>
      <c r="R1624" s="214">
        <v>0</v>
      </c>
      <c r="S1624" s="11"/>
      <c r="T1624" s="212">
        <v>0</v>
      </c>
      <c r="U1624" s="212"/>
      <c r="V1624" s="212">
        <v>0</v>
      </c>
      <c r="W1624" s="11"/>
      <c r="Y1624" s="214">
        <v>0</v>
      </c>
      <c r="Z1624" s="214">
        <v>0</v>
      </c>
      <c r="AB1624" s="11"/>
      <c r="AC1624" s="11"/>
      <c r="AD1624" s="11"/>
      <c r="AE1624" s="4"/>
      <c r="AF1624" s="4"/>
    </row>
    <row r="1625" spans="1:32" x14ac:dyDescent="0.2">
      <c r="A1625" s="55"/>
      <c r="B1625" s="11"/>
      <c r="C1625" s="11" t="s">
        <v>526</v>
      </c>
      <c r="D1625" s="11"/>
      <c r="E1625" s="264">
        <v>8066</v>
      </c>
      <c r="F1625" s="11"/>
      <c r="G1625" s="11"/>
      <c r="H1625" s="11"/>
      <c r="I1625" s="11"/>
      <c r="J1625" s="11"/>
      <c r="K1625" s="11"/>
      <c r="M1625" s="265">
        <v>107</v>
      </c>
      <c r="N1625" s="11"/>
      <c r="P1625" s="214">
        <v>10035.318178275289</v>
      </c>
      <c r="Q1625" s="214"/>
      <c r="R1625" s="214">
        <v>1633.2133333333331</v>
      </c>
      <c r="S1625" s="11"/>
      <c r="T1625" s="212">
        <v>45636.918916666669</v>
      </c>
      <c r="U1625" s="212"/>
      <c r="V1625" s="212">
        <v>1682.0139999999999</v>
      </c>
      <c r="W1625" s="11"/>
      <c r="Y1625" s="214">
        <v>621359.89</v>
      </c>
      <c r="Z1625" s="214">
        <v>621989.38</v>
      </c>
      <c r="AB1625" s="11"/>
      <c r="AC1625" s="11"/>
      <c r="AD1625" s="11"/>
      <c r="AE1625" s="4"/>
      <c r="AF1625" s="4"/>
    </row>
    <row r="1626" spans="1:32" x14ac:dyDescent="0.2">
      <c r="A1626" s="55"/>
      <c r="B1626" s="11"/>
      <c r="C1626" s="11" t="s">
        <v>658</v>
      </c>
      <c r="D1626" s="11"/>
      <c r="E1626" s="264">
        <v>8086</v>
      </c>
      <c r="F1626" s="11"/>
      <c r="G1626" s="11"/>
      <c r="H1626" s="11"/>
      <c r="I1626" s="11"/>
      <c r="J1626" s="11"/>
      <c r="K1626" s="11"/>
      <c r="M1626" s="265">
        <v>1</v>
      </c>
      <c r="N1626" s="11"/>
      <c r="P1626" s="214">
        <v>1578.425</v>
      </c>
      <c r="Q1626" s="214"/>
      <c r="R1626" s="214">
        <v>1578.4249999999997</v>
      </c>
      <c r="S1626" s="11"/>
      <c r="T1626" s="212">
        <v>2188.0700000000002</v>
      </c>
      <c r="U1626" s="212"/>
      <c r="V1626" s="212">
        <v>2188.0700000000002</v>
      </c>
      <c r="W1626" s="11"/>
      <c r="Y1626" s="214">
        <v>3156.85</v>
      </c>
      <c r="Z1626" s="214">
        <v>3156.85</v>
      </c>
      <c r="AB1626" s="11"/>
      <c r="AC1626" s="11"/>
      <c r="AD1626" s="11"/>
      <c r="AE1626" s="4"/>
      <c r="AF1626" s="4"/>
    </row>
    <row r="1627" spans="1:32" x14ac:dyDescent="0.2">
      <c r="A1627" s="55"/>
      <c r="B1627" s="11"/>
      <c r="C1627" s="11" t="s">
        <v>526</v>
      </c>
      <c r="D1627" s="11"/>
      <c r="E1627" s="264">
        <v>8096</v>
      </c>
      <c r="F1627" s="11"/>
      <c r="G1627" s="11"/>
      <c r="H1627" s="11"/>
      <c r="I1627" s="11"/>
      <c r="J1627" s="11"/>
      <c r="K1627" s="11"/>
      <c r="M1627" s="265">
        <v>1</v>
      </c>
      <c r="N1627" s="11"/>
      <c r="P1627" s="214">
        <v>207.26999999999998</v>
      </c>
      <c r="Q1627" s="214"/>
      <c r="R1627" s="214">
        <v>207.26999999999998</v>
      </c>
      <c r="S1627" s="11"/>
      <c r="T1627" s="212">
        <v>245.76900000000001</v>
      </c>
      <c r="U1627" s="212"/>
      <c r="V1627" s="212">
        <v>245.76900000000001</v>
      </c>
      <c r="W1627" s="11"/>
      <c r="Y1627" s="214">
        <v>414.53999999999996</v>
      </c>
      <c r="Z1627" s="214">
        <v>414.54</v>
      </c>
      <c r="AB1627" s="11"/>
      <c r="AC1627" s="11"/>
      <c r="AD1627" s="11"/>
      <c r="AE1627" s="4"/>
      <c r="AF1627" s="4"/>
    </row>
    <row r="1628" spans="1:32" x14ac:dyDescent="0.2">
      <c r="A1628" s="55"/>
      <c r="B1628" s="11"/>
      <c r="C1628" s="11" t="s">
        <v>527</v>
      </c>
      <c r="D1628" s="11"/>
      <c r="E1628" s="264">
        <v>8067</v>
      </c>
      <c r="F1628" s="11"/>
      <c r="G1628" s="11"/>
      <c r="H1628" s="11"/>
      <c r="I1628" s="11"/>
      <c r="J1628" s="11"/>
      <c r="K1628" s="11"/>
      <c r="M1628" s="265">
        <v>34</v>
      </c>
      <c r="N1628" s="11"/>
      <c r="P1628" s="214">
        <v>17793.041249999998</v>
      </c>
      <c r="Q1628" s="214"/>
      <c r="R1628" s="214">
        <v>560.23500000000001</v>
      </c>
      <c r="S1628" s="11"/>
      <c r="T1628" s="212">
        <v>50876.436833333333</v>
      </c>
      <c r="U1628" s="212"/>
      <c r="V1628" s="212">
        <v>747.67700000000002</v>
      </c>
      <c r="W1628" s="11"/>
      <c r="Y1628" s="214">
        <v>352131.62</v>
      </c>
      <c r="Z1628" s="214">
        <v>352131.62</v>
      </c>
      <c r="AB1628" s="11"/>
      <c r="AC1628" s="11"/>
      <c r="AD1628" s="11"/>
      <c r="AE1628" s="4"/>
      <c r="AF1628" s="4"/>
    </row>
    <row r="1629" spans="1:32" x14ac:dyDescent="0.2">
      <c r="A1629" s="55"/>
      <c r="B1629" s="11"/>
      <c r="C1629" s="11" t="s">
        <v>779</v>
      </c>
      <c r="D1629" s="11"/>
      <c r="E1629" s="264">
        <v>8069</v>
      </c>
      <c r="F1629" s="11"/>
      <c r="G1629" s="11"/>
      <c r="H1629" s="11"/>
      <c r="I1629" s="11"/>
      <c r="J1629" s="11"/>
      <c r="K1629" s="11"/>
      <c r="M1629" s="265">
        <v>129</v>
      </c>
      <c r="N1629" s="11"/>
      <c r="P1629" s="214">
        <v>7644.6861033891018</v>
      </c>
      <c r="Q1629" s="214"/>
      <c r="R1629" s="214">
        <v>1190.5021428571429</v>
      </c>
      <c r="S1629" s="11"/>
      <c r="T1629" s="212">
        <v>23370.264874302873</v>
      </c>
      <c r="U1629" s="212"/>
      <c r="V1629" s="212">
        <v>1396.2914285714287</v>
      </c>
      <c r="W1629" s="11"/>
      <c r="Y1629" s="214">
        <v>552786.10000000009</v>
      </c>
      <c r="Z1629" s="214">
        <v>552786.1</v>
      </c>
      <c r="AB1629" s="11"/>
      <c r="AC1629" s="11"/>
      <c r="AD1629" s="11"/>
      <c r="AE1629" s="4"/>
      <c r="AF1629" s="4"/>
    </row>
    <row r="1630" spans="1:32" x14ac:dyDescent="0.2">
      <c r="A1630" s="55"/>
      <c r="B1630" s="11"/>
      <c r="C1630" s="11" t="s">
        <v>530</v>
      </c>
      <c r="D1630" s="11"/>
      <c r="E1630" s="264">
        <v>8023</v>
      </c>
      <c r="F1630" s="11"/>
      <c r="G1630" s="11"/>
      <c r="H1630" s="11"/>
      <c r="I1630" s="11"/>
      <c r="J1630" s="11"/>
      <c r="K1630" s="11"/>
      <c r="M1630" s="265">
        <v>2</v>
      </c>
      <c r="N1630" s="11"/>
      <c r="P1630" s="214">
        <v>154.78</v>
      </c>
      <c r="Q1630" s="214"/>
      <c r="R1630" s="214">
        <v>133.19</v>
      </c>
      <c r="S1630" s="11"/>
      <c r="T1630" s="212">
        <v>179.05200000000002</v>
      </c>
      <c r="U1630" s="212"/>
      <c r="V1630" s="212">
        <v>179.05200000000002</v>
      </c>
      <c r="W1630" s="11"/>
      <c r="Y1630" s="214">
        <v>619.12</v>
      </c>
      <c r="Z1630" s="214">
        <v>619.12</v>
      </c>
      <c r="AB1630" s="11"/>
      <c r="AC1630" s="11"/>
      <c r="AD1630" s="11"/>
      <c r="AE1630" s="4"/>
      <c r="AF1630" s="4"/>
    </row>
    <row r="1631" spans="1:32" x14ac:dyDescent="0.2">
      <c r="A1631" s="55"/>
      <c r="B1631" s="11"/>
      <c r="C1631" s="11" t="s">
        <v>530</v>
      </c>
      <c r="D1631" s="11"/>
      <c r="E1631" s="264">
        <v>8070</v>
      </c>
      <c r="F1631" s="11"/>
      <c r="G1631" s="11"/>
      <c r="H1631" s="11"/>
      <c r="I1631" s="11"/>
      <c r="J1631" s="11"/>
      <c r="K1631" s="11"/>
      <c r="M1631" s="265">
        <v>228</v>
      </c>
      <c r="N1631" s="11"/>
      <c r="P1631" s="214">
        <v>18329.680606060607</v>
      </c>
      <c r="Q1631" s="214"/>
      <c r="R1631" s="214">
        <v>18231.075000000001</v>
      </c>
      <c r="S1631" s="11"/>
      <c r="T1631" s="212">
        <v>59660.020152406418</v>
      </c>
      <c r="U1631" s="212"/>
      <c r="V1631" s="212">
        <v>59548.169499999996</v>
      </c>
      <c r="W1631" s="11"/>
      <c r="Y1631" s="214">
        <v>220944.84000000008</v>
      </c>
      <c r="Z1631" s="214">
        <v>222016.61</v>
      </c>
      <c r="AB1631" s="11"/>
      <c r="AC1631" s="11"/>
      <c r="AD1631" s="11"/>
      <c r="AE1631" s="4"/>
      <c r="AF1631" s="4"/>
    </row>
    <row r="1632" spans="1:32" x14ac:dyDescent="0.2">
      <c r="A1632" s="55"/>
      <c r="B1632" s="11"/>
      <c r="C1632" s="11" t="s">
        <v>531</v>
      </c>
      <c r="D1632" s="11"/>
      <c r="E1632" s="264">
        <v>8098</v>
      </c>
      <c r="F1632" s="11"/>
      <c r="G1632" s="11"/>
      <c r="H1632" s="11"/>
      <c r="I1632" s="11"/>
      <c r="J1632" s="11"/>
      <c r="K1632" s="11"/>
      <c r="M1632" s="265">
        <v>14</v>
      </c>
      <c r="N1632" s="11"/>
      <c r="P1632" s="214">
        <v>281.10670000000005</v>
      </c>
      <c r="Q1632" s="214"/>
      <c r="R1632" s="214">
        <v>148.45749999999998</v>
      </c>
      <c r="S1632" s="11"/>
      <c r="T1632" s="212">
        <v>295.48278000000005</v>
      </c>
      <c r="U1632" s="212"/>
      <c r="V1632" s="212">
        <v>171.62350000000001</v>
      </c>
      <c r="W1632" s="11"/>
      <c r="Y1632" s="214">
        <v>8760.85</v>
      </c>
      <c r="Z1632" s="214">
        <v>8760.85</v>
      </c>
      <c r="AB1632" s="11"/>
      <c r="AC1632" s="11"/>
      <c r="AD1632" s="11"/>
      <c r="AE1632" s="4"/>
      <c r="AF1632" s="4"/>
    </row>
    <row r="1633" spans="1:32" x14ac:dyDescent="0.2">
      <c r="A1633" s="55"/>
      <c r="B1633" s="11"/>
      <c r="C1633" s="11" t="s">
        <v>532</v>
      </c>
      <c r="D1633" s="11"/>
      <c r="E1633" s="264">
        <v>8021</v>
      </c>
      <c r="F1633" s="11"/>
      <c r="G1633" s="11"/>
      <c r="H1633" s="11"/>
      <c r="I1633" s="11"/>
      <c r="J1633" s="11"/>
      <c r="K1633" s="11"/>
      <c r="M1633" s="265">
        <v>72</v>
      </c>
      <c r="N1633" s="11"/>
      <c r="P1633" s="214">
        <v>440.57201834862383</v>
      </c>
      <c r="Q1633" s="214"/>
      <c r="R1633" s="214">
        <v>75.89</v>
      </c>
      <c r="S1633" s="11"/>
      <c r="T1633" s="212">
        <v>545.19290214067291</v>
      </c>
      <c r="U1633" s="212"/>
      <c r="V1633" s="212">
        <v>100.104</v>
      </c>
      <c r="W1633" s="11"/>
      <c r="Y1633" s="214">
        <v>144067.04999999999</v>
      </c>
      <c r="Z1633" s="214">
        <v>144067.04999999999</v>
      </c>
      <c r="AB1633" s="11"/>
      <c r="AC1633" s="11"/>
      <c r="AD1633" s="11"/>
      <c r="AE1633" s="4"/>
      <c r="AF1633" s="4"/>
    </row>
    <row r="1634" spans="1:32" x14ac:dyDescent="0.2">
      <c r="A1634" s="55"/>
      <c r="B1634" s="11"/>
      <c r="C1634" s="11" t="s">
        <v>784</v>
      </c>
      <c r="D1634" s="11"/>
      <c r="E1634" s="264">
        <v>8021</v>
      </c>
      <c r="F1634" s="11"/>
      <c r="G1634" s="11"/>
      <c r="H1634" s="11"/>
      <c r="I1634" s="11"/>
      <c r="J1634" s="11"/>
      <c r="K1634" s="11"/>
      <c r="M1634" s="265">
        <v>1</v>
      </c>
      <c r="N1634" s="11"/>
      <c r="P1634" s="214">
        <v>38.47</v>
      </c>
      <c r="Q1634" s="214"/>
      <c r="R1634" s="214">
        <v>38.47</v>
      </c>
      <c r="S1634" s="11"/>
      <c r="T1634" s="212">
        <v>0</v>
      </c>
      <c r="U1634" s="212"/>
      <c r="V1634" s="212">
        <v>0</v>
      </c>
      <c r="W1634" s="11"/>
      <c r="Y1634" s="214">
        <v>76.94</v>
      </c>
      <c r="Z1634" s="214">
        <v>76.94</v>
      </c>
      <c r="AB1634" s="11"/>
      <c r="AC1634" s="11"/>
      <c r="AD1634" s="11"/>
      <c r="AE1634" s="4"/>
      <c r="AF1634" s="4"/>
    </row>
    <row r="1635" spans="1:32" x14ac:dyDescent="0.2">
      <c r="A1635" s="55"/>
      <c r="B1635" s="11"/>
      <c r="C1635" s="11" t="s">
        <v>785</v>
      </c>
      <c r="D1635" s="11"/>
      <c r="E1635" s="264">
        <v>8021</v>
      </c>
      <c r="F1635" s="11"/>
      <c r="G1635" s="11"/>
      <c r="H1635" s="11"/>
      <c r="I1635" s="11"/>
      <c r="J1635" s="11"/>
      <c r="K1635" s="11"/>
      <c r="M1635" s="265">
        <v>1</v>
      </c>
      <c r="N1635" s="11"/>
      <c r="P1635" s="214">
        <v>114.70142857142856</v>
      </c>
      <c r="Q1635" s="214"/>
      <c r="R1635" s="214">
        <v>104.64</v>
      </c>
      <c r="S1635" s="11"/>
      <c r="T1635" s="212">
        <v>106.36657142857143</v>
      </c>
      <c r="U1635" s="212"/>
      <c r="V1635" s="212">
        <v>62.22</v>
      </c>
      <c r="W1635" s="11"/>
      <c r="Y1635" s="214">
        <v>802.91</v>
      </c>
      <c r="Z1635" s="214">
        <v>802.91</v>
      </c>
      <c r="AB1635" s="11"/>
      <c r="AC1635" s="11"/>
      <c r="AD1635" s="11"/>
      <c r="AE1635" s="4"/>
      <c r="AF1635" s="4"/>
    </row>
    <row r="1636" spans="1:32" x14ac:dyDescent="0.2">
      <c r="A1636" s="55"/>
      <c r="B1636" s="11"/>
      <c r="C1636" s="11" t="s">
        <v>533</v>
      </c>
      <c r="D1636" s="11"/>
      <c r="E1636" s="264">
        <v>8071</v>
      </c>
      <c r="F1636" s="11"/>
      <c r="G1636" s="11"/>
      <c r="H1636" s="11"/>
      <c r="I1636" s="11"/>
      <c r="J1636" s="11"/>
      <c r="K1636" s="11"/>
      <c r="M1636" s="265">
        <v>156</v>
      </c>
      <c r="N1636" s="11"/>
      <c r="P1636" s="214">
        <v>362.7327878365831</v>
      </c>
      <c r="Q1636" s="214"/>
      <c r="R1636" s="214">
        <v>149.34666666666666</v>
      </c>
      <c r="S1636" s="11"/>
      <c r="T1636" s="212">
        <v>412.23619220055707</v>
      </c>
      <c r="U1636" s="212"/>
      <c r="V1636" s="212">
        <v>138.78516666666667</v>
      </c>
      <c r="W1636" s="11"/>
      <c r="Y1636" s="214">
        <v>137783.04000000001</v>
      </c>
      <c r="Z1636" s="214">
        <v>137622.14000000001</v>
      </c>
      <c r="AB1636" s="11"/>
      <c r="AC1636" s="11"/>
      <c r="AD1636" s="11"/>
      <c r="AE1636" s="4"/>
      <c r="AF1636" s="4"/>
    </row>
    <row r="1637" spans="1:32" x14ac:dyDescent="0.2">
      <c r="A1637" s="55"/>
      <c r="B1637" s="11"/>
      <c r="C1637" s="11" t="s">
        <v>603</v>
      </c>
      <c r="D1637" s="11"/>
      <c r="E1637" s="264">
        <v>8318</v>
      </c>
      <c r="F1637" s="11"/>
      <c r="G1637" s="11"/>
      <c r="H1637" s="11"/>
      <c r="I1637" s="11"/>
      <c r="J1637" s="11"/>
      <c r="K1637" s="11"/>
      <c r="M1637" s="265">
        <v>4</v>
      </c>
      <c r="N1637" s="11"/>
      <c r="P1637" s="214">
        <v>41.248333333333328</v>
      </c>
      <c r="Q1637" s="214"/>
      <c r="R1637" s="214">
        <v>28.730000000000004</v>
      </c>
      <c r="S1637" s="11"/>
      <c r="T1637" s="212">
        <v>28.690333333333331</v>
      </c>
      <c r="U1637" s="212"/>
      <c r="V1637" s="212">
        <v>40.442999999999998</v>
      </c>
      <c r="W1637" s="11"/>
      <c r="Y1637" s="214">
        <v>247.48999999999998</v>
      </c>
      <c r="Z1637" s="214">
        <v>247.49</v>
      </c>
      <c r="AB1637" s="11"/>
      <c r="AC1637" s="11"/>
      <c r="AD1637" s="11"/>
      <c r="AE1637" s="4"/>
      <c r="AF1637" s="4"/>
    </row>
    <row r="1638" spans="1:32" x14ac:dyDescent="0.2">
      <c r="A1638" s="55"/>
      <c r="B1638" s="11"/>
      <c r="C1638" s="11" t="s">
        <v>535</v>
      </c>
      <c r="D1638" s="11"/>
      <c r="E1638" s="264">
        <v>8318</v>
      </c>
      <c r="F1638" s="11"/>
      <c r="G1638" s="11"/>
      <c r="H1638" s="11"/>
      <c r="I1638" s="11"/>
      <c r="J1638" s="11"/>
      <c r="K1638" s="11"/>
      <c r="M1638" s="265">
        <v>3</v>
      </c>
      <c r="N1638" s="11"/>
      <c r="P1638" s="214">
        <v>925.72800000000007</v>
      </c>
      <c r="Q1638" s="214"/>
      <c r="R1638" s="214">
        <v>189.58</v>
      </c>
      <c r="S1638" s="11"/>
      <c r="T1638" s="212">
        <v>867.13940000000002</v>
      </c>
      <c r="U1638" s="212"/>
      <c r="V1638" s="212">
        <v>235.399</v>
      </c>
      <c r="W1638" s="11"/>
      <c r="Y1638" s="214">
        <v>4628.6400000000003</v>
      </c>
      <c r="Z1638" s="214">
        <v>4628.6400000000003</v>
      </c>
      <c r="AB1638" s="11"/>
      <c r="AC1638" s="11"/>
      <c r="AD1638" s="11"/>
      <c r="AE1638" s="4"/>
      <c r="AF1638" s="4"/>
    </row>
    <row r="1639" spans="1:32" x14ac:dyDescent="0.2">
      <c r="A1639" s="55"/>
      <c r="B1639" s="11"/>
      <c r="C1639" s="11" t="s">
        <v>534</v>
      </c>
      <c r="D1639" s="11"/>
      <c r="E1639" s="264">
        <v>8318</v>
      </c>
      <c r="F1639" s="11"/>
      <c r="G1639" s="11"/>
      <c r="H1639" s="11"/>
      <c r="I1639" s="11"/>
      <c r="J1639" s="11"/>
      <c r="K1639" s="11"/>
      <c r="M1639" s="265">
        <v>23</v>
      </c>
      <c r="N1639" s="11"/>
      <c r="P1639" s="214">
        <v>345.86</v>
      </c>
      <c r="Q1639" s="214"/>
      <c r="R1639" s="214">
        <v>89.405000000000001</v>
      </c>
      <c r="S1639" s="11"/>
      <c r="T1639" s="212">
        <v>412.90076562499996</v>
      </c>
      <c r="U1639" s="212"/>
      <c r="V1639" s="212">
        <v>130.14349999999999</v>
      </c>
      <c r="W1639" s="11"/>
      <c r="Y1639" s="214">
        <v>22135.040000000001</v>
      </c>
      <c r="Z1639" s="214">
        <v>22135.040000000001</v>
      </c>
      <c r="AB1639" s="11"/>
      <c r="AC1639" s="11"/>
      <c r="AD1639" s="11"/>
      <c r="AE1639" s="4"/>
      <c r="AF1639" s="4"/>
    </row>
    <row r="1640" spans="1:32" x14ac:dyDescent="0.2">
      <c r="A1640" s="55"/>
      <c r="B1640" s="11"/>
      <c r="C1640" s="11" t="s">
        <v>536</v>
      </c>
      <c r="D1640" s="11"/>
      <c r="E1640" s="264">
        <v>8232</v>
      </c>
      <c r="F1640" s="11"/>
      <c r="G1640" s="11"/>
      <c r="H1640" s="11"/>
      <c r="I1640" s="11"/>
      <c r="J1640" s="11"/>
      <c r="K1640" s="11"/>
      <c r="M1640" s="265">
        <v>505</v>
      </c>
      <c r="N1640" s="11"/>
      <c r="P1640" s="214">
        <v>123.67732142857142</v>
      </c>
      <c r="Q1640" s="214"/>
      <c r="R1640" s="214">
        <v>67.487499999999997</v>
      </c>
      <c r="S1640" s="11"/>
      <c r="T1640" s="212">
        <v>143.47732676518885</v>
      </c>
      <c r="U1640" s="212"/>
      <c r="V1640" s="212">
        <v>72.849249999999998</v>
      </c>
      <c r="W1640" s="11"/>
      <c r="Y1640" s="214">
        <v>355473.51</v>
      </c>
      <c r="Z1640" s="214">
        <v>355959.05</v>
      </c>
      <c r="AB1640" s="11"/>
      <c r="AC1640" s="11"/>
      <c r="AD1640" s="11"/>
      <c r="AE1640" s="4"/>
      <c r="AF1640" s="4"/>
    </row>
    <row r="1641" spans="1:32" x14ac:dyDescent="0.2">
      <c r="A1641" s="55"/>
      <c r="B1641" s="11"/>
      <c r="C1641" s="11" t="s">
        <v>536</v>
      </c>
      <c r="D1641" s="11"/>
      <c r="E1641" s="264">
        <v>8234</v>
      </c>
      <c r="F1641" s="11"/>
      <c r="G1641" s="11"/>
      <c r="H1641" s="11"/>
      <c r="I1641" s="11"/>
      <c r="J1641" s="11"/>
      <c r="K1641" s="11"/>
      <c r="M1641" s="265">
        <v>1</v>
      </c>
      <c r="N1641" s="11"/>
      <c r="P1641" s="214">
        <v>72.174999999999997</v>
      </c>
      <c r="Q1641" s="214"/>
      <c r="R1641" s="214">
        <v>72.174999999999997</v>
      </c>
      <c r="S1641" s="11"/>
      <c r="T1641" s="212">
        <v>70.516000000000005</v>
      </c>
      <c r="U1641" s="212"/>
      <c r="V1641" s="212">
        <v>70.516000000000005</v>
      </c>
      <c r="W1641" s="11"/>
      <c r="Y1641" s="214">
        <v>144.35</v>
      </c>
      <c r="Z1641" s="214">
        <v>144.35</v>
      </c>
      <c r="AB1641" s="11"/>
      <c r="AC1641" s="11"/>
      <c r="AD1641" s="11"/>
      <c r="AE1641" s="4"/>
      <c r="AF1641" s="4"/>
    </row>
    <row r="1642" spans="1:32" x14ac:dyDescent="0.2">
      <c r="A1642" s="55"/>
      <c r="B1642" s="11"/>
      <c r="C1642" s="11" t="s">
        <v>537</v>
      </c>
      <c r="D1642" s="11"/>
      <c r="E1642" s="264">
        <v>8240</v>
      </c>
      <c r="F1642" s="11"/>
      <c r="G1642" s="11"/>
      <c r="H1642" s="11"/>
      <c r="I1642" s="11"/>
      <c r="J1642" s="11"/>
      <c r="K1642" s="11"/>
      <c r="M1642" s="265">
        <v>24</v>
      </c>
      <c r="N1642" s="11"/>
      <c r="P1642" s="214">
        <v>1436.4583050847459</v>
      </c>
      <c r="Q1642" s="214"/>
      <c r="R1642" s="214">
        <v>127.4</v>
      </c>
      <c r="S1642" s="11"/>
      <c r="T1642" s="212">
        <v>1932.7273220338984</v>
      </c>
      <c r="U1642" s="212"/>
      <c r="V1642" s="212">
        <v>118.218</v>
      </c>
      <c r="W1642" s="11"/>
      <c r="Y1642" s="214">
        <v>84751.040000000008</v>
      </c>
      <c r="Z1642" s="214">
        <v>85011.86</v>
      </c>
      <c r="AB1642" s="11"/>
      <c r="AC1642" s="11"/>
      <c r="AD1642" s="11"/>
      <c r="AE1642" s="4"/>
      <c r="AF1642" s="4"/>
    </row>
    <row r="1643" spans="1:32" x14ac:dyDescent="0.2">
      <c r="A1643" s="55"/>
      <c r="B1643" s="11"/>
      <c r="C1643" s="11" t="s">
        <v>538</v>
      </c>
      <c r="D1643" s="11"/>
      <c r="E1643" s="264">
        <v>8348</v>
      </c>
      <c r="F1643" s="11"/>
      <c r="G1643" s="11"/>
      <c r="H1643" s="11"/>
      <c r="I1643" s="11"/>
      <c r="J1643" s="11"/>
      <c r="K1643" s="11"/>
      <c r="M1643" s="265">
        <v>9</v>
      </c>
      <c r="N1643" s="11"/>
      <c r="P1643" s="214">
        <v>286.04500000000002</v>
      </c>
      <c r="Q1643" s="214"/>
      <c r="R1643" s="214">
        <v>112.38</v>
      </c>
      <c r="S1643" s="11"/>
      <c r="T1643" s="212">
        <v>355.54663636363637</v>
      </c>
      <c r="U1643" s="212"/>
      <c r="V1643" s="212">
        <v>155.55000000000001</v>
      </c>
      <c r="W1643" s="11"/>
      <c r="Y1643" s="214">
        <v>6292.9900000000007</v>
      </c>
      <c r="Z1643" s="214">
        <v>6753.37</v>
      </c>
      <c r="AB1643" s="11"/>
      <c r="AC1643" s="11"/>
      <c r="AD1643" s="11"/>
      <c r="AE1643" s="4"/>
      <c r="AF1643" s="4"/>
    </row>
    <row r="1644" spans="1:32" x14ac:dyDescent="0.2">
      <c r="A1644" s="55"/>
      <c r="B1644" s="11"/>
      <c r="C1644" s="11" t="s">
        <v>539</v>
      </c>
      <c r="D1644" s="11"/>
      <c r="E1644" s="264">
        <v>8349</v>
      </c>
      <c r="F1644" s="11"/>
      <c r="G1644" s="11"/>
      <c r="H1644" s="11"/>
      <c r="I1644" s="11"/>
      <c r="J1644" s="11"/>
      <c r="K1644" s="11"/>
      <c r="M1644" s="265">
        <v>39</v>
      </c>
      <c r="N1644" s="11"/>
      <c r="P1644" s="214">
        <v>7300.0073456790115</v>
      </c>
      <c r="Q1644" s="214"/>
      <c r="R1644" s="214">
        <v>6816.5275000000001</v>
      </c>
      <c r="S1644" s="11"/>
      <c r="T1644" s="212">
        <v>13020.381287037038</v>
      </c>
      <c r="U1644" s="212"/>
      <c r="V1644" s="212">
        <v>9212.1039999999994</v>
      </c>
      <c r="W1644" s="11"/>
      <c r="Y1644" s="214">
        <v>79883.419999999984</v>
      </c>
      <c r="Z1644" s="214">
        <v>80518.06</v>
      </c>
      <c r="AB1644" s="11"/>
      <c r="AC1644" s="11"/>
      <c r="AD1644" s="11"/>
      <c r="AE1644" s="4"/>
      <c r="AF1644" s="4"/>
    </row>
    <row r="1645" spans="1:32" x14ac:dyDescent="0.2">
      <c r="A1645" s="55"/>
      <c r="B1645" s="11"/>
      <c r="C1645" s="11" t="s">
        <v>540</v>
      </c>
      <c r="D1645" s="11"/>
      <c r="E1645" s="264">
        <v>8350</v>
      </c>
      <c r="F1645" s="11"/>
      <c r="G1645" s="11"/>
      <c r="H1645" s="11"/>
      <c r="I1645" s="11"/>
      <c r="J1645" s="11"/>
      <c r="K1645" s="11"/>
      <c r="M1645" s="265">
        <v>21</v>
      </c>
      <c r="N1645" s="11"/>
      <c r="P1645" s="214">
        <v>347.58243902439023</v>
      </c>
      <c r="Q1645" s="214"/>
      <c r="R1645" s="214">
        <v>143.47</v>
      </c>
      <c r="S1645" s="11"/>
      <c r="T1645" s="212">
        <v>405.64024390243901</v>
      </c>
      <c r="U1645" s="212"/>
      <c r="V1645" s="212">
        <v>159.69800000000001</v>
      </c>
      <c r="W1645" s="11"/>
      <c r="Y1645" s="214">
        <v>14250.88</v>
      </c>
      <c r="Z1645" s="214">
        <v>14250.88</v>
      </c>
      <c r="AB1645" s="11"/>
      <c r="AC1645" s="11"/>
      <c r="AD1645" s="11"/>
      <c r="AE1645" s="4"/>
      <c r="AF1645" s="4"/>
    </row>
    <row r="1646" spans="1:32" x14ac:dyDescent="0.2">
      <c r="A1646" s="55"/>
      <c r="B1646" s="11"/>
      <c r="C1646" s="11" t="s">
        <v>541</v>
      </c>
      <c r="D1646" s="11"/>
      <c r="E1646" s="264">
        <v>8074</v>
      </c>
      <c r="F1646" s="11"/>
      <c r="G1646" s="11"/>
      <c r="H1646" s="11"/>
      <c r="I1646" s="11"/>
      <c r="J1646" s="11"/>
      <c r="K1646" s="11"/>
      <c r="M1646" s="265">
        <v>2</v>
      </c>
      <c r="N1646" s="11"/>
      <c r="P1646" s="214">
        <v>336.53333333333336</v>
      </c>
      <c r="Q1646" s="214"/>
      <c r="R1646" s="214">
        <v>242.28000000000003</v>
      </c>
      <c r="S1646" s="11"/>
      <c r="T1646" s="212">
        <v>342.7285</v>
      </c>
      <c r="U1646" s="212"/>
      <c r="V1646" s="212">
        <v>363.46850000000001</v>
      </c>
      <c r="W1646" s="11"/>
      <c r="Y1646" s="214">
        <v>2019.2</v>
      </c>
      <c r="Z1646" s="214">
        <v>2019.2</v>
      </c>
      <c r="AB1646" s="11"/>
      <c r="AC1646" s="11"/>
      <c r="AD1646" s="11"/>
      <c r="AE1646" s="4"/>
      <c r="AF1646" s="4"/>
    </row>
    <row r="1647" spans="1:32" x14ac:dyDescent="0.2">
      <c r="A1647" s="55"/>
      <c r="B1647" s="11"/>
      <c r="C1647" s="11" t="s">
        <v>542</v>
      </c>
      <c r="D1647" s="11"/>
      <c r="E1647" s="264">
        <v>8042</v>
      </c>
      <c r="F1647" s="11"/>
      <c r="G1647" s="11"/>
      <c r="H1647" s="11"/>
      <c r="I1647" s="11"/>
      <c r="J1647" s="11"/>
      <c r="K1647" s="11"/>
      <c r="M1647" s="265">
        <v>1</v>
      </c>
      <c r="N1647" s="11"/>
      <c r="P1647" s="214">
        <v>87.72999999999999</v>
      </c>
      <c r="Q1647" s="214"/>
      <c r="R1647" s="214">
        <v>87.72999999999999</v>
      </c>
      <c r="S1647" s="11"/>
      <c r="T1647" s="212">
        <v>90.218999999999994</v>
      </c>
      <c r="U1647" s="212"/>
      <c r="V1647" s="212">
        <v>90.218999999999994</v>
      </c>
      <c r="W1647" s="11"/>
      <c r="Y1647" s="214">
        <v>175.45999999999998</v>
      </c>
      <c r="Z1647" s="214">
        <v>175.46</v>
      </c>
      <c r="AB1647" s="11"/>
      <c r="AC1647" s="11"/>
      <c r="AD1647" s="11"/>
      <c r="AE1647" s="4"/>
      <c r="AF1647" s="4"/>
    </row>
    <row r="1648" spans="1:32" x14ac:dyDescent="0.2">
      <c r="A1648" s="55"/>
      <c r="B1648" s="11"/>
      <c r="C1648" s="11" t="s">
        <v>791</v>
      </c>
      <c r="D1648" s="11"/>
      <c r="E1648" s="264">
        <v>8242</v>
      </c>
      <c r="F1648" s="11"/>
      <c r="G1648" s="11"/>
      <c r="H1648" s="11"/>
      <c r="I1648" s="11"/>
      <c r="J1648" s="11"/>
      <c r="K1648" s="11"/>
      <c r="M1648" s="265">
        <v>211</v>
      </c>
      <c r="N1648" s="11"/>
      <c r="P1648" s="214">
        <v>150.17614238410596</v>
      </c>
      <c r="Q1648" s="214"/>
      <c r="R1648" s="214">
        <v>73.432500000000005</v>
      </c>
      <c r="S1648" s="11"/>
      <c r="T1648" s="212">
        <v>161.81343377483446</v>
      </c>
      <c r="U1648" s="212"/>
      <c r="V1648" s="212">
        <v>72.59</v>
      </c>
      <c r="W1648" s="11"/>
      <c r="Y1648" s="214">
        <v>110124.82999999999</v>
      </c>
      <c r="Z1648" s="214">
        <v>110224.3</v>
      </c>
      <c r="AB1648" s="11"/>
      <c r="AC1648" s="11"/>
      <c r="AD1648" s="11"/>
      <c r="AE1648" s="4"/>
      <c r="AF1648" s="4"/>
    </row>
    <row r="1649" spans="1:32" x14ac:dyDescent="0.2">
      <c r="A1649" s="55"/>
      <c r="B1649" s="11"/>
      <c r="C1649" s="11" t="s">
        <v>543</v>
      </c>
      <c r="D1649" s="11"/>
      <c r="E1649" s="264">
        <v>8352</v>
      </c>
      <c r="F1649" s="11"/>
      <c r="G1649" s="11"/>
      <c r="H1649" s="11"/>
      <c r="I1649" s="11"/>
      <c r="J1649" s="11"/>
      <c r="K1649" s="11"/>
      <c r="M1649" s="265">
        <v>25</v>
      </c>
      <c r="N1649" s="11"/>
      <c r="P1649" s="214">
        <v>1170.1752155172414</v>
      </c>
      <c r="Q1649" s="214"/>
      <c r="R1649" s="214">
        <v>938.49750000000006</v>
      </c>
      <c r="S1649" s="11"/>
      <c r="T1649" s="212">
        <v>1344.4347413793103</v>
      </c>
      <c r="U1649" s="212"/>
      <c r="V1649" s="212">
        <v>1259.4365</v>
      </c>
      <c r="W1649" s="11"/>
      <c r="Y1649" s="214">
        <v>33421.800000000003</v>
      </c>
      <c r="Z1649" s="214">
        <v>33642.720000000001</v>
      </c>
      <c r="AB1649" s="11"/>
      <c r="AC1649" s="11"/>
      <c r="AD1649" s="11"/>
      <c r="AE1649" s="4"/>
      <c r="AF1649" s="4"/>
    </row>
    <row r="1650" spans="1:32" x14ac:dyDescent="0.2">
      <c r="A1650" s="55"/>
      <c r="B1650" s="11"/>
      <c r="C1650" s="11" t="s">
        <v>544</v>
      </c>
      <c r="D1650" s="11"/>
      <c r="E1650" s="264">
        <v>8078</v>
      </c>
      <c r="F1650" s="11"/>
      <c r="G1650" s="11"/>
      <c r="H1650" s="11"/>
      <c r="I1650" s="11"/>
      <c r="J1650" s="11"/>
      <c r="K1650" s="11"/>
      <c r="M1650" s="265">
        <v>185</v>
      </c>
      <c r="N1650" s="11"/>
      <c r="P1650" s="214">
        <v>1239.6945287958117</v>
      </c>
      <c r="Q1650" s="214"/>
      <c r="R1650" s="214">
        <v>201.92750000000001</v>
      </c>
      <c r="S1650" s="11"/>
      <c r="T1650" s="212">
        <v>1851.2014458987783</v>
      </c>
      <c r="U1650" s="212"/>
      <c r="V1650" s="212">
        <v>233.32500000000002</v>
      </c>
      <c r="W1650" s="11"/>
      <c r="Y1650" s="214">
        <v>180129.8600000001</v>
      </c>
      <c r="Z1650" s="214">
        <v>180082.86</v>
      </c>
      <c r="AB1650" s="11"/>
      <c r="AC1650" s="11"/>
      <c r="AD1650" s="11"/>
      <c r="AE1650" s="4"/>
      <c r="AF1650" s="4"/>
    </row>
    <row r="1651" spans="1:32" x14ac:dyDescent="0.2">
      <c r="A1651" s="55"/>
      <c r="B1651" s="11"/>
      <c r="C1651" s="11" t="s">
        <v>545</v>
      </c>
      <c r="D1651" s="11"/>
      <c r="E1651" s="264">
        <v>8079</v>
      </c>
      <c r="F1651" s="11"/>
      <c r="G1651" s="11"/>
      <c r="H1651" s="11"/>
      <c r="I1651" s="11"/>
      <c r="J1651" s="11"/>
      <c r="K1651" s="11"/>
      <c r="M1651" s="265">
        <v>145</v>
      </c>
      <c r="N1651" s="11"/>
      <c r="P1651" s="214">
        <v>34823.961299999995</v>
      </c>
      <c r="Q1651" s="214"/>
      <c r="R1651" s="214">
        <v>34697.787499999999</v>
      </c>
      <c r="S1651" s="11"/>
      <c r="T1651" s="212">
        <v>87436.127008571435</v>
      </c>
      <c r="U1651" s="212"/>
      <c r="V1651" s="212">
        <v>87297.511750000005</v>
      </c>
      <c r="W1651" s="11"/>
      <c r="Y1651" s="214">
        <v>192039.64</v>
      </c>
      <c r="Z1651" s="214">
        <v>192039.64</v>
      </c>
      <c r="AB1651" s="11"/>
      <c r="AC1651" s="11"/>
      <c r="AD1651" s="11"/>
      <c r="AE1651" s="4"/>
      <c r="AF1651" s="4"/>
    </row>
    <row r="1652" spans="1:32" x14ac:dyDescent="0.2">
      <c r="A1652" s="55"/>
      <c r="B1652" s="11"/>
      <c r="C1652" s="11" t="s">
        <v>546</v>
      </c>
      <c r="D1652" s="11"/>
      <c r="E1652" s="264">
        <v>8243</v>
      </c>
      <c r="F1652" s="11"/>
      <c r="G1652" s="11"/>
      <c r="H1652" s="11"/>
      <c r="I1652" s="11"/>
      <c r="J1652" s="11"/>
      <c r="K1652" s="11"/>
      <c r="M1652" s="265">
        <v>140</v>
      </c>
      <c r="N1652" s="11"/>
      <c r="P1652" s="214">
        <v>167.80836021505371</v>
      </c>
      <c r="Q1652" s="214"/>
      <c r="R1652" s="214">
        <v>66.344999999999999</v>
      </c>
      <c r="S1652" s="11"/>
      <c r="T1652" s="212">
        <v>195.49122580645158</v>
      </c>
      <c r="U1652" s="212"/>
      <c r="V1652" s="212">
        <v>63.775499999999994</v>
      </c>
      <c r="W1652" s="11"/>
      <c r="Y1652" s="214">
        <v>62424.709999999977</v>
      </c>
      <c r="Z1652" s="214">
        <v>63098.92</v>
      </c>
      <c r="AB1652" s="11"/>
      <c r="AC1652" s="11"/>
      <c r="AD1652" s="11"/>
      <c r="AE1652" s="4"/>
      <c r="AF1652" s="4"/>
    </row>
    <row r="1653" spans="1:32" x14ac:dyDescent="0.2">
      <c r="A1653" s="55"/>
      <c r="B1653" s="11"/>
      <c r="C1653" s="11" t="s">
        <v>796</v>
      </c>
      <c r="D1653" s="11"/>
      <c r="E1653" s="264">
        <v>8243</v>
      </c>
      <c r="F1653" s="11"/>
      <c r="G1653" s="11"/>
      <c r="H1653" s="11"/>
      <c r="I1653" s="11"/>
      <c r="J1653" s="11"/>
      <c r="K1653" s="11"/>
      <c r="M1653" s="265">
        <v>1</v>
      </c>
      <c r="N1653" s="11"/>
      <c r="P1653" s="214">
        <v>39.14</v>
      </c>
      <c r="Q1653" s="214"/>
      <c r="R1653" s="214">
        <v>39.14</v>
      </c>
      <c r="S1653" s="11"/>
      <c r="T1653" s="212">
        <v>0</v>
      </c>
      <c r="U1653" s="212"/>
      <c r="V1653" s="212">
        <v>0</v>
      </c>
      <c r="W1653" s="11"/>
      <c r="Y1653" s="214">
        <v>39.14</v>
      </c>
      <c r="Z1653" s="214">
        <v>39.14</v>
      </c>
      <c r="AB1653" s="11"/>
      <c r="AC1653" s="11"/>
      <c r="AD1653" s="11"/>
      <c r="AE1653" s="4"/>
      <c r="AF1653" s="4"/>
    </row>
    <row r="1654" spans="1:32" x14ac:dyDescent="0.2">
      <c r="A1654" s="55"/>
      <c r="B1654" s="11"/>
      <c r="C1654" s="11" t="s">
        <v>638</v>
      </c>
      <c r="D1654" s="11"/>
      <c r="E1654" s="264">
        <v>8230</v>
      </c>
      <c r="F1654" s="11"/>
      <c r="G1654" s="11"/>
      <c r="H1654" s="11"/>
      <c r="I1654" s="11"/>
      <c r="J1654" s="11"/>
      <c r="K1654" s="11"/>
      <c r="M1654" s="265">
        <v>1</v>
      </c>
      <c r="N1654" s="11"/>
      <c r="P1654" s="214">
        <v>122.3</v>
      </c>
      <c r="Q1654" s="214"/>
      <c r="R1654" s="214">
        <v>122.3</v>
      </c>
      <c r="S1654" s="11"/>
      <c r="T1654" s="212">
        <v>136.88399999999999</v>
      </c>
      <c r="U1654" s="212"/>
      <c r="V1654" s="212">
        <v>136.88399999999999</v>
      </c>
      <c r="W1654" s="11"/>
      <c r="Y1654" s="214">
        <v>244.6</v>
      </c>
      <c r="Z1654" s="214">
        <v>244.6</v>
      </c>
      <c r="AB1654" s="11"/>
      <c r="AC1654" s="11"/>
      <c r="AD1654" s="11"/>
      <c r="AE1654" s="4"/>
      <c r="AF1654" s="4"/>
    </row>
    <row r="1655" spans="1:32" x14ac:dyDescent="0.2">
      <c r="A1655" s="55"/>
      <c r="B1655" s="11"/>
      <c r="C1655" s="11" t="s">
        <v>548</v>
      </c>
      <c r="D1655" s="11"/>
      <c r="E1655" s="264">
        <v>8012</v>
      </c>
      <c r="F1655" s="11"/>
      <c r="G1655" s="11"/>
      <c r="H1655" s="11"/>
      <c r="I1655" s="11"/>
      <c r="J1655" s="11"/>
      <c r="K1655" s="11"/>
      <c r="M1655" s="265">
        <v>5</v>
      </c>
      <c r="N1655" s="11"/>
      <c r="P1655" s="214">
        <v>332.637</v>
      </c>
      <c r="Q1655" s="214"/>
      <c r="R1655" s="214">
        <v>311.92500000000001</v>
      </c>
      <c r="S1655" s="11"/>
      <c r="T1655" s="212">
        <v>412.10379999999998</v>
      </c>
      <c r="U1655" s="212"/>
      <c r="V1655" s="212">
        <v>357.76499999999999</v>
      </c>
      <c r="W1655" s="11"/>
      <c r="Y1655" s="214">
        <v>3326.37</v>
      </c>
      <c r="Z1655" s="214">
        <v>3326.37</v>
      </c>
      <c r="AB1655" s="11"/>
      <c r="AC1655" s="11"/>
      <c r="AD1655" s="11"/>
      <c r="AE1655" s="4"/>
      <c r="AF1655" s="4"/>
    </row>
    <row r="1656" spans="1:32" x14ac:dyDescent="0.2">
      <c r="A1656" s="55"/>
      <c r="B1656" s="11"/>
      <c r="C1656" s="11" t="s">
        <v>548</v>
      </c>
      <c r="D1656" s="11"/>
      <c r="E1656" s="264">
        <v>8080</v>
      </c>
      <c r="F1656" s="11"/>
      <c r="G1656" s="11"/>
      <c r="H1656" s="11"/>
      <c r="I1656" s="11"/>
      <c r="J1656" s="11"/>
      <c r="K1656" s="11"/>
      <c r="M1656" s="265">
        <v>612</v>
      </c>
      <c r="N1656" s="11"/>
      <c r="P1656" s="214">
        <v>1027.7408808079106</v>
      </c>
      <c r="Q1656" s="214"/>
      <c r="R1656" s="214">
        <v>139.72499999999999</v>
      </c>
      <c r="S1656" s="11"/>
      <c r="T1656" s="212">
        <v>1424.072944842407</v>
      </c>
      <c r="U1656" s="212"/>
      <c r="V1656" s="212">
        <v>124.09433333333334</v>
      </c>
      <c r="W1656" s="11"/>
      <c r="Y1656" s="214">
        <v>452707.78999999963</v>
      </c>
      <c r="Z1656" s="214">
        <v>453023.64</v>
      </c>
      <c r="AB1656" s="11"/>
      <c r="AC1656" s="11"/>
      <c r="AD1656" s="11"/>
      <c r="AE1656" s="4"/>
      <c r="AF1656" s="4"/>
    </row>
    <row r="1657" spans="1:32" x14ac:dyDescent="0.2">
      <c r="A1657" s="55"/>
      <c r="B1657" s="11"/>
      <c r="C1657" s="11" t="s">
        <v>800</v>
      </c>
      <c r="D1657" s="11"/>
      <c r="E1657" s="264">
        <v>8088</v>
      </c>
      <c r="F1657" s="11"/>
      <c r="G1657" s="11"/>
      <c r="H1657" s="11"/>
      <c r="I1657" s="11"/>
      <c r="J1657" s="11"/>
      <c r="K1657" s="11"/>
      <c r="M1657" s="265">
        <v>1</v>
      </c>
      <c r="N1657" s="11"/>
      <c r="P1657" s="214">
        <v>325.64999999999998</v>
      </c>
      <c r="Q1657" s="214"/>
      <c r="R1657" s="214">
        <v>325.64999999999998</v>
      </c>
      <c r="S1657" s="11"/>
      <c r="T1657" s="212">
        <v>403.39299999999997</v>
      </c>
      <c r="U1657" s="212"/>
      <c r="V1657" s="212">
        <v>403.39299999999997</v>
      </c>
      <c r="W1657" s="11"/>
      <c r="Y1657" s="214">
        <v>651.29999999999995</v>
      </c>
      <c r="Z1657" s="214">
        <v>651.29999999999995</v>
      </c>
      <c r="AB1657" s="11"/>
      <c r="AC1657" s="11"/>
      <c r="AD1657" s="11"/>
      <c r="AE1657" s="4"/>
      <c r="AF1657" s="4"/>
    </row>
    <row r="1658" spans="1:32" x14ac:dyDescent="0.2">
      <c r="A1658" s="55"/>
      <c r="B1658" s="11"/>
      <c r="C1658" s="11" t="s">
        <v>802</v>
      </c>
      <c r="D1658" s="11"/>
      <c r="E1658" s="264">
        <v>8088</v>
      </c>
      <c r="F1658" s="11"/>
      <c r="G1658" s="11"/>
      <c r="H1658" s="11"/>
      <c r="I1658" s="11"/>
      <c r="J1658" s="11"/>
      <c r="K1658" s="11"/>
      <c r="M1658" s="265">
        <v>29</v>
      </c>
      <c r="N1658" s="11"/>
      <c r="P1658" s="214">
        <v>355.43361702127652</v>
      </c>
      <c r="Q1658" s="214"/>
      <c r="R1658" s="214">
        <v>97.75</v>
      </c>
      <c r="S1658" s="11"/>
      <c r="T1658" s="212">
        <v>431.06104255319144</v>
      </c>
      <c r="U1658" s="212"/>
      <c r="V1658" s="212">
        <v>91.256</v>
      </c>
      <c r="W1658" s="11"/>
      <c r="Y1658" s="214">
        <v>16705.379999999997</v>
      </c>
      <c r="Z1658" s="214">
        <v>16705.38</v>
      </c>
      <c r="AB1658" s="11"/>
      <c r="AC1658" s="11"/>
      <c r="AD1658" s="11"/>
      <c r="AE1658" s="4"/>
      <c r="AF1658" s="4"/>
    </row>
    <row r="1659" spans="1:32" x14ac:dyDescent="0.2">
      <c r="A1659" s="55"/>
      <c r="B1659" s="11"/>
      <c r="C1659" s="11" t="s">
        <v>550</v>
      </c>
      <c r="D1659" s="11"/>
      <c r="E1659" s="264">
        <v>8353</v>
      </c>
      <c r="F1659" s="11"/>
      <c r="G1659" s="11"/>
      <c r="H1659" s="11"/>
      <c r="I1659" s="11"/>
      <c r="J1659" s="11"/>
      <c r="K1659" s="11"/>
      <c r="M1659" s="265">
        <v>8</v>
      </c>
      <c r="N1659" s="11"/>
      <c r="P1659" s="214">
        <v>105.7705</v>
      </c>
      <c r="Q1659" s="214"/>
      <c r="R1659" s="214">
        <v>84.13</v>
      </c>
      <c r="S1659" s="11"/>
      <c r="T1659" s="212">
        <v>114.8096</v>
      </c>
      <c r="U1659" s="212"/>
      <c r="V1659" s="212">
        <v>103.25</v>
      </c>
      <c r="W1659" s="11"/>
      <c r="Y1659" s="214">
        <v>2115.41</v>
      </c>
      <c r="Z1659" s="214">
        <v>2115.41</v>
      </c>
      <c r="AB1659" s="11"/>
      <c r="AC1659" s="11"/>
      <c r="AD1659" s="11"/>
      <c r="AE1659" s="4"/>
      <c r="AF1659" s="4"/>
    </row>
    <row r="1660" spans="1:32" x14ac:dyDescent="0.2">
      <c r="A1660" s="55"/>
      <c r="B1660" s="11"/>
      <c r="C1660" s="11" t="s">
        <v>551</v>
      </c>
      <c r="D1660" s="11"/>
      <c r="E1660" s="264">
        <v>8081</v>
      </c>
      <c r="F1660" s="11"/>
      <c r="G1660" s="11"/>
      <c r="H1660" s="11"/>
      <c r="I1660" s="11"/>
      <c r="J1660" s="11"/>
      <c r="K1660" s="11"/>
      <c r="M1660" s="265">
        <v>429</v>
      </c>
      <c r="N1660" s="11"/>
      <c r="P1660" s="214">
        <v>205.05660880673278</v>
      </c>
      <c r="Q1660" s="214"/>
      <c r="R1660" s="214">
        <v>129.34875</v>
      </c>
      <c r="S1660" s="11"/>
      <c r="T1660" s="212">
        <v>219.51023940486925</v>
      </c>
      <c r="U1660" s="212"/>
      <c r="V1660" s="212">
        <v>123.92150000000001</v>
      </c>
      <c r="W1660" s="11"/>
      <c r="Y1660" s="214">
        <v>242420.2</v>
      </c>
      <c r="Z1660" s="214">
        <v>242694.23</v>
      </c>
      <c r="AB1660" s="11"/>
      <c r="AC1660" s="11"/>
      <c r="AD1660" s="11"/>
      <c r="AE1660" s="4"/>
      <c r="AF1660" s="4"/>
    </row>
    <row r="1661" spans="1:32" x14ac:dyDescent="0.2">
      <c r="A1661" s="55"/>
      <c r="B1661" s="11"/>
      <c r="C1661" s="11" t="s">
        <v>604</v>
      </c>
      <c r="D1661" s="11"/>
      <c r="E1661" s="264">
        <v>8083</v>
      </c>
      <c r="F1661" s="11"/>
      <c r="G1661" s="11"/>
      <c r="H1661" s="11"/>
      <c r="I1661" s="11"/>
      <c r="J1661" s="11"/>
      <c r="K1661" s="11"/>
      <c r="M1661" s="265">
        <v>168</v>
      </c>
      <c r="N1661" s="11"/>
      <c r="P1661" s="214">
        <v>377.12250515109895</v>
      </c>
      <c r="Q1661" s="214"/>
      <c r="R1661" s="214">
        <v>204.12</v>
      </c>
      <c r="S1661" s="11"/>
      <c r="T1661" s="212">
        <v>432.19689766483509</v>
      </c>
      <c r="U1661" s="212"/>
      <c r="V1661" s="212">
        <v>240.32474999999999</v>
      </c>
      <c r="W1661" s="11"/>
      <c r="Y1661" s="214">
        <v>173891.46000000002</v>
      </c>
      <c r="Z1661" s="214">
        <v>174720.03</v>
      </c>
      <c r="AB1661" s="11"/>
      <c r="AC1661" s="11"/>
      <c r="AD1661" s="11"/>
      <c r="AE1661" s="4"/>
      <c r="AF1661" s="4"/>
    </row>
    <row r="1662" spans="1:32" x14ac:dyDescent="0.2">
      <c r="A1662" s="55"/>
      <c r="B1662" s="11"/>
      <c r="C1662" s="11" t="s">
        <v>860</v>
      </c>
      <c r="D1662" s="11"/>
      <c r="E1662" s="264">
        <v>8244</v>
      </c>
      <c r="F1662" s="11"/>
      <c r="G1662" s="11"/>
      <c r="H1662" s="11"/>
      <c r="I1662" s="11"/>
      <c r="J1662" s="11"/>
      <c r="K1662" s="11"/>
      <c r="M1662" s="265">
        <v>1</v>
      </c>
      <c r="N1662" s="11"/>
      <c r="P1662" s="214">
        <v>270.03499999999997</v>
      </c>
      <c r="Q1662" s="214"/>
      <c r="R1662" s="214">
        <v>270.03499999999997</v>
      </c>
      <c r="S1662" s="11"/>
      <c r="T1662" s="212">
        <v>329.76600000000002</v>
      </c>
      <c r="U1662" s="212"/>
      <c r="V1662" s="212">
        <v>329.76600000000002</v>
      </c>
      <c r="W1662" s="11"/>
      <c r="Y1662" s="214">
        <v>540.06999999999994</v>
      </c>
      <c r="Z1662" s="214">
        <v>540.07000000000005</v>
      </c>
      <c r="AB1662" s="11"/>
      <c r="AC1662" s="11"/>
      <c r="AD1662" s="11"/>
      <c r="AE1662" s="4"/>
      <c r="AF1662" s="4"/>
    </row>
    <row r="1663" spans="1:32" x14ac:dyDescent="0.2">
      <c r="A1663" s="55"/>
      <c r="B1663" s="11"/>
      <c r="C1663" s="11" t="s">
        <v>552</v>
      </c>
      <c r="D1663" s="11"/>
      <c r="E1663" s="264">
        <v>8244</v>
      </c>
      <c r="F1663" s="11"/>
      <c r="G1663" s="11"/>
      <c r="H1663" s="11"/>
      <c r="I1663" s="11"/>
      <c r="J1663" s="11"/>
      <c r="K1663" s="11"/>
      <c r="M1663" s="265">
        <v>335</v>
      </c>
      <c r="N1663" s="11"/>
      <c r="P1663" s="214">
        <v>452.89079559363529</v>
      </c>
      <c r="Q1663" s="214"/>
      <c r="R1663" s="214">
        <v>353.8175</v>
      </c>
      <c r="S1663" s="11"/>
      <c r="T1663" s="212">
        <v>460.73050183598531</v>
      </c>
      <c r="U1663" s="212"/>
      <c r="V1663" s="212">
        <v>326.88599999999997</v>
      </c>
      <c r="W1663" s="11"/>
      <c r="Y1663" s="214">
        <v>430628.67000000016</v>
      </c>
      <c r="Z1663" s="214">
        <v>433395.64</v>
      </c>
      <c r="AB1663" s="11"/>
      <c r="AC1663" s="11"/>
      <c r="AD1663" s="11"/>
      <c r="AE1663" s="4"/>
      <c r="AF1663" s="4"/>
    </row>
    <row r="1664" spans="1:32" x14ac:dyDescent="0.2">
      <c r="A1664" s="55"/>
      <c r="B1664" s="11"/>
      <c r="C1664" s="11" t="s">
        <v>861</v>
      </c>
      <c r="D1664" s="11"/>
      <c r="E1664" s="264">
        <v>8083</v>
      </c>
      <c r="F1664" s="11"/>
      <c r="G1664" s="11"/>
      <c r="H1664" s="11"/>
      <c r="I1664" s="11"/>
      <c r="J1664" s="11"/>
      <c r="K1664" s="11"/>
      <c r="M1664" s="265">
        <v>1</v>
      </c>
      <c r="N1664" s="11"/>
      <c r="P1664" s="214">
        <v>273.28000000000003</v>
      </c>
      <c r="Q1664" s="214"/>
      <c r="R1664" s="214">
        <v>273.27999999999997</v>
      </c>
      <c r="S1664" s="11"/>
      <c r="T1664" s="212">
        <v>334.95100000000002</v>
      </c>
      <c r="U1664" s="212"/>
      <c r="V1664" s="212">
        <v>334.95100000000002</v>
      </c>
      <c r="W1664" s="11"/>
      <c r="Y1664" s="214">
        <v>546.56000000000006</v>
      </c>
      <c r="Z1664" s="214">
        <v>546.55999999999995</v>
      </c>
      <c r="AB1664" s="11"/>
      <c r="AC1664" s="11"/>
      <c r="AD1664" s="11"/>
      <c r="AE1664" s="4"/>
      <c r="AF1664" s="4"/>
    </row>
    <row r="1665" spans="1:32" x14ac:dyDescent="0.2">
      <c r="A1665" s="55"/>
      <c r="B1665" s="11"/>
      <c r="C1665" s="11" t="s">
        <v>553</v>
      </c>
      <c r="D1665" s="11"/>
      <c r="E1665" s="264">
        <v>8062</v>
      </c>
      <c r="F1665" s="11"/>
      <c r="G1665" s="11"/>
      <c r="H1665" s="11"/>
      <c r="I1665" s="11"/>
      <c r="J1665" s="11"/>
      <c r="K1665" s="11"/>
      <c r="M1665" s="265">
        <v>1</v>
      </c>
      <c r="N1665" s="11"/>
      <c r="P1665" s="214">
        <v>95.312499999999986</v>
      </c>
      <c r="Q1665" s="214"/>
      <c r="R1665" s="214">
        <v>75.039999999999992</v>
      </c>
      <c r="S1665" s="11"/>
      <c r="T1665" s="212">
        <v>99.551999999999992</v>
      </c>
      <c r="U1665" s="212"/>
      <c r="V1665" s="212">
        <v>99.552000000000007</v>
      </c>
      <c r="W1665" s="11"/>
      <c r="Y1665" s="214">
        <v>381.24999999999994</v>
      </c>
      <c r="Z1665" s="214">
        <v>381.25</v>
      </c>
      <c r="AB1665" s="11"/>
      <c r="AC1665" s="11"/>
      <c r="AD1665" s="11"/>
      <c r="AE1665" s="4"/>
      <c r="AF1665" s="4"/>
    </row>
    <row r="1666" spans="1:32" x14ac:dyDescent="0.2">
      <c r="A1666" s="55"/>
      <c r="B1666" s="11"/>
      <c r="C1666" s="11" t="s">
        <v>605</v>
      </c>
      <c r="D1666" s="11"/>
      <c r="E1666" s="264">
        <v>8246</v>
      </c>
      <c r="F1666" s="11"/>
      <c r="G1666" s="11"/>
      <c r="H1666" s="11"/>
      <c r="I1666" s="11"/>
      <c r="J1666" s="11"/>
      <c r="K1666" s="11"/>
      <c r="M1666" s="265">
        <v>7</v>
      </c>
      <c r="N1666" s="11"/>
      <c r="P1666" s="214">
        <v>70.56785714285715</v>
      </c>
      <c r="Q1666" s="214"/>
      <c r="R1666" s="214">
        <v>57.224999999999994</v>
      </c>
      <c r="S1666" s="11"/>
      <c r="T1666" s="212">
        <v>68.145714285714277</v>
      </c>
      <c r="U1666" s="212"/>
      <c r="V1666" s="212">
        <v>55.997999999999998</v>
      </c>
      <c r="W1666" s="11"/>
      <c r="Y1666" s="214">
        <v>987.95</v>
      </c>
      <c r="Z1666" s="214">
        <v>987.95</v>
      </c>
      <c r="AB1666" s="11"/>
      <c r="AC1666" s="11"/>
      <c r="AD1666" s="11"/>
      <c r="AE1666" s="4"/>
      <c r="AF1666" s="4"/>
    </row>
    <row r="1667" spans="1:32" x14ac:dyDescent="0.2">
      <c r="A1667" s="55"/>
      <c r="B1667" s="11"/>
      <c r="C1667" s="11" t="s">
        <v>810</v>
      </c>
      <c r="D1667" s="11"/>
      <c r="E1667" s="264">
        <v>8088</v>
      </c>
      <c r="F1667" s="11"/>
      <c r="G1667" s="11"/>
      <c r="H1667" s="11"/>
      <c r="I1667" s="11"/>
      <c r="J1667" s="11"/>
      <c r="K1667" s="11"/>
      <c r="M1667" s="265">
        <v>6</v>
      </c>
      <c r="N1667" s="11"/>
      <c r="P1667" s="214">
        <v>113.19800000000001</v>
      </c>
      <c r="Q1667" s="214"/>
      <c r="R1667" s="214">
        <v>70.759999999999991</v>
      </c>
      <c r="S1667" s="11"/>
      <c r="T1667" s="212">
        <v>118.218</v>
      </c>
      <c r="U1667" s="212"/>
      <c r="V1667" s="212">
        <v>103.7</v>
      </c>
      <c r="W1667" s="11"/>
      <c r="Y1667" s="214">
        <v>1131.98</v>
      </c>
      <c r="Z1667" s="214">
        <v>1131.98</v>
      </c>
      <c r="AB1667" s="11"/>
      <c r="AC1667" s="11"/>
      <c r="AD1667" s="11"/>
      <c r="AE1667" s="4"/>
      <c r="AF1667" s="4"/>
    </row>
    <row r="1668" spans="1:32" x14ac:dyDescent="0.2">
      <c r="A1668" s="55"/>
      <c r="B1668" s="11"/>
      <c r="C1668" s="11" t="s">
        <v>554</v>
      </c>
      <c r="D1668" s="11"/>
      <c r="E1668" s="264">
        <v>8247</v>
      </c>
      <c r="F1668" s="11"/>
      <c r="G1668" s="11"/>
      <c r="H1668" s="11"/>
      <c r="I1668" s="11"/>
      <c r="J1668" s="11"/>
      <c r="K1668" s="11"/>
      <c r="M1668" s="265">
        <v>109</v>
      </c>
      <c r="N1668" s="11"/>
      <c r="P1668" s="214">
        <v>177.653771043771</v>
      </c>
      <c r="Q1668" s="214"/>
      <c r="R1668" s="214">
        <v>78.930000000000007</v>
      </c>
      <c r="S1668" s="11"/>
      <c r="T1668" s="212">
        <v>199.0536363636364</v>
      </c>
      <c r="U1668" s="212"/>
      <c r="V1668" s="212">
        <v>80.495999999999995</v>
      </c>
      <c r="W1668" s="11"/>
      <c r="Y1668" s="214">
        <v>52763.169999999991</v>
      </c>
      <c r="Z1668" s="214">
        <v>52736.15</v>
      </c>
      <c r="AB1668" s="11"/>
      <c r="AC1668" s="11"/>
      <c r="AD1668" s="11"/>
      <c r="AE1668" s="4"/>
      <c r="AF1668" s="4"/>
    </row>
    <row r="1669" spans="1:32" x14ac:dyDescent="0.2">
      <c r="A1669" s="55"/>
      <c r="B1669" s="11"/>
      <c r="C1669" s="11" t="s">
        <v>862</v>
      </c>
      <c r="D1669" s="11"/>
      <c r="E1669" s="264">
        <v>8248</v>
      </c>
      <c r="F1669" s="11"/>
      <c r="G1669" s="11"/>
      <c r="H1669" s="11"/>
      <c r="I1669" s="11"/>
      <c r="J1669" s="11"/>
      <c r="K1669" s="11"/>
      <c r="M1669" s="265">
        <v>1</v>
      </c>
      <c r="N1669" s="11"/>
      <c r="P1669" s="214">
        <v>115.925</v>
      </c>
      <c r="Q1669" s="214"/>
      <c r="R1669" s="214">
        <v>115.925</v>
      </c>
      <c r="S1669" s="11"/>
      <c r="T1669" s="212">
        <v>127.551</v>
      </c>
      <c r="U1669" s="212"/>
      <c r="V1669" s="212">
        <v>127.551</v>
      </c>
      <c r="W1669" s="11"/>
      <c r="Y1669" s="214">
        <v>231.85</v>
      </c>
      <c r="Z1669" s="214">
        <v>231.85</v>
      </c>
      <c r="AB1669" s="11"/>
      <c r="AC1669" s="11"/>
      <c r="AD1669" s="11"/>
      <c r="AE1669" s="4"/>
      <c r="AF1669" s="4"/>
    </row>
    <row r="1670" spans="1:32" x14ac:dyDescent="0.2">
      <c r="A1670" s="55"/>
      <c r="B1670" s="11"/>
      <c r="C1670" s="11" t="s">
        <v>616</v>
      </c>
      <c r="D1670" s="11"/>
      <c r="E1670" s="264">
        <v>8084</v>
      </c>
      <c r="F1670" s="11"/>
      <c r="G1670" s="11"/>
      <c r="H1670" s="11"/>
      <c r="I1670" s="11"/>
      <c r="J1670" s="11"/>
      <c r="K1670" s="11"/>
      <c r="M1670" s="265">
        <v>93</v>
      </c>
      <c r="N1670" s="11"/>
      <c r="P1670" s="214">
        <v>915.28231759656637</v>
      </c>
      <c r="Q1670" s="214"/>
      <c r="R1670" s="214">
        <v>161.4</v>
      </c>
      <c r="S1670" s="11"/>
      <c r="T1670" s="212">
        <v>1259.6292017167384</v>
      </c>
      <c r="U1670" s="212"/>
      <c r="V1670" s="212">
        <v>183.54900000000001</v>
      </c>
      <c r="W1670" s="11"/>
      <c r="Y1670" s="214">
        <v>213260.77999999997</v>
      </c>
      <c r="Z1670" s="214">
        <v>213315.72</v>
      </c>
      <c r="AB1670" s="11"/>
      <c r="AC1670" s="11"/>
      <c r="AD1670" s="11"/>
      <c r="AE1670" s="4"/>
      <c r="AF1670" s="4"/>
    </row>
    <row r="1671" spans="1:32" x14ac:dyDescent="0.2">
      <c r="A1671" s="55"/>
      <c r="B1671" s="11"/>
      <c r="C1671" s="11" t="s">
        <v>555</v>
      </c>
      <c r="D1671" s="11"/>
      <c r="E1671" s="264">
        <v>8248</v>
      </c>
      <c r="F1671" s="11"/>
      <c r="G1671" s="11"/>
      <c r="H1671" s="11"/>
      <c r="I1671" s="11"/>
      <c r="J1671" s="11"/>
      <c r="K1671" s="11"/>
      <c r="M1671" s="265">
        <v>5</v>
      </c>
      <c r="N1671" s="11"/>
      <c r="P1671" s="214">
        <v>379.13181818181818</v>
      </c>
      <c r="Q1671" s="214"/>
      <c r="R1671" s="214">
        <v>108.46</v>
      </c>
      <c r="S1671" s="11"/>
      <c r="T1671" s="212">
        <v>474.94599999999997</v>
      </c>
      <c r="U1671" s="212"/>
      <c r="V1671" s="212">
        <v>85.034000000000006</v>
      </c>
      <c r="W1671" s="11"/>
      <c r="Y1671" s="214">
        <v>4170.45</v>
      </c>
      <c r="Z1671" s="214">
        <v>4170.45</v>
      </c>
      <c r="AB1671" s="11"/>
      <c r="AC1671" s="11"/>
      <c r="AD1671" s="11"/>
      <c r="AE1671" s="4"/>
      <c r="AF1671" s="4"/>
    </row>
    <row r="1672" spans="1:32" x14ac:dyDescent="0.2">
      <c r="A1672" s="55"/>
      <c r="B1672" s="11"/>
      <c r="C1672" s="11" t="s">
        <v>556</v>
      </c>
      <c r="D1672" s="11"/>
      <c r="E1672" s="264">
        <v>8014</v>
      </c>
      <c r="F1672" s="11"/>
      <c r="G1672" s="11"/>
      <c r="H1672" s="11"/>
      <c r="I1672" s="11"/>
      <c r="J1672" s="11"/>
      <c r="K1672" s="11"/>
      <c r="M1672" s="265">
        <v>2</v>
      </c>
      <c r="N1672" s="11"/>
      <c r="P1672" s="214">
        <v>88.11</v>
      </c>
      <c r="Q1672" s="214"/>
      <c r="R1672" s="214">
        <v>62.519999999999996</v>
      </c>
      <c r="S1672" s="11"/>
      <c r="T1672" s="212">
        <v>90.737499999999997</v>
      </c>
      <c r="U1672" s="212"/>
      <c r="V1672" s="212">
        <v>90.737499999999983</v>
      </c>
      <c r="W1672" s="11"/>
      <c r="Y1672" s="214">
        <v>352.44</v>
      </c>
      <c r="Z1672" s="214">
        <v>352.44</v>
      </c>
      <c r="AB1672" s="11"/>
      <c r="AC1672" s="11"/>
      <c r="AD1672" s="11"/>
      <c r="AE1672" s="4"/>
      <c r="AF1672" s="4"/>
    </row>
    <row r="1673" spans="1:32" x14ac:dyDescent="0.2">
      <c r="A1673" s="55"/>
      <c r="B1673" s="11"/>
      <c r="C1673" s="11" t="s">
        <v>556</v>
      </c>
      <c r="D1673" s="11"/>
      <c r="E1673" s="264">
        <v>8085</v>
      </c>
      <c r="F1673" s="11"/>
      <c r="G1673" s="11"/>
      <c r="H1673" s="11"/>
      <c r="I1673" s="11"/>
      <c r="J1673" s="11"/>
      <c r="K1673" s="11"/>
      <c r="M1673" s="265">
        <v>318</v>
      </c>
      <c r="N1673" s="11"/>
      <c r="P1673" s="214">
        <v>5875.4648113095036</v>
      </c>
      <c r="Q1673" s="214"/>
      <c r="R1673" s="214">
        <v>1611.7133333333334</v>
      </c>
      <c r="S1673" s="11"/>
      <c r="T1673" s="212">
        <v>15481.348086263157</v>
      </c>
      <c r="U1673" s="212"/>
      <c r="V1673" s="212">
        <v>2256.1886666666664</v>
      </c>
      <c r="W1673" s="11"/>
      <c r="Y1673" s="214">
        <v>1263418.3500000001</v>
      </c>
      <c r="Z1673" s="214">
        <v>1263238.79</v>
      </c>
      <c r="AB1673" s="11"/>
      <c r="AC1673" s="11"/>
      <c r="AD1673" s="11"/>
      <c r="AE1673" s="4"/>
      <c r="AF1673" s="4"/>
    </row>
    <row r="1674" spans="1:32" x14ac:dyDescent="0.2">
      <c r="A1674" s="55"/>
      <c r="B1674" s="11"/>
      <c r="C1674" s="11" t="s">
        <v>556</v>
      </c>
      <c r="D1674" s="11"/>
      <c r="E1674" s="264">
        <v>80854</v>
      </c>
      <c r="F1674" s="11"/>
      <c r="G1674" s="11"/>
      <c r="H1674" s="11"/>
      <c r="I1674" s="11"/>
      <c r="J1674" s="11"/>
      <c r="K1674" s="11"/>
      <c r="M1674" s="265">
        <v>1</v>
      </c>
      <c r="N1674" s="11"/>
      <c r="P1674" s="214">
        <v>0</v>
      </c>
      <c r="Q1674" s="214"/>
      <c r="R1674" s="214">
        <v>0</v>
      </c>
      <c r="S1674" s="11"/>
      <c r="T1674" s="212">
        <v>0</v>
      </c>
      <c r="U1674" s="212"/>
      <c r="V1674" s="212">
        <v>0</v>
      </c>
      <c r="W1674" s="11"/>
      <c r="Y1674" s="214">
        <v>0</v>
      </c>
      <c r="Z1674" s="214">
        <v>0</v>
      </c>
      <c r="AB1674" s="11"/>
      <c r="AC1674" s="11"/>
      <c r="AD1674" s="11"/>
      <c r="AE1674" s="4"/>
      <c r="AF1674" s="4"/>
    </row>
    <row r="1675" spans="1:32" x14ac:dyDescent="0.2">
      <c r="A1675" s="55"/>
      <c r="B1675" s="11"/>
      <c r="C1675" s="11" t="s">
        <v>863</v>
      </c>
      <c r="D1675" s="11"/>
      <c r="E1675" s="264">
        <v>8360</v>
      </c>
      <c r="F1675" s="11"/>
      <c r="G1675" s="11"/>
      <c r="H1675" s="11"/>
      <c r="I1675" s="11"/>
      <c r="J1675" s="11"/>
      <c r="K1675" s="11"/>
      <c r="M1675" s="265">
        <v>1</v>
      </c>
      <c r="N1675" s="11"/>
      <c r="P1675" s="214">
        <v>2743.84</v>
      </c>
      <c r="Q1675" s="214"/>
      <c r="R1675" s="214">
        <v>2743.84</v>
      </c>
      <c r="S1675" s="11"/>
      <c r="T1675" s="212">
        <v>3642.96</v>
      </c>
      <c r="U1675" s="212"/>
      <c r="V1675" s="212">
        <v>3642.96</v>
      </c>
      <c r="W1675" s="11"/>
      <c r="Y1675" s="214">
        <v>5487.68</v>
      </c>
      <c r="Z1675" s="214">
        <v>5487.68</v>
      </c>
      <c r="AB1675" s="11"/>
      <c r="AC1675" s="11"/>
      <c r="AD1675" s="11"/>
      <c r="AE1675" s="4"/>
      <c r="AF1675" s="4"/>
    </row>
    <row r="1676" spans="1:32" x14ac:dyDescent="0.2">
      <c r="A1676" s="55"/>
      <c r="B1676" s="11"/>
      <c r="C1676" s="11" t="s">
        <v>674</v>
      </c>
      <c r="D1676" s="11"/>
      <c r="E1676" s="264">
        <v>8088</v>
      </c>
      <c r="F1676" s="11"/>
      <c r="G1676" s="11"/>
      <c r="H1676" s="11"/>
      <c r="I1676" s="11"/>
      <c r="J1676" s="11"/>
      <c r="K1676" s="11"/>
      <c r="M1676" s="265">
        <v>2</v>
      </c>
      <c r="N1676" s="11"/>
      <c r="P1676" s="214">
        <v>65.564999999999998</v>
      </c>
      <c r="Q1676" s="214"/>
      <c r="R1676" s="214">
        <v>48.21</v>
      </c>
      <c r="S1676" s="11"/>
      <c r="T1676" s="212">
        <v>59.108999999999995</v>
      </c>
      <c r="U1676" s="212"/>
      <c r="V1676" s="212">
        <v>59.108999999999995</v>
      </c>
      <c r="W1676" s="11"/>
      <c r="Y1676" s="214">
        <v>262.26</v>
      </c>
      <c r="Z1676" s="214">
        <v>262.26</v>
      </c>
      <c r="AB1676" s="11"/>
      <c r="AC1676" s="11"/>
      <c r="AD1676" s="11"/>
      <c r="AE1676" s="4"/>
      <c r="AF1676" s="4"/>
    </row>
    <row r="1677" spans="1:32" x14ac:dyDescent="0.2">
      <c r="A1677" s="55"/>
      <c r="B1677" s="11"/>
      <c r="C1677" s="11" t="s">
        <v>557</v>
      </c>
      <c r="D1677" s="11"/>
      <c r="E1677" s="264">
        <v>8088</v>
      </c>
      <c r="F1677" s="11"/>
      <c r="G1677" s="11"/>
      <c r="H1677" s="11"/>
      <c r="I1677" s="11"/>
      <c r="J1677" s="11"/>
      <c r="K1677" s="11"/>
      <c r="M1677" s="265">
        <v>36</v>
      </c>
      <c r="N1677" s="11"/>
      <c r="P1677" s="214">
        <v>551.86684210526323</v>
      </c>
      <c r="Q1677" s="214"/>
      <c r="R1677" s="214">
        <v>104.46000000000001</v>
      </c>
      <c r="S1677" s="11"/>
      <c r="T1677" s="212">
        <v>855.14281578947373</v>
      </c>
      <c r="U1677" s="212"/>
      <c r="V1677" s="212">
        <v>114.58850000000001</v>
      </c>
      <c r="W1677" s="11"/>
      <c r="Y1677" s="214">
        <v>41941.880000000005</v>
      </c>
      <c r="Z1677" s="214">
        <v>41941.879999999997</v>
      </c>
      <c r="AB1677" s="11"/>
      <c r="AC1677" s="11"/>
      <c r="AD1677" s="11"/>
      <c r="AE1677" s="4"/>
      <c r="AF1677" s="4"/>
    </row>
    <row r="1678" spans="1:32" x14ac:dyDescent="0.2">
      <c r="A1678" s="55"/>
      <c r="B1678" s="11"/>
      <c r="C1678" s="11" t="s">
        <v>639</v>
      </c>
      <c r="D1678" s="11"/>
      <c r="E1678" s="264">
        <v>8086</v>
      </c>
      <c r="F1678" s="11"/>
      <c r="G1678" s="11"/>
      <c r="H1678" s="11"/>
      <c r="I1678" s="11"/>
      <c r="J1678" s="11"/>
      <c r="K1678" s="11"/>
      <c r="M1678" s="265">
        <v>1</v>
      </c>
      <c r="N1678" s="11"/>
      <c r="P1678" s="214">
        <v>37.799999999999997</v>
      </c>
      <c r="Q1678" s="214"/>
      <c r="R1678" s="214">
        <v>37.799999999999997</v>
      </c>
      <c r="S1678" s="11"/>
      <c r="T1678" s="212">
        <v>0</v>
      </c>
      <c r="U1678" s="212"/>
      <c r="V1678" s="212">
        <v>0</v>
      </c>
      <c r="W1678" s="11"/>
      <c r="Y1678" s="214">
        <v>37.799999999999997</v>
      </c>
      <c r="Z1678" s="214">
        <v>37.799999999999997</v>
      </c>
      <c r="AB1678" s="11"/>
      <c r="AC1678" s="11"/>
      <c r="AD1678" s="11"/>
      <c r="AE1678" s="4"/>
      <c r="AF1678" s="4"/>
    </row>
    <row r="1679" spans="1:32" x14ac:dyDescent="0.2">
      <c r="A1679" s="55"/>
      <c r="B1679" s="11"/>
      <c r="C1679" s="11" t="s">
        <v>558</v>
      </c>
      <c r="D1679" s="11"/>
      <c r="E1679" s="264">
        <v>8250</v>
      </c>
      <c r="F1679" s="11"/>
      <c r="G1679" s="11"/>
      <c r="H1679" s="11"/>
      <c r="I1679" s="11"/>
      <c r="J1679" s="11"/>
      <c r="K1679" s="11"/>
      <c r="M1679" s="265">
        <v>2</v>
      </c>
      <c r="N1679" s="11"/>
      <c r="P1679" s="214">
        <v>77.33250000000001</v>
      </c>
      <c r="Q1679" s="214"/>
      <c r="R1679" s="214">
        <v>71.335000000000008</v>
      </c>
      <c r="S1679" s="11"/>
      <c r="T1679" s="212">
        <v>74.664000000000001</v>
      </c>
      <c r="U1679" s="212"/>
      <c r="V1679" s="212">
        <v>74.664000000000001</v>
      </c>
      <c r="W1679" s="11"/>
      <c r="Y1679" s="214">
        <v>309.33000000000004</v>
      </c>
      <c r="Z1679" s="214">
        <v>309.33</v>
      </c>
      <c r="AB1679" s="11"/>
      <c r="AC1679" s="11"/>
      <c r="AD1679" s="11"/>
      <c r="AE1679" s="4"/>
      <c r="AF1679" s="4"/>
    </row>
    <row r="1680" spans="1:32" x14ac:dyDescent="0.2">
      <c r="A1680" s="55"/>
      <c r="B1680" s="11"/>
      <c r="C1680" s="11" t="s">
        <v>559</v>
      </c>
      <c r="D1680" s="11"/>
      <c r="E1680" s="264">
        <v>8012</v>
      </c>
      <c r="F1680" s="11"/>
      <c r="G1680" s="11"/>
      <c r="H1680" s="11"/>
      <c r="I1680" s="11"/>
      <c r="J1680" s="11"/>
      <c r="K1680" s="11"/>
      <c r="M1680" s="265">
        <v>81</v>
      </c>
      <c r="N1680" s="11"/>
      <c r="P1680" s="214">
        <v>344.34132275132282</v>
      </c>
      <c r="Q1680" s="214"/>
      <c r="R1680" s="214">
        <v>85.95</v>
      </c>
      <c r="S1680" s="11"/>
      <c r="T1680" s="212">
        <v>422.60881481481476</v>
      </c>
      <c r="U1680" s="212"/>
      <c r="V1680" s="212">
        <v>90.218999999999994</v>
      </c>
      <c r="W1680" s="11"/>
      <c r="Y1680" s="214">
        <v>65080.510000000009</v>
      </c>
      <c r="Z1680" s="214">
        <v>65080.51</v>
      </c>
      <c r="AB1680" s="11"/>
      <c r="AC1680" s="11"/>
      <c r="AD1680" s="11"/>
      <c r="AE1680" s="4"/>
      <c r="AF1680" s="4"/>
    </row>
    <row r="1681" spans="1:32" x14ac:dyDescent="0.2">
      <c r="A1681" s="55"/>
      <c r="B1681" s="11"/>
      <c r="C1681" s="11" t="s">
        <v>606</v>
      </c>
      <c r="D1681" s="11"/>
      <c r="E1681" s="264">
        <v>8302</v>
      </c>
      <c r="F1681" s="11"/>
      <c r="G1681" s="11"/>
      <c r="H1681" s="11"/>
      <c r="I1681" s="11"/>
      <c r="J1681" s="11"/>
      <c r="K1681" s="11"/>
      <c r="M1681" s="265">
        <v>3</v>
      </c>
      <c r="N1681" s="11"/>
      <c r="P1681" s="214">
        <v>276.51500000000004</v>
      </c>
      <c r="Q1681" s="214"/>
      <c r="R1681" s="214">
        <v>131.55000000000001</v>
      </c>
      <c r="S1681" s="11"/>
      <c r="T1681" s="212">
        <v>361.56733333333335</v>
      </c>
      <c r="U1681" s="212"/>
      <c r="V1681" s="212">
        <v>125.477</v>
      </c>
      <c r="W1681" s="11"/>
      <c r="Y1681" s="214">
        <v>1659.0900000000001</v>
      </c>
      <c r="Z1681" s="214">
        <v>1659.09</v>
      </c>
      <c r="AB1681" s="11"/>
      <c r="AC1681" s="11"/>
      <c r="AD1681" s="11"/>
      <c r="AE1681" s="4"/>
      <c r="AF1681" s="4"/>
    </row>
    <row r="1682" spans="1:32" x14ac:dyDescent="0.2">
      <c r="A1682" s="55"/>
      <c r="B1682" s="11"/>
      <c r="C1682" s="11" t="s">
        <v>560</v>
      </c>
      <c r="D1682" s="11"/>
      <c r="E1682" s="264">
        <v>8318</v>
      </c>
      <c r="F1682" s="11"/>
      <c r="G1682" s="11"/>
      <c r="H1682" s="11"/>
      <c r="I1682" s="11"/>
      <c r="J1682" s="11"/>
      <c r="K1682" s="11"/>
      <c r="M1682" s="265">
        <v>2</v>
      </c>
      <c r="N1682" s="11"/>
      <c r="P1682" s="214">
        <v>0</v>
      </c>
      <c r="Q1682" s="214"/>
      <c r="R1682" s="214">
        <v>0</v>
      </c>
      <c r="S1682" s="11"/>
      <c r="T1682" s="212">
        <v>0</v>
      </c>
      <c r="U1682" s="212"/>
      <c r="V1682" s="212">
        <v>0</v>
      </c>
      <c r="W1682" s="11"/>
      <c r="Y1682" s="214">
        <v>0</v>
      </c>
      <c r="Z1682" s="214">
        <v>0</v>
      </c>
      <c r="AB1682" s="11"/>
      <c r="AC1682" s="11"/>
      <c r="AD1682" s="11"/>
      <c r="AE1682" s="4"/>
      <c r="AF1682" s="4"/>
    </row>
    <row r="1683" spans="1:32" x14ac:dyDescent="0.2">
      <c r="A1683" s="55"/>
      <c r="B1683" s="11"/>
      <c r="C1683" s="11" t="s">
        <v>829</v>
      </c>
      <c r="D1683" s="11"/>
      <c r="E1683" s="264">
        <v>8270</v>
      </c>
      <c r="F1683" s="11"/>
      <c r="G1683" s="11"/>
      <c r="H1683" s="11"/>
      <c r="I1683" s="11"/>
      <c r="J1683" s="11"/>
      <c r="K1683" s="11"/>
      <c r="M1683" s="265">
        <v>1</v>
      </c>
      <c r="N1683" s="11"/>
      <c r="P1683" s="214">
        <v>30.645000000000003</v>
      </c>
      <c r="Q1683" s="214"/>
      <c r="R1683" s="214">
        <v>30.645</v>
      </c>
      <c r="S1683" s="11"/>
      <c r="T1683" s="212">
        <v>15.555</v>
      </c>
      <c r="U1683" s="212"/>
      <c r="V1683" s="212">
        <v>15.555</v>
      </c>
      <c r="W1683" s="11"/>
      <c r="Y1683" s="214">
        <v>61.290000000000006</v>
      </c>
      <c r="Z1683" s="214">
        <v>61.29</v>
      </c>
      <c r="AB1683" s="11"/>
      <c r="AC1683" s="11"/>
      <c r="AD1683" s="11"/>
      <c r="AE1683" s="4"/>
      <c r="AF1683" s="4"/>
    </row>
    <row r="1684" spans="1:32" x14ac:dyDescent="0.2">
      <c r="A1684" s="55"/>
      <c r="B1684" s="11"/>
      <c r="C1684" s="11" t="s">
        <v>561</v>
      </c>
      <c r="D1684" s="11"/>
      <c r="E1684" s="264">
        <v>8223</v>
      </c>
      <c r="F1684" s="11"/>
      <c r="G1684" s="11"/>
      <c r="H1684" s="11"/>
      <c r="I1684" s="11"/>
      <c r="J1684" s="11"/>
      <c r="K1684" s="11"/>
      <c r="M1684" s="265">
        <v>13</v>
      </c>
      <c r="N1684" s="11"/>
      <c r="P1684" s="214">
        <v>84.506774193548395</v>
      </c>
      <c r="Q1684" s="214"/>
      <c r="R1684" s="214">
        <v>53.71</v>
      </c>
      <c r="S1684" s="11"/>
      <c r="T1684" s="212">
        <v>82.801580645161295</v>
      </c>
      <c r="U1684" s="212"/>
      <c r="V1684" s="212">
        <v>79.849000000000004</v>
      </c>
      <c r="W1684" s="11"/>
      <c r="Y1684" s="214">
        <v>2619.71</v>
      </c>
      <c r="Z1684" s="214">
        <v>2619.71</v>
      </c>
      <c r="AB1684" s="11"/>
      <c r="AC1684" s="11"/>
      <c r="AD1684" s="11"/>
      <c r="AE1684" s="4"/>
      <c r="AF1684" s="4"/>
    </row>
    <row r="1685" spans="1:32" x14ac:dyDescent="0.2">
      <c r="A1685" s="55"/>
      <c r="B1685" s="11"/>
      <c r="C1685" s="11" t="s">
        <v>561</v>
      </c>
      <c r="D1685" s="11"/>
      <c r="E1685" s="264">
        <v>8270</v>
      </c>
      <c r="F1685" s="11"/>
      <c r="G1685" s="11"/>
      <c r="H1685" s="11"/>
      <c r="I1685" s="11"/>
      <c r="J1685" s="11"/>
      <c r="K1685" s="11"/>
      <c r="M1685" s="265">
        <v>1</v>
      </c>
      <c r="N1685" s="11"/>
      <c r="P1685" s="214">
        <v>160.57999999999998</v>
      </c>
      <c r="Q1685" s="214"/>
      <c r="R1685" s="214">
        <v>160.57999999999998</v>
      </c>
      <c r="S1685" s="11"/>
      <c r="T1685" s="212">
        <v>186.66</v>
      </c>
      <c r="U1685" s="212"/>
      <c r="V1685" s="212">
        <v>186.66</v>
      </c>
      <c r="W1685" s="11"/>
      <c r="Y1685" s="214">
        <v>321.15999999999997</v>
      </c>
      <c r="Z1685" s="214">
        <v>321.16000000000003</v>
      </c>
      <c r="AB1685" s="11"/>
      <c r="AC1685" s="11"/>
      <c r="AD1685" s="11"/>
      <c r="AE1685" s="4"/>
      <c r="AF1685" s="4"/>
    </row>
    <row r="1686" spans="1:32" x14ac:dyDescent="0.2">
      <c r="A1686" s="55"/>
      <c r="B1686" s="11"/>
      <c r="C1686" s="11" t="s">
        <v>562</v>
      </c>
      <c r="D1686" s="11"/>
      <c r="E1686" s="264">
        <v>8406</v>
      </c>
      <c r="F1686" s="11"/>
      <c r="G1686" s="11"/>
      <c r="H1686" s="11"/>
      <c r="I1686" s="11"/>
      <c r="J1686" s="11"/>
      <c r="K1686" s="11"/>
      <c r="M1686" s="265">
        <v>208</v>
      </c>
      <c r="N1686" s="11"/>
      <c r="P1686" s="214">
        <v>335.46958801498113</v>
      </c>
      <c r="Q1686" s="214"/>
      <c r="R1686" s="214">
        <v>173.12</v>
      </c>
      <c r="S1686" s="11"/>
      <c r="T1686" s="212">
        <v>416.86444194756552</v>
      </c>
      <c r="U1686" s="212"/>
      <c r="V1686" s="212">
        <v>214.65899999999999</v>
      </c>
      <c r="W1686" s="11"/>
      <c r="Y1686" s="214">
        <v>230878.15999999983</v>
      </c>
      <c r="Z1686" s="214">
        <v>231219.64</v>
      </c>
      <c r="AB1686" s="11"/>
      <c r="AC1686" s="11"/>
      <c r="AD1686" s="11"/>
      <c r="AE1686" s="4"/>
      <c r="AF1686" s="4"/>
    </row>
    <row r="1687" spans="1:32" x14ac:dyDescent="0.2">
      <c r="A1687" s="55"/>
      <c r="B1687" s="11"/>
      <c r="C1687" s="11" t="s">
        <v>617</v>
      </c>
      <c r="D1687" s="11"/>
      <c r="E1687" s="264">
        <v>8406</v>
      </c>
      <c r="F1687" s="11"/>
      <c r="G1687" s="11"/>
      <c r="H1687" s="11"/>
      <c r="I1687" s="11"/>
      <c r="J1687" s="11"/>
      <c r="K1687" s="11"/>
      <c r="M1687" s="265">
        <v>9</v>
      </c>
      <c r="N1687" s="11"/>
      <c r="P1687" s="214">
        <v>205.74444444444444</v>
      </c>
      <c r="Q1687" s="214"/>
      <c r="R1687" s="214">
        <v>61.435000000000002</v>
      </c>
      <c r="S1687" s="11"/>
      <c r="T1687" s="212">
        <v>244.38633333333331</v>
      </c>
      <c r="U1687" s="212"/>
      <c r="V1687" s="212">
        <v>65.331000000000003</v>
      </c>
      <c r="W1687" s="11"/>
      <c r="Y1687" s="214">
        <v>3703.4</v>
      </c>
      <c r="Z1687" s="214">
        <v>3703.4</v>
      </c>
      <c r="AB1687" s="11"/>
      <c r="AC1687" s="11"/>
      <c r="AD1687" s="11"/>
      <c r="AE1687" s="4"/>
      <c r="AF1687" s="4"/>
    </row>
    <row r="1688" spans="1:32" x14ac:dyDescent="0.2">
      <c r="A1688" s="55"/>
      <c r="B1688" s="11"/>
      <c r="C1688" s="11" t="s">
        <v>564</v>
      </c>
      <c r="D1688" s="11"/>
      <c r="E1688" s="264">
        <v>8251</v>
      </c>
      <c r="F1688" s="11"/>
      <c r="G1688" s="11"/>
      <c r="H1688" s="11"/>
      <c r="I1688" s="11"/>
      <c r="J1688" s="11"/>
      <c r="K1688" s="11"/>
      <c r="M1688" s="265">
        <v>65</v>
      </c>
      <c r="N1688" s="11"/>
      <c r="P1688" s="214">
        <v>114.19801242236025</v>
      </c>
      <c r="Q1688" s="214"/>
      <c r="R1688" s="214">
        <v>81.725000000000009</v>
      </c>
      <c r="S1688" s="11"/>
      <c r="T1688" s="212">
        <v>124.71494720496894</v>
      </c>
      <c r="U1688" s="212"/>
      <c r="V1688" s="212">
        <v>86.070999999999998</v>
      </c>
      <c r="W1688" s="11"/>
      <c r="Y1688" s="214">
        <v>26185.539999999997</v>
      </c>
      <c r="Z1688" s="214">
        <v>26185.54</v>
      </c>
      <c r="AB1688" s="11"/>
      <c r="AC1688" s="11"/>
      <c r="AD1688" s="11"/>
      <c r="AE1688" s="4"/>
      <c r="AF1688" s="4"/>
    </row>
    <row r="1689" spans="1:32" x14ac:dyDescent="0.2">
      <c r="A1689" s="55"/>
      <c r="B1689" s="11"/>
      <c r="C1689" s="11" t="s">
        <v>565</v>
      </c>
      <c r="D1689" s="11"/>
      <c r="E1689" s="264">
        <v>8088</v>
      </c>
      <c r="F1689" s="11"/>
      <c r="G1689" s="11"/>
      <c r="H1689" s="11"/>
      <c r="I1689" s="11"/>
      <c r="J1689" s="11"/>
      <c r="K1689" s="11"/>
      <c r="M1689" s="265">
        <v>68</v>
      </c>
      <c r="N1689" s="11"/>
      <c r="P1689" s="214">
        <v>665.89156249999996</v>
      </c>
      <c r="Q1689" s="214"/>
      <c r="R1689" s="214">
        <v>162.73500000000001</v>
      </c>
      <c r="S1689" s="11"/>
      <c r="T1689" s="212">
        <v>831.10365000000002</v>
      </c>
      <c r="U1689" s="212"/>
      <c r="V1689" s="212">
        <v>194.95600000000002</v>
      </c>
      <c r="W1689" s="11"/>
      <c r="Y1689" s="214">
        <v>106542.65</v>
      </c>
      <c r="Z1689" s="214">
        <v>106542.65</v>
      </c>
      <c r="AB1689" s="11"/>
      <c r="AC1689" s="11"/>
      <c r="AD1689" s="11"/>
      <c r="AE1689" s="4"/>
      <c r="AF1689" s="4"/>
    </row>
    <row r="1690" spans="1:32" x14ac:dyDescent="0.2">
      <c r="A1690" s="55"/>
      <c r="B1690" s="11"/>
      <c r="C1690" s="11" t="s">
        <v>864</v>
      </c>
      <c r="D1690" s="11"/>
      <c r="E1690" s="264">
        <v>8630</v>
      </c>
      <c r="F1690" s="11"/>
      <c r="G1690" s="11"/>
      <c r="H1690" s="11"/>
      <c r="I1690" s="11"/>
      <c r="J1690" s="11"/>
      <c r="K1690" s="11"/>
      <c r="M1690" s="265">
        <v>1</v>
      </c>
      <c r="N1690" s="11"/>
      <c r="P1690" s="214">
        <v>218.85749999999999</v>
      </c>
      <c r="Q1690" s="214"/>
      <c r="R1690" s="214">
        <v>181.435</v>
      </c>
      <c r="S1690" s="11"/>
      <c r="T1690" s="212">
        <v>263.91649999999998</v>
      </c>
      <c r="U1690" s="212"/>
      <c r="V1690" s="212">
        <v>263.91649999999998</v>
      </c>
      <c r="W1690" s="11"/>
      <c r="Y1690" s="214">
        <v>875.43</v>
      </c>
      <c r="Z1690" s="214">
        <v>875.43</v>
      </c>
      <c r="AB1690" s="11"/>
      <c r="AC1690" s="11"/>
      <c r="AD1690" s="11"/>
      <c r="AE1690" s="4"/>
      <c r="AF1690" s="4"/>
    </row>
    <row r="1691" spans="1:32" x14ac:dyDescent="0.2">
      <c r="A1691" s="55"/>
      <c r="B1691" s="11"/>
      <c r="C1691" s="11" t="s">
        <v>834</v>
      </c>
      <c r="D1691" s="11"/>
      <c r="E1691" s="264">
        <v>8332</v>
      </c>
      <c r="F1691" s="11"/>
      <c r="G1691" s="11"/>
      <c r="H1691" s="11"/>
      <c r="I1691" s="11"/>
      <c r="J1691" s="11"/>
      <c r="K1691" s="11"/>
      <c r="M1691" s="265">
        <v>2</v>
      </c>
      <c r="N1691" s="11"/>
      <c r="P1691" s="214">
        <v>210.3075</v>
      </c>
      <c r="Q1691" s="214"/>
      <c r="R1691" s="214">
        <v>136.82499999999999</v>
      </c>
      <c r="S1691" s="11"/>
      <c r="T1691" s="212">
        <v>270.13850000000002</v>
      </c>
      <c r="U1691" s="212"/>
      <c r="V1691" s="212">
        <v>270.13850000000002</v>
      </c>
      <c r="W1691" s="11"/>
      <c r="Y1691" s="214">
        <v>841.23</v>
      </c>
      <c r="Z1691" s="214">
        <v>841.23</v>
      </c>
      <c r="AB1691" s="11"/>
      <c r="AC1691" s="11"/>
      <c r="AD1691" s="11"/>
      <c r="AE1691" s="4"/>
      <c r="AF1691" s="4"/>
    </row>
    <row r="1692" spans="1:32" x14ac:dyDescent="0.2">
      <c r="A1692" s="55"/>
      <c r="B1692" s="11"/>
      <c r="C1692" s="11" t="s">
        <v>834</v>
      </c>
      <c r="D1692" s="11"/>
      <c r="E1692" s="264">
        <v>8360</v>
      </c>
      <c r="F1692" s="11"/>
      <c r="G1692" s="11"/>
      <c r="H1692" s="11"/>
      <c r="I1692" s="11"/>
      <c r="J1692" s="11"/>
      <c r="K1692" s="11"/>
      <c r="M1692" s="265">
        <v>1</v>
      </c>
      <c r="N1692" s="11"/>
      <c r="P1692" s="214">
        <v>8.1</v>
      </c>
      <c r="Q1692" s="214"/>
      <c r="R1692" s="214">
        <v>8.1</v>
      </c>
      <c r="S1692" s="11"/>
      <c r="T1692" s="212">
        <v>0</v>
      </c>
      <c r="U1692" s="212"/>
      <c r="V1692" s="212">
        <v>0</v>
      </c>
      <c r="W1692" s="11"/>
      <c r="Y1692" s="214">
        <v>8.1</v>
      </c>
      <c r="Z1692" s="214">
        <v>8.1</v>
      </c>
      <c r="AB1692" s="11"/>
      <c r="AC1692" s="11"/>
      <c r="AD1692" s="11"/>
      <c r="AE1692" s="4"/>
      <c r="AF1692" s="4"/>
    </row>
    <row r="1693" spans="1:32" x14ac:dyDescent="0.2">
      <c r="A1693" s="55"/>
      <c r="B1693" s="11"/>
      <c r="C1693" s="11" t="s">
        <v>566</v>
      </c>
      <c r="D1693" s="11"/>
      <c r="E1693" s="264">
        <v>8332</v>
      </c>
      <c r="F1693" s="11"/>
      <c r="G1693" s="11"/>
      <c r="H1693" s="11"/>
      <c r="I1693" s="11"/>
      <c r="J1693" s="11"/>
      <c r="K1693" s="11"/>
      <c r="M1693" s="265">
        <v>2</v>
      </c>
      <c r="N1693" s="11"/>
      <c r="P1693" s="214">
        <v>5196.8874999999998</v>
      </c>
      <c r="Q1693" s="214"/>
      <c r="R1693" s="214">
        <v>2926.0449999999996</v>
      </c>
      <c r="S1693" s="11"/>
      <c r="T1693" s="212">
        <v>7046.415</v>
      </c>
      <c r="U1693" s="212"/>
      <c r="V1693" s="212">
        <v>7046.415</v>
      </c>
      <c r="W1693" s="11"/>
      <c r="Y1693" s="214">
        <v>20787.55</v>
      </c>
      <c r="Z1693" s="214">
        <v>20787.55</v>
      </c>
      <c r="AB1693" s="11"/>
      <c r="AC1693" s="11"/>
      <c r="AD1693" s="11"/>
      <c r="AE1693" s="4"/>
      <c r="AF1693" s="4"/>
    </row>
    <row r="1694" spans="1:32" x14ac:dyDescent="0.2">
      <c r="A1694" s="55"/>
      <c r="B1694" s="11"/>
      <c r="C1694" s="11" t="s">
        <v>566</v>
      </c>
      <c r="D1694" s="11"/>
      <c r="E1694" s="264">
        <v>8344</v>
      </c>
      <c r="F1694" s="11"/>
      <c r="G1694" s="11"/>
      <c r="H1694" s="11"/>
      <c r="I1694" s="11"/>
      <c r="J1694" s="11"/>
      <c r="K1694" s="11"/>
      <c r="M1694" s="265">
        <v>1</v>
      </c>
      <c r="N1694" s="11"/>
      <c r="P1694" s="214">
        <v>0</v>
      </c>
      <c r="Q1694" s="214"/>
      <c r="R1694" s="214">
        <v>0</v>
      </c>
      <c r="S1694" s="11"/>
      <c r="T1694" s="212">
        <v>0</v>
      </c>
      <c r="U1694" s="212"/>
      <c r="V1694" s="212">
        <v>0</v>
      </c>
      <c r="W1694" s="11"/>
      <c r="Y1694" s="214">
        <v>0</v>
      </c>
      <c r="Z1694" s="214">
        <v>0</v>
      </c>
      <c r="AB1694" s="11"/>
      <c r="AC1694" s="11"/>
      <c r="AD1694" s="11"/>
      <c r="AE1694" s="4"/>
      <c r="AF1694" s="4"/>
    </row>
    <row r="1695" spans="1:32" x14ac:dyDescent="0.2">
      <c r="A1695" s="55"/>
      <c r="B1695" s="11"/>
      <c r="C1695" s="11" t="s">
        <v>566</v>
      </c>
      <c r="D1695" s="11"/>
      <c r="E1695" s="264">
        <v>8350</v>
      </c>
      <c r="F1695" s="11"/>
      <c r="G1695" s="11"/>
      <c r="H1695" s="11"/>
      <c r="I1695" s="11"/>
      <c r="J1695" s="11"/>
      <c r="K1695" s="11"/>
      <c r="M1695" s="265">
        <v>1</v>
      </c>
      <c r="N1695" s="11"/>
      <c r="P1695" s="214">
        <v>145.86500000000001</v>
      </c>
      <c r="Q1695" s="214"/>
      <c r="R1695" s="214">
        <v>145.86500000000001</v>
      </c>
      <c r="S1695" s="11"/>
      <c r="T1695" s="212">
        <v>167.184</v>
      </c>
      <c r="U1695" s="212"/>
      <c r="V1695" s="212">
        <v>167.184</v>
      </c>
      <c r="W1695" s="11"/>
      <c r="Y1695" s="214">
        <v>291.73</v>
      </c>
      <c r="Z1695" s="214">
        <v>291.73</v>
      </c>
      <c r="AB1695" s="11"/>
      <c r="AC1695" s="11"/>
      <c r="AD1695" s="11"/>
      <c r="AE1695" s="4"/>
      <c r="AF1695" s="4"/>
    </row>
    <row r="1696" spans="1:32" x14ac:dyDescent="0.2">
      <c r="A1696" s="55"/>
      <c r="B1696" s="11"/>
      <c r="C1696" s="11" t="s">
        <v>663</v>
      </c>
      <c r="D1696" s="11"/>
      <c r="E1696" s="264">
        <v>8352</v>
      </c>
      <c r="F1696" s="11"/>
      <c r="G1696" s="11"/>
      <c r="H1696" s="11"/>
      <c r="I1696" s="11"/>
      <c r="J1696" s="11"/>
      <c r="K1696" s="11"/>
      <c r="M1696" s="265">
        <v>1</v>
      </c>
      <c r="N1696" s="11"/>
      <c r="P1696" s="214">
        <v>89.289999999999992</v>
      </c>
      <c r="Q1696" s="214"/>
      <c r="R1696" s="214">
        <v>89.289999999999992</v>
      </c>
      <c r="S1696" s="11"/>
      <c r="T1696" s="212">
        <v>92.293000000000006</v>
      </c>
      <c r="U1696" s="212"/>
      <c r="V1696" s="212">
        <v>92.293000000000006</v>
      </c>
      <c r="W1696" s="11"/>
      <c r="Y1696" s="214">
        <v>178.57999999999998</v>
      </c>
      <c r="Z1696" s="214">
        <v>178.58</v>
      </c>
      <c r="AB1696" s="11"/>
      <c r="AC1696" s="11"/>
      <c r="AD1696" s="11"/>
      <c r="AE1696" s="4"/>
      <c r="AF1696" s="4"/>
    </row>
    <row r="1697" spans="1:32" x14ac:dyDescent="0.2">
      <c r="A1697" s="55"/>
      <c r="B1697" s="11"/>
      <c r="C1697" s="11" t="s">
        <v>566</v>
      </c>
      <c r="D1697" s="11"/>
      <c r="E1697" s="264">
        <v>8360</v>
      </c>
      <c r="F1697" s="11"/>
      <c r="G1697" s="11"/>
      <c r="H1697" s="11"/>
      <c r="I1697" s="11"/>
      <c r="J1697" s="11"/>
      <c r="K1697" s="11"/>
      <c r="M1697" s="265">
        <v>1392</v>
      </c>
      <c r="N1697" s="11"/>
      <c r="P1697" s="214">
        <v>1007.8068349487488</v>
      </c>
      <c r="Q1697" s="214"/>
      <c r="R1697" s="214">
        <v>245.53833333333333</v>
      </c>
      <c r="S1697" s="11"/>
      <c r="T1697" s="212">
        <v>2235.6803175904238</v>
      </c>
      <c r="U1697" s="212"/>
      <c r="V1697" s="212">
        <v>304.14916666666664</v>
      </c>
      <c r="W1697" s="11"/>
      <c r="Y1697" s="214">
        <v>2228614.8100000015</v>
      </c>
      <c r="Z1697" s="214">
        <v>2232179.21</v>
      </c>
      <c r="AB1697" s="11"/>
      <c r="AC1697" s="11"/>
      <c r="AD1697" s="11"/>
      <c r="AE1697" s="4"/>
      <c r="AF1697" s="4"/>
    </row>
    <row r="1698" spans="1:32" x14ac:dyDescent="0.2">
      <c r="A1698" s="55"/>
      <c r="B1698" s="11"/>
      <c r="C1698" s="11" t="s">
        <v>566</v>
      </c>
      <c r="D1698" s="11"/>
      <c r="E1698" s="264">
        <v>83601</v>
      </c>
      <c r="F1698" s="11"/>
      <c r="G1698" s="11"/>
      <c r="H1698" s="11"/>
      <c r="I1698" s="11"/>
      <c r="J1698" s="11"/>
      <c r="K1698" s="11"/>
      <c r="M1698" s="265">
        <v>1</v>
      </c>
      <c r="N1698" s="11"/>
      <c r="P1698" s="214">
        <v>0</v>
      </c>
      <c r="Q1698" s="214"/>
      <c r="R1698" s="214">
        <v>0</v>
      </c>
      <c r="S1698" s="11"/>
      <c r="T1698" s="212">
        <v>0</v>
      </c>
      <c r="U1698" s="212"/>
      <c r="V1698" s="212">
        <v>0</v>
      </c>
      <c r="W1698" s="11"/>
      <c r="Y1698" s="214">
        <v>0</v>
      </c>
      <c r="Z1698" s="214">
        <v>0</v>
      </c>
      <c r="AB1698" s="11"/>
      <c r="AC1698" s="11"/>
      <c r="AD1698" s="11"/>
      <c r="AE1698" s="4"/>
      <c r="AF1698" s="4"/>
    </row>
    <row r="1699" spans="1:32" x14ac:dyDescent="0.2">
      <c r="A1699" s="55"/>
      <c r="B1699" s="11"/>
      <c r="C1699" s="11" t="s">
        <v>566</v>
      </c>
      <c r="D1699" s="11"/>
      <c r="E1699" s="264">
        <v>8361</v>
      </c>
      <c r="F1699" s="11"/>
      <c r="G1699" s="11"/>
      <c r="H1699" s="11"/>
      <c r="I1699" s="11"/>
      <c r="J1699" s="11"/>
      <c r="K1699" s="11"/>
      <c r="M1699" s="265">
        <v>166</v>
      </c>
      <c r="N1699" s="11"/>
      <c r="P1699" s="214">
        <v>3645.5703421052635</v>
      </c>
      <c r="Q1699" s="214"/>
      <c r="R1699" s="214">
        <v>1983.5549999999998</v>
      </c>
      <c r="S1699" s="11"/>
      <c r="T1699" s="212">
        <v>3125.0225592836255</v>
      </c>
      <c r="U1699" s="212"/>
      <c r="V1699" s="212">
        <v>205.32599999999999</v>
      </c>
      <c r="W1699" s="11"/>
      <c r="Y1699" s="214">
        <v>258057.02000000011</v>
      </c>
      <c r="Z1699" s="214">
        <v>258311.44</v>
      </c>
      <c r="AB1699" s="11"/>
      <c r="AC1699" s="11"/>
      <c r="AD1699" s="11"/>
      <c r="AE1699" s="4"/>
      <c r="AF1699" s="4"/>
    </row>
    <row r="1700" spans="1:32" x14ac:dyDescent="0.2">
      <c r="A1700" s="55"/>
      <c r="B1700" s="11"/>
      <c r="C1700" s="11" t="s">
        <v>566</v>
      </c>
      <c r="D1700" s="11"/>
      <c r="E1700" s="264">
        <v>8362</v>
      </c>
      <c r="F1700" s="11"/>
      <c r="G1700" s="11"/>
      <c r="H1700" s="11"/>
      <c r="I1700" s="11"/>
      <c r="J1700" s="11"/>
      <c r="K1700" s="11"/>
      <c r="M1700" s="265">
        <v>1</v>
      </c>
      <c r="N1700" s="11"/>
      <c r="P1700" s="214">
        <v>37.799999999999997</v>
      </c>
      <c r="Q1700" s="214"/>
      <c r="R1700" s="214">
        <v>37.799999999999997</v>
      </c>
      <c r="S1700" s="11"/>
      <c r="T1700" s="212">
        <v>0</v>
      </c>
      <c r="U1700" s="212"/>
      <c r="V1700" s="212">
        <v>0</v>
      </c>
      <c r="W1700" s="11"/>
      <c r="Y1700" s="214">
        <v>37.799999999999997</v>
      </c>
      <c r="Z1700" s="214">
        <v>37.799999999999997</v>
      </c>
      <c r="AB1700" s="11"/>
      <c r="AC1700" s="11"/>
      <c r="AD1700" s="11"/>
      <c r="AE1700" s="4"/>
      <c r="AF1700" s="4"/>
    </row>
    <row r="1701" spans="1:32" x14ac:dyDescent="0.2">
      <c r="A1701" s="55"/>
      <c r="B1701" s="11"/>
      <c r="C1701" s="11" t="s">
        <v>865</v>
      </c>
      <c r="D1701" s="11"/>
      <c r="E1701" s="264">
        <v>8043</v>
      </c>
      <c r="F1701" s="11"/>
      <c r="G1701" s="11"/>
      <c r="H1701" s="11"/>
      <c r="I1701" s="11"/>
      <c r="J1701" s="11"/>
      <c r="K1701" s="11"/>
      <c r="M1701" s="265">
        <v>1</v>
      </c>
      <c r="N1701" s="11"/>
      <c r="P1701" s="214">
        <v>208.5</v>
      </c>
      <c r="Q1701" s="214"/>
      <c r="R1701" s="214">
        <v>208.5</v>
      </c>
      <c r="S1701" s="11"/>
      <c r="T1701" s="212">
        <v>262.36099999999999</v>
      </c>
      <c r="U1701" s="212"/>
      <c r="V1701" s="212">
        <v>262.36099999999999</v>
      </c>
      <c r="W1701" s="11"/>
      <c r="Y1701" s="214">
        <v>417</v>
      </c>
      <c r="Z1701" s="214">
        <v>440.93</v>
      </c>
      <c r="AB1701" s="11"/>
      <c r="AC1701" s="11"/>
      <c r="AD1701" s="11"/>
      <c r="AE1701" s="4"/>
      <c r="AF1701" s="4"/>
    </row>
    <row r="1702" spans="1:32" x14ac:dyDescent="0.2">
      <c r="A1702" s="55"/>
      <c r="B1702" s="11"/>
      <c r="C1702" s="11" t="s">
        <v>866</v>
      </c>
      <c r="D1702" s="11"/>
      <c r="E1702" s="264">
        <v>8042</v>
      </c>
      <c r="F1702" s="11"/>
      <c r="G1702" s="11"/>
      <c r="H1702" s="11"/>
      <c r="I1702" s="11"/>
      <c r="J1702" s="11"/>
      <c r="K1702" s="11"/>
      <c r="M1702" s="265">
        <v>1</v>
      </c>
      <c r="N1702" s="11"/>
      <c r="P1702" s="214">
        <v>350.5</v>
      </c>
      <c r="Q1702" s="214"/>
      <c r="R1702" s="214">
        <v>350.5</v>
      </c>
      <c r="S1702" s="11"/>
      <c r="T1702" s="212">
        <v>434.50299999999999</v>
      </c>
      <c r="U1702" s="212"/>
      <c r="V1702" s="212">
        <v>434.50299999999999</v>
      </c>
      <c r="W1702" s="11"/>
      <c r="Y1702" s="214">
        <v>701</v>
      </c>
      <c r="Z1702" s="214">
        <v>701</v>
      </c>
      <c r="AB1702" s="11"/>
      <c r="AC1702" s="11"/>
      <c r="AD1702" s="11"/>
      <c r="AE1702" s="4"/>
      <c r="AF1702" s="4"/>
    </row>
    <row r="1703" spans="1:32" x14ac:dyDescent="0.2">
      <c r="A1703" s="55"/>
      <c r="B1703" s="11"/>
      <c r="C1703" s="11" t="s">
        <v>567</v>
      </c>
      <c r="D1703" s="11"/>
      <c r="E1703" s="264">
        <v>8043</v>
      </c>
      <c r="F1703" s="11"/>
      <c r="G1703" s="11"/>
      <c r="H1703" s="11"/>
      <c r="I1703" s="11"/>
      <c r="J1703" s="11"/>
      <c r="K1703" s="11"/>
      <c r="M1703" s="265">
        <v>634</v>
      </c>
      <c r="N1703" s="11"/>
      <c r="P1703" s="214">
        <v>904.79380731102833</v>
      </c>
      <c r="Q1703" s="214"/>
      <c r="R1703" s="214">
        <v>733.22</v>
      </c>
      <c r="S1703" s="11"/>
      <c r="T1703" s="212">
        <v>888.0670712515489</v>
      </c>
      <c r="U1703" s="212"/>
      <c r="V1703" s="212">
        <v>654.34699999999998</v>
      </c>
      <c r="W1703" s="11"/>
      <c r="Y1703" s="214">
        <v>722607.04999999958</v>
      </c>
      <c r="Z1703" s="214">
        <v>723813.97</v>
      </c>
      <c r="AB1703" s="11"/>
      <c r="AC1703" s="11"/>
      <c r="AD1703" s="11"/>
      <c r="AE1703" s="4"/>
      <c r="AF1703" s="4"/>
    </row>
    <row r="1704" spans="1:32" x14ac:dyDescent="0.2">
      <c r="A1704" s="55"/>
      <c r="B1704" s="11"/>
      <c r="C1704" s="11" t="s">
        <v>567</v>
      </c>
      <c r="D1704" s="11"/>
      <c r="E1704" s="264">
        <v>8053</v>
      </c>
      <c r="F1704" s="11"/>
      <c r="G1704" s="11"/>
      <c r="H1704" s="11"/>
      <c r="I1704" s="11"/>
      <c r="J1704" s="11"/>
      <c r="K1704" s="11"/>
      <c r="M1704" s="265">
        <v>4</v>
      </c>
      <c r="N1704" s="11"/>
      <c r="P1704" s="214">
        <v>184.14449999999999</v>
      </c>
      <c r="Q1704" s="214"/>
      <c r="R1704" s="214">
        <v>174.03250000000003</v>
      </c>
      <c r="S1704" s="11"/>
      <c r="T1704" s="212">
        <v>214.9701</v>
      </c>
      <c r="U1704" s="212"/>
      <c r="V1704" s="212">
        <v>195.47449999999998</v>
      </c>
      <c r="W1704" s="11"/>
      <c r="Y1704" s="214">
        <v>1767.05</v>
      </c>
      <c r="Z1704" s="214">
        <v>1767.05</v>
      </c>
      <c r="AB1704" s="11"/>
      <c r="AC1704" s="11"/>
      <c r="AD1704" s="11"/>
      <c r="AE1704" s="4"/>
      <c r="AF1704" s="4"/>
    </row>
    <row r="1705" spans="1:32" x14ac:dyDescent="0.2">
      <c r="A1705" s="55"/>
      <c r="B1705" s="11"/>
      <c r="C1705" s="11" t="s">
        <v>867</v>
      </c>
      <c r="D1705" s="11"/>
      <c r="E1705" s="264">
        <v>8091</v>
      </c>
      <c r="F1705" s="11"/>
      <c r="G1705" s="11"/>
      <c r="H1705" s="11"/>
      <c r="I1705" s="11"/>
      <c r="J1705" s="11"/>
      <c r="K1705" s="11"/>
      <c r="M1705" s="265">
        <v>1</v>
      </c>
      <c r="N1705" s="11"/>
      <c r="P1705" s="214">
        <v>79.685000000000002</v>
      </c>
      <c r="Q1705" s="214"/>
      <c r="R1705" s="214">
        <v>79.685000000000002</v>
      </c>
      <c r="S1705" s="11"/>
      <c r="T1705" s="212">
        <v>77.775000000000006</v>
      </c>
      <c r="U1705" s="212"/>
      <c r="V1705" s="212">
        <v>77.775000000000006</v>
      </c>
      <c r="W1705" s="11"/>
      <c r="Y1705" s="214">
        <v>159.37</v>
      </c>
      <c r="Z1705" s="214">
        <v>159.37</v>
      </c>
      <c r="AB1705" s="11"/>
      <c r="AC1705" s="11"/>
      <c r="AD1705" s="11"/>
      <c r="AE1705" s="4"/>
      <c r="AF1705" s="4"/>
    </row>
    <row r="1706" spans="1:32" x14ac:dyDescent="0.2">
      <c r="A1706" s="55"/>
      <c r="B1706" s="11"/>
      <c r="C1706" s="11" t="s">
        <v>840</v>
      </c>
      <c r="D1706" s="11"/>
      <c r="E1706" s="264">
        <v>8080</v>
      </c>
      <c r="F1706" s="11"/>
      <c r="G1706" s="11"/>
      <c r="H1706" s="11"/>
      <c r="I1706" s="11"/>
      <c r="J1706" s="11"/>
      <c r="K1706" s="11"/>
      <c r="M1706" s="265">
        <v>1</v>
      </c>
      <c r="N1706" s="11"/>
      <c r="P1706" s="214">
        <v>51.025000000000006</v>
      </c>
      <c r="Q1706" s="214"/>
      <c r="R1706" s="214">
        <v>51.024999999999999</v>
      </c>
      <c r="S1706" s="11"/>
      <c r="T1706" s="212">
        <v>42.517000000000003</v>
      </c>
      <c r="U1706" s="212"/>
      <c r="V1706" s="212">
        <v>42.517000000000003</v>
      </c>
      <c r="W1706" s="11"/>
      <c r="Y1706" s="214">
        <v>102.05000000000001</v>
      </c>
      <c r="Z1706" s="214">
        <v>102.05</v>
      </c>
      <c r="AB1706" s="11"/>
      <c r="AC1706" s="11"/>
      <c r="AD1706" s="11"/>
      <c r="AE1706" s="4"/>
      <c r="AF1706" s="4"/>
    </row>
    <row r="1707" spans="1:32" x14ac:dyDescent="0.2">
      <c r="A1707" s="55"/>
      <c r="B1707" s="11"/>
      <c r="C1707" s="11" t="s">
        <v>568</v>
      </c>
      <c r="D1707" s="11"/>
      <c r="E1707" s="264">
        <v>8012</v>
      </c>
      <c r="F1707" s="11"/>
      <c r="G1707" s="11"/>
      <c r="H1707" s="11"/>
      <c r="I1707" s="11"/>
      <c r="J1707" s="11"/>
      <c r="K1707" s="11"/>
      <c r="M1707" s="265">
        <v>20</v>
      </c>
      <c r="N1707" s="11"/>
      <c r="P1707" s="214">
        <v>265.01159090909096</v>
      </c>
      <c r="Q1707" s="214"/>
      <c r="R1707" s="214">
        <v>102.07499999999999</v>
      </c>
      <c r="S1707" s="11"/>
      <c r="T1707" s="212">
        <v>295.30931818181818</v>
      </c>
      <c r="U1707" s="212"/>
      <c r="V1707" s="212">
        <v>118.218</v>
      </c>
      <c r="W1707" s="11"/>
      <c r="Y1707" s="214">
        <v>11660.510000000002</v>
      </c>
      <c r="Z1707" s="214">
        <v>11671.06</v>
      </c>
      <c r="AB1707" s="11"/>
      <c r="AC1707" s="11"/>
      <c r="AD1707" s="11"/>
      <c r="AE1707" s="4"/>
      <c r="AF1707" s="4"/>
    </row>
    <row r="1708" spans="1:32" x14ac:dyDescent="0.2">
      <c r="A1708" s="55"/>
      <c r="B1708" s="11"/>
      <c r="C1708" s="11" t="s">
        <v>568</v>
      </c>
      <c r="D1708" s="11"/>
      <c r="E1708" s="264">
        <v>8080</v>
      </c>
      <c r="F1708" s="11"/>
      <c r="G1708" s="11"/>
      <c r="H1708" s="11"/>
      <c r="I1708" s="11"/>
      <c r="J1708" s="11"/>
      <c r="K1708" s="11"/>
      <c r="M1708" s="265">
        <v>21</v>
      </c>
      <c r="N1708" s="11"/>
      <c r="P1708" s="214">
        <v>153.49</v>
      </c>
      <c r="Q1708" s="214"/>
      <c r="R1708" s="214">
        <v>80.19</v>
      </c>
      <c r="S1708" s="11"/>
      <c r="T1708" s="212">
        <v>176.65112000000002</v>
      </c>
      <c r="U1708" s="212"/>
      <c r="V1708" s="212">
        <v>108.36</v>
      </c>
      <c r="W1708" s="11"/>
      <c r="Y1708" s="214">
        <v>7674.5</v>
      </c>
      <c r="Z1708" s="214">
        <v>7733.48</v>
      </c>
      <c r="AB1708" s="11"/>
      <c r="AC1708" s="11"/>
      <c r="AD1708" s="11"/>
      <c r="AE1708" s="4"/>
      <c r="AF1708" s="4"/>
    </row>
    <row r="1709" spans="1:32" x14ac:dyDescent="0.2">
      <c r="A1709" s="55"/>
      <c r="B1709" s="11"/>
      <c r="C1709" s="11" t="s">
        <v>568</v>
      </c>
      <c r="D1709" s="11"/>
      <c r="E1709" s="264">
        <v>8081</v>
      </c>
      <c r="F1709" s="11"/>
      <c r="G1709" s="11"/>
      <c r="H1709" s="11"/>
      <c r="I1709" s="11"/>
      <c r="J1709" s="11"/>
      <c r="K1709" s="11"/>
      <c r="M1709" s="265">
        <v>2</v>
      </c>
      <c r="N1709" s="11"/>
      <c r="P1709" s="214">
        <v>349.40999999999997</v>
      </c>
      <c r="Q1709" s="214"/>
      <c r="R1709" s="214">
        <v>222.72500000000002</v>
      </c>
      <c r="S1709" s="11"/>
      <c r="T1709" s="212">
        <v>464.57599999999996</v>
      </c>
      <c r="U1709" s="212"/>
      <c r="V1709" s="212">
        <v>464.57600000000002</v>
      </c>
      <c r="W1709" s="11"/>
      <c r="Y1709" s="214">
        <v>1397.6399999999999</v>
      </c>
      <c r="Z1709" s="214">
        <v>1397.64</v>
      </c>
      <c r="AB1709" s="11"/>
      <c r="AC1709" s="11"/>
      <c r="AD1709" s="11"/>
      <c r="AE1709" s="4"/>
      <c r="AF1709" s="4"/>
    </row>
    <row r="1710" spans="1:32" x14ac:dyDescent="0.2">
      <c r="A1710" s="55"/>
      <c r="B1710" s="11"/>
      <c r="C1710" s="11" t="s">
        <v>841</v>
      </c>
      <c r="D1710" s="11"/>
      <c r="E1710" s="264">
        <v>8089</v>
      </c>
      <c r="F1710" s="11"/>
      <c r="G1710" s="11"/>
      <c r="H1710" s="11"/>
      <c r="I1710" s="11"/>
      <c r="J1710" s="11"/>
      <c r="K1710" s="11"/>
      <c r="M1710" s="265">
        <v>1</v>
      </c>
      <c r="N1710" s="11"/>
      <c r="P1710" s="214">
        <v>109.565</v>
      </c>
      <c r="Q1710" s="214"/>
      <c r="R1710" s="214">
        <v>109.565</v>
      </c>
      <c r="S1710" s="11"/>
      <c r="T1710" s="212">
        <v>118.218</v>
      </c>
      <c r="U1710" s="212"/>
      <c r="V1710" s="212">
        <v>118.218</v>
      </c>
      <c r="W1710" s="11"/>
      <c r="Y1710" s="214">
        <v>219.13</v>
      </c>
      <c r="Z1710" s="214">
        <v>219.13</v>
      </c>
      <c r="AB1710" s="11"/>
      <c r="AC1710" s="11"/>
      <c r="AD1710" s="11"/>
      <c r="AE1710" s="4"/>
      <c r="AF1710" s="4"/>
    </row>
    <row r="1711" spans="1:32" x14ac:dyDescent="0.2">
      <c r="A1711" s="55"/>
      <c r="B1711" s="11"/>
      <c r="C1711" s="11" t="s">
        <v>570</v>
      </c>
      <c r="D1711" s="11"/>
      <c r="E1711" s="264">
        <v>8089</v>
      </c>
      <c r="F1711" s="11"/>
      <c r="G1711" s="11"/>
      <c r="H1711" s="11"/>
      <c r="I1711" s="11"/>
      <c r="J1711" s="11"/>
      <c r="K1711" s="11"/>
      <c r="M1711" s="265">
        <v>20</v>
      </c>
      <c r="N1711" s="11"/>
      <c r="P1711" s="214">
        <v>881.9843137254901</v>
      </c>
      <c r="Q1711" s="214"/>
      <c r="R1711" s="214">
        <v>89.36</v>
      </c>
      <c r="S1711" s="11"/>
      <c r="T1711" s="212">
        <v>2119.0586666666668</v>
      </c>
      <c r="U1711" s="212"/>
      <c r="V1711" s="212">
        <v>134.81</v>
      </c>
      <c r="W1711" s="11"/>
      <c r="Y1711" s="214">
        <v>44981.2</v>
      </c>
      <c r="Z1711" s="214">
        <v>44981.2</v>
      </c>
      <c r="AB1711" s="11"/>
      <c r="AC1711" s="11"/>
      <c r="AD1711" s="11"/>
      <c r="AE1711" s="4"/>
      <c r="AF1711" s="4"/>
    </row>
    <row r="1712" spans="1:32" x14ac:dyDescent="0.2">
      <c r="A1712" s="55"/>
      <c r="B1712" s="11"/>
      <c r="C1712" s="11" t="s">
        <v>569</v>
      </c>
      <c r="D1712" s="11"/>
      <c r="E1712" s="264">
        <v>8004</v>
      </c>
      <c r="F1712" s="11"/>
      <c r="G1712" s="11"/>
      <c r="H1712" s="11"/>
      <c r="I1712" s="11"/>
      <c r="J1712" s="11"/>
      <c r="K1712" s="11"/>
      <c r="M1712" s="265">
        <v>8</v>
      </c>
      <c r="N1712" s="11"/>
      <c r="P1712" s="214">
        <v>197.75263157894739</v>
      </c>
      <c r="Q1712" s="214"/>
      <c r="R1712" s="214">
        <v>69.72</v>
      </c>
      <c r="S1712" s="11"/>
      <c r="T1712" s="212">
        <v>237.3236842105263</v>
      </c>
      <c r="U1712" s="212"/>
      <c r="V1712" s="212">
        <v>103.3</v>
      </c>
      <c r="W1712" s="11"/>
      <c r="Y1712" s="214">
        <v>3757.3</v>
      </c>
      <c r="Z1712" s="214">
        <v>3757.3</v>
      </c>
      <c r="AB1712" s="11"/>
      <c r="AC1712" s="11"/>
      <c r="AD1712" s="11"/>
      <c r="AE1712" s="4"/>
      <c r="AF1712" s="4"/>
    </row>
    <row r="1713" spans="1:32" x14ac:dyDescent="0.2">
      <c r="A1713" s="55"/>
      <c r="B1713" s="11"/>
      <c r="C1713" s="11" t="s">
        <v>569</v>
      </c>
      <c r="D1713" s="11"/>
      <c r="E1713" s="264">
        <v>8089</v>
      </c>
      <c r="F1713" s="11"/>
      <c r="G1713" s="11"/>
      <c r="H1713" s="11"/>
      <c r="I1713" s="11"/>
      <c r="J1713" s="11"/>
      <c r="K1713" s="11"/>
      <c r="M1713" s="265">
        <v>4</v>
      </c>
      <c r="N1713" s="11"/>
      <c r="P1713" s="214">
        <v>117.39499999999998</v>
      </c>
      <c r="Q1713" s="214"/>
      <c r="R1713" s="214">
        <v>99.954999999999998</v>
      </c>
      <c r="S1713" s="11"/>
      <c r="T1713" s="212">
        <v>131.69900000000001</v>
      </c>
      <c r="U1713" s="212"/>
      <c r="V1713" s="212">
        <v>115.107</v>
      </c>
      <c r="W1713" s="11"/>
      <c r="Y1713" s="214">
        <v>939.15999999999985</v>
      </c>
      <c r="Z1713" s="214">
        <v>939.16</v>
      </c>
      <c r="AB1713" s="11"/>
      <c r="AC1713" s="11"/>
      <c r="AD1713" s="11"/>
      <c r="AE1713" s="4"/>
      <c r="AF1713" s="4"/>
    </row>
    <row r="1714" spans="1:32" x14ac:dyDescent="0.2">
      <c r="A1714" s="55"/>
      <c r="B1714" s="11"/>
      <c r="C1714" s="11" t="s">
        <v>571</v>
      </c>
      <c r="D1714" s="11"/>
      <c r="E1714" s="264">
        <v>8090</v>
      </c>
      <c r="F1714" s="11"/>
      <c r="G1714" s="11"/>
      <c r="H1714" s="11"/>
      <c r="I1714" s="11"/>
      <c r="J1714" s="11"/>
      <c r="K1714" s="11"/>
      <c r="M1714" s="265">
        <v>57</v>
      </c>
      <c r="N1714" s="11"/>
      <c r="P1714" s="214">
        <v>147.62100719424464</v>
      </c>
      <c r="Q1714" s="214"/>
      <c r="R1714" s="214">
        <v>81.77</v>
      </c>
      <c r="S1714" s="11"/>
      <c r="T1714" s="212">
        <v>172.56974100719421</v>
      </c>
      <c r="U1714" s="212"/>
      <c r="V1714" s="212">
        <v>99.552000000000007</v>
      </c>
      <c r="W1714" s="11"/>
      <c r="Y1714" s="214">
        <v>20519.320000000003</v>
      </c>
      <c r="Z1714" s="214">
        <v>20538.759999999998</v>
      </c>
      <c r="AB1714" s="11"/>
      <c r="AC1714" s="11"/>
      <c r="AD1714" s="11"/>
      <c r="AE1714" s="4"/>
      <c r="AF1714" s="4"/>
    </row>
    <row r="1715" spans="1:32" x14ac:dyDescent="0.2">
      <c r="A1715" s="55"/>
      <c r="B1715" s="11"/>
      <c r="C1715" s="11" t="s">
        <v>572</v>
      </c>
      <c r="D1715" s="11"/>
      <c r="E1715" s="264">
        <v>8009</v>
      </c>
      <c r="F1715" s="11"/>
      <c r="G1715" s="11"/>
      <c r="H1715" s="11"/>
      <c r="I1715" s="11"/>
      <c r="J1715" s="11"/>
      <c r="K1715" s="11"/>
      <c r="M1715" s="265">
        <v>2</v>
      </c>
      <c r="N1715" s="11"/>
      <c r="P1715" s="214">
        <v>80.411666666666676</v>
      </c>
      <c r="Q1715" s="214"/>
      <c r="R1715" s="214">
        <v>74.72</v>
      </c>
      <c r="S1715" s="11"/>
      <c r="T1715" s="212">
        <v>80.540333333333336</v>
      </c>
      <c r="U1715" s="212"/>
      <c r="V1715" s="212">
        <v>45.628</v>
      </c>
      <c r="W1715" s="11"/>
      <c r="Y1715" s="214">
        <v>482.47</v>
      </c>
      <c r="Z1715" s="214">
        <v>482.47</v>
      </c>
      <c r="AB1715" s="11"/>
      <c r="AC1715" s="11"/>
      <c r="AD1715" s="11"/>
      <c r="AE1715" s="4"/>
      <c r="AF1715" s="4"/>
    </row>
    <row r="1716" spans="1:32" x14ac:dyDescent="0.2">
      <c r="A1716" s="55"/>
      <c r="B1716" s="11"/>
      <c r="C1716" s="11" t="s">
        <v>572</v>
      </c>
      <c r="D1716" s="11"/>
      <c r="E1716" s="264">
        <v>8091</v>
      </c>
      <c r="F1716" s="11"/>
      <c r="G1716" s="11"/>
      <c r="H1716" s="11"/>
      <c r="I1716" s="11"/>
      <c r="J1716" s="11"/>
      <c r="K1716" s="11"/>
      <c r="M1716" s="265">
        <v>407</v>
      </c>
      <c r="N1716" s="11"/>
      <c r="P1716" s="214">
        <v>232.83613698257082</v>
      </c>
      <c r="Q1716" s="214"/>
      <c r="R1716" s="214">
        <v>150.48499999999999</v>
      </c>
      <c r="S1716" s="11"/>
      <c r="T1716" s="212">
        <v>279.8858613834422</v>
      </c>
      <c r="U1716" s="212"/>
      <c r="V1716" s="212">
        <v>212.19612499999999</v>
      </c>
      <c r="W1716" s="11"/>
      <c r="Y1716" s="214">
        <v>260195.14000000004</v>
      </c>
      <c r="Z1716" s="214">
        <v>263436.34000000003</v>
      </c>
      <c r="AB1716" s="11"/>
      <c r="AC1716" s="11"/>
      <c r="AD1716" s="11"/>
      <c r="AE1716" s="4"/>
      <c r="AF1716" s="4"/>
    </row>
    <row r="1717" spans="1:32" x14ac:dyDescent="0.2">
      <c r="A1717" s="55"/>
      <c r="B1717" s="11"/>
      <c r="C1717" s="11" t="s">
        <v>573</v>
      </c>
      <c r="D1717" s="11"/>
      <c r="E1717" s="264">
        <v>8204</v>
      </c>
      <c r="F1717" s="11"/>
      <c r="G1717" s="11"/>
      <c r="H1717" s="11"/>
      <c r="I1717" s="11"/>
      <c r="J1717" s="11"/>
      <c r="K1717" s="11"/>
      <c r="M1717" s="265">
        <v>12</v>
      </c>
      <c r="N1717" s="11"/>
      <c r="P1717" s="214">
        <v>211.60393939393941</v>
      </c>
      <c r="Q1717" s="214"/>
      <c r="R1717" s="214">
        <v>95.96</v>
      </c>
      <c r="S1717" s="11"/>
      <c r="T1717" s="212">
        <v>258.93575757575763</v>
      </c>
      <c r="U1717" s="212"/>
      <c r="V1717" s="212">
        <v>75.700999999999993</v>
      </c>
      <c r="W1717" s="11"/>
      <c r="Y1717" s="214">
        <v>6982.93</v>
      </c>
      <c r="Z1717" s="214">
        <v>6982.93</v>
      </c>
      <c r="AB1717" s="11"/>
      <c r="AC1717" s="11"/>
      <c r="AD1717" s="11"/>
      <c r="AE1717" s="4"/>
      <c r="AF1717" s="4"/>
    </row>
    <row r="1718" spans="1:32" x14ac:dyDescent="0.2">
      <c r="A1718" s="55"/>
      <c r="B1718" s="11"/>
      <c r="C1718" s="11" t="s">
        <v>868</v>
      </c>
      <c r="D1718" s="11"/>
      <c r="E1718" s="264">
        <v>8066</v>
      </c>
      <c r="F1718" s="11"/>
      <c r="G1718" s="11"/>
      <c r="H1718" s="11"/>
      <c r="I1718" s="11"/>
      <c r="J1718" s="11"/>
      <c r="K1718" s="11"/>
      <c r="M1718" s="265">
        <v>1</v>
      </c>
      <c r="N1718" s="11"/>
      <c r="P1718" s="214">
        <v>2307.1549999999997</v>
      </c>
      <c r="Q1718" s="214"/>
      <c r="R1718" s="214">
        <v>2307.1549999999997</v>
      </c>
      <c r="S1718" s="11"/>
      <c r="T1718" s="212">
        <v>394.06</v>
      </c>
      <c r="U1718" s="212"/>
      <c r="V1718" s="212">
        <v>394.06</v>
      </c>
      <c r="W1718" s="11"/>
      <c r="Y1718" s="214">
        <v>4614.3099999999995</v>
      </c>
      <c r="Z1718" s="214">
        <v>4614.3100000000004</v>
      </c>
      <c r="AB1718" s="11"/>
      <c r="AC1718" s="11"/>
      <c r="AD1718" s="11"/>
      <c r="AE1718" s="4"/>
      <c r="AF1718" s="4"/>
    </row>
    <row r="1719" spans="1:32" x14ac:dyDescent="0.2">
      <c r="A1719" s="55"/>
      <c r="B1719" s="11"/>
      <c r="C1719" s="11" t="s">
        <v>574</v>
      </c>
      <c r="D1719" s="11"/>
      <c r="E1719" s="264">
        <v>8051</v>
      </c>
      <c r="F1719" s="11"/>
      <c r="G1719" s="11"/>
      <c r="H1719" s="11"/>
      <c r="I1719" s="11"/>
      <c r="J1719" s="11"/>
      <c r="K1719" s="11"/>
      <c r="M1719" s="265">
        <v>2</v>
      </c>
      <c r="N1719" s="11"/>
      <c r="P1719" s="214">
        <v>110.49875</v>
      </c>
      <c r="Q1719" s="214"/>
      <c r="R1719" s="214">
        <v>84.725000000000009</v>
      </c>
      <c r="S1719" s="11"/>
      <c r="T1719" s="212">
        <v>125.99549999999999</v>
      </c>
      <c r="U1719" s="212"/>
      <c r="V1719" s="212">
        <v>101.626</v>
      </c>
      <c r="W1719" s="11"/>
      <c r="Y1719" s="214">
        <v>883.99</v>
      </c>
      <c r="Z1719" s="214">
        <v>883.99</v>
      </c>
      <c r="AB1719" s="11"/>
      <c r="AC1719" s="11"/>
      <c r="AD1719" s="11"/>
      <c r="AE1719" s="4"/>
      <c r="AF1719" s="4"/>
    </row>
    <row r="1720" spans="1:32" x14ac:dyDescent="0.2">
      <c r="A1720" s="55"/>
      <c r="B1720" s="11"/>
      <c r="C1720" s="11" t="s">
        <v>574</v>
      </c>
      <c r="D1720" s="11"/>
      <c r="E1720" s="264">
        <v>8066</v>
      </c>
      <c r="F1720" s="11"/>
      <c r="G1720" s="11"/>
      <c r="H1720" s="11"/>
      <c r="I1720" s="11"/>
      <c r="J1720" s="11"/>
      <c r="K1720" s="11"/>
      <c r="M1720" s="265">
        <v>1</v>
      </c>
      <c r="N1720" s="11"/>
      <c r="P1720" s="214">
        <v>24282.173333333336</v>
      </c>
      <c r="Q1720" s="214"/>
      <c r="R1720" s="214">
        <v>2641.2</v>
      </c>
      <c r="S1720" s="11"/>
      <c r="T1720" s="212">
        <v>79666.487999999998</v>
      </c>
      <c r="U1720" s="212"/>
      <c r="V1720" s="212">
        <v>2375.7669999999998</v>
      </c>
      <c r="W1720" s="11"/>
      <c r="Y1720" s="214">
        <v>72846.52</v>
      </c>
      <c r="Z1720" s="214">
        <v>72846.52</v>
      </c>
      <c r="AB1720" s="11"/>
      <c r="AC1720" s="11"/>
      <c r="AD1720" s="11"/>
      <c r="AE1720" s="4"/>
      <c r="AF1720" s="4"/>
    </row>
    <row r="1721" spans="1:32" x14ac:dyDescent="0.2">
      <c r="A1721" s="55"/>
      <c r="B1721" s="11"/>
      <c r="C1721" s="11" t="s">
        <v>574</v>
      </c>
      <c r="D1721" s="11"/>
      <c r="E1721" s="264">
        <v>8086</v>
      </c>
      <c r="F1721" s="11"/>
      <c r="G1721" s="11"/>
      <c r="H1721" s="11"/>
      <c r="I1721" s="11"/>
      <c r="J1721" s="11"/>
      <c r="K1721" s="11"/>
      <c r="M1721" s="265">
        <v>3</v>
      </c>
      <c r="N1721" s="11"/>
      <c r="P1721" s="214">
        <v>75.236000000000004</v>
      </c>
      <c r="Q1721" s="214"/>
      <c r="R1721" s="214">
        <v>39.14</v>
      </c>
      <c r="S1721" s="11"/>
      <c r="T1721" s="212">
        <v>68.856799999999993</v>
      </c>
      <c r="U1721" s="212"/>
      <c r="V1721" s="212">
        <v>83.997</v>
      </c>
      <c r="W1721" s="11"/>
      <c r="Y1721" s="214">
        <v>376.18</v>
      </c>
      <c r="Z1721" s="214">
        <v>376.18</v>
      </c>
      <c r="AB1721" s="11"/>
      <c r="AC1721" s="11"/>
      <c r="AD1721" s="11"/>
      <c r="AE1721" s="4"/>
      <c r="AF1721" s="4"/>
    </row>
    <row r="1722" spans="1:32" x14ac:dyDescent="0.2">
      <c r="A1722" s="55"/>
      <c r="B1722" s="11"/>
      <c r="C1722" s="11" t="s">
        <v>574</v>
      </c>
      <c r="D1722" s="11"/>
      <c r="E1722" s="264">
        <v>8096</v>
      </c>
      <c r="F1722" s="11"/>
      <c r="G1722" s="11"/>
      <c r="H1722" s="11"/>
      <c r="I1722" s="11"/>
      <c r="J1722" s="11"/>
      <c r="K1722" s="11"/>
      <c r="M1722" s="265">
        <v>16</v>
      </c>
      <c r="N1722" s="11"/>
      <c r="P1722" s="214">
        <v>166.21399999999997</v>
      </c>
      <c r="Q1722" s="214"/>
      <c r="R1722" s="214">
        <v>97.22</v>
      </c>
      <c r="S1722" s="11"/>
      <c r="T1722" s="212">
        <v>192.46807999999999</v>
      </c>
      <c r="U1722" s="212"/>
      <c r="V1722" s="212">
        <v>98.833500000000001</v>
      </c>
      <c r="W1722" s="11"/>
      <c r="Y1722" s="214">
        <v>8310.6999999999989</v>
      </c>
      <c r="Z1722" s="214">
        <v>8310.7000000000007</v>
      </c>
      <c r="AB1722" s="11"/>
      <c r="AC1722" s="11"/>
      <c r="AD1722" s="11"/>
      <c r="AE1722" s="4"/>
      <c r="AF1722" s="4"/>
    </row>
    <row r="1723" spans="1:32" x14ac:dyDescent="0.2">
      <c r="A1723" s="55"/>
      <c r="B1723" s="11"/>
      <c r="C1723" s="11" t="s">
        <v>576</v>
      </c>
      <c r="D1723" s="11"/>
      <c r="E1723" s="264">
        <v>8260</v>
      </c>
      <c r="F1723" s="11"/>
      <c r="G1723" s="11"/>
      <c r="H1723" s="11"/>
      <c r="I1723" s="11"/>
      <c r="J1723" s="11"/>
      <c r="K1723" s="11"/>
      <c r="M1723" s="265">
        <v>2</v>
      </c>
      <c r="N1723" s="11"/>
      <c r="P1723" s="214">
        <v>55.81</v>
      </c>
      <c r="Q1723" s="214"/>
      <c r="R1723" s="214">
        <v>40.5</v>
      </c>
      <c r="S1723" s="11"/>
      <c r="T1723" s="212">
        <v>50.605599999999995</v>
      </c>
      <c r="U1723" s="212"/>
      <c r="V1723" s="212">
        <v>52.887</v>
      </c>
      <c r="W1723" s="11"/>
      <c r="Y1723" s="214">
        <v>279.05</v>
      </c>
      <c r="Z1723" s="214">
        <v>279.05</v>
      </c>
      <c r="AB1723" s="11"/>
      <c r="AC1723" s="11"/>
      <c r="AD1723" s="11"/>
      <c r="AE1723" s="4"/>
      <c r="AF1723" s="4"/>
    </row>
    <row r="1724" spans="1:32" x14ac:dyDescent="0.2">
      <c r="A1724" s="55"/>
      <c r="B1724" s="11"/>
      <c r="C1724" s="11" t="s">
        <v>577</v>
      </c>
      <c r="D1724" s="11"/>
      <c r="E1724" s="264">
        <v>8330</v>
      </c>
      <c r="F1724" s="11"/>
      <c r="G1724" s="11"/>
      <c r="H1724" s="11"/>
      <c r="I1724" s="11"/>
      <c r="J1724" s="11"/>
      <c r="K1724" s="11"/>
      <c r="M1724" s="265">
        <v>2</v>
      </c>
      <c r="N1724" s="11"/>
      <c r="P1724" s="214">
        <v>58.462500000000006</v>
      </c>
      <c r="Q1724" s="214"/>
      <c r="R1724" s="214">
        <v>54.045000000000002</v>
      </c>
      <c r="S1724" s="11"/>
      <c r="T1724" s="212">
        <v>52.368499999999997</v>
      </c>
      <c r="U1724" s="212"/>
      <c r="V1724" s="212">
        <v>52.368499999999997</v>
      </c>
      <c r="W1724" s="11"/>
      <c r="Y1724" s="214">
        <v>233.85000000000002</v>
      </c>
      <c r="Z1724" s="214">
        <v>233.85</v>
      </c>
      <c r="AB1724" s="11"/>
      <c r="AC1724" s="11"/>
      <c r="AD1724" s="11"/>
      <c r="AE1724" s="4"/>
      <c r="AF1724" s="4"/>
    </row>
    <row r="1725" spans="1:32" x14ac:dyDescent="0.2">
      <c r="A1725" s="55"/>
      <c r="B1725" s="11"/>
      <c r="C1725" s="11" t="s">
        <v>578</v>
      </c>
      <c r="D1725" s="11"/>
      <c r="E1725" s="264">
        <v>8252</v>
      </c>
      <c r="F1725" s="11"/>
      <c r="G1725" s="11"/>
      <c r="H1725" s="11"/>
      <c r="I1725" s="11"/>
      <c r="J1725" s="11"/>
      <c r="K1725" s="11"/>
      <c r="M1725" s="265">
        <v>4</v>
      </c>
      <c r="N1725" s="11"/>
      <c r="P1725" s="214">
        <v>227.99090909090913</v>
      </c>
      <c r="Q1725" s="214"/>
      <c r="R1725" s="214">
        <v>127.82</v>
      </c>
      <c r="S1725" s="11"/>
      <c r="T1725" s="212">
        <v>259.43854545454548</v>
      </c>
      <c r="U1725" s="212"/>
      <c r="V1725" s="212">
        <v>94.367000000000004</v>
      </c>
      <c r="W1725" s="11"/>
      <c r="Y1725" s="214">
        <v>2507.9000000000005</v>
      </c>
      <c r="Z1725" s="214">
        <v>2507.9</v>
      </c>
      <c r="AB1725" s="11"/>
      <c r="AC1725" s="11"/>
      <c r="AD1725" s="11"/>
      <c r="AE1725" s="4"/>
      <c r="AF1725" s="4"/>
    </row>
    <row r="1726" spans="1:32" x14ac:dyDescent="0.2">
      <c r="A1726" s="55"/>
      <c r="B1726" s="11"/>
      <c r="C1726" s="11" t="s">
        <v>608</v>
      </c>
      <c r="D1726" s="11"/>
      <c r="E1726" s="264">
        <v>8260</v>
      </c>
      <c r="F1726" s="11"/>
      <c r="G1726" s="11"/>
      <c r="H1726" s="11"/>
      <c r="I1726" s="11"/>
      <c r="J1726" s="11"/>
      <c r="K1726" s="11"/>
      <c r="M1726" s="265">
        <v>33</v>
      </c>
      <c r="N1726" s="11"/>
      <c r="P1726" s="214">
        <v>192.81769230769231</v>
      </c>
      <c r="Q1726" s="214"/>
      <c r="R1726" s="214">
        <v>53.58</v>
      </c>
      <c r="S1726" s="11"/>
      <c r="T1726" s="212">
        <v>213.88234065934063</v>
      </c>
      <c r="U1726" s="212"/>
      <c r="V1726" s="212">
        <v>36.295000000000002</v>
      </c>
      <c r="W1726" s="11"/>
      <c r="Y1726" s="214">
        <v>17546.41</v>
      </c>
      <c r="Z1726" s="214">
        <v>17653.22</v>
      </c>
      <c r="AB1726" s="11"/>
      <c r="AC1726" s="11"/>
      <c r="AD1726" s="11"/>
      <c r="AE1726" s="4"/>
      <c r="AF1726" s="4"/>
    </row>
    <row r="1727" spans="1:32" x14ac:dyDescent="0.2">
      <c r="A1727" s="55"/>
      <c r="B1727" s="11"/>
      <c r="C1727" s="11" t="s">
        <v>579</v>
      </c>
      <c r="D1727" s="11"/>
      <c r="E1727" s="264">
        <v>8204</v>
      </c>
      <c r="F1727" s="11"/>
      <c r="G1727" s="11"/>
      <c r="H1727" s="11"/>
      <c r="I1727" s="11"/>
      <c r="J1727" s="11"/>
      <c r="K1727" s="11"/>
      <c r="M1727" s="265">
        <v>1</v>
      </c>
      <c r="N1727" s="11"/>
      <c r="P1727" s="214">
        <v>780.245</v>
      </c>
      <c r="Q1727" s="214"/>
      <c r="R1727" s="214">
        <v>780.245</v>
      </c>
      <c r="S1727" s="11"/>
      <c r="T1727" s="212">
        <v>1037</v>
      </c>
      <c r="U1727" s="212"/>
      <c r="V1727" s="212">
        <v>1037</v>
      </c>
      <c r="W1727" s="11"/>
      <c r="Y1727" s="214">
        <v>1560.49</v>
      </c>
      <c r="Z1727" s="214">
        <v>1560.49</v>
      </c>
      <c r="AB1727" s="11"/>
      <c r="AC1727" s="11"/>
      <c r="AD1727" s="11"/>
      <c r="AE1727" s="4"/>
      <c r="AF1727" s="4"/>
    </row>
    <row r="1728" spans="1:32" x14ac:dyDescent="0.2">
      <c r="A1728" s="55"/>
      <c r="B1728" s="11"/>
      <c r="C1728" s="11" t="s">
        <v>579</v>
      </c>
      <c r="D1728" s="11"/>
      <c r="E1728" s="264">
        <v>8260</v>
      </c>
      <c r="F1728" s="11"/>
      <c r="G1728" s="11"/>
      <c r="H1728" s="11"/>
      <c r="I1728" s="11"/>
      <c r="J1728" s="11"/>
      <c r="K1728" s="11"/>
      <c r="M1728" s="265">
        <v>896</v>
      </c>
      <c r="N1728" s="11"/>
      <c r="P1728" s="214">
        <v>122.3347906916282</v>
      </c>
      <c r="Q1728" s="214"/>
      <c r="R1728" s="214">
        <v>52.127499999999998</v>
      </c>
      <c r="S1728" s="11"/>
      <c r="T1728" s="212">
        <v>125.99734087363493</v>
      </c>
      <c r="U1728" s="212"/>
      <c r="V1728" s="212">
        <v>52.368499999999997</v>
      </c>
      <c r="W1728" s="11"/>
      <c r="Y1728" s="214">
        <v>399989.30000000208</v>
      </c>
      <c r="Z1728" s="214">
        <v>400857.960000002</v>
      </c>
      <c r="AB1728" s="11"/>
      <c r="AC1728" s="11"/>
      <c r="AD1728" s="11"/>
      <c r="AE1728" s="4"/>
      <c r="AF1728" s="4"/>
    </row>
    <row r="1729" spans="1:32" x14ac:dyDescent="0.2">
      <c r="A1729" s="55"/>
      <c r="B1729" s="11"/>
      <c r="C1729" s="11" t="s">
        <v>869</v>
      </c>
      <c r="D1729" s="11"/>
      <c r="E1729" s="264">
        <v>8094</v>
      </c>
      <c r="F1729" s="11"/>
      <c r="G1729" s="11"/>
      <c r="H1729" s="11"/>
      <c r="I1729" s="11"/>
      <c r="J1729" s="11"/>
      <c r="K1729" s="11"/>
      <c r="M1729" s="265">
        <v>1</v>
      </c>
      <c r="N1729" s="11"/>
      <c r="P1729" s="214">
        <v>24.05</v>
      </c>
      <c r="Q1729" s="214"/>
      <c r="R1729" s="214">
        <v>24.05</v>
      </c>
      <c r="S1729" s="11"/>
      <c r="T1729" s="212">
        <v>4.1479999999999997</v>
      </c>
      <c r="U1729" s="212"/>
      <c r="V1729" s="212">
        <v>4.1479999999999997</v>
      </c>
      <c r="W1729" s="11"/>
      <c r="Y1729" s="214">
        <v>48.1</v>
      </c>
      <c r="Z1729" s="214">
        <v>48.1</v>
      </c>
      <c r="AB1729" s="11"/>
      <c r="AC1729" s="11"/>
      <c r="AD1729" s="11"/>
      <c r="AE1729" s="4"/>
      <c r="AF1729" s="4"/>
    </row>
    <row r="1730" spans="1:32" x14ac:dyDescent="0.2">
      <c r="A1730" s="55"/>
      <c r="B1730" s="11"/>
      <c r="C1730" s="11" t="s">
        <v>580</v>
      </c>
      <c r="D1730" s="11"/>
      <c r="E1730" s="264">
        <v>8094</v>
      </c>
      <c r="F1730" s="11"/>
      <c r="G1730" s="11"/>
      <c r="H1730" s="11"/>
      <c r="I1730" s="11"/>
      <c r="J1730" s="11"/>
      <c r="K1730" s="11"/>
      <c r="M1730" s="265">
        <v>494</v>
      </c>
      <c r="N1730" s="11"/>
      <c r="P1730" s="214">
        <v>297.36622138184794</v>
      </c>
      <c r="Q1730" s="214"/>
      <c r="R1730" s="214">
        <v>120.90375</v>
      </c>
      <c r="S1730" s="11"/>
      <c r="T1730" s="212">
        <v>231.76922408642054</v>
      </c>
      <c r="U1730" s="212"/>
      <c r="V1730" s="212">
        <v>143.10599999999999</v>
      </c>
      <c r="W1730" s="11"/>
      <c r="Y1730" s="214">
        <v>430324.55000000016</v>
      </c>
      <c r="Z1730" s="214">
        <v>431049.79</v>
      </c>
      <c r="AB1730" s="11"/>
      <c r="AC1730" s="11"/>
      <c r="AD1730" s="11"/>
      <c r="AE1730" s="4"/>
      <c r="AF1730" s="4"/>
    </row>
    <row r="1731" spans="1:32" x14ac:dyDescent="0.2">
      <c r="A1731" s="55"/>
      <c r="B1731" s="11"/>
      <c r="C1731" s="11" t="s">
        <v>664</v>
      </c>
      <c r="D1731" s="11"/>
      <c r="E1731" s="264">
        <v>8096</v>
      </c>
      <c r="F1731" s="11"/>
      <c r="G1731" s="11"/>
      <c r="H1731" s="11"/>
      <c r="I1731" s="11"/>
      <c r="J1731" s="11"/>
      <c r="K1731" s="11"/>
      <c r="M1731" s="265">
        <v>1</v>
      </c>
      <c r="N1731" s="11"/>
      <c r="P1731" s="214">
        <v>27.2</v>
      </c>
      <c r="Q1731" s="214"/>
      <c r="R1731" s="214">
        <v>27.200000000000003</v>
      </c>
      <c r="S1731" s="11"/>
      <c r="T1731" s="212">
        <v>8.2959999999999994</v>
      </c>
      <c r="U1731" s="212"/>
      <c r="V1731" s="212">
        <v>8.2959999999999994</v>
      </c>
      <c r="W1731" s="11"/>
      <c r="Y1731" s="214">
        <v>54.4</v>
      </c>
      <c r="Z1731" s="214">
        <v>54.4</v>
      </c>
      <c r="AB1731" s="11"/>
      <c r="AC1731" s="11"/>
      <c r="AD1731" s="11"/>
      <c r="AE1731" s="4"/>
      <c r="AF1731" s="4"/>
    </row>
    <row r="1732" spans="1:32" x14ac:dyDescent="0.2">
      <c r="A1732" s="55"/>
      <c r="B1732" s="11"/>
      <c r="C1732" s="11" t="s">
        <v>851</v>
      </c>
      <c r="D1732" s="11"/>
      <c r="E1732" s="264">
        <v>8009</v>
      </c>
      <c r="F1732" s="11"/>
      <c r="G1732" s="11"/>
      <c r="H1732" s="11"/>
      <c r="I1732" s="11"/>
      <c r="J1732" s="11"/>
      <c r="K1732" s="11"/>
      <c r="M1732" s="265">
        <v>1</v>
      </c>
      <c r="N1732" s="11"/>
      <c r="P1732" s="214">
        <v>523.27499999999998</v>
      </c>
      <c r="Q1732" s="214"/>
      <c r="R1732" s="214">
        <v>523.27499999999998</v>
      </c>
      <c r="S1732" s="11"/>
      <c r="T1732" s="212">
        <v>709.30799999999999</v>
      </c>
      <c r="U1732" s="212"/>
      <c r="V1732" s="212">
        <v>709.30799999999999</v>
      </c>
      <c r="W1732" s="11"/>
      <c r="Y1732" s="214">
        <v>1046.55</v>
      </c>
      <c r="Z1732" s="214">
        <v>1046.55</v>
      </c>
      <c r="AB1732" s="11"/>
      <c r="AC1732" s="11"/>
      <c r="AD1732" s="11"/>
      <c r="AE1732" s="4"/>
      <c r="AF1732" s="4"/>
    </row>
    <row r="1733" spans="1:32" x14ac:dyDescent="0.2">
      <c r="A1733" s="55"/>
      <c r="B1733" s="11"/>
      <c r="C1733" s="11" t="s">
        <v>870</v>
      </c>
      <c r="D1733" s="11"/>
      <c r="E1733" s="264">
        <v>8081</v>
      </c>
      <c r="F1733" s="11"/>
      <c r="G1733" s="11"/>
      <c r="H1733" s="11"/>
      <c r="I1733" s="11"/>
      <c r="J1733" s="11"/>
      <c r="K1733" s="11"/>
      <c r="M1733" s="265">
        <v>1</v>
      </c>
      <c r="N1733" s="11"/>
      <c r="P1733" s="214">
        <v>583.54999999999995</v>
      </c>
      <c r="Q1733" s="214"/>
      <c r="R1733" s="214">
        <v>583.54999999999995</v>
      </c>
      <c r="S1733" s="11"/>
      <c r="T1733" s="212">
        <v>777.75</v>
      </c>
      <c r="U1733" s="212"/>
      <c r="V1733" s="212">
        <v>777.75</v>
      </c>
      <c r="W1733" s="11"/>
      <c r="Y1733" s="214">
        <v>1167.0999999999999</v>
      </c>
      <c r="Z1733" s="214">
        <v>1167.0999999999999</v>
      </c>
      <c r="AB1733" s="11"/>
      <c r="AC1733" s="11"/>
      <c r="AD1733" s="11"/>
      <c r="AE1733" s="4"/>
      <c r="AF1733" s="4"/>
    </row>
    <row r="1734" spans="1:32" x14ac:dyDescent="0.2">
      <c r="A1734" s="55"/>
      <c r="B1734" s="11"/>
      <c r="C1734" s="11" t="s">
        <v>851</v>
      </c>
      <c r="D1734" s="11"/>
      <c r="E1734" s="264">
        <v>8089</v>
      </c>
      <c r="F1734" s="11"/>
      <c r="G1734" s="11"/>
      <c r="H1734" s="11"/>
      <c r="I1734" s="11"/>
      <c r="J1734" s="11"/>
      <c r="K1734" s="11"/>
      <c r="M1734" s="265">
        <v>1</v>
      </c>
      <c r="N1734" s="11"/>
      <c r="P1734" s="214">
        <v>40.5</v>
      </c>
      <c r="Q1734" s="214"/>
      <c r="R1734" s="214">
        <v>40.5</v>
      </c>
      <c r="S1734" s="11"/>
      <c r="T1734" s="212">
        <v>0</v>
      </c>
      <c r="U1734" s="212"/>
      <c r="V1734" s="212">
        <v>0</v>
      </c>
      <c r="W1734" s="11"/>
      <c r="Y1734" s="214">
        <v>40.5</v>
      </c>
      <c r="Z1734" s="214">
        <v>40.5</v>
      </c>
      <c r="AB1734" s="11"/>
      <c r="AC1734" s="11"/>
      <c r="AD1734" s="11"/>
      <c r="AE1734" s="4"/>
      <c r="AF1734" s="4"/>
    </row>
    <row r="1735" spans="1:32" x14ac:dyDescent="0.2">
      <c r="A1735" s="55"/>
      <c r="B1735" s="11"/>
      <c r="C1735" s="11" t="s">
        <v>582</v>
      </c>
      <c r="D1735" s="11"/>
      <c r="E1735" s="264">
        <v>8009</v>
      </c>
      <c r="F1735" s="11"/>
      <c r="G1735" s="11"/>
      <c r="H1735" s="11"/>
      <c r="I1735" s="11"/>
      <c r="J1735" s="11"/>
      <c r="K1735" s="11"/>
      <c r="M1735" s="265">
        <v>3</v>
      </c>
      <c r="N1735" s="11"/>
      <c r="P1735" s="214">
        <v>524.02545454545464</v>
      </c>
      <c r="Q1735" s="214"/>
      <c r="R1735" s="214">
        <v>241.2</v>
      </c>
      <c r="S1735" s="11"/>
      <c r="T1735" s="212">
        <v>549.98709090909097</v>
      </c>
      <c r="U1735" s="212"/>
      <c r="V1735" s="212">
        <v>377.46800000000002</v>
      </c>
      <c r="W1735" s="11"/>
      <c r="Y1735" s="214">
        <v>5764.2800000000007</v>
      </c>
      <c r="Z1735" s="214">
        <v>5764.28</v>
      </c>
      <c r="AB1735" s="11"/>
      <c r="AC1735" s="11"/>
      <c r="AD1735" s="11"/>
      <c r="AE1735" s="4"/>
      <c r="AF1735" s="4"/>
    </row>
    <row r="1736" spans="1:32" x14ac:dyDescent="0.2">
      <c r="A1736" s="55"/>
      <c r="B1736" s="11"/>
      <c r="C1736" s="11" t="s">
        <v>582</v>
      </c>
      <c r="D1736" s="11"/>
      <c r="E1736" s="264">
        <v>8018</v>
      </c>
      <c r="F1736" s="11"/>
      <c r="G1736" s="11"/>
      <c r="H1736" s="11"/>
      <c r="I1736" s="11"/>
      <c r="J1736" s="11"/>
      <c r="K1736" s="11"/>
      <c r="M1736" s="265">
        <v>2</v>
      </c>
      <c r="N1736" s="11"/>
      <c r="P1736" s="214">
        <v>95.947499999999991</v>
      </c>
      <c r="Q1736" s="214"/>
      <c r="R1736" s="214">
        <v>79.185000000000002</v>
      </c>
      <c r="S1736" s="11"/>
      <c r="T1736" s="212">
        <v>101.10750000000002</v>
      </c>
      <c r="U1736" s="212"/>
      <c r="V1736" s="212">
        <v>101.10750000000002</v>
      </c>
      <c r="W1736" s="11"/>
      <c r="Y1736" s="214">
        <v>383.78999999999996</v>
      </c>
      <c r="Z1736" s="214">
        <v>383.79</v>
      </c>
      <c r="AB1736" s="11"/>
      <c r="AC1736" s="11"/>
      <c r="AD1736" s="11"/>
      <c r="AE1736" s="4"/>
      <c r="AF1736" s="4"/>
    </row>
    <row r="1737" spans="1:32" x14ac:dyDescent="0.2">
      <c r="A1737" s="55"/>
      <c r="B1737" s="11"/>
      <c r="C1737" s="11" t="s">
        <v>582</v>
      </c>
      <c r="D1737" s="11"/>
      <c r="E1737" s="264">
        <v>8037</v>
      </c>
      <c r="F1737" s="11"/>
      <c r="G1737" s="11"/>
      <c r="H1737" s="11"/>
      <c r="I1737" s="11"/>
      <c r="J1737" s="11"/>
      <c r="K1737" s="11"/>
      <c r="M1737" s="265">
        <v>3</v>
      </c>
      <c r="N1737" s="11"/>
      <c r="P1737" s="214">
        <v>217.52875000000003</v>
      </c>
      <c r="Q1737" s="214"/>
      <c r="R1737" s="214">
        <v>144.66</v>
      </c>
      <c r="S1737" s="11"/>
      <c r="T1737" s="212">
        <v>243.43575000000001</v>
      </c>
      <c r="U1737" s="212"/>
      <c r="V1737" s="212">
        <v>243.69499999999999</v>
      </c>
      <c r="W1737" s="11"/>
      <c r="Y1737" s="214">
        <v>1740.2300000000002</v>
      </c>
      <c r="Z1737" s="214">
        <v>1740.23</v>
      </c>
      <c r="AB1737" s="11"/>
      <c r="AC1737" s="11"/>
      <c r="AD1737" s="11"/>
      <c r="AE1737" s="4"/>
      <c r="AF1737" s="4"/>
    </row>
    <row r="1738" spans="1:32" x14ac:dyDescent="0.2">
      <c r="A1738" s="55"/>
      <c r="B1738" s="11"/>
      <c r="C1738" s="11" t="s">
        <v>582</v>
      </c>
      <c r="D1738" s="11"/>
      <c r="E1738" s="264">
        <v>8081</v>
      </c>
      <c r="F1738" s="11"/>
      <c r="G1738" s="11"/>
      <c r="H1738" s="11"/>
      <c r="I1738" s="11"/>
      <c r="J1738" s="11"/>
      <c r="K1738" s="11"/>
      <c r="M1738" s="265">
        <v>5</v>
      </c>
      <c r="N1738" s="11"/>
      <c r="P1738" s="214">
        <v>269.19250000000005</v>
      </c>
      <c r="Q1738" s="214"/>
      <c r="R1738" s="214">
        <v>130.155</v>
      </c>
      <c r="S1738" s="11"/>
      <c r="T1738" s="212">
        <v>296.92766666666671</v>
      </c>
      <c r="U1738" s="212"/>
      <c r="V1738" s="212">
        <v>253.02800000000002</v>
      </c>
      <c r="W1738" s="11"/>
      <c r="Y1738" s="214">
        <v>3230.3100000000004</v>
      </c>
      <c r="Z1738" s="214">
        <v>3230.31</v>
      </c>
      <c r="AB1738" s="11"/>
      <c r="AC1738" s="11"/>
      <c r="AD1738" s="11"/>
      <c r="AE1738" s="4"/>
      <c r="AF1738" s="4"/>
    </row>
    <row r="1739" spans="1:32" x14ac:dyDescent="0.2">
      <c r="A1739" s="55"/>
      <c r="B1739" s="11"/>
      <c r="C1739" s="11" t="s">
        <v>582</v>
      </c>
      <c r="D1739" s="11"/>
      <c r="E1739" s="264">
        <v>8089</v>
      </c>
      <c r="F1739" s="11"/>
      <c r="G1739" s="11"/>
      <c r="H1739" s="11"/>
      <c r="I1739" s="11"/>
      <c r="J1739" s="11"/>
      <c r="K1739" s="11"/>
      <c r="M1739" s="265">
        <v>2</v>
      </c>
      <c r="N1739" s="11"/>
      <c r="P1739" s="214">
        <v>52.5</v>
      </c>
      <c r="Q1739" s="214"/>
      <c r="R1739" s="214">
        <v>52.5</v>
      </c>
      <c r="S1739" s="11"/>
      <c r="T1739" s="212">
        <v>64.293999999999997</v>
      </c>
      <c r="U1739" s="212"/>
      <c r="V1739" s="212">
        <v>64.293999999999997</v>
      </c>
      <c r="W1739" s="11"/>
      <c r="Y1739" s="214">
        <v>105</v>
      </c>
      <c r="Z1739" s="214">
        <v>134.93</v>
      </c>
      <c r="AB1739" s="11"/>
      <c r="AC1739" s="11"/>
      <c r="AD1739" s="11"/>
      <c r="AE1739" s="4"/>
      <c r="AF1739" s="4"/>
    </row>
    <row r="1740" spans="1:32" x14ac:dyDescent="0.2">
      <c r="A1740" s="55"/>
      <c r="B1740" s="11"/>
      <c r="C1740" s="11" t="s">
        <v>582</v>
      </c>
      <c r="D1740" s="11"/>
      <c r="E1740" s="264">
        <v>8095</v>
      </c>
      <c r="F1740" s="11"/>
      <c r="G1740" s="11"/>
      <c r="H1740" s="11"/>
      <c r="I1740" s="11"/>
      <c r="J1740" s="11"/>
      <c r="K1740" s="11"/>
      <c r="M1740" s="265">
        <v>3</v>
      </c>
      <c r="N1740" s="11"/>
      <c r="P1740" s="214">
        <v>90.462500000000006</v>
      </c>
      <c r="Q1740" s="214"/>
      <c r="R1740" s="214">
        <v>71.929999999999993</v>
      </c>
      <c r="S1740" s="11"/>
      <c r="T1740" s="212">
        <v>93.848500000000001</v>
      </c>
      <c r="U1740" s="212"/>
      <c r="V1740" s="212">
        <v>93.848500000000001</v>
      </c>
      <c r="W1740" s="11"/>
      <c r="Y1740" s="214">
        <v>361.85</v>
      </c>
      <c r="Z1740" s="214">
        <v>361.85</v>
      </c>
      <c r="AB1740" s="11"/>
      <c r="AC1740" s="11"/>
      <c r="AD1740" s="11"/>
      <c r="AE1740" s="4"/>
      <c r="AF1740" s="4"/>
    </row>
    <row r="1741" spans="1:32" x14ac:dyDescent="0.2">
      <c r="A1741" s="55"/>
      <c r="B1741" s="11"/>
      <c r="C1741" s="11" t="s">
        <v>581</v>
      </c>
      <c r="D1741" s="11"/>
      <c r="E1741" s="264">
        <v>8095</v>
      </c>
      <c r="F1741" s="11"/>
      <c r="G1741" s="11"/>
      <c r="H1741" s="11"/>
      <c r="I1741" s="11"/>
      <c r="J1741" s="11"/>
      <c r="K1741" s="11"/>
      <c r="M1741" s="265">
        <v>11</v>
      </c>
      <c r="N1741" s="11"/>
      <c r="P1741" s="214">
        <v>2560.2279166666667</v>
      </c>
      <c r="Q1741" s="214"/>
      <c r="R1741" s="214">
        <v>2336.1224999999999</v>
      </c>
      <c r="S1741" s="11"/>
      <c r="T1741" s="212">
        <v>6828.4289583333339</v>
      </c>
      <c r="U1741" s="212"/>
      <c r="V1741" s="212">
        <v>6545.2847500000007</v>
      </c>
      <c r="W1741" s="11"/>
      <c r="Y1741" s="214">
        <v>18630.329999999998</v>
      </c>
      <c r="Z1741" s="214">
        <v>18630.330000000002</v>
      </c>
      <c r="AB1741" s="11"/>
      <c r="AC1741" s="11"/>
      <c r="AD1741" s="11"/>
      <c r="AE1741" s="4"/>
      <c r="AF1741" s="4"/>
    </row>
    <row r="1742" spans="1:32" x14ac:dyDescent="0.2">
      <c r="A1742" s="55"/>
      <c r="B1742" s="11"/>
      <c r="C1742" s="11" t="s">
        <v>583</v>
      </c>
      <c r="D1742" s="11"/>
      <c r="E1742" s="264">
        <v>8250</v>
      </c>
      <c r="F1742" s="11"/>
      <c r="G1742" s="11"/>
      <c r="H1742" s="11"/>
      <c r="I1742" s="11"/>
      <c r="J1742" s="11"/>
      <c r="K1742" s="11"/>
      <c r="M1742" s="265">
        <v>1</v>
      </c>
      <c r="N1742" s="11"/>
      <c r="P1742" s="214">
        <v>109.77000000000001</v>
      </c>
      <c r="Q1742" s="214"/>
      <c r="R1742" s="214">
        <v>109.77000000000001</v>
      </c>
      <c r="S1742" s="11"/>
      <c r="T1742" s="212">
        <v>120.292</v>
      </c>
      <c r="U1742" s="212"/>
      <c r="V1742" s="212">
        <v>120.292</v>
      </c>
      <c r="W1742" s="11"/>
      <c r="Y1742" s="214">
        <v>219.54000000000002</v>
      </c>
      <c r="Z1742" s="214">
        <v>219.54</v>
      </c>
      <c r="AB1742" s="11"/>
      <c r="AC1742" s="11"/>
      <c r="AD1742" s="11"/>
      <c r="AE1742" s="4"/>
      <c r="AF1742" s="4"/>
    </row>
    <row r="1743" spans="1:32" x14ac:dyDescent="0.2">
      <c r="A1743" s="55"/>
      <c r="B1743" s="11"/>
      <c r="C1743" s="11" t="s">
        <v>583</v>
      </c>
      <c r="D1743" s="11"/>
      <c r="E1743" s="264">
        <v>8270</v>
      </c>
      <c r="F1743" s="11"/>
      <c r="G1743" s="11"/>
      <c r="H1743" s="11"/>
      <c r="I1743" s="11"/>
      <c r="J1743" s="11"/>
      <c r="K1743" s="11"/>
      <c r="M1743" s="265">
        <v>99</v>
      </c>
      <c r="N1743" s="11"/>
      <c r="P1743" s="214">
        <v>436.71780104712047</v>
      </c>
      <c r="Q1743" s="214"/>
      <c r="R1743" s="214">
        <v>304.72000000000003</v>
      </c>
      <c r="S1743" s="11"/>
      <c r="T1743" s="212">
        <v>564.11206020942404</v>
      </c>
      <c r="U1743" s="212"/>
      <c r="V1743" s="212">
        <v>381.09750000000003</v>
      </c>
      <c r="W1743" s="11"/>
      <c r="Y1743" s="214">
        <v>77901.700000000012</v>
      </c>
      <c r="Z1743" s="214">
        <v>77901.7</v>
      </c>
      <c r="AB1743" s="11"/>
      <c r="AC1743" s="11"/>
      <c r="AD1743" s="11"/>
      <c r="AE1743" s="4"/>
      <c r="AF1743" s="4"/>
    </row>
    <row r="1744" spans="1:32" x14ac:dyDescent="0.2">
      <c r="A1744" s="55"/>
      <c r="B1744" s="11"/>
      <c r="C1744" s="11" t="s">
        <v>585</v>
      </c>
      <c r="D1744" s="11"/>
      <c r="E1744" s="264">
        <v>8090</v>
      </c>
      <c r="F1744" s="11"/>
      <c r="G1744" s="11"/>
      <c r="H1744" s="11"/>
      <c r="I1744" s="11"/>
      <c r="J1744" s="11"/>
      <c r="K1744" s="11"/>
      <c r="M1744" s="265">
        <v>2</v>
      </c>
      <c r="N1744" s="11"/>
      <c r="P1744" s="214">
        <v>48.67</v>
      </c>
      <c r="Q1744" s="214"/>
      <c r="R1744" s="214">
        <v>45.135000000000005</v>
      </c>
      <c r="S1744" s="11"/>
      <c r="T1744" s="212">
        <v>39.406000000000006</v>
      </c>
      <c r="U1744" s="212"/>
      <c r="V1744" s="212">
        <v>39.406000000000006</v>
      </c>
      <c r="W1744" s="11"/>
      <c r="Y1744" s="214">
        <v>194.68</v>
      </c>
      <c r="Z1744" s="214">
        <v>194.68</v>
      </c>
      <c r="AB1744" s="11"/>
      <c r="AC1744" s="11"/>
      <c r="AD1744" s="11"/>
      <c r="AE1744" s="4"/>
      <c r="AF1744" s="4"/>
    </row>
    <row r="1745" spans="1:37" x14ac:dyDescent="0.2">
      <c r="A1745" s="55"/>
      <c r="B1745" s="11"/>
      <c r="C1745" s="11" t="s">
        <v>585</v>
      </c>
      <c r="D1745" s="11"/>
      <c r="E1745" s="264">
        <v>8096</v>
      </c>
      <c r="F1745" s="11"/>
      <c r="G1745" s="11"/>
      <c r="H1745" s="11"/>
      <c r="I1745" s="11"/>
      <c r="J1745" s="11"/>
      <c r="K1745" s="11"/>
      <c r="M1745" s="265">
        <v>2</v>
      </c>
      <c r="N1745" s="11"/>
      <c r="P1745" s="214">
        <v>57.755000000000003</v>
      </c>
      <c r="Q1745" s="214"/>
      <c r="R1745" s="214">
        <v>57.754999999999995</v>
      </c>
      <c r="S1745" s="11"/>
      <c r="T1745" s="212">
        <v>48.738999999999997</v>
      </c>
      <c r="U1745" s="212"/>
      <c r="V1745" s="212">
        <v>48.738999999999997</v>
      </c>
      <c r="W1745" s="11"/>
      <c r="Y1745" s="214">
        <v>115.51</v>
      </c>
      <c r="Z1745" s="214">
        <v>115.51</v>
      </c>
      <c r="AB1745" s="11"/>
      <c r="AC1745" s="11"/>
      <c r="AD1745" s="11"/>
      <c r="AE1745" s="4"/>
      <c r="AF1745" s="4"/>
    </row>
    <row r="1746" spans="1:37" x14ac:dyDescent="0.2">
      <c r="A1746" s="55"/>
      <c r="B1746" s="11"/>
      <c r="C1746" s="11" t="s">
        <v>585</v>
      </c>
      <c r="D1746" s="11"/>
      <c r="E1746" s="264">
        <v>8097</v>
      </c>
      <c r="F1746" s="11"/>
      <c r="G1746" s="11"/>
      <c r="H1746" s="11"/>
      <c r="I1746" s="11"/>
      <c r="J1746" s="11"/>
      <c r="K1746" s="11"/>
      <c r="M1746" s="265">
        <v>102</v>
      </c>
      <c r="N1746" s="11"/>
      <c r="P1746" s="214">
        <v>147.91245708154506</v>
      </c>
      <c r="Q1746" s="214"/>
      <c r="R1746" s="214">
        <v>80.422499999999999</v>
      </c>
      <c r="S1746" s="11"/>
      <c r="T1746" s="212">
        <v>168.99421995708161</v>
      </c>
      <c r="U1746" s="212"/>
      <c r="V1746" s="212">
        <v>106.03325</v>
      </c>
      <c r="W1746" s="11"/>
      <c r="Y1746" s="214">
        <v>47826</v>
      </c>
      <c r="Z1746" s="214">
        <v>47871.8</v>
      </c>
      <c r="AB1746" s="11"/>
      <c r="AC1746" s="11"/>
      <c r="AD1746" s="11"/>
      <c r="AE1746" s="4"/>
      <c r="AF1746" s="4"/>
    </row>
    <row r="1747" spans="1:37" x14ac:dyDescent="0.2">
      <c r="A1747" s="55"/>
      <c r="B1747" s="11"/>
      <c r="C1747" s="11" t="s">
        <v>584</v>
      </c>
      <c r="D1747" s="11"/>
      <c r="E1747" s="264">
        <v>8096</v>
      </c>
      <c r="F1747" s="11"/>
      <c r="G1747" s="11"/>
      <c r="H1747" s="11"/>
      <c r="I1747" s="11"/>
      <c r="J1747" s="11"/>
      <c r="K1747" s="11"/>
      <c r="M1747" s="265">
        <v>31</v>
      </c>
      <c r="N1747" s="11"/>
      <c r="P1747" s="214">
        <v>191.38399999999999</v>
      </c>
      <c r="Q1747" s="214"/>
      <c r="R1747" s="214">
        <v>78.989999999999995</v>
      </c>
      <c r="S1747" s="11"/>
      <c r="T1747" s="212">
        <v>222.84224615384613</v>
      </c>
      <c r="U1747" s="212"/>
      <c r="V1747" s="212">
        <v>106.81100000000001</v>
      </c>
      <c r="W1747" s="11"/>
      <c r="Y1747" s="214">
        <v>12439.96</v>
      </c>
      <c r="Z1747" s="214">
        <v>12439.96</v>
      </c>
      <c r="AB1747" s="11"/>
      <c r="AC1747" s="11"/>
      <c r="AD1747" s="11"/>
      <c r="AE1747" s="4"/>
      <c r="AF1747" s="4"/>
    </row>
    <row r="1748" spans="1:37" x14ac:dyDescent="0.2">
      <c r="A1748" s="55"/>
      <c r="B1748" s="11"/>
      <c r="C1748" s="11" t="s">
        <v>586</v>
      </c>
      <c r="D1748" s="11"/>
      <c r="E1748" s="264">
        <v>8098</v>
      </c>
      <c r="F1748" s="11"/>
      <c r="G1748" s="11"/>
      <c r="H1748" s="11"/>
      <c r="I1748" s="11"/>
      <c r="J1748" s="11"/>
      <c r="K1748" s="11"/>
      <c r="M1748" s="265">
        <v>153</v>
      </c>
      <c r="N1748" s="11"/>
      <c r="P1748" s="214">
        <v>232.69735955056183</v>
      </c>
      <c r="Q1748" s="214"/>
      <c r="R1748" s="214">
        <v>119.16000000000001</v>
      </c>
      <c r="S1748" s="11"/>
      <c r="T1748" s="212">
        <v>276.71122612359557</v>
      </c>
      <c r="U1748" s="212"/>
      <c r="V1748" s="212">
        <v>147.25399999999999</v>
      </c>
      <c r="W1748" s="11"/>
      <c r="Y1748" s="214">
        <v>120242.85000000005</v>
      </c>
      <c r="Z1748" s="214">
        <v>120343.25</v>
      </c>
      <c r="AB1748" s="11"/>
      <c r="AC1748" s="11"/>
      <c r="AD1748" s="11"/>
      <c r="AE1748" s="4"/>
      <c r="AF1748" s="4"/>
    </row>
    <row r="1749" spans="1:37" x14ac:dyDescent="0.2">
      <c r="A1749" s="55"/>
      <c r="B1749" s="11"/>
      <c r="C1749" s="11" t="s">
        <v>609</v>
      </c>
      <c r="D1749" s="11"/>
      <c r="E1749" s="264">
        <v>8085</v>
      </c>
      <c r="F1749" s="11"/>
      <c r="G1749" s="11"/>
      <c r="H1749" s="11"/>
      <c r="I1749" s="11"/>
      <c r="J1749" s="11"/>
      <c r="K1749" s="11"/>
      <c r="M1749" s="265">
        <v>4</v>
      </c>
      <c r="N1749" s="11"/>
      <c r="P1749" s="214">
        <v>455.29250000000002</v>
      </c>
      <c r="Q1749" s="214"/>
      <c r="R1749" s="214">
        <v>288.76499999999999</v>
      </c>
      <c r="S1749" s="11"/>
      <c r="T1749" s="212">
        <v>589.15516666666679</v>
      </c>
      <c r="U1749" s="212"/>
      <c r="V1749" s="212">
        <v>507.54450000000003</v>
      </c>
      <c r="W1749" s="11"/>
      <c r="Y1749" s="214">
        <v>5463.51</v>
      </c>
      <c r="Z1749" s="214">
        <v>5463.51</v>
      </c>
      <c r="AB1749" s="11"/>
      <c r="AC1749" s="11"/>
      <c r="AD1749" s="11"/>
      <c r="AE1749" s="4"/>
      <c r="AF1749" s="4"/>
    </row>
    <row r="1750" spans="1:37" x14ac:dyDescent="0.2">
      <c r="A1750" s="55"/>
      <c r="B1750" s="11"/>
      <c r="C1750" s="11" t="s">
        <v>588</v>
      </c>
      <c r="D1750" s="11"/>
      <c r="E1750" s="264">
        <v>8085</v>
      </c>
      <c r="F1750" s="11"/>
      <c r="G1750" s="11"/>
      <c r="H1750" s="11"/>
      <c r="I1750" s="11"/>
      <c r="J1750" s="11"/>
      <c r="K1750" s="11"/>
      <c r="M1750" s="265">
        <v>6</v>
      </c>
      <c r="N1750" s="11"/>
      <c r="P1750" s="214">
        <v>2018.9877777777776</v>
      </c>
      <c r="Q1750" s="214"/>
      <c r="R1750" s="214">
        <v>183.92500000000001</v>
      </c>
      <c r="S1750" s="11"/>
      <c r="T1750" s="212">
        <v>1992.7613888888886</v>
      </c>
      <c r="U1750" s="212"/>
      <c r="V1750" s="212">
        <v>243.69499999999999</v>
      </c>
      <c r="W1750" s="11"/>
      <c r="Y1750" s="214">
        <v>36341.78</v>
      </c>
      <c r="Z1750" s="214">
        <v>36341.78</v>
      </c>
      <c r="AB1750" s="11"/>
      <c r="AC1750" s="11"/>
      <c r="AD1750" s="11"/>
      <c r="AE1750" s="4"/>
      <c r="AF1750" s="4"/>
    </row>
    <row r="1751" spans="1:37" x14ac:dyDescent="0.2">
      <c r="A1751" s="55"/>
      <c r="B1751" s="11"/>
      <c r="C1751" s="11" t="s">
        <v>587</v>
      </c>
      <c r="D1751" s="11"/>
      <c r="E1751" s="264">
        <v>8085</v>
      </c>
      <c r="F1751" s="11"/>
      <c r="G1751" s="11"/>
      <c r="H1751" s="11"/>
      <c r="I1751" s="11"/>
      <c r="J1751" s="11"/>
      <c r="K1751" s="11"/>
      <c r="M1751" s="265">
        <v>1</v>
      </c>
      <c r="N1751" s="11"/>
      <c r="P1751" s="214">
        <v>215.41000000000003</v>
      </c>
      <c r="Q1751" s="214"/>
      <c r="R1751" s="214">
        <v>215.41000000000003</v>
      </c>
      <c r="S1751" s="11"/>
      <c r="T1751" s="212">
        <v>259.25</v>
      </c>
      <c r="U1751" s="212"/>
      <c r="V1751" s="212">
        <v>259.25</v>
      </c>
      <c r="W1751" s="11"/>
      <c r="Y1751" s="214">
        <v>430.82000000000005</v>
      </c>
      <c r="Z1751" s="214">
        <v>430.82</v>
      </c>
      <c r="AB1751" s="11"/>
      <c r="AC1751" s="11"/>
      <c r="AD1751" s="11"/>
      <c r="AE1751" s="4"/>
      <c r="AF1751" s="4"/>
    </row>
    <row r="1752" spans="1:37" ht="13.5" thickBot="1" x14ac:dyDescent="0.25">
      <c r="A1752" s="55"/>
      <c r="B1752" s="11"/>
      <c r="C1752" s="11" t="s">
        <v>871</v>
      </c>
      <c r="D1752" s="11"/>
      <c r="E1752" s="264">
        <v>8085</v>
      </c>
      <c r="F1752" s="11"/>
      <c r="G1752" s="11"/>
      <c r="H1752" s="11"/>
      <c r="I1752" s="11"/>
      <c r="J1752" s="11"/>
      <c r="K1752" s="11"/>
      <c r="M1752" s="265">
        <v>1</v>
      </c>
      <c r="N1752" s="295"/>
      <c r="P1752" s="214">
        <v>54.034999999999997</v>
      </c>
      <c r="Q1752" s="214"/>
      <c r="R1752" s="214">
        <v>54.034999999999997</v>
      </c>
      <c r="S1752" s="11"/>
      <c r="T1752" s="212">
        <v>45.628</v>
      </c>
      <c r="U1752" s="212"/>
      <c r="V1752" s="212">
        <v>45.628</v>
      </c>
      <c r="W1752" s="11"/>
      <c r="Y1752" s="214">
        <v>108.07</v>
      </c>
      <c r="Z1752" s="214">
        <v>108.07</v>
      </c>
      <c r="AB1752" s="11"/>
      <c r="AC1752" s="11"/>
      <c r="AD1752" s="11"/>
      <c r="AE1752" s="4"/>
      <c r="AF1752" s="4"/>
    </row>
    <row r="1753" spans="1:37" ht="15.75" thickBot="1" x14ac:dyDescent="0.3">
      <c r="A1753" s="55"/>
      <c r="B1753" s="91" t="s">
        <v>51</v>
      </c>
      <c r="C1753" s="91"/>
      <c r="D1753" s="91"/>
      <c r="E1753" s="91"/>
      <c r="F1753" s="483">
        <v>8113592.3400000008</v>
      </c>
      <c r="G1753" s="93"/>
      <c r="H1753" s="483">
        <v>7228066.9800000014</v>
      </c>
      <c r="I1753" s="93"/>
      <c r="J1753" s="484">
        <v>34334376.040000007</v>
      </c>
      <c r="K1753" s="94" t="s">
        <v>939</v>
      </c>
      <c r="M1753" s="266">
        <v>22339</v>
      </c>
      <c r="N1753" s="138"/>
      <c r="P1753" s="218">
        <v>1290.0266897417018</v>
      </c>
      <c r="Q1753" s="219"/>
      <c r="R1753" s="219">
        <v>678.42462446351885</v>
      </c>
      <c r="S1753" s="97"/>
      <c r="T1753" s="215">
        <v>3086.578059646175</v>
      </c>
      <c r="U1753" s="215"/>
      <c r="V1753" s="215">
        <v>1324.6445944206005</v>
      </c>
      <c r="W1753" s="100"/>
      <c r="Y1753" s="216">
        <v>25787587.330000013</v>
      </c>
      <c r="Z1753" s="217">
        <v>25833036.060000002</v>
      </c>
      <c r="AB1753" s="481">
        <f>J1753</f>
        <v>34334376.040000007</v>
      </c>
      <c r="AC1753" s="481">
        <f>AB1753</f>
        <v>34334376.040000007</v>
      </c>
      <c r="AD1753" s="482">
        <f>AC1753</f>
        <v>34334376.040000007</v>
      </c>
      <c r="AE1753" s="4"/>
      <c r="AF1753" s="4"/>
    </row>
    <row r="1754" spans="1:37" s="4" customFormat="1" x14ac:dyDescent="0.2">
      <c r="A1754" s="55"/>
      <c r="M1754" s="50"/>
      <c r="P1754" s="50"/>
      <c r="Y1754" s="50"/>
      <c r="AB1754" s="58"/>
      <c r="AC1754" s="5"/>
      <c r="AD1754" s="5"/>
      <c r="AH1754" s="74"/>
      <c r="AI1754" s="74"/>
      <c r="AJ1754" s="74"/>
      <c r="AK1754" s="74"/>
    </row>
    <row r="1755" spans="1:37" ht="63.75" x14ac:dyDescent="0.2">
      <c r="A1755" s="172">
        <f>A738</f>
        <v>44986</v>
      </c>
      <c r="B1755" s="56" t="s">
        <v>52</v>
      </c>
      <c r="C1755" s="56" t="s">
        <v>34</v>
      </c>
      <c r="D1755" s="56" t="s">
        <v>35</v>
      </c>
      <c r="E1755" s="56" t="s">
        <v>36</v>
      </c>
      <c r="F1755" s="160" t="s">
        <v>37</v>
      </c>
      <c r="G1755" s="160" t="s">
        <v>37</v>
      </c>
      <c r="H1755" s="160" t="s">
        <v>38</v>
      </c>
      <c r="I1755" s="160" t="s">
        <v>38</v>
      </c>
      <c r="J1755" s="160" t="s">
        <v>39</v>
      </c>
      <c r="K1755" s="160" t="s">
        <v>40</v>
      </c>
      <c r="L1755" s="88"/>
      <c r="M1755" s="57" t="s">
        <v>41</v>
      </c>
      <c r="N1755" s="71" t="s">
        <v>41</v>
      </c>
      <c r="O1755" s="72"/>
      <c r="P1755" s="57" t="s">
        <v>42</v>
      </c>
      <c r="Q1755" s="57" t="s">
        <v>42</v>
      </c>
      <c r="R1755" s="57" t="s">
        <v>43</v>
      </c>
      <c r="S1755" s="57" t="s">
        <v>43</v>
      </c>
      <c r="T1755" s="57" t="s">
        <v>44</v>
      </c>
      <c r="U1755" s="57" t="s">
        <v>44</v>
      </c>
      <c r="V1755" s="57" t="s">
        <v>45</v>
      </c>
      <c r="W1755" s="57" t="s">
        <v>45</v>
      </c>
      <c r="X1755" s="72"/>
      <c r="Y1755" s="57" t="s">
        <v>46</v>
      </c>
      <c r="Z1755" s="57" t="s">
        <v>47</v>
      </c>
      <c r="AB1755" s="160" t="s">
        <v>48</v>
      </c>
      <c r="AC1755" s="160" t="s">
        <v>49</v>
      </c>
      <c r="AD1755" s="160" t="s">
        <v>50</v>
      </c>
      <c r="AE1755" s="4"/>
      <c r="AF1755" s="4"/>
    </row>
    <row r="1756" spans="1:37" x14ac:dyDescent="0.2">
      <c r="A1756" s="55"/>
      <c r="B1756" s="11"/>
      <c r="C1756" s="11" t="s">
        <v>426</v>
      </c>
      <c r="D1756" s="11"/>
      <c r="E1756" s="228">
        <v>8201</v>
      </c>
      <c r="F1756" s="11"/>
      <c r="G1756" s="11"/>
      <c r="H1756" s="11"/>
      <c r="I1756" s="11"/>
      <c r="J1756" s="11"/>
      <c r="K1756" s="11"/>
      <c r="M1756" s="324">
        <v>1</v>
      </c>
      <c r="N1756" s="69"/>
      <c r="P1756" s="214">
        <v>1057.105</v>
      </c>
      <c r="Q1756" s="214"/>
      <c r="R1756" s="214">
        <v>1057.105</v>
      </c>
      <c r="S1756" s="11"/>
      <c r="T1756" s="212">
        <v>1435.87</v>
      </c>
      <c r="U1756" s="212"/>
      <c r="V1756" s="212">
        <v>1435.87</v>
      </c>
      <c r="W1756" s="11"/>
      <c r="Y1756" s="214"/>
      <c r="Z1756" s="214"/>
      <c r="AB1756" s="11"/>
      <c r="AC1756" s="11"/>
      <c r="AD1756" s="11"/>
      <c r="AE1756" s="4"/>
      <c r="AF1756" s="4"/>
    </row>
    <row r="1757" spans="1:37" x14ac:dyDescent="0.2">
      <c r="A1757" s="55"/>
      <c r="B1757" s="11"/>
      <c r="C1757" s="11" t="s">
        <v>427</v>
      </c>
      <c r="D1757" s="11"/>
      <c r="E1757" s="228">
        <v>8201</v>
      </c>
      <c r="F1757" s="11"/>
      <c r="G1757" s="11"/>
      <c r="H1757" s="11"/>
      <c r="I1757" s="11"/>
      <c r="J1757" s="11"/>
      <c r="K1757" s="11"/>
      <c r="M1757" s="324">
        <v>229</v>
      </c>
      <c r="N1757" s="69"/>
      <c r="P1757" s="214">
        <v>100.43625884016973</v>
      </c>
      <c r="Q1757" s="214"/>
      <c r="R1757" s="214">
        <v>45.071666666666665</v>
      </c>
      <c r="S1757" s="11"/>
      <c r="T1757" s="212">
        <v>109.90613484205549</v>
      </c>
      <c r="U1757" s="212"/>
      <c r="V1757" s="212">
        <v>39.598333333333336</v>
      </c>
      <c r="W1757" s="11"/>
      <c r="Y1757" s="214"/>
      <c r="Z1757" s="214"/>
      <c r="AB1757" s="11"/>
      <c r="AC1757" s="11"/>
      <c r="AD1757" s="11"/>
      <c r="AE1757" s="4"/>
      <c r="AF1757" s="4"/>
    </row>
    <row r="1758" spans="1:37" x14ac:dyDescent="0.2">
      <c r="A1758" s="55"/>
      <c r="B1758" s="11"/>
      <c r="C1758" s="11" t="s">
        <v>687</v>
      </c>
      <c r="D1758" s="11"/>
      <c r="E1758" s="228">
        <v>8401</v>
      </c>
      <c r="F1758" s="11"/>
      <c r="G1758" s="11"/>
      <c r="H1758" s="11"/>
      <c r="I1758" s="11"/>
      <c r="J1758" s="11"/>
      <c r="K1758" s="11"/>
      <c r="M1758" s="324">
        <v>1</v>
      </c>
      <c r="N1758" s="69"/>
      <c r="P1758" s="214">
        <v>612.745</v>
      </c>
      <c r="Q1758" s="214"/>
      <c r="R1758" s="214">
        <v>612.745</v>
      </c>
      <c r="S1758" s="11"/>
      <c r="T1758" s="212">
        <v>816.07</v>
      </c>
      <c r="U1758" s="212"/>
      <c r="V1758" s="212">
        <v>816.07</v>
      </c>
      <c r="W1758" s="11"/>
      <c r="Y1758" s="214"/>
      <c r="Z1758" s="214"/>
      <c r="AB1758" s="11"/>
      <c r="AC1758" s="11"/>
      <c r="AD1758" s="11"/>
      <c r="AE1758" s="4"/>
      <c r="AF1758" s="4"/>
    </row>
    <row r="1759" spans="1:37" x14ac:dyDescent="0.2">
      <c r="A1759" s="55"/>
      <c r="B1759" s="11"/>
      <c r="C1759" s="11" t="s">
        <v>428</v>
      </c>
      <c r="D1759" s="11"/>
      <c r="E1759" s="228">
        <v>8004</v>
      </c>
      <c r="F1759" s="11"/>
      <c r="G1759" s="11"/>
      <c r="H1759" s="11"/>
      <c r="I1759" s="11"/>
      <c r="J1759" s="11"/>
      <c r="K1759" s="11"/>
      <c r="M1759" s="324">
        <v>143</v>
      </c>
      <c r="N1759" s="69"/>
      <c r="P1759" s="214">
        <v>219.60601769911506</v>
      </c>
      <c r="Q1759" s="214"/>
      <c r="R1759" s="214">
        <v>127.75</v>
      </c>
      <c r="S1759" s="11"/>
      <c r="T1759" s="212">
        <v>245.93835398230092</v>
      </c>
      <c r="U1759" s="212"/>
      <c r="V1759" s="212">
        <v>127.059</v>
      </c>
      <c r="W1759" s="11"/>
      <c r="Y1759" s="214"/>
      <c r="Z1759" s="214"/>
      <c r="AB1759" s="11"/>
      <c r="AC1759" s="11"/>
      <c r="AD1759" s="11"/>
      <c r="AE1759" s="4"/>
      <c r="AF1759" s="4"/>
    </row>
    <row r="1760" spans="1:37" x14ac:dyDescent="0.2">
      <c r="A1760" s="55"/>
      <c r="B1760" s="11"/>
      <c r="C1760" s="11" t="s">
        <v>655</v>
      </c>
      <c r="D1760" s="11"/>
      <c r="E1760" s="228">
        <v>8401</v>
      </c>
      <c r="F1760" s="11"/>
      <c r="G1760" s="11"/>
      <c r="H1760" s="11"/>
      <c r="I1760" s="11"/>
      <c r="J1760" s="11"/>
      <c r="K1760" s="11"/>
      <c r="M1760" s="324">
        <v>957</v>
      </c>
      <c r="N1760" s="69"/>
      <c r="P1760" s="214">
        <v>828.60947569843097</v>
      </c>
      <c r="Q1760" s="214"/>
      <c r="R1760" s="214">
        <v>162.82</v>
      </c>
      <c r="S1760" s="11"/>
      <c r="T1760" s="212">
        <v>1993.409345579794</v>
      </c>
      <c r="U1760" s="212"/>
      <c r="V1760" s="212">
        <v>177.67599999999999</v>
      </c>
      <c r="W1760" s="11"/>
      <c r="Y1760" s="214"/>
      <c r="Z1760" s="214"/>
      <c r="AB1760" s="11"/>
      <c r="AC1760" s="11"/>
      <c r="AD1760" s="11"/>
      <c r="AE1760" s="4"/>
      <c r="AF1760" s="4"/>
    </row>
    <row r="1761" spans="1:32" x14ac:dyDescent="0.2">
      <c r="A1761" s="55"/>
      <c r="B1761" s="11"/>
      <c r="C1761" s="11" t="s">
        <v>590</v>
      </c>
      <c r="D1761" s="11"/>
      <c r="E1761" s="228">
        <v>8202</v>
      </c>
      <c r="F1761" s="11"/>
      <c r="G1761" s="11"/>
      <c r="H1761" s="11"/>
      <c r="I1761" s="11"/>
      <c r="J1761" s="11"/>
      <c r="K1761" s="11"/>
      <c r="M1761" s="324">
        <v>118</v>
      </c>
      <c r="N1761" s="69"/>
      <c r="P1761" s="214">
        <v>168.12502512562813</v>
      </c>
      <c r="Q1761" s="214"/>
      <c r="R1761" s="214">
        <v>70.835000000000008</v>
      </c>
      <c r="S1761" s="11"/>
      <c r="T1761" s="212">
        <v>171.7561984924622</v>
      </c>
      <c r="U1761" s="212"/>
      <c r="V1761" s="212">
        <v>71.277000000000001</v>
      </c>
      <c r="W1761" s="11"/>
      <c r="Y1761" s="214"/>
      <c r="Z1761" s="214"/>
      <c r="AB1761" s="11"/>
      <c r="AC1761" s="11"/>
      <c r="AD1761" s="11"/>
      <c r="AE1761" s="4"/>
      <c r="AF1761" s="4"/>
    </row>
    <row r="1762" spans="1:32" x14ac:dyDescent="0.2">
      <c r="A1762" s="55"/>
      <c r="B1762" s="11"/>
      <c r="C1762" s="11" t="s">
        <v>430</v>
      </c>
      <c r="D1762" s="11"/>
      <c r="E1762" s="228">
        <v>8007</v>
      </c>
      <c r="F1762" s="11"/>
      <c r="G1762" s="11"/>
      <c r="H1762" s="11"/>
      <c r="I1762" s="11"/>
      <c r="J1762" s="11"/>
      <c r="K1762" s="11"/>
      <c r="M1762" s="324">
        <v>13</v>
      </c>
      <c r="N1762" s="69"/>
      <c r="P1762" s="214">
        <v>1197.3424324324324</v>
      </c>
      <c r="Q1762" s="214"/>
      <c r="R1762" s="214">
        <v>990.6</v>
      </c>
      <c r="S1762" s="11"/>
      <c r="T1762" s="212">
        <v>1466.4155675675675</v>
      </c>
      <c r="U1762" s="212"/>
      <c r="V1762" s="212">
        <v>1033</v>
      </c>
      <c r="W1762" s="11"/>
      <c r="Y1762" s="214"/>
      <c r="Z1762" s="214"/>
      <c r="AB1762" s="11"/>
      <c r="AC1762" s="11"/>
      <c r="AD1762" s="11"/>
      <c r="AE1762" s="4"/>
      <c r="AF1762" s="4"/>
    </row>
    <row r="1763" spans="1:32" x14ac:dyDescent="0.2">
      <c r="A1763" s="55"/>
      <c r="B1763" s="11"/>
      <c r="C1763" s="11" t="s">
        <v>692</v>
      </c>
      <c r="D1763" s="11"/>
      <c r="E1763" s="228">
        <v>8091</v>
      </c>
      <c r="F1763" s="11"/>
      <c r="G1763" s="11"/>
      <c r="H1763" s="11"/>
      <c r="I1763" s="11"/>
      <c r="J1763" s="11"/>
      <c r="K1763" s="11"/>
      <c r="M1763" s="324">
        <v>2</v>
      </c>
      <c r="N1763" s="69"/>
      <c r="P1763" s="214">
        <v>249.5625</v>
      </c>
      <c r="Q1763" s="214"/>
      <c r="R1763" s="214">
        <v>189.83499999999998</v>
      </c>
      <c r="S1763" s="11"/>
      <c r="T1763" s="212">
        <v>318.68049999999994</v>
      </c>
      <c r="U1763" s="212"/>
      <c r="V1763" s="212">
        <v>318.68049999999999</v>
      </c>
      <c r="W1763" s="11"/>
      <c r="Y1763" s="214"/>
      <c r="Z1763" s="214"/>
      <c r="AB1763" s="11"/>
      <c r="AC1763" s="11"/>
      <c r="AD1763" s="11"/>
      <c r="AE1763" s="4"/>
      <c r="AF1763" s="4"/>
    </row>
    <row r="1764" spans="1:32" x14ac:dyDescent="0.2">
      <c r="A1764" s="55"/>
      <c r="B1764" s="11"/>
      <c r="C1764" s="11" t="s">
        <v>432</v>
      </c>
      <c r="D1764" s="11"/>
      <c r="E1764" s="228">
        <v>8091</v>
      </c>
      <c r="F1764" s="11"/>
      <c r="G1764" s="11"/>
      <c r="H1764" s="11"/>
      <c r="I1764" s="11"/>
      <c r="J1764" s="11"/>
      <c r="K1764" s="11"/>
      <c r="M1764" s="324">
        <v>16</v>
      </c>
      <c r="N1764" s="69"/>
      <c r="P1764" s="214">
        <v>239.27971428571431</v>
      </c>
      <c r="Q1764" s="214"/>
      <c r="R1764" s="214">
        <v>129.55000000000001</v>
      </c>
      <c r="S1764" s="11"/>
      <c r="T1764" s="212">
        <v>342.18862857142852</v>
      </c>
      <c r="U1764" s="212"/>
      <c r="V1764" s="212">
        <v>118.795</v>
      </c>
      <c r="W1764" s="11"/>
      <c r="Y1764" s="214"/>
      <c r="Z1764" s="214"/>
      <c r="AB1764" s="11"/>
      <c r="AC1764" s="11"/>
      <c r="AD1764" s="11"/>
      <c r="AE1764" s="4"/>
      <c r="AF1764" s="4"/>
    </row>
    <row r="1765" spans="1:32" x14ac:dyDescent="0.2">
      <c r="A1765" s="55"/>
      <c r="B1765" s="11"/>
      <c r="C1765" s="11" t="s">
        <v>431</v>
      </c>
      <c r="D1765" s="11"/>
      <c r="E1765" s="228">
        <v>8009</v>
      </c>
      <c r="F1765" s="11"/>
      <c r="G1765" s="11"/>
      <c r="H1765" s="11"/>
      <c r="I1765" s="11"/>
      <c r="J1765" s="11"/>
      <c r="K1765" s="11"/>
      <c r="M1765" s="324">
        <v>459</v>
      </c>
      <c r="N1765" s="69"/>
      <c r="P1765" s="214">
        <v>220.03530328638504</v>
      </c>
      <c r="Q1765" s="214"/>
      <c r="R1765" s="214">
        <v>175.59800000000001</v>
      </c>
      <c r="S1765" s="11"/>
      <c r="T1765" s="212">
        <v>264.35179887323943</v>
      </c>
      <c r="U1765" s="212"/>
      <c r="V1765" s="212">
        <v>190.48519999999999</v>
      </c>
      <c r="W1765" s="11"/>
      <c r="Y1765" s="214"/>
      <c r="Z1765" s="214"/>
      <c r="AB1765" s="11"/>
      <c r="AC1765" s="11"/>
      <c r="AD1765" s="11"/>
      <c r="AE1765" s="4"/>
      <c r="AF1765" s="4"/>
    </row>
    <row r="1766" spans="1:32" x14ac:dyDescent="0.2">
      <c r="A1766" s="55"/>
      <c r="B1766" s="11"/>
      <c r="C1766" s="11" t="s">
        <v>431</v>
      </c>
      <c r="D1766" s="11"/>
      <c r="E1766" s="228">
        <v>8021</v>
      </c>
      <c r="F1766" s="11"/>
      <c r="G1766" s="11"/>
      <c r="H1766" s="11"/>
      <c r="I1766" s="11"/>
      <c r="J1766" s="11"/>
      <c r="K1766" s="11"/>
      <c r="M1766" s="324">
        <v>1</v>
      </c>
      <c r="N1766" s="69"/>
      <c r="P1766" s="214">
        <v>554.86</v>
      </c>
      <c r="Q1766" s="214"/>
      <c r="R1766" s="214">
        <v>554.86</v>
      </c>
      <c r="S1766" s="11"/>
      <c r="T1766" s="212">
        <v>739.62800000000004</v>
      </c>
      <c r="U1766" s="212"/>
      <c r="V1766" s="212">
        <v>739.62800000000004</v>
      </c>
      <c r="W1766" s="11"/>
      <c r="Y1766" s="214"/>
      <c r="Z1766" s="214"/>
      <c r="AB1766" s="11"/>
      <c r="AC1766" s="11"/>
      <c r="AD1766" s="11"/>
      <c r="AE1766" s="4"/>
      <c r="AF1766" s="4"/>
    </row>
    <row r="1767" spans="1:32" x14ac:dyDescent="0.2">
      <c r="A1767" s="55"/>
      <c r="B1767" s="11"/>
      <c r="C1767" s="11" t="s">
        <v>656</v>
      </c>
      <c r="D1767" s="11"/>
      <c r="E1767" s="228">
        <v>8089</v>
      </c>
      <c r="F1767" s="11"/>
      <c r="G1767" s="11"/>
      <c r="H1767" s="11"/>
      <c r="I1767" s="11"/>
      <c r="J1767" s="11"/>
      <c r="K1767" s="11"/>
      <c r="M1767" s="324">
        <v>2</v>
      </c>
      <c r="N1767" s="69"/>
      <c r="P1767" s="214">
        <v>138.86250000000001</v>
      </c>
      <c r="Q1767" s="214"/>
      <c r="R1767" s="214">
        <v>136.06</v>
      </c>
      <c r="S1767" s="11"/>
      <c r="T1767" s="212">
        <v>140.488</v>
      </c>
      <c r="U1767" s="212"/>
      <c r="V1767" s="212">
        <v>140.488</v>
      </c>
      <c r="W1767" s="11"/>
      <c r="Y1767" s="214"/>
      <c r="Z1767" s="214"/>
      <c r="AB1767" s="11"/>
      <c r="AC1767" s="11"/>
      <c r="AD1767" s="11"/>
      <c r="AE1767" s="4"/>
      <c r="AF1767" s="4"/>
    </row>
    <row r="1768" spans="1:32" x14ac:dyDescent="0.2">
      <c r="A1768" s="55"/>
      <c r="B1768" s="11"/>
      <c r="C1768" s="11" t="s">
        <v>431</v>
      </c>
      <c r="D1768" s="11"/>
      <c r="E1768" s="228">
        <v>8091</v>
      </c>
      <c r="F1768" s="11"/>
      <c r="G1768" s="11"/>
      <c r="H1768" s="11"/>
      <c r="I1768" s="11"/>
      <c r="J1768" s="11"/>
      <c r="K1768" s="11"/>
      <c r="M1768" s="324">
        <v>2</v>
      </c>
      <c r="N1768" s="69"/>
      <c r="P1768" s="214">
        <v>55.524999999999999</v>
      </c>
      <c r="Q1768" s="214"/>
      <c r="R1768" s="214">
        <v>55.524999999999999</v>
      </c>
      <c r="S1768" s="11"/>
      <c r="T1768" s="212">
        <v>43.386000000000003</v>
      </c>
      <c r="U1768" s="212"/>
      <c r="V1768" s="212">
        <v>43.386000000000003</v>
      </c>
      <c r="W1768" s="11"/>
      <c r="Y1768" s="214"/>
      <c r="Z1768" s="214"/>
      <c r="AB1768" s="11"/>
      <c r="AC1768" s="11"/>
      <c r="AD1768" s="11"/>
      <c r="AE1768" s="4"/>
      <c r="AF1768" s="4"/>
    </row>
    <row r="1769" spans="1:32" x14ac:dyDescent="0.2">
      <c r="A1769" s="55"/>
      <c r="B1769" s="11"/>
      <c r="C1769" s="11" t="s">
        <v>433</v>
      </c>
      <c r="D1769" s="11"/>
      <c r="E1769" s="228">
        <v>8012</v>
      </c>
      <c r="F1769" s="11"/>
      <c r="G1769" s="11"/>
      <c r="H1769" s="11"/>
      <c r="I1769" s="11"/>
      <c r="J1769" s="11"/>
      <c r="K1769" s="11"/>
      <c r="M1769" s="324">
        <v>746</v>
      </c>
      <c r="N1769" s="69"/>
      <c r="P1769" s="214">
        <v>295.93915852390853</v>
      </c>
      <c r="Q1769" s="214"/>
      <c r="R1769" s="214">
        <v>89.482500000000002</v>
      </c>
      <c r="S1769" s="11"/>
      <c r="T1769" s="212">
        <v>343.98391101871113</v>
      </c>
      <c r="U1769" s="212"/>
      <c r="V1769" s="212">
        <v>82.123500000000007</v>
      </c>
      <c r="W1769" s="11"/>
      <c r="Y1769" s="214"/>
      <c r="Z1769" s="214"/>
      <c r="AB1769" s="11"/>
      <c r="AC1769" s="11"/>
      <c r="AD1769" s="11"/>
      <c r="AE1769" s="4"/>
      <c r="AF1769" s="4"/>
    </row>
    <row r="1770" spans="1:32" x14ac:dyDescent="0.2">
      <c r="A1770" s="55"/>
      <c r="B1770" s="11"/>
      <c r="C1770" s="11" t="s">
        <v>433</v>
      </c>
      <c r="D1770" s="11"/>
      <c r="E1770" s="228">
        <v>8080</v>
      </c>
      <c r="F1770" s="11"/>
      <c r="G1770" s="11"/>
      <c r="H1770" s="11"/>
      <c r="I1770" s="11"/>
      <c r="J1770" s="11"/>
      <c r="K1770" s="11"/>
      <c r="M1770" s="324">
        <v>1</v>
      </c>
      <c r="N1770" s="69"/>
      <c r="P1770" s="214">
        <v>465.82</v>
      </c>
      <c r="Q1770" s="214"/>
      <c r="R1770" s="214">
        <v>132.69499999999999</v>
      </c>
      <c r="S1770" s="11"/>
      <c r="T1770" s="212">
        <v>457.15</v>
      </c>
      <c r="U1770" s="212"/>
      <c r="V1770" s="212">
        <v>97.71350000000001</v>
      </c>
      <c r="W1770" s="11"/>
      <c r="Y1770" s="214"/>
      <c r="Z1770" s="214"/>
      <c r="AB1770" s="11"/>
      <c r="AC1770" s="11"/>
      <c r="AD1770" s="11"/>
      <c r="AE1770" s="4"/>
      <c r="AF1770" s="4"/>
    </row>
    <row r="1771" spans="1:32" x14ac:dyDescent="0.2">
      <c r="A1771" s="55"/>
      <c r="B1771" s="11"/>
      <c r="C1771" s="11" t="s">
        <v>610</v>
      </c>
      <c r="D1771" s="11"/>
      <c r="E1771" s="228">
        <v>8014</v>
      </c>
      <c r="F1771" s="11"/>
      <c r="G1771" s="11"/>
      <c r="H1771" s="11"/>
      <c r="I1771" s="11"/>
      <c r="J1771" s="11"/>
      <c r="K1771" s="11"/>
      <c r="M1771" s="324">
        <v>123</v>
      </c>
      <c r="N1771" s="69"/>
      <c r="P1771" s="214">
        <v>1878.8551369863012</v>
      </c>
      <c r="Q1771" s="214"/>
      <c r="R1771" s="214">
        <v>644.9</v>
      </c>
      <c r="S1771" s="11"/>
      <c r="T1771" s="212">
        <v>2614.6697294520545</v>
      </c>
      <c r="U1771" s="212"/>
      <c r="V1771" s="212">
        <v>846.54349999999999</v>
      </c>
      <c r="W1771" s="11"/>
      <c r="Y1771" s="214"/>
      <c r="Z1771" s="214"/>
      <c r="AB1771" s="11"/>
      <c r="AC1771" s="11"/>
      <c r="AD1771" s="11"/>
      <c r="AE1771" s="4"/>
      <c r="AF1771" s="4"/>
    </row>
    <row r="1772" spans="1:32" x14ac:dyDescent="0.2">
      <c r="A1772" s="55"/>
      <c r="B1772" s="11"/>
      <c r="C1772" s="11" t="s">
        <v>592</v>
      </c>
      <c r="D1772" s="11"/>
      <c r="E1772" s="228">
        <v>8302</v>
      </c>
      <c r="F1772" s="11"/>
      <c r="G1772" s="11"/>
      <c r="H1772" s="11"/>
      <c r="I1772" s="11"/>
      <c r="J1772" s="11"/>
      <c r="K1772" s="11"/>
      <c r="M1772" s="324">
        <v>586</v>
      </c>
      <c r="N1772" s="69"/>
      <c r="P1772" s="214">
        <v>590.68389210019268</v>
      </c>
      <c r="Q1772" s="214"/>
      <c r="R1772" s="214">
        <v>150.25</v>
      </c>
      <c r="S1772" s="11"/>
      <c r="T1772" s="212">
        <v>1198.7559338471424</v>
      </c>
      <c r="U1772" s="212"/>
      <c r="V1772" s="212">
        <v>168.37899999999999</v>
      </c>
      <c r="W1772" s="11"/>
      <c r="Y1772" s="214"/>
      <c r="Z1772" s="214"/>
      <c r="AB1772" s="11"/>
      <c r="AC1772" s="11"/>
      <c r="AD1772" s="11"/>
      <c r="AE1772" s="4"/>
      <c r="AF1772" s="4"/>
    </row>
    <row r="1773" spans="1:32" x14ac:dyDescent="0.2">
      <c r="A1773" s="55"/>
      <c r="B1773" s="11"/>
      <c r="C1773" s="11" t="s">
        <v>592</v>
      </c>
      <c r="D1773" s="11"/>
      <c r="E1773" s="228">
        <v>8320</v>
      </c>
      <c r="F1773" s="11"/>
      <c r="G1773" s="11"/>
      <c r="H1773" s="11"/>
      <c r="I1773" s="11"/>
      <c r="J1773" s="11"/>
      <c r="K1773" s="11"/>
      <c r="M1773" s="324">
        <v>1</v>
      </c>
      <c r="N1773" s="69"/>
      <c r="P1773" s="214">
        <v>425.4</v>
      </c>
      <c r="Q1773" s="214"/>
      <c r="R1773" s="214">
        <v>425.4</v>
      </c>
      <c r="S1773" s="11"/>
      <c r="T1773" s="212">
        <v>501.005</v>
      </c>
      <c r="U1773" s="212"/>
      <c r="V1773" s="212">
        <v>501.005</v>
      </c>
      <c r="W1773" s="11"/>
      <c r="Y1773" s="214"/>
      <c r="Z1773" s="214"/>
      <c r="AB1773" s="11"/>
      <c r="AC1773" s="11"/>
      <c r="AD1773" s="11"/>
      <c r="AE1773" s="4"/>
      <c r="AF1773" s="4"/>
    </row>
    <row r="1774" spans="1:32" x14ac:dyDescent="0.2">
      <c r="A1774" s="55"/>
      <c r="B1774" s="11"/>
      <c r="C1774" s="11" t="s">
        <v>592</v>
      </c>
      <c r="D1774" s="11"/>
      <c r="E1774" s="228">
        <v>8332</v>
      </c>
      <c r="F1774" s="11"/>
      <c r="G1774" s="11"/>
      <c r="H1774" s="11"/>
      <c r="I1774" s="11"/>
      <c r="J1774" s="11"/>
      <c r="K1774" s="11"/>
      <c r="M1774" s="324">
        <v>1</v>
      </c>
      <c r="N1774" s="69"/>
      <c r="P1774" s="214">
        <v>59.695</v>
      </c>
      <c r="Q1774" s="214"/>
      <c r="R1774" s="214">
        <v>59.695</v>
      </c>
      <c r="S1774" s="11"/>
      <c r="T1774" s="212">
        <v>46.484999999999999</v>
      </c>
      <c r="U1774" s="212"/>
      <c r="V1774" s="212">
        <v>46.484999999999999</v>
      </c>
      <c r="W1774" s="11"/>
      <c r="Y1774" s="214"/>
      <c r="Z1774" s="214"/>
      <c r="AB1774" s="11"/>
      <c r="AC1774" s="11"/>
      <c r="AD1774" s="11"/>
      <c r="AE1774" s="4"/>
      <c r="AF1774" s="4"/>
    </row>
    <row r="1775" spans="1:32" x14ac:dyDescent="0.2">
      <c r="A1775" s="55"/>
      <c r="B1775" s="11"/>
      <c r="C1775" s="11" t="s">
        <v>592</v>
      </c>
      <c r="D1775" s="11"/>
      <c r="E1775" s="228">
        <v>8352</v>
      </c>
      <c r="F1775" s="11"/>
      <c r="G1775" s="11"/>
      <c r="H1775" s="11"/>
      <c r="I1775" s="11"/>
      <c r="J1775" s="11"/>
      <c r="K1775" s="11"/>
      <c r="M1775" s="324">
        <v>1</v>
      </c>
      <c r="N1775" s="69"/>
      <c r="P1775" s="214">
        <v>284.99</v>
      </c>
      <c r="Q1775" s="214"/>
      <c r="R1775" s="214">
        <v>284.99</v>
      </c>
      <c r="S1775" s="11"/>
      <c r="T1775" s="212">
        <v>316.09800000000001</v>
      </c>
      <c r="U1775" s="212"/>
      <c r="V1775" s="212">
        <v>316.09800000000001</v>
      </c>
      <c r="W1775" s="11"/>
      <c r="Y1775" s="214"/>
      <c r="Z1775" s="214"/>
      <c r="AB1775" s="11"/>
      <c r="AC1775" s="11"/>
      <c r="AD1775" s="11"/>
      <c r="AE1775" s="4"/>
      <c r="AF1775" s="4"/>
    </row>
    <row r="1776" spans="1:32" x14ac:dyDescent="0.2">
      <c r="A1776" s="55"/>
      <c r="B1776" s="11"/>
      <c r="C1776" s="11" t="s">
        <v>435</v>
      </c>
      <c r="D1776" s="11"/>
      <c r="E1776" s="228">
        <v>8203</v>
      </c>
      <c r="F1776" s="11"/>
      <c r="G1776" s="11"/>
      <c r="H1776" s="11"/>
      <c r="I1776" s="11"/>
      <c r="J1776" s="11"/>
      <c r="K1776" s="11"/>
      <c r="M1776" s="324">
        <v>151</v>
      </c>
      <c r="N1776" s="69"/>
      <c r="P1776" s="214">
        <v>135.4571302428256</v>
      </c>
      <c r="Q1776" s="214"/>
      <c r="R1776" s="214">
        <v>55.98</v>
      </c>
      <c r="S1776" s="11"/>
      <c r="T1776" s="212">
        <v>153.22713355408391</v>
      </c>
      <c r="U1776" s="212"/>
      <c r="V1776" s="212">
        <v>53.1995</v>
      </c>
      <c r="W1776" s="11"/>
      <c r="Y1776" s="214"/>
      <c r="Z1776" s="214"/>
      <c r="AB1776" s="11"/>
      <c r="AC1776" s="11"/>
      <c r="AD1776" s="11"/>
      <c r="AE1776" s="4"/>
      <c r="AF1776" s="4"/>
    </row>
    <row r="1777" spans="1:32" x14ac:dyDescent="0.2">
      <c r="A1777" s="55"/>
      <c r="B1777" s="11"/>
      <c r="C1777" s="11" t="s">
        <v>437</v>
      </c>
      <c r="D1777" s="11"/>
      <c r="E1777" s="228">
        <v>8094</v>
      </c>
      <c r="F1777" s="11"/>
      <c r="G1777" s="11"/>
      <c r="H1777" s="11"/>
      <c r="I1777" s="11"/>
      <c r="J1777" s="11"/>
      <c r="K1777" s="11"/>
      <c r="M1777" s="324">
        <v>1</v>
      </c>
      <c r="N1777" s="69"/>
      <c r="P1777" s="214">
        <v>39.14</v>
      </c>
      <c r="Q1777" s="214"/>
      <c r="R1777" s="214">
        <v>39.14</v>
      </c>
      <c r="S1777" s="11"/>
      <c r="T1777" s="212">
        <v>0</v>
      </c>
      <c r="U1777" s="212"/>
      <c r="V1777" s="212">
        <v>0</v>
      </c>
      <c r="W1777" s="11"/>
      <c r="Y1777" s="214"/>
      <c r="Z1777" s="214"/>
      <c r="AB1777" s="11"/>
      <c r="AC1777" s="11"/>
      <c r="AD1777" s="11"/>
      <c r="AE1777" s="4"/>
      <c r="AF1777" s="4"/>
    </row>
    <row r="1778" spans="1:32" x14ac:dyDescent="0.2">
      <c r="A1778" s="55"/>
      <c r="B1778" s="11"/>
      <c r="C1778" s="11" t="s">
        <v>437</v>
      </c>
      <c r="D1778" s="11"/>
      <c r="E1778" s="228">
        <v>8340</v>
      </c>
      <c r="F1778" s="11"/>
      <c r="G1778" s="11"/>
      <c r="H1778" s="11"/>
      <c r="I1778" s="11"/>
      <c r="J1778" s="11"/>
      <c r="K1778" s="11"/>
      <c r="M1778" s="324">
        <v>2</v>
      </c>
      <c r="N1778" s="69"/>
      <c r="P1778" s="214">
        <v>220.08250000000001</v>
      </c>
      <c r="Q1778" s="214"/>
      <c r="R1778" s="214">
        <v>196.67</v>
      </c>
      <c r="S1778" s="11"/>
      <c r="T1778" s="212">
        <v>233.45800000000003</v>
      </c>
      <c r="U1778" s="212"/>
      <c r="V1778" s="212">
        <v>233.458</v>
      </c>
      <c r="W1778" s="11"/>
      <c r="Y1778" s="214"/>
      <c r="Z1778" s="214"/>
      <c r="AB1778" s="11"/>
      <c r="AC1778" s="11"/>
      <c r="AD1778" s="11"/>
      <c r="AE1778" s="4"/>
      <c r="AF1778" s="4"/>
    </row>
    <row r="1779" spans="1:32" x14ac:dyDescent="0.2">
      <c r="A1779" s="55"/>
      <c r="B1779" s="11"/>
      <c r="C1779" s="11" t="s">
        <v>437</v>
      </c>
      <c r="D1779" s="11"/>
      <c r="E1779" s="228">
        <v>8346</v>
      </c>
      <c r="F1779" s="11"/>
      <c r="G1779" s="11"/>
      <c r="H1779" s="11"/>
      <c r="I1779" s="11"/>
      <c r="J1779" s="11"/>
      <c r="K1779" s="11"/>
      <c r="M1779" s="324">
        <v>1</v>
      </c>
      <c r="N1779" s="69"/>
      <c r="P1779" s="214">
        <v>0</v>
      </c>
      <c r="Q1779" s="214"/>
      <c r="R1779" s="214">
        <v>0</v>
      </c>
      <c r="S1779" s="11"/>
      <c r="T1779" s="212">
        <v>0</v>
      </c>
      <c r="U1779" s="212"/>
      <c r="V1779" s="212">
        <v>0</v>
      </c>
      <c r="W1779" s="11"/>
      <c r="Y1779" s="214"/>
      <c r="Z1779" s="214"/>
      <c r="AB1779" s="11"/>
      <c r="AC1779" s="11"/>
      <c r="AD1779" s="11"/>
      <c r="AE1779" s="4"/>
      <c r="AF1779" s="4"/>
    </row>
    <row r="1780" spans="1:32" x14ac:dyDescent="0.2">
      <c r="A1780" s="55"/>
      <c r="B1780" s="11"/>
      <c r="C1780" s="11" t="s">
        <v>437</v>
      </c>
      <c r="D1780" s="11"/>
      <c r="E1780" s="228">
        <v>8350</v>
      </c>
      <c r="F1780" s="11"/>
      <c r="G1780" s="11"/>
      <c r="H1780" s="11"/>
      <c r="I1780" s="11"/>
      <c r="J1780" s="11"/>
      <c r="K1780" s="11"/>
      <c r="M1780" s="324">
        <v>1</v>
      </c>
      <c r="N1780" s="69"/>
      <c r="P1780" s="214">
        <v>144.24</v>
      </c>
      <c r="Q1780" s="214"/>
      <c r="R1780" s="214">
        <v>144.24</v>
      </c>
      <c r="S1780" s="11"/>
      <c r="T1780" s="212">
        <v>151.851</v>
      </c>
      <c r="U1780" s="212"/>
      <c r="V1780" s="212">
        <v>151.851</v>
      </c>
      <c r="W1780" s="11"/>
      <c r="Y1780" s="214"/>
      <c r="Z1780" s="214"/>
      <c r="AB1780" s="11"/>
      <c r="AC1780" s="11"/>
      <c r="AD1780" s="11"/>
      <c r="AE1780" s="4"/>
      <c r="AF1780" s="4"/>
    </row>
    <row r="1781" spans="1:32" x14ac:dyDescent="0.2">
      <c r="A1781" s="55"/>
      <c r="B1781" s="11"/>
      <c r="C1781" s="11" t="s">
        <v>436</v>
      </c>
      <c r="D1781" s="11"/>
      <c r="E1781" s="228">
        <v>8310</v>
      </c>
      <c r="F1781" s="11"/>
      <c r="G1781" s="11"/>
      <c r="H1781" s="11"/>
      <c r="I1781" s="11"/>
      <c r="J1781" s="11"/>
      <c r="K1781" s="11"/>
      <c r="M1781" s="324">
        <v>48</v>
      </c>
      <c r="N1781" s="69"/>
      <c r="P1781" s="214">
        <v>464.90669354838712</v>
      </c>
      <c r="Q1781" s="214"/>
      <c r="R1781" s="214">
        <v>142.54500000000002</v>
      </c>
      <c r="S1781" s="11"/>
      <c r="T1781" s="212">
        <v>544.63258870967752</v>
      </c>
      <c r="U1781" s="212"/>
      <c r="V1781" s="212">
        <v>167.346</v>
      </c>
      <c r="W1781" s="11"/>
      <c r="Y1781" s="214"/>
      <c r="Z1781" s="214"/>
      <c r="AB1781" s="11"/>
      <c r="AC1781" s="11"/>
      <c r="AD1781" s="11"/>
      <c r="AE1781" s="4"/>
      <c r="AF1781" s="4"/>
    </row>
    <row r="1782" spans="1:32" x14ac:dyDescent="0.2">
      <c r="A1782" s="55"/>
      <c r="B1782" s="11"/>
      <c r="C1782" s="11" t="s">
        <v>436</v>
      </c>
      <c r="D1782" s="11"/>
      <c r="E1782" s="228">
        <v>8326</v>
      </c>
      <c r="F1782" s="11"/>
      <c r="G1782" s="11"/>
      <c r="H1782" s="11"/>
      <c r="I1782" s="11"/>
      <c r="J1782" s="11"/>
      <c r="K1782" s="11"/>
      <c r="M1782" s="324">
        <v>6</v>
      </c>
      <c r="N1782" s="69"/>
      <c r="P1782" s="214">
        <v>382.04624999999999</v>
      </c>
      <c r="Q1782" s="214"/>
      <c r="R1782" s="214">
        <v>149.935</v>
      </c>
      <c r="S1782" s="11"/>
      <c r="T1782" s="212">
        <v>495.84000000000003</v>
      </c>
      <c r="U1782" s="212"/>
      <c r="V1782" s="212">
        <v>162.18100000000001</v>
      </c>
      <c r="W1782" s="11"/>
      <c r="Y1782" s="214"/>
      <c r="Z1782" s="214"/>
      <c r="AB1782" s="11"/>
      <c r="AC1782" s="11"/>
      <c r="AD1782" s="11"/>
      <c r="AE1782" s="4"/>
      <c r="AF1782" s="4"/>
    </row>
    <row r="1783" spans="1:32" x14ac:dyDescent="0.2">
      <c r="A1783" s="55"/>
      <c r="B1783" s="11"/>
      <c r="C1783" s="11" t="s">
        <v>439</v>
      </c>
      <c r="D1783" s="11"/>
      <c r="E1783" s="228">
        <v>8210</v>
      </c>
      <c r="F1783" s="11"/>
      <c r="G1783" s="11"/>
      <c r="H1783" s="11"/>
      <c r="I1783" s="11"/>
      <c r="J1783" s="11"/>
      <c r="K1783" s="11"/>
      <c r="M1783" s="324">
        <v>444</v>
      </c>
      <c r="N1783" s="69"/>
      <c r="P1783" s="214">
        <v>160.81992857142856</v>
      </c>
      <c r="Q1783" s="214"/>
      <c r="R1783" s="214">
        <v>92.147500000000008</v>
      </c>
      <c r="S1783" s="11"/>
      <c r="T1783" s="212">
        <v>184.28366359447</v>
      </c>
      <c r="U1783" s="212"/>
      <c r="V1783" s="212">
        <v>90.903999999999996</v>
      </c>
      <c r="W1783" s="11"/>
      <c r="Y1783" s="214"/>
      <c r="Z1783" s="214"/>
      <c r="AB1783" s="11"/>
      <c r="AC1783" s="11"/>
      <c r="AD1783" s="11"/>
      <c r="AE1783" s="4"/>
      <c r="AF1783" s="4"/>
    </row>
    <row r="1784" spans="1:32" x14ac:dyDescent="0.2">
      <c r="A1784" s="55"/>
      <c r="B1784" s="11"/>
      <c r="C1784" s="11" t="s">
        <v>703</v>
      </c>
      <c r="D1784" s="11"/>
      <c r="E1784" s="228">
        <v>8210</v>
      </c>
      <c r="F1784" s="11"/>
      <c r="G1784" s="11"/>
      <c r="H1784" s="11"/>
      <c r="I1784" s="11"/>
      <c r="J1784" s="11"/>
      <c r="K1784" s="11"/>
      <c r="M1784" s="324">
        <v>1</v>
      </c>
      <c r="N1784" s="69"/>
      <c r="P1784" s="214">
        <v>59.08</v>
      </c>
      <c r="Q1784" s="214"/>
      <c r="R1784" s="214">
        <v>59.08</v>
      </c>
      <c r="S1784" s="11"/>
      <c r="T1784" s="212">
        <v>49.584000000000003</v>
      </c>
      <c r="U1784" s="212"/>
      <c r="V1784" s="212">
        <v>49.584000000000003</v>
      </c>
      <c r="W1784" s="11"/>
      <c r="Y1784" s="214"/>
      <c r="Z1784" s="214"/>
      <c r="AB1784" s="11"/>
      <c r="AC1784" s="11"/>
      <c r="AD1784" s="11"/>
      <c r="AE1784" s="4"/>
      <c r="AF1784" s="4"/>
    </row>
    <row r="1785" spans="1:32" x14ac:dyDescent="0.2">
      <c r="A1785" s="55"/>
      <c r="B1785" s="11"/>
      <c r="C1785" s="11" t="s">
        <v>623</v>
      </c>
      <c r="D1785" s="11"/>
      <c r="E1785" s="228">
        <v>8212</v>
      </c>
      <c r="F1785" s="11"/>
      <c r="G1785" s="11"/>
      <c r="H1785" s="11"/>
      <c r="I1785" s="11"/>
      <c r="J1785" s="11"/>
      <c r="K1785" s="11"/>
      <c r="M1785" s="324">
        <v>5</v>
      </c>
      <c r="N1785" s="69"/>
      <c r="P1785" s="214">
        <v>47.591666666666669</v>
      </c>
      <c r="Q1785" s="214"/>
      <c r="R1785" s="214">
        <v>48.424999999999997</v>
      </c>
      <c r="S1785" s="11"/>
      <c r="T1785" s="212">
        <v>37.704499999999996</v>
      </c>
      <c r="U1785" s="212"/>
      <c r="V1785" s="212">
        <v>37.188000000000002</v>
      </c>
      <c r="W1785" s="11"/>
      <c r="Y1785" s="214"/>
      <c r="Z1785" s="214"/>
      <c r="AB1785" s="11"/>
      <c r="AC1785" s="11"/>
      <c r="AD1785" s="11"/>
      <c r="AE1785" s="4"/>
      <c r="AF1785" s="4"/>
    </row>
    <row r="1786" spans="1:32" x14ac:dyDescent="0.2">
      <c r="A1786" s="55"/>
      <c r="B1786" s="11"/>
      <c r="C1786" s="11" t="s">
        <v>438</v>
      </c>
      <c r="D1786" s="11"/>
      <c r="E1786" s="228">
        <v>8204</v>
      </c>
      <c r="F1786" s="11"/>
      <c r="G1786" s="11"/>
      <c r="H1786" s="11"/>
      <c r="I1786" s="11"/>
      <c r="J1786" s="11"/>
      <c r="K1786" s="11"/>
      <c r="M1786" s="324">
        <v>397</v>
      </c>
      <c r="N1786" s="69"/>
      <c r="P1786" s="214">
        <v>115.33804447852761</v>
      </c>
      <c r="Q1786" s="214"/>
      <c r="R1786" s="214">
        <v>66.922499999999999</v>
      </c>
      <c r="S1786" s="11"/>
      <c r="T1786" s="212">
        <v>128.36936145194269</v>
      </c>
      <c r="U1786" s="212"/>
      <c r="V1786" s="212">
        <v>67.919750000000008</v>
      </c>
      <c r="W1786" s="11"/>
      <c r="Y1786" s="214"/>
      <c r="Z1786" s="214"/>
      <c r="AB1786" s="11"/>
      <c r="AC1786" s="11"/>
      <c r="AD1786" s="11"/>
      <c r="AE1786" s="4"/>
      <c r="AF1786" s="4"/>
    </row>
    <row r="1787" spans="1:32" x14ac:dyDescent="0.2">
      <c r="A1787" s="55"/>
      <c r="B1787" s="11"/>
      <c r="C1787" s="11" t="s">
        <v>438</v>
      </c>
      <c r="D1787" s="11"/>
      <c r="E1787" s="228">
        <v>8210</v>
      </c>
      <c r="F1787" s="11"/>
      <c r="G1787" s="11"/>
      <c r="H1787" s="11"/>
      <c r="I1787" s="11"/>
      <c r="J1787" s="11"/>
      <c r="K1787" s="11"/>
      <c r="M1787" s="324">
        <v>1</v>
      </c>
      <c r="N1787" s="69"/>
      <c r="P1787" s="214">
        <v>0</v>
      </c>
      <c r="Q1787" s="214"/>
      <c r="R1787" s="214">
        <v>0</v>
      </c>
      <c r="S1787" s="11"/>
      <c r="T1787" s="212">
        <v>0</v>
      </c>
      <c r="U1787" s="212"/>
      <c r="V1787" s="212">
        <v>0</v>
      </c>
      <c r="W1787" s="11"/>
      <c r="Y1787" s="214"/>
      <c r="Z1787" s="214"/>
      <c r="AB1787" s="11"/>
      <c r="AC1787" s="11"/>
      <c r="AD1787" s="11"/>
      <c r="AE1787" s="4"/>
      <c r="AF1787" s="4"/>
    </row>
    <row r="1788" spans="1:32" x14ac:dyDescent="0.2">
      <c r="A1788" s="55"/>
      <c r="B1788" s="11"/>
      <c r="C1788" s="11" t="s">
        <v>438</v>
      </c>
      <c r="D1788" s="11"/>
      <c r="E1788" s="228">
        <v>8212</v>
      </c>
      <c r="F1788" s="11"/>
      <c r="G1788" s="11"/>
      <c r="H1788" s="11"/>
      <c r="I1788" s="11"/>
      <c r="J1788" s="11"/>
      <c r="K1788" s="11"/>
      <c r="M1788" s="324">
        <v>1</v>
      </c>
      <c r="N1788" s="69"/>
      <c r="P1788" s="214">
        <v>38.545000000000002</v>
      </c>
      <c r="Q1788" s="214"/>
      <c r="R1788" s="214">
        <v>38.545000000000002</v>
      </c>
      <c r="S1788" s="11"/>
      <c r="T1788" s="212">
        <v>24.792000000000002</v>
      </c>
      <c r="U1788" s="212"/>
      <c r="V1788" s="212">
        <v>24.792000000000002</v>
      </c>
      <c r="W1788" s="11"/>
      <c r="Y1788" s="214"/>
      <c r="Z1788" s="214"/>
      <c r="AB1788" s="11"/>
      <c r="AC1788" s="11"/>
      <c r="AD1788" s="11"/>
      <c r="AE1788" s="4"/>
      <c r="AF1788" s="4"/>
    </row>
    <row r="1789" spans="1:32" x14ac:dyDescent="0.2">
      <c r="A1789" s="55"/>
      <c r="B1789" s="11"/>
      <c r="C1789" s="11" t="s">
        <v>706</v>
      </c>
      <c r="D1789" s="11"/>
      <c r="E1789" s="228">
        <v>8069</v>
      </c>
      <c r="F1789" s="11"/>
      <c r="G1789" s="11"/>
      <c r="H1789" s="11"/>
      <c r="I1789" s="11"/>
      <c r="J1789" s="11"/>
      <c r="K1789" s="11"/>
      <c r="M1789" s="324">
        <v>2</v>
      </c>
      <c r="N1789" s="69"/>
      <c r="P1789" s="214">
        <v>538.36666666666667</v>
      </c>
      <c r="Q1789" s="214"/>
      <c r="R1789" s="214">
        <v>683.82</v>
      </c>
      <c r="S1789" s="11"/>
      <c r="T1789" s="212">
        <v>579.85733333333326</v>
      </c>
      <c r="U1789" s="212"/>
      <c r="V1789" s="212">
        <v>869.78599999999994</v>
      </c>
      <c r="W1789" s="11"/>
      <c r="Y1789" s="214"/>
      <c r="Z1789" s="214"/>
      <c r="AB1789" s="11"/>
      <c r="AC1789" s="11"/>
      <c r="AD1789" s="11"/>
      <c r="AE1789" s="4"/>
      <c r="AF1789" s="4"/>
    </row>
    <row r="1790" spans="1:32" x14ac:dyDescent="0.2">
      <c r="A1790" s="55"/>
      <c r="B1790" s="11"/>
      <c r="C1790" s="11" t="s">
        <v>440</v>
      </c>
      <c r="D1790" s="11"/>
      <c r="E1790" s="228">
        <v>8069</v>
      </c>
      <c r="F1790" s="11"/>
      <c r="G1790" s="11"/>
      <c r="H1790" s="11"/>
      <c r="I1790" s="11"/>
      <c r="J1790" s="11"/>
      <c r="K1790" s="11"/>
      <c r="M1790" s="324">
        <v>67</v>
      </c>
      <c r="N1790" s="69"/>
      <c r="P1790" s="214">
        <v>314.40387254901958</v>
      </c>
      <c r="Q1790" s="214"/>
      <c r="R1790" s="214">
        <v>99.02</v>
      </c>
      <c r="S1790" s="11"/>
      <c r="T1790" s="212">
        <v>353.92402941176465</v>
      </c>
      <c r="U1790" s="212"/>
      <c r="V1790" s="212">
        <v>96.069000000000003</v>
      </c>
      <c r="W1790" s="11"/>
      <c r="Y1790" s="214"/>
      <c r="Z1790" s="214"/>
      <c r="AB1790" s="11"/>
      <c r="AC1790" s="11"/>
      <c r="AD1790" s="11"/>
      <c r="AE1790" s="4"/>
      <c r="AF1790" s="4"/>
    </row>
    <row r="1791" spans="1:32" x14ac:dyDescent="0.2">
      <c r="A1791" s="55"/>
      <c r="B1791" s="11"/>
      <c r="C1791" s="11" t="s">
        <v>855</v>
      </c>
      <c r="D1791" s="11"/>
      <c r="E1791" s="228">
        <v>8009</v>
      </c>
      <c r="F1791" s="11"/>
      <c r="G1791" s="11"/>
      <c r="H1791" s="11"/>
      <c r="I1791" s="11"/>
      <c r="J1791" s="11"/>
      <c r="K1791" s="11"/>
      <c r="M1791" s="324">
        <v>2</v>
      </c>
      <c r="N1791" s="69"/>
      <c r="P1791" s="214">
        <v>68.004999999999995</v>
      </c>
      <c r="Q1791" s="214"/>
      <c r="R1791" s="214">
        <v>67.02</v>
      </c>
      <c r="S1791" s="11"/>
      <c r="T1791" s="212">
        <v>58.3645</v>
      </c>
      <c r="U1791" s="212"/>
      <c r="V1791" s="212">
        <v>58.364499999999992</v>
      </c>
      <c r="W1791" s="11"/>
      <c r="Y1791" s="214"/>
      <c r="Z1791" s="214"/>
      <c r="AB1791" s="11"/>
      <c r="AC1791" s="11"/>
      <c r="AD1791" s="11"/>
      <c r="AE1791" s="4"/>
      <c r="AF1791" s="4"/>
    </row>
    <row r="1792" spans="1:32" x14ac:dyDescent="0.2">
      <c r="A1792" s="55"/>
      <c r="B1792" s="11"/>
      <c r="C1792" s="11" t="s">
        <v>589</v>
      </c>
      <c r="D1792" s="11"/>
      <c r="E1792" s="228">
        <v>8018</v>
      </c>
      <c r="F1792" s="11"/>
      <c r="G1792" s="11"/>
      <c r="H1792" s="11"/>
      <c r="I1792" s="11"/>
      <c r="J1792" s="11"/>
      <c r="K1792" s="11"/>
      <c r="M1792" s="324">
        <v>12</v>
      </c>
      <c r="N1792" s="69"/>
      <c r="P1792" s="214">
        <v>214.74959999999999</v>
      </c>
      <c r="Q1792" s="214"/>
      <c r="R1792" s="214">
        <v>127.83</v>
      </c>
      <c r="S1792" s="11"/>
      <c r="T1792" s="212">
        <v>235.27608000000001</v>
      </c>
      <c r="U1792" s="212"/>
      <c r="V1792" s="212">
        <v>95.036000000000001</v>
      </c>
      <c r="W1792" s="11"/>
      <c r="Y1792" s="214"/>
      <c r="Z1792" s="214"/>
      <c r="AB1792" s="11"/>
      <c r="AC1792" s="11"/>
      <c r="AD1792" s="11"/>
      <c r="AE1792" s="4"/>
      <c r="AF1792" s="4"/>
    </row>
    <row r="1793" spans="1:32" x14ac:dyDescent="0.2">
      <c r="A1793" s="55"/>
      <c r="B1793" s="11"/>
      <c r="C1793" s="11" t="s">
        <v>441</v>
      </c>
      <c r="D1793" s="11"/>
      <c r="E1793" s="228">
        <v>8311</v>
      </c>
      <c r="F1793" s="11"/>
      <c r="G1793" s="11"/>
      <c r="H1793" s="11"/>
      <c r="I1793" s="11"/>
      <c r="J1793" s="11"/>
      <c r="K1793" s="11"/>
      <c r="M1793" s="324">
        <v>39</v>
      </c>
      <c r="N1793" s="69"/>
      <c r="P1793" s="214">
        <v>419.04455882352937</v>
      </c>
      <c r="Q1793" s="214"/>
      <c r="R1793" s="214">
        <v>143.18</v>
      </c>
      <c r="S1793" s="11"/>
      <c r="T1793" s="212">
        <v>509.23861764705873</v>
      </c>
      <c r="U1793" s="212"/>
      <c r="V1793" s="212">
        <v>162.18099999999998</v>
      </c>
      <c r="W1793" s="11"/>
      <c r="Y1793" s="214"/>
      <c r="Z1793" s="214"/>
      <c r="AB1793" s="11"/>
      <c r="AC1793" s="11"/>
      <c r="AD1793" s="11"/>
      <c r="AE1793" s="4"/>
      <c r="AF1793" s="4"/>
    </row>
    <row r="1794" spans="1:32" x14ac:dyDescent="0.2">
      <c r="A1794" s="55"/>
      <c r="B1794" s="11"/>
      <c r="C1794" s="11" t="s">
        <v>441</v>
      </c>
      <c r="D1794" s="11"/>
      <c r="E1794" s="228">
        <v>8316</v>
      </c>
      <c r="F1794" s="11"/>
      <c r="G1794" s="11"/>
      <c r="H1794" s="11"/>
      <c r="I1794" s="11"/>
      <c r="J1794" s="11"/>
      <c r="K1794" s="11"/>
      <c r="M1794" s="324">
        <v>1</v>
      </c>
      <c r="N1794" s="69"/>
      <c r="P1794" s="214">
        <v>222.6</v>
      </c>
      <c r="Q1794" s="214"/>
      <c r="R1794" s="214">
        <v>222.6</v>
      </c>
      <c r="S1794" s="11"/>
      <c r="T1794" s="212">
        <v>236.55699999999999</v>
      </c>
      <c r="U1794" s="212"/>
      <c r="V1794" s="212">
        <v>236.55699999999999</v>
      </c>
      <c r="W1794" s="11"/>
      <c r="Y1794" s="214"/>
      <c r="Z1794" s="214"/>
      <c r="AB1794" s="11"/>
      <c r="AC1794" s="11"/>
      <c r="AD1794" s="11"/>
      <c r="AE1794" s="4"/>
      <c r="AF1794" s="4"/>
    </row>
    <row r="1795" spans="1:32" x14ac:dyDescent="0.2">
      <c r="A1795" s="55"/>
      <c r="B1795" s="11"/>
      <c r="C1795" s="11" t="s">
        <v>442</v>
      </c>
      <c r="D1795" s="11"/>
      <c r="E1795" s="228">
        <v>8003</v>
      </c>
      <c r="F1795" s="11"/>
      <c r="G1795" s="11"/>
      <c r="H1795" s="11"/>
      <c r="I1795" s="11"/>
      <c r="J1795" s="11"/>
      <c r="K1795" s="11"/>
      <c r="M1795" s="324">
        <v>57</v>
      </c>
      <c r="N1795" s="69"/>
      <c r="P1795" s="214">
        <v>406.30168604651163</v>
      </c>
      <c r="Q1795" s="214"/>
      <c r="R1795" s="214">
        <v>130.03</v>
      </c>
      <c r="S1795" s="11"/>
      <c r="T1795" s="212">
        <v>480.94664534883714</v>
      </c>
      <c r="U1795" s="212"/>
      <c r="V1795" s="212">
        <v>131.70749999999998</v>
      </c>
      <c r="W1795" s="11"/>
      <c r="Y1795" s="214"/>
      <c r="Z1795" s="214"/>
      <c r="AB1795" s="11"/>
      <c r="AC1795" s="11"/>
      <c r="AD1795" s="11"/>
      <c r="AE1795" s="4"/>
      <c r="AF1795" s="4"/>
    </row>
    <row r="1796" spans="1:32" x14ac:dyDescent="0.2">
      <c r="A1796" s="55"/>
      <c r="B1796" s="11"/>
      <c r="C1796" s="11" t="s">
        <v>442</v>
      </c>
      <c r="D1796" s="11"/>
      <c r="E1796" s="228">
        <v>8034</v>
      </c>
      <c r="F1796" s="11"/>
      <c r="G1796" s="11"/>
      <c r="H1796" s="11"/>
      <c r="I1796" s="11"/>
      <c r="J1796" s="11"/>
      <c r="K1796" s="11"/>
      <c r="M1796" s="324">
        <v>4</v>
      </c>
      <c r="N1796" s="69"/>
      <c r="P1796" s="214">
        <v>766.47166666666669</v>
      </c>
      <c r="Q1796" s="214"/>
      <c r="R1796" s="214">
        <v>138.72</v>
      </c>
      <c r="S1796" s="11"/>
      <c r="T1796" s="212">
        <v>1299.5140000000001</v>
      </c>
      <c r="U1796" s="212"/>
      <c r="V1796" s="212">
        <v>135.32299999999998</v>
      </c>
      <c r="W1796" s="11"/>
      <c r="Y1796" s="214"/>
      <c r="Z1796" s="214"/>
      <c r="AB1796" s="11"/>
      <c r="AC1796" s="11"/>
      <c r="AD1796" s="11"/>
      <c r="AE1796" s="4"/>
      <c r="AF1796" s="4"/>
    </row>
    <row r="1797" spans="1:32" x14ac:dyDescent="0.2">
      <c r="A1797" s="55"/>
      <c r="B1797" s="11"/>
      <c r="C1797" s="11" t="s">
        <v>443</v>
      </c>
      <c r="D1797" s="11"/>
      <c r="E1797" s="228">
        <v>8089</v>
      </c>
      <c r="F1797" s="11"/>
      <c r="G1797" s="11"/>
      <c r="H1797" s="11"/>
      <c r="I1797" s="11"/>
      <c r="J1797" s="11"/>
      <c r="K1797" s="11"/>
      <c r="M1797" s="324">
        <v>14</v>
      </c>
      <c r="N1797" s="69"/>
      <c r="P1797" s="214">
        <v>368.14875000000001</v>
      </c>
      <c r="Q1797" s="214"/>
      <c r="R1797" s="214">
        <v>208.64500000000001</v>
      </c>
      <c r="S1797" s="11"/>
      <c r="T1797" s="212">
        <v>459.81412499999982</v>
      </c>
      <c r="U1797" s="212"/>
      <c r="V1797" s="212">
        <v>233.45800000000003</v>
      </c>
      <c r="W1797" s="11"/>
      <c r="Y1797" s="214"/>
      <c r="Z1797" s="214"/>
      <c r="AB1797" s="11"/>
      <c r="AC1797" s="11"/>
      <c r="AD1797" s="11"/>
      <c r="AE1797" s="4"/>
      <c r="AF1797" s="4"/>
    </row>
    <row r="1798" spans="1:32" x14ac:dyDescent="0.2">
      <c r="A1798" s="55"/>
      <c r="B1798" s="11"/>
      <c r="C1798" s="11" t="s">
        <v>444</v>
      </c>
      <c r="D1798" s="11"/>
      <c r="E1798" s="228">
        <v>8020</v>
      </c>
      <c r="F1798" s="11"/>
      <c r="G1798" s="11"/>
      <c r="H1798" s="11"/>
      <c r="I1798" s="11"/>
      <c r="J1798" s="11"/>
      <c r="K1798" s="11"/>
      <c r="M1798" s="324">
        <v>50</v>
      </c>
      <c r="N1798" s="69"/>
      <c r="P1798" s="214">
        <v>416.23785714285714</v>
      </c>
      <c r="Q1798" s="214"/>
      <c r="R1798" s="214">
        <v>135.005</v>
      </c>
      <c r="S1798" s="11"/>
      <c r="T1798" s="212">
        <v>478.25955357142851</v>
      </c>
      <c r="U1798" s="212"/>
      <c r="V1798" s="212">
        <v>143.58699999999999</v>
      </c>
      <c r="W1798" s="11"/>
      <c r="Y1798" s="214"/>
      <c r="Z1798" s="214"/>
      <c r="AB1798" s="11"/>
      <c r="AC1798" s="11"/>
      <c r="AD1798" s="11"/>
      <c r="AE1798" s="4"/>
      <c r="AF1798" s="4"/>
    </row>
    <row r="1799" spans="1:32" x14ac:dyDescent="0.2">
      <c r="A1799" s="55"/>
      <c r="B1799" s="11"/>
      <c r="C1799" s="11" t="s">
        <v>444</v>
      </c>
      <c r="D1799" s="11"/>
      <c r="E1799" s="228">
        <v>8061</v>
      </c>
      <c r="F1799" s="11"/>
      <c r="G1799" s="11"/>
      <c r="H1799" s="11"/>
      <c r="I1799" s="11"/>
      <c r="J1799" s="11"/>
      <c r="K1799" s="11"/>
      <c r="M1799" s="324">
        <v>8</v>
      </c>
      <c r="N1799" s="69"/>
      <c r="P1799" s="214">
        <v>468.41526315789469</v>
      </c>
      <c r="Q1799" s="214"/>
      <c r="R1799" s="214">
        <v>199.1</v>
      </c>
      <c r="S1799" s="11"/>
      <c r="T1799" s="212">
        <v>434.94736842105266</v>
      </c>
      <c r="U1799" s="212"/>
      <c r="V1799" s="212">
        <v>183.874</v>
      </c>
      <c r="W1799" s="11"/>
      <c r="Y1799" s="214"/>
      <c r="Z1799" s="214"/>
      <c r="AB1799" s="11"/>
      <c r="AC1799" s="11"/>
      <c r="AD1799" s="11"/>
      <c r="AE1799" s="4"/>
      <c r="AF1799" s="4"/>
    </row>
    <row r="1800" spans="1:32" x14ac:dyDescent="0.2">
      <c r="A1800" s="55"/>
      <c r="B1800" s="11"/>
      <c r="C1800" s="11" t="s">
        <v>445</v>
      </c>
      <c r="D1800" s="11"/>
      <c r="E1800" s="228">
        <v>8312</v>
      </c>
      <c r="F1800" s="11"/>
      <c r="G1800" s="11"/>
      <c r="H1800" s="11"/>
      <c r="I1800" s="11"/>
      <c r="J1800" s="11"/>
      <c r="K1800" s="11"/>
      <c r="M1800" s="324">
        <v>82</v>
      </c>
      <c r="N1800" s="69"/>
      <c r="P1800" s="214">
        <v>470.21391836734693</v>
      </c>
      <c r="Q1800" s="214"/>
      <c r="R1800" s="214">
        <v>281.05</v>
      </c>
      <c r="S1800" s="11"/>
      <c r="T1800" s="212">
        <v>623.08451836734696</v>
      </c>
      <c r="U1800" s="212"/>
      <c r="V1800" s="212">
        <v>316.61450000000002</v>
      </c>
      <c r="W1800" s="11"/>
      <c r="Y1800" s="214"/>
      <c r="Z1800" s="214"/>
      <c r="AB1800" s="11"/>
      <c r="AC1800" s="11"/>
      <c r="AD1800" s="11"/>
      <c r="AE1800" s="4"/>
      <c r="AF1800" s="4"/>
    </row>
    <row r="1801" spans="1:32" x14ac:dyDescent="0.2">
      <c r="A1801" s="55"/>
      <c r="B1801" s="11"/>
      <c r="C1801" s="11" t="s">
        <v>446</v>
      </c>
      <c r="D1801" s="11"/>
      <c r="E1801" s="228">
        <v>8012</v>
      </c>
      <c r="F1801" s="11"/>
      <c r="G1801" s="11"/>
      <c r="H1801" s="11"/>
      <c r="I1801" s="11"/>
      <c r="J1801" s="11"/>
      <c r="K1801" s="11"/>
      <c r="M1801" s="324">
        <v>2</v>
      </c>
      <c r="N1801" s="69"/>
      <c r="P1801" s="214">
        <v>109.13</v>
      </c>
      <c r="Q1801" s="214"/>
      <c r="R1801" s="214">
        <v>101.03999999999999</v>
      </c>
      <c r="S1801" s="11"/>
      <c r="T1801" s="212">
        <v>104.84950000000001</v>
      </c>
      <c r="U1801" s="212"/>
      <c r="V1801" s="212">
        <v>104.84950000000001</v>
      </c>
      <c r="W1801" s="11"/>
      <c r="Y1801" s="214"/>
      <c r="Z1801" s="214"/>
      <c r="AB1801" s="11"/>
      <c r="AC1801" s="11"/>
      <c r="AD1801" s="11"/>
      <c r="AE1801" s="4"/>
      <c r="AF1801" s="4"/>
    </row>
    <row r="1802" spans="1:32" x14ac:dyDescent="0.2">
      <c r="A1802" s="55"/>
      <c r="B1802" s="11"/>
      <c r="C1802" s="11" t="s">
        <v>446</v>
      </c>
      <c r="D1802" s="11"/>
      <c r="E1802" s="228">
        <v>8021</v>
      </c>
      <c r="F1802" s="11"/>
      <c r="G1802" s="11"/>
      <c r="H1802" s="11"/>
      <c r="I1802" s="11"/>
      <c r="J1802" s="11"/>
      <c r="K1802" s="11"/>
      <c r="M1802" s="324">
        <v>203</v>
      </c>
      <c r="N1802" s="69"/>
      <c r="P1802" s="214">
        <v>166.50888384754992</v>
      </c>
      <c r="Q1802" s="214"/>
      <c r="R1802" s="214">
        <v>76.08</v>
      </c>
      <c r="S1802" s="11"/>
      <c r="T1802" s="212">
        <v>183.64081034482754</v>
      </c>
      <c r="U1802" s="212"/>
      <c r="V1802" s="212">
        <v>70.760500000000008</v>
      </c>
      <c r="W1802" s="11"/>
      <c r="Y1802" s="214"/>
      <c r="Z1802" s="214"/>
      <c r="AB1802" s="11"/>
      <c r="AC1802" s="11"/>
      <c r="AD1802" s="11"/>
      <c r="AE1802" s="4"/>
      <c r="AF1802" s="4"/>
    </row>
    <row r="1803" spans="1:32" x14ac:dyDescent="0.2">
      <c r="A1803" s="55"/>
      <c r="B1803" s="11"/>
      <c r="C1803" s="11" t="s">
        <v>856</v>
      </c>
      <c r="D1803" s="11"/>
      <c r="E1803" s="228">
        <v>8210</v>
      </c>
      <c r="F1803" s="11"/>
      <c r="G1803" s="11"/>
      <c r="H1803" s="11"/>
      <c r="I1803" s="11"/>
      <c r="J1803" s="11"/>
      <c r="K1803" s="11"/>
      <c r="M1803" s="324">
        <v>1</v>
      </c>
      <c r="N1803" s="69"/>
      <c r="P1803" s="214">
        <v>23.46</v>
      </c>
      <c r="Q1803" s="214"/>
      <c r="R1803" s="214">
        <v>23.46</v>
      </c>
      <c r="S1803" s="11"/>
      <c r="T1803" s="212">
        <v>3.0990000000000002</v>
      </c>
      <c r="U1803" s="212"/>
      <c r="V1803" s="212">
        <v>3.0990000000000002</v>
      </c>
      <c r="W1803" s="11"/>
      <c r="Y1803" s="214"/>
      <c r="Z1803" s="214"/>
      <c r="AB1803" s="11"/>
      <c r="AC1803" s="11"/>
      <c r="AD1803" s="11"/>
      <c r="AE1803" s="4"/>
      <c r="AF1803" s="4"/>
    </row>
    <row r="1804" spans="1:32" x14ac:dyDescent="0.2">
      <c r="A1804" s="55"/>
      <c r="B1804" s="11"/>
      <c r="C1804" s="11" t="s">
        <v>619</v>
      </c>
      <c r="D1804" s="11"/>
      <c r="E1804" s="228">
        <v>8213</v>
      </c>
      <c r="F1804" s="11"/>
      <c r="G1804" s="11"/>
      <c r="H1804" s="11"/>
      <c r="I1804" s="11"/>
      <c r="J1804" s="11"/>
      <c r="K1804" s="11"/>
      <c r="M1804" s="324">
        <v>21</v>
      </c>
      <c r="N1804" s="69"/>
      <c r="P1804" s="214">
        <v>299.37363636363636</v>
      </c>
      <c r="Q1804" s="214"/>
      <c r="R1804" s="214">
        <v>191.99</v>
      </c>
      <c r="S1804" s="11"/>
      <c r="T1804" s="212">
        <v>341.28911363636365</v>
      </c>
      <c r="U1804" s="212"/>
      <c r="V1804" s="212">
        <v>235.524</v>
      </c>
      <c r="W1804" s="11"/>
      <c r="Y1804" s="214"/>
      <c r="Z1804" s="214"/>
      <c r="AB1804" s="11"/>
      <c r="AC1804" s="11"/>
      <c r="AD1804" s="11"/>
      <c r="AE1804" s="4"/>
      <c r="AF1804" s="4"/>
    </row>
    <row r="1805" spans="1:32" x14ac:dyDescent="0.2">
      <c r="A1805" s="55"/>
      <c r="B1805" s="11"/>
      <c r="C1805" s="11" t="s">
        <v>447</v>
      </c>
      <c r="D1805" s="11"/>
      <c r="E1805" s="228">
        <v>8349</v>
      </c>
      <c r="F1805" s="11"/>
      <c r="G1805" s="11"/>
      <c r="H1805" s="11"/>
      <c r="I1805" s="11"/>
      <c r="J1805" s="11"/>
      <c r="K1805" s="11"/>
      <c r="M1805" s="324">
        <v>1</v>
      </c>
      <c r="N1805" s="69"/>
      <c r="P1805" s="214">
        <v>57.6</v>
      </c>
      <c r="Q1805" s="214"/>
      <c r="R1805" s="214">
        <v>57.6</v>
      </c>
      <c r="S1805" s="11"/>
      <c r="T1805" s="212">
        <v>44.418999999999997</v>
      </c>
      <c r="U1805" s="212"/>
      <c r="V1805" s="212">
        <v>44.418999999999997</v>
      </c>
      <c r="W1805" s="11"/>
      <c r="Y1805" s="214"/>
      <c r="Z1805" s="214"/>
      <c r="AB1805" s="11"/>
      <c r="AC1805" s="11"/>
      <c r="AD1805" s="11"/>
      <c r="AE1805" s="4"/>
      <c r="AF1805" s="4"/>
    </row>
    <row r="1806" spans="1:32" x14ac:dyDescent="0.2">
      <c r="A1806" s="55"/>
      <c r="B1806" s="11"/>
      <c r="C1806" s="11" t="s">
        <v>625</v>
      </c>
      <c r="D1806" s="11"/>
      <c r="E1806" s="228">
        <v>8270</v>
      </c>
      <c r="F1806" s="11"/>
      <c r="G1806" s="11"/>
      <c r="H1806" s="11"/>
      <c r="I1806" s="11"/>
      <c r="J1806" s="11"/>
      <c r="K1806" s="11"/>
      <c r="M1806" s="324">
        <v>2</v>
      </c>
      <c r="N1806" s="69"/>
      <c r="P1806" s="214">
        <v>0</v>
      </c>
      <c r="Q1806" s="214"/>
      <c r="R1806" s="214">
        <v>0</v>
      </c>
      <c r="S1806" s="11"/>
      <c r="T1806" s="212">
        <v>0</v>
      </c>
      <c r="U1806" s="212"/>
      <c r="V1806" s="212">
        <v>0</v>
      </c>
      <c r="W1806" s="11"/>
      <c r="Y1806" s="214"/>
      <c r="Z1806" s="214"/>
      <c r="AB1806" s="11"/>
      <c r="AC1806" s="11"/>
      <c r="AD1806" s="11"/>
      <c r="AE1806" s="4"/>
      <c r="AF1806" s="4"/>
    </row>
    <row r="1807" spans="1:32" x14ac:dyDescent="0.2">
      <c r="A1807" s="55"/>
      <c r="B1807" s="11"/>
      <c r="C1807" s="11" t="s">
        <v>448</v>
      </c>
      <c r="D1807" s="11"/>
      <c r="E1807" s="228">
        <v>8023</v>
      </c>
      <c r="F1807" s="11"/>
      <c r="G1807" s="11"/>
      <c r="H1807" s="11"/>
      <c r="I1807" s="11"/>
      <c r="J1807" s="11"/>
      <c r="K1807" s="11"/>
      <c r="M1807" s="324">
        <v>8</v>
      </c>
      <c r="N1807" s="69"/>
      <c r="P1807" s="214">
        <v>284.12785714285712</v>
      </c>
      <c r="Q1807" s="214"/>
      <c r="R1807" s="214">
        <v>246.07499999999999</v>
      </c>
      <c r="S1807" s="11"/>
      <c r="T1807" s="212">
        <v>328.19885714285709</v>
      </c>
      <c r="U1807" s="212"/>
      <c r="V1807" s="212">
        <v>285.108</v>
      </c>
      <c r="W1807" s="11"/>
      <c r="Y1807" s="214"/>
      <c r="Z1807" s="214"/>
      <c r="AB1807" s="11"/>
      <c r="AC1807" s="11"/>
      <c r="AD1807" s="11"/>
      <c r="AE1807" s="4"/>
      <c r="AF1807" s="4"/>
    </row>
    <row r="1808" spans="1:32" x14ac:dyDescent="0.2">
      <c r="A1808" s="55"/>
      <c r="B1808" s="11"/>
      <c r="C1808" s="11" t="s">
        <v>448</v>
      </c>
      <c r="D1808" s="11"/>
      <c r="E1808" s="228">
        <v>8079</v>
      </c>
      <c r="F1808" s="11"/>
      <c r="G1808" s="11"/>
      <c r="H1808" s="11"/>
      <c r="I1808" s="11"/>
      <c r="J1808" s="11"/>
      <c r="K1808" s="11"/>
      <c r="M1808" s="324">
        <v>4</v>
      </c>
      <c r="N1808" s="69"/>
      <c r="P1808" s="214">
        <v>875.15875000000005</v>
      </c>
      <c r="Q1808" s="214"/>
      <c r="R1808" s="214">
        <v>571.37</v>
      </c>
      <c r="S1808" s="11"/>
      <c r="T1808" s="212">
        <v>923.50200000000007</v>
      </c>
      <c r="U1808" s="212"/>
      <c r="V1808" s="212">
        <v>625.99800000000005</v>
      </c>
      <c r="W1808" s="11"/>
      <c r="Y1808" s="214"/>
      <c r="Z1808" s="214"/>
      <c r="AB1808" s="11"/>
      <c r="AC1808" s="11"/>
      <c r="AD1808" s="11"/>
      <c r="AE1808" s="4"/>
      <c r="AF1808" s="4"/>
    </row>
    <row r="1809" spans="1:32" x14ac:dyDescent="0.2">
      <c r="A1809" s="55"/>
      <c r="B1809" s="11"/>
      <c r="C1809" s="11" t="s">
        <v>611</v>
      </c>
      <c r="D1809" s="11"/>
      <c r="E1809" s="228">
        <v>8302</v>
      </c>
      <c r="F1809" s="11"/>
      <c r="G1809" s="11"/>
      <c r="H1809" s="11"/>
      <c r="I1809" s="11"/>
      <c r="J1809" s="11"/>
      <c r="K1809" s="11"/>
      <c r="M1809" s="324">
        <v>1</v>
      </c>
      <c r="N1809" s="69"/>
      <c r="P1809" s="214">
        <v>0</v>
      </c>
      <c r="Q1809" s="214"/>
      <c r="R1809" s="214">
        <v>0</v>
      </c>
      <c r="S1809" s="11"/>
      <c r="T1809" s="212">
        <v>0</v>
      </c>
      <c r="U1809" s="212"/>
      <c r="V1809" s="212">
        <v>0</v>
      </c>
      <c r="W1809" s="11"/>
      <c r="Y1809" s="214"/>
      <c r="Z1809" s="214"/>
      <c r="AB1809" s="11"/>
      <c r="AC1809" s="11"/>
      <c r="AD1809" s="11"/>
      <c r="AE1809" s="4"/>
      <c r="AF1809" s="4"/>
    </row>
    <row r="1810" spans="1:32" x14ac:dyDescent="0.2">
      <c r="A1810" s="55"/>
      <c r="B1810" s="11"/>
      <c r="C1810" s="11" t="s">
        <v>611</v>
      </c>
      <c r="D1810" s="11"/>
      <c r="E1810" s="228">
        <v>8332</v>
      </c>
      <c r="F1810" s="11"/>
      <c r="G1810" s="11"/>
      <c r="H1810" s="11"/>
      <c r="I1810" s="11"/>
      <c r="J1810" s="11"/>
      <c r="K1810" s="11"/>
      <c r="M1810" s="324">
        <v>1</v>
      </c>
      <c r="N1810" s="69"/>
      <c r="P1810" s="214">
        <v>39.14</v>
      </c>
      <c r="Q1810" s="214"/>
      <c r="R1810" s="214">
        <v>39.14</v>
      </c>
      <c r="S1810" s="11"/>
      <c r="T1810" s="212">
        <v>0</v>
      </c>
      <c r="U1810" s="212"/>
      <c r="V1810" s="212">
        <v>0</v>
      </c>
      <c r="W1810" s="11"/>
      <c r="Y1810" s="214"/>
      <c r="Z1810" s="214"/>
      <c r="AB1810" s="11"/>
      <c r="AC1810" s="11"/>
      <c r="AD1810" s="11"/>
      <c r="AE1810" s="4"/>
      <c r="AF1810" s="4"/>
    </row>
    <row r="1811" spans="1:32" x14ac:dyDescent="0.2">
      <c r="A1811" s="55"/>
      <c r="B1811" s="11"/>
      <c r="C1811" s="11" t="s">
        <v>449</v>
      </c>
      <c r="D1811" s="11"/>
      <c r="E1811" s="228">
        <v>8251</v>
      </c>
      <c r="F1811" s="11"/>
      <c r="G1811" s="11"/>
      <c r="H1811" s="11"/>
      <c r="I1811" s="11"/>
      <c r="J1811" s="11"/>
      <c r="K1811" s="11"/>
      <c r="M1811" s="324">
        <v>5</v>
      </c>
      <c r="N1811" s="69"/>
      <c r="P1811" s="214">
        <v>87.102222222222224</v>
      </c>
      <c r="Q1811" s="214"/>
      <c r="R1811" s="214">
        <v>44.17</v>
      </c>
      <c r="S1811" s="11"/>
      <c r="T1811" s="212">
        <v>82.410444444444437</v>
      </c>
      <c r="U1811" s="212"/>
      <c r="V1811" s="212">
        <v>39.253999999999998</v>
      </c>
      <c r="W1811" s="11"/>
      <c r="Y1811" s="214"/>
      <c r="Z1811" s="214"/>
      <c r="AB1811" s="11"/>
      <c r="AC1811" s="11"/>
      <c r="AD1811" s="11"/>
      <c r="AE1811" s="4"/>
      <c r="AF1811" s="4"/>
    </row>
    <row r="1812" spans="1:32" x14ac:dyDescent="0.2">
      <c r="A1812" s="55"/>
      <c r="B1812" s="11"/>
      <c r="C1812" s="11" t="s">
        <v>613</v>
      </c>
      <c r="D1812" s="11"/>
      <c r="E1812" s="228">
        <v>8210</v>
      </c>
      <c r="F1812" s="11"/>
      <c r="G1812" s="11"/>
      <c r="H1812" s="11"/>
      <c r="I1812" s="11"/>
      <c r="J1812" s="11"/>
      <c r="K1812" s="11"/>
      <c r="M1812" s="324">
        <v>2</v>
      </c>
      <c r="N1812" s="69"/>
      <c r="P1812" s="214">
        <v>80.693333333333342</v>
      </c>
      <c r="Q1812" s="214"/>
      <c r="R1812" s="214">
        <v>64.2</v>
      </c>
      <c r="S1812" s="11"/>
      <c r="T1812" s="212">
        <v>68.177999999999997</v>
      </c>
      <c r="U1812" s="212"/>
      <c r="V1812" s="212">
        <v>102.267</v>
      </c>
      <c r="W1812" s="11"/>
      <c r="Y1812" s="214"/>
      <c r="Z1812" s="214"/>
      <c r="AB1812" s="11"/>
      <c r="AC1812" s="11"/>
      <c r="AD1812" s="11"/>
      <c r="AE1812" s="4"/>
      <c r="AF1812" s="4"/>
    </row>
    <row r="1813" spans="1:32" x14ac:dyDescent="0.2">
      <c r="A1813" s="55"/>
      <c r="B1813" s="11"/>
      <c r="C1813" s="11" t="s">
        <v>613</v>
      </c>
      <c r="D1813" s="11"/>
      <c r="E1813" s="228">
        <v>8230</v>
      </c>
      <c r="F1813" s="11"/>
      <c r="G1813" s="11"/>
      <c r="H1813" s="11"/>
      <c r="I1813" s="11"/>
      <c r="J1813" s="11"/>
      <c r="K1813" s="11"/>
      <c r="M1813" s="324">
        <v>6</v>
      </c>
      <c r="N1813" s="69"/>
      <c r="P1813" s="214">
        <v>164.755</v>
      </c>
      <c r="Q1813" s="214"/>
      <c r="R1813" s="214">
        <v>129.93</v>
      </c>
      <c r="S1813" s="11"/>
      <c r="T1813" s="212">
        <v>185.59566666666669</v>
      </c>
      <c r="U1813" s="212"/>
      <c r="V1813" s="212">
        <v>127.059</v>
      </c>
      <c r="W1813" s="11"/>
      <c r="Y1813" s="214"/>
      <c r="Z1813" s="214"/>
      <c r="AB1813" s="11"/>
      <c r="AC1813" s="11"/>
      <c r="AD1813" s="11"/>
      <c r="AE1813" s="4"/>
      <c r="AF1813" s="4"/>
    </row>
    <row r="1814" spans="1:32" x14ac:dyDescent="0.2">
      <c r="A1814" s="55"/>
      <c r="B1814" s="11"/>
      <c r="C1814" s="11" t="s">
        <v>451</v>
      </c>
      <c r="D1814" s="11"/>
      <c r="E1814" s="228">
        <v>8096</v>
      </c>
      <c r="F1814" s="11"/>
      <c r="G1814" s="11"/>
      <c r="H1814" s="11"/>
      <c r="I1814" s="11"/>
      <c r="J1814" s="11"/>
      <c r="K1814" s="11"/>
      <c r="M1814" s="324">
        <v>6</v>
      </c>
      <c r="N1814" s="69"/>
      <c r="P1814" s="214">
        <v>1079.4664285714287</v>
      </c>
      <c r="Q1814" s="214"/>
      <c r="R1814" s="214">
        <v>163.58500000000001</v>
      </c>
      <c r="S1814" s="11"/>
      <c r="T1814" s="212">
        <v>2323.8810714285714</v>
      </c>
      <c r="U1814" s="212"/>
      <c r="V1814" s="212">
        <v>186.97300000000001</v>
      </c>
      <c r="W1814" s="11"/>
      <c r="Y1814" s="214"/>
      <c r="Z1814" s="214"/>
      <c r="AB1814" s="11"/>
      <c r="AC1814" s="11"/>
      <c r="AD1814" s="11"/>
      <c r="AE1814" s="4"/>
      <c r="AF1814" s="4"/>
    </row>
    <row r="1815" spans="1:32" x14ac:dyDescent="0.2">
      <c r="A1815" s="55"/>
      <c r="B1815" s="11"/>
      <c r="C1815" s="11" t="s">
        <v>450</v>
      </c>
      <c r="D1815" s="11"/>
      <c r="E1815" s="228">
        <v>8080</v>
      </c>
      <c r="F1815" s="11"/>
      <c r="G1815" s="11"/>
      <c r="H1815" s="11"/>
      <c r="I1815" s="11"/>
      <c r="J1815" s="11"/>
      <c r="K1815" s="11"/>
      <c r="M1815" s="324">
        <v>6</v>
      </c>
      <c r="N1815" s="69"/>
      <c r="P1815" s="214">
        <v>613.94464285714287</v>
      </c>
      <c r="Q1815" s="214"/>
      <c r="R1815" s="214">
        <v>119.34</v>
      </c>
      <c r="S1815" s="11"/>
      <c r="T1815" s="212">
        <v>633.60871428571431</v>
      </c>
      <c r="U1815" s="212"/>
      <c r="V1815" s="212">
        <v>105.366</v>
      </c>
      <c r="W1815" s="11"/>
      <c r="Y1815" s="214"/>
      <c r="Z1815" s="214"/>
      <c r="AB1815" s="11"/>
      <c r="AC1815" s="11"/>
      <c r="AD1815" s="11"/>
      <c r="AE1815" s="4"/>
      <c r="AF1815" s="4"/>
    </row>
    <row r="1816" spans="1:32" x14ac:dyDescent="0.2">
      <c r="A1816" s="55"/>
      <c r="B1816" s="11"/>
      <c r="C1816" s="11" t="s">
        <v>450</v>
      </c>
      <c r="D1816" s="11"/>
      <c r="E1816" s="228">
        <v>8090</v>
      </c>
      <c r="F1816" s="11"/>
      <c r="G1816" s="11"/>
      <c r="H1816" s="11"/>
      <c r="I1816" s="11"/>
      <c r="J1816" s="11"/>
      <c r="K1816" s="11"/>
      <c r="M1816" s="324">
        <v>2</v>
      </c>
      <c r="N1816" s="69"/>
      <c r="P1816" s="214">
        <v>22.25</v>
      </c>
      <c r="Q1816" s="214"/>
      <c r="R1816" s="214">
        <v>22.250000000000004</v>
      </c>
      <c r="S1816" s="11"/>
      <c r="T1816" s="212">
        <v>4.1319999999999997</v>
      </c>
      <c r="U1816" s="212"/>
      <c r="V1816" s="212">
        <v>4.1319999999999997</v>
      </c>
      <c r="W1816" s="11"/>
      <c r="Y1816" s="214"/>
      <c r="Z1816" s="214"/>
      <c r="AB1816" s="11"/>
      <c r="AC1816" s="11"/>
      <c r="AD1816" s="11"/>
      <c r="AE1816" s="4"/>
      <c r="AF1816" s="4"/>
    </row>
    <row r="1817" spans="1:32" x14ac:dyDescent="0.2">
      <c r="A1817" s="55"/>
      <c r="B1817" s="11"/>
      <c r="C1817" s="11" t="s">
        <v>450</v>
      </c>
      <c r="D1817" s="11"/>
      <c r="E1817" s="228">
        <v>8096</v>
      </c>
      <c r="F1817" s="11"/>
      <c r="G1817" s="11"/>
      <c r="H1817" s="11"/>
      <c r="I1817" s="11"/>
      <c r="J1817" s="11"/>
      <c r="K1817" s="11"/>
      <c r="M1817" s="324">
        <v>236</v>
      </c>
      <c r="N1817" s="69"/>
      <c r="P1817" s="214">
        <v>466.96199999999999</v>
      </c>
      <c r="Q1817" s="214"/>
      <c r="R1817" s="214">
        <v>165.55</v>
      </c>
      <c r="S1817" s="11"/>
      <c r="T1817" s="212">
        <v>538.44889473684225</v>
      </c>
      <c r="U1817" s="212"/>
      <c r="V1817" s="212">
        <v>181.80799999999999</v>
      </c>
      <c r="W1817" s="11"/>
      <c r="Y1817" s="214"/>
      <c r="Z1817" s="214"/>
      <c r="AB1817" s="11"/>
      <c r="AC1817" s="11"/>
      <c r="AD1817" s="11"/>
      <c r="AE1817" s="4"/>
      <c r="AF1817" s="4"/>
    </row>
    <row r="1818" spans="1:32" x14ac:dyDescent="0.2">
      <c r="A1818" s="55"/>
      <c r="B1818" s="11"/>
      <c r="C1818" s="11" t="s">
        <v>452</v>
      </c>
      <c r="D1818" s="11"/>
      <c r="E1818" s="228">
        <v>8315</v>
      </c>
      <c r="F1818" s="11"/>
      <c r="G1818" s="11"/>
      <c r="H1818" s="11"/>
      <c r="I1818" s="11"/>
      <c r="J1818" s="11"/>
      <c r="K1818" s="11"/>
      <c r="M1818" s="324">
        <v>3</v>
      </c>
      <c r="N1818" s="69"/>
      <c r="P1818" s="214">
        <v>201.755</v>
      </c>
      <c r="Q1818" s="214"/>
      <c r="R1818" s="214">
        <v>118.47499999999999</v>
      </c>
      <c r="S1818" s="11"/>
      <c r="T1818" s="212">
        <v>213.83099999999999</v>
      </c>
      <c r="U1818" s="212"/>
      <c r="V1818" s="212">
        <v>126.54249999999999</v>
      </c>
      <c r="W1818" s="11"/>
      <c r="Y1818" s="214"/>
      <c r="Z1818" s="214"/>
      <c r="AB1818" s="11"/>
      <c r="AC1818" s="11"/>
      <c r="AD1818" s="11"/>
      <c r="AE1818" s="4"/>
      <c r="AF1818" s="4"/>
    </row>
    <row r="1819" spans="1:32" x14ac:dyDescent="0.2">
      <c r="A1819" s="55"/>
      <c r="B1819" s="11"/>
      <c r="C1819" s="11" t="s">
        <v>453</v>
      </c>
      <c r="D1819" s="11"/>
      <c r="E1819" s="228">
        <v>8316</v>
      </c>
      <c r="F1819" s="11"/>
      <c r="G1819" s="11"/>
      <c r="H1819" s="11"/>
      <c r="I1819" s="11"/>
      <c r="J1819" s="11"/>
      <c r="K1819" s="11"/>
      <c r="M1819" s="324">
        <v>4</v>
      </c>
      <c r="N1819" s="69"/>
      <c r="P1819" s="214">
        <v>115.19181818181818</v>
      </c>
      <c r="Q1819" s="214"/>
      <c r="R1819" s="214">
        <v>74.95</v>
      </c>
      <c r="S1819" s="11"/>
      <c r="T1819" s="212">
        <v>112.69090909090909</v>
      </c>
      <c r="U1819" s="212"/>
      <c r="V1819" s="212">
        <v>55.781999999999996</v>
      </c>
      <c r="W1819" s="11"/>
      <c r="Y1819" s="214"/>
      <c r="Z1819" s="214"/>
      <c r="AB1819" s="11"/>
      <c r="AC1819" s="11"/>
      <c r="AD1819" s="11"/>
      <c r="AE1819" s="4"/>
      <c r="AF1819" s="4"/>
    </row>
    <row r="1820" spans="1:32" x14ac:dyDescent="0.2">
      <c r="A1820" s="55"/>
      <c r="B1820" s="11"/>
      <c r="C1820" s="11" t="s">
        <v>454</v>
      </c>
      <c r="D1820" s="11"/>
      <c r="E1820" s="228">
        <v>8315</v>
      </c>
      <c r="F1820" s="11"/>
      <c r="G1820" s="11"/>
      <c r="H1820" s="11"/>
      <c r="I1820" s="11"/>
      <c r="J1820" s="11"/>
      <c r="K1820" s="11"/>
      <c r="M1820" s="324">
        <v>1</v>
      </c>
      <c r="N1820" s="69"/>
      <c r="P1820" s="214">
        <v>319.51499999999999</v>
      </c>
      <c r="Q1820" s="214"/>
      <c r="R1820" s="214">
        <v>319.51499999999999</v>
      </c>
      <c r="S1820" s="11"/>
      <c r="T1820" s="212">
        <v>339.85700000000003</v>
      </c>
      <c r="U1820" s="212"/>
      <c r="V1820" s="212">
        <v>339.85700000000003</v>
      </c>
      <c r="W1820" s="11"/>
      <c r="Y1820" s="214"/>
      <c r="Z1820" s="214"/>
      <c r="AB1820" s="11"/>
      <c r="AC1820" s="11"/>
      <c r="AD1820" s="11"/>
      <c r="AE1820" s="4"/>
      <c r="AF1820" s="4"/>
    </row>
    <row r="1821" spans="1:32" x14ac:dyDescent="0.2">
      <c r="A1821" s="55"/>
      <c r="B1821" s="11"/>
      <c r="C1821" s="11" t="s">
        <v>456</v>
      </c>
      <c r="D1821" s="11"/>
      <c r="E1821" s="228">
        <v>8020</v>
      </c>
      <c r="F1821" s="11"/>
      <c r="G1821" s="11"/>
      <c r="H1821" s="11"/>
      <c r="I1821" s="11"/>
      <c r="J1821" s="11"/>
      <c r="K1821" s="11"/>
      <c r="M1821" s="324">
        <v>4</v>
      </c>
      <c r="N1821" s="69"/>
      <c r="P1821" s="214">
        <v>392.80142857142857</v>
      </c>
      <c r="Q1821" s="214"/>
      <c r="R1821" s="214">
        <v>266.67500000000001</v>
      </c>
      <c r="S1821" s="11"/>
      <c r="T1821" s="212">
        <v>385.75171428571423</v>
      </c>
      <c r="U1821" s="212"/>
      <c r="V1821" s="212">
        <v>239.65600000000001</v>
      </c>
      <c r="W1821" s="11"/>
      <c r="Y1821" s="214"/>
      <c r="Z1821" s="214"/>
      <c r="AB1821" s="11"/>
      <c r="AC1821" s="11"/>
      <c r="AD1821" s="11"/>
      <c r="AE1821" s="4"/>
      <c r="AF1821" s="4"/>
    </row>
    <row r="1822" spans="1:32" x14ac:dyDescent="0.2">
      <c r="A1822" s="55"/>
      <c r="B1822" s="11"/>
      <c r="C1822" s="11" t="s">
        <v>456</v>
      </c>
      <c r="D1822" s="11"/>
      <c r="E1822" s="228">
        <v>8056</v>
      </c>
      <c r="F1822" s="11"/>
      <c r="G1822" s="11"/>
      <c r="H1822" s="11"/>
      <c r="I1822" s="11"/>
      <c r="J1822" s="11"/>
      <c r="K1822" s="11"/>
      <c r="M1822" s="324">
        <v>5</v>
      </c>
      <c r="N1822" s="69"/>
      <c r="P1822" s="214">
        <v>172.94000000000003</v>
      </c>
      <c r="Q1822" s="214"/>
      <c r="R1822" s="214">
        <v>176.32499999999999</v>
      </c>
      <c r="S1822" s="11"/>
      <c r="T1822" s="212">
        <v>176.643</v>
      </c>
      <c r="U1822" s="212"/>
      <c r="V1822" s="212">
        <v>185.42349999999999</v>
      </c>
      <c r="W1822" s="11"/>
      <c r="Y1822" s="214"/>
      <c r="Z1822" s="214"/>
      <c r="AB1822" s="11"/>
      <c r="AC1822" s="11"/>
      <c r="AD1822" s="11"/>
      <c r="AE1822" s="4"/>
      <c r="AF1822" s="4"/>
    </row>
    <row r="1823" spans="1:32" x14ac:dyDescent="0.2">
      <c r="A1823" s="55"/>
      <c r="B1823" s="11"/>
      <c r="C1823" s="11" t="s">
        <v>457</v>
      </c>
      <c r="D1823" s="11"/>
      <c r="E1823" s="228">
        <v>8213</v>
      </c>
      <c r="F1823" s="11"/>
      <c r="G1823" s="11"/>
      <c r="H1823" s="11"/>
      <c r="I1823" s="11"/>
      <c r="J1823" s="11"/>
      <c r="K1823" s="11"/>
      <c r="M1823" s="324">
        <v>1</v>
      </c>
      <c r="N1823" s="69"/>
      <c r="P1823" s="214">
        <v>482.74</v>
      </c>
      <c r="Q1823" s="214"/>
      <c r="R1823" s="214">
        <v>482.74</v>
      </c>
      <c r="S1823" s="11"/>
      <c r="T1823" s="212">
        <v>636.32799999999997</v>
      </c>
      <c r="U1823" s="212"/>
      <c r="V1823" s="212">
        <v>636.32799999999997</v>
      </c>
      <c r="W1823" s="11"/>
      <c r="Y1823" s="214"/>
      <c r="Z1823" s="214"/>
      <c r="AB1823" s="11"/>
      <c r="AC1823" s="11"/>
      <c r="AD1823" s="11"/>
      <c r="AE1823" s="4"/>
      <c r="AF1823" s="4"/>
    </row>
    <row r="1824" spans="1:32" x14ac:dyDescent="0.2">
      <c r="A1824" s="55"/>
      <c r="B1824" s="11"/>
      <c r="C1824" s="11" t="s">
        <v>457</v>
      </c>
      <c r="D1824" s="11"/>
      <c r="E1824" s="228">
        <v>8215</v>
      </c>
      <c r="F1824" s="11"/>
      <c r="G1824" s="11"/>
      <c r="H1824" s="11"/>
      <c r="I1824" s="11"/>
      <c r="J1824" s="11"/>
      <c r="K1824" s="11"/>
      <c r="M1824" s="324">
        <v>192</v>
      </c>
      <c r="N1824" s="69"/>
      <c r="P1824" s="214">
        <v>172.28404411764706</v>
      </c>
      <c r="Q1824" s="214"/>
      <c r="R1824" s="214">
        <v>78.179999999999993</v>
      </c>
      <c r="S1824" s="11"/>
      <c r="T1824" s="212">
        <v>209.0975178571428</v>
      </c>
      <c r="U1824" s="212"/>
      <c r="V1824" s="212">
        <v>81.865250000000003</v>
      </c>
      <c r="W1824" s="11"/>
      <c r="Y1824" s="214"/>
      <c r="Z1824" s="214"/>
      <c r="AB1824" s="11"/>
      <c r="AC1824" s="11"/>
      <c r="AD1824" s="11"/>
      <c r="AE1824" s="4"/>
      <c r="AF1824" s="4"/>
    </row>
    <row r="1825" spans="1:32" x14ac:dyDescent="0.2">
      <c r="A1825" s="55"/>
      <c r="B1825" s="11"/>
      <c r="C1825" s="11" t="s">
        <v>457</v>
      </c>
      <c r="D1825" s="11"/>
      <c r="E1825" s="228">
        <v>8217</v>
      </c>
      <c r="F1825" s="11"/>
      <c r="G1825" s="11"/>
      <c r="H1825" s="11"/>
      <c r="I1825" s="11"/>
      <c r="J1825" s="11"/>
      <c r="K1825" s="11"/>
      <c r="M1825" s="324">
        <v>1</v>
      </c>
      <c r="N1825" s="69"/>
      <c r="P1825" s="214">
        <v>209.61</v>
      </c>
      <c r="Q1825" s="214"/>
      <c r="R1825" s="214">
        <v>209.61</v>
      </c>
      <c r="S1825" s="11"/>
      <c r="T1825" s="212">
        <v>223.12799999999999</v>
      </c>
      <c r="U1825" s="212"/>
      <c r="V1825" s="212">
        <v>223.12799999999999</v>
      </c>
      <c r="W1825" s="11"/>
      <c r="Y1825" s="214"/>
      <c r="Z1825" s="214"/>
      <c r="AB1825" s="11"/>
      <c r="AC1825" s="11"/>
      <c r="AD1825" s="11"/>
      <c r="AE1825" s="4"/>
      <c r="AF1825" s="4"/>
    </row>
    <row r="1826" spans="1:32" x14ac:dyDescent="0.2">
      <c r="A1826" s="55"/>
      <c r="B1826" s="11"/>
      <c r="C1826" s="11" t="s">
        <v>458</v>
      </c>
      <c r="D1826" s="11"/>
      <c r="E1826" s="228">
        <v>8201</v>
      </c>
      <c r="F1826" s="11"/>
      <c r="G1826" s="11"/>
      <c r="H1826" s="11"/>
      <c r="I1826" s="11"/>
      <c r="J1826" s="11"/>
      <c r="K1826" s="11"/>
      <c r="M1826" s="324">
        <v>1</v>
      </c>
      <c r="N1826" s="69"/>
      <c r="P1826" s="214">
        <v>227.38499999999999</v>
      </c>
      <c r="Q1826" s="214"/>
      <c r="R1826" s="214">
        <v>227.38499999999999</v>
      </c>
      <c r="S1826" s="11"/>
      <c r="T1826" s="212">
        <v>245.85400000000001</v>
      </c>
      <c r="U1826" s="212"/>
      <c r="V1826" s="212">
        <v>245.85400000000001</v>
      </c>
      <c r="W1826" s="11"/>
      <c r="Y1826" s="214"/>
      <c r="Z1826" s="214"/>
      <c r="AB1826" s="11"/>
      <c r="AC1826" s="11"/>
      <c r="AD1826" s="11"/>
      <c r="AE1826" s="4"/>
      <c r="AF1826" s="4"/>
    </row>
    <row r="1827" spans="1:32" x14ac:dyDescent="0.2">
      <c r="A1827" s="55"/>
      <c r="B1827" s="11"/>
      <c r="C1827" s="11" t="s">
        <v>458</v>
      </c>
      <c r="D1827" s="11"/>
      <c r="E1827" s="228">
        <v>8234</v>
      </c>
      <c r="F1827" s="11"/>
      <c r="G1827" s="11"/>
      <c r="H1827" s="11"/>
      <c r="I1827" s="11"/>
      <c r="J1827" s="11"/>
      <c r="K1827" s="11"/>
      <c r="M1827" s="324">
        <v>763</v>
      </c>
      <c r="N1827" s="69"/>
      <c r="P1827" s="214">
        <v>342.92593097856741</v>
      </c>
      <c r="Q1827" s="214"/>
      <c r="R1827" s="214">
        <v>265.17374999999998</v>
      </c>
      <c r="S1827" s="11"/>
      <c r="T1827" s="212">
        <v>396.65553221940212</v>
      </c>
      <c r="U1827" s="212"/>
      <c r="V1827" s="212">
        <v>284.46237500000001</v>
      </c>
      <c r="W1827" s="11"/>
      <c r="Y1827" s="214"/>
      <c r="Z1827" s="214"/>
      <c r="AB1827" s="11"/>
      <c r="AC1827" s="11"/>
      <c r="AD1827" s="11"/>
      <c r="AE1827" s="4"/>
      <c r="AF1827" s="4"/>
    </row>
    <row r="1828" spans="1:32" x14ac:dyDescent="0.2">
      <c r="A1828" s="55"/>
      <c r="B1828" s="11"/>
      <c r="C1828" s="11" t="s">
        <v>459</v>
      </c>
      <c r="D1828" s="11"/>
      <c r="E1828" s="228">
        <v>8232</v>
      </c>
      <c r="F1828" s="11"/>
      <c r="G1828" s="11"/>
      <c r="H1828" s="11"/>
      <c r="I1828" s="11"/>
      <c r="J1828" s="11"/>
      <c r="K1828" s="11"/>
      <c r="M1828" s="324">
        <v>2</v>
      </c>
      <c r="N1828" s="69"/>
      <c r="P1828" s="214">
        <v>44.55</v>
      </c>
      <c r="Q1828" s="214"/>
      <c r="R1828" s="214">
        <v>44.55</v>
      </c>
      <c r="S1828" s="11"/>
      <c r="T1828" s="212">
        <v>0</v>
      </c>
      <c r="U1828" s="212"/>
      <c r="V1828" s="212">
        <v>0</v>
      </c>
      <c r="W1828" s="11"/>
      <c r="Y1828" s="214"/>
      <c r="Z1828" s="214"/>
      <c r="AB1828" s="11"/>
      <c r="AC1828" s="11"/>
      <c r="AD1828" s="11"/>
      <c r="AE1828" s="4"/>
      <c r="AF1828" s="4"/>
    </row>
    <row r="1829" spans="1:32" x14ac:dyDescent="0.2">
      <c r="A1829" s="55"/>
      <c r="B1829" s="11"/>
      <c r="C1829" s="11" t="s">
        <v>459</v>
      </c>
      <c r="D1829" s="11"/>
      <c r="E1829" s="228">
        <v>8234</v>
      </c>
      <c r="F1829" s="11"/>
      <c r="G1829" s="11"/>
      <c r="H1829" s="11"/>
      <c r="I1829" s="11"/>
      <c r="J1829" s="11"/>
      <c r="K1829" s="11"/>
      <c r="M1829" s="324">
        <v>42</v>
      </c>
      <c r="N1829" s="69"/>
      <c r="P1829" s="214">
        <v>427.16483870967744</v>
      </c>
      <c r="Q1829" s="214"/>
      <c r="R1829" s="214">
        <v>132.6</v>
      </c>
      <c r="S1829" s="11"/>
      <c r="T1829" s="212">
        <v>494.09611827957002</v>
      </c>
      <c r="U1829" s="212"/>
      <c r="V1829" s="212">
        <v>108.465</v>
      </c>
      <c r="W1829" s="11"/>
      <c r="Y1829" s="214"/>
      <c r="Z1829" s="214"/>
      <c r="AB1829" s="11"/>
      <c r="AC1829" s="11"/>
      <c r="AD1829" s="11"/>
      <c r="AE1829" s="4"/>
      <c r="AF1829" s="4"/>
    </row>
    <row r="1830" spans="1:32" x14ac:dyDescent="0.2">
      <c r="A1830" s="55"/>
      <c r="B1830" s="11"/>
      <c r="C1830" s="11" t="s">
        <v>629</v>
      </c>
      <c r="D1830" s="11"/>
      <c r="E1830" s="228">
        <v>8234</v>
      </c>
      <c r="F1830" s="11"/>
      <c r="G1830" s="11"/>
      <c r="H1830" s="11"/>
      <c r="I1830" s="11"/>
      <c r="J1830" s="11"/>
      <c r="K1830" s="11"/>
      <c r="M1830" s="324">
        <v>1</v>
      </c>
      <c r="N1830" s="69"/>
      <c r="P1830" s="214">
        <v>913.86500000000001</v>
      </c>
      <c r="Q1830" s="214"/>
      <c r="R1830" s="214">
        <v>913.86500000000001</v>
      </c>
      <c r="S1830" s="11"/>
      <c r="T1830" s="212">
        <v>1010.274</v>
      </c>
      <c r="U1830" s="212"/>
      <c r="V1830" s="212">
        <v>1010.274</v>
      </c>
      <c r="W1830" s="11"/>
      <c r="Y1830" s="214"/>
      <c r="Z1830" s="214"/>
      <c r="AB1830" s="11"/>
      <c r="AC1830" s="11"/>
      <c r="AD1830" s="11"/>
      <c r="AE1830" s="4"/>
      <c r="AF1830" s="4"/>
    </row>
    <row r="1831" spans="1:32" x14ac:dyDescent="0.2">
      <c r="A1831" s="55"/>
      <c r="B1831" s="11"/>
      <c r="C1831" s="11" t="s">
        <v>461</v>
      </c>
      <c r="D1831" s="11"/>
      <c r="E1831" s="228">
        <v>8318</v>
      </c>
      <c r="F1831" s="11"/>
      <c r="G1831" s="11"/>
      <c r="H1831" s="11"/>
      <c r="I1831" s="11"/>
      <c r="J1831" s="11"/>
      <c r="K1831" s="11"/>
      <c r="M1831" s="324">
        <v>128</v>
      </c>
      <c r="N1831" s="69"/>
      <c r="P1831" s="214">
        <v>308.24680340557273</v>
      </c>
      <c r="Q1831" s="214"/>
      <c r="R1831" s="214">
        <v>180.35250000000002</v>
      </c>
      <c r="S1831" s="11"/>
      <c r="T1831" s="212">
        <v>360.78569659442729</v>
      </c>
      <c r="U1831" s="212"/>
      <c r="V1831" s="212">
        <v>190.84675000000001</v>
      </c>
      <c r="W1831" s="11"/>
      <c r="Y1831" s="214"/>
      <c r="Z1831" s="214"/>
      <c r="AB1831" s="11"/>
      <c r="AC1831" s="11"/>
      <c r="AD1831" s="11"/>
      <c r="AE1831" s="4"/>
      <c r="AF1831" s="4"/>
    </row>
    <row r="1832" spans="1:32" x14ac:dyDescent="0.2">
      <c r="A1832" s="55"/>
      <c r="B1832" s="11"/>
      <c r="C1832" s="11" t="s">
        <v>614</v>
      </c>
      <c r="D1832" s="11"/>
      <c r="E1832" s="228">
        <v>8344</v>
      </c>
      <c r="F1832" s="11"/>
      <c r="G1832" s="11"/>
      <c r="H1832" s="11"/>
      <c r="I1832" s="11"/>
      <c r="J1832" s="11"/>
      <c r="K1832" s="11"/>
      <c r="M1832" s="324">
        <v>1</v>
      </c>
      <c r="N1832" s="69"/>
      <c r="P1832" s="214">
        <v>35.1</v>
      </c>
      <c r="Q1832" s="214"/>
      <c r="R1832" s="214">
        <v>35.1</v>
      </c>
      <c r="S1832" s="11"/>
      <c r="T1832" s="212">
        <v>0</v>
      </c>
      <c r="U1832" s="212"/>
      <c r="V1832" s="212">
        <v>0</v>
      </c>
      <c r="W1832" s="11"/>
      <c r="Y1832" s="214"/>
      <c r="Z1832" s="214"/>
      <c r="AB1832" s="11"/>
      <c r="AC1832" s="11"/>
      <c r="AD1832" s="11"/>
      <c r="AE1832" s="4"/>
      <c r="AF1832" s="4"/>
    </row>
    <row r="1833" spans="1:32" x14ac:dyDescent="0.2">
      <c r="A1833" s="55"/>
      <c r="B1833" s="11"/>
      <c r="C1833" s="11" t="s">
        <v>462</v>
      </c>
      <c r="D1833" s="11"/>
      <c r="E1833" s="228">
        <v>8217</v>
      </c>
      <c r="F1833" s="11"/>
      <c r="G1833" s="11"/>
      <c r="H1833" s="11"/>
      <c r="I1833" s="11"/>
      <c r="J1833" s="11"/>
      <c r="K1833" s="11"/>
      <c r="M1833" s="324">
        <v>11</v>
      </c>
      <c r="N1833" s="69"/>
      <c r="P1833" s="214">
        <v>291.893125</v>
      </c>
      <c r="Q1833" s="214"/>
      <c r="R1833" s="214">
        <v>147.32499999999999</v>
      </c>
      <c r="S1833" s="11"/>
      <c r="T1833" s="212">
        <v>340.11524999999995</v>
      </c>
      <c r="U1833" s="212"/>
      <c r="V1833" s="212">
        <v>150.30149999999998</v>
      </c>
      <c r="W1833" s="11"/>
      <c r="Y1833" s="214"/>
      <c r="Z1833" s="214"/>
      <c r="AB1833" s="11"/>
      <c r="AC1833" s="11"/>
      <c r="AD1833" s="11"/>
      <c r="AE1833" s="4"/>
      <c r="AF1833" s="4"/>
    </row>
    <row r="1834" spans="1:32" x14ac:dyDescent="0.2">
      <c r="A1834" s="55"/>
      <c r="B1834" s="11"/>
      <c r="C1834" s="11" t="s">
        <v>464</v>
      </c>
      <c r="D1834" s="11"/>
      <c r="E1834" s="228">
        <v>8053</v>
      </c>
      <c r="F1834" s="11"/>
      <c r="G1834" s="11"/>
      <c r="H1834" s="11"/>
      <c r="I1834" s="11"/>
      <c r="J1834" s="11"/>
      <c r="K1834" s="11"/>
      <c r="M1834" s="324">
        <v>11</v>
      </c>
      <c r="N1834" s="69"/>
      <c r="P1834" s="214">
        <v>210.53000000000003</v>
      </c>
      <c r="Q1834" s="214"/>
      <c r="R1834" s="214">
        <v>126.36</v>
      </c>
      <c r="S1834" s="11"/>
      <c r="T1834" s="212">
        <v>204.48235</v>
      </c>
      <c r="U1834" s="212"/>
      <c r="V1834" s="212">
        <v>128.09199999999998</v>
      </c>
      <c r="W1834" s="11"/>
      <c r="Y1834" s="214"/>
      <c r="Z1834" s="214"/>
      <c r="AB1834" s="11"/>
      <c r="AC1834" s="11"/>
      <c r="AD1834" s="11"/>
      <c r="AE1834" s="4"/>
      <c r="AF1834" s="4"/>
    </row>
    <row r="1835" spans="1:32" x14ac:dyDescent="0.2">
      <c r="A1835" s="55"/>
      <c r="B1835" s="11"/>
      <c r="C1835" s="11" t="s">
        <v>466</v>
      </c>
      <c r="D1835" s="11"/>
      <c r="E1835" s="228">
        <v>8320</v>
      </c>
      <c r="F1835" s="11"/>
      <c r="G1835" s="11"/>
      <c r="H1835" s="11"/>
      <c r="I1835" s="11"/>
      <c r="J1835" s="11"/>
      <c r="K1835" s="11"/>
      <c r="M1835" s="324">
        <v>3</v>
      </c>
      <c r="N1835" s="69"/>
      <c r="P1835" s="214">
        <v>395.8</v>
      </c>
      <c r="Q1835" s="214"/>
      <c r="R1835" s="214">
        <v>84.63</v>
      </c>
      <c r="S1835" s="11"/>
      <c r="T1835" s="212">
        <v>545.32069999999999</v>
      </c>
      <c r="U1835" s="212"/>
      <c r="V1835" s="212">
        <v>77.991500000000002</v>
      </c>
      <c r="W1835" s="11"/>
      <c r="Y1835" s="214"/>
      <c r="Z1835" s="214"/>
      <c r="AB1835" s="11"/>
      <c r="AC1835" s="11"/>
      <c r="AD1835" s="11"/>
      <c r="AE1835" s="4"/>
      <c r="AF1835" s="4"/>
    </row>
    <row r="1836" spans="1:32" x14ac:dyDescent="0.2">
      <c r="A1836" s="55"/>
      <c r="B1836" s="11"/>
      <c r="C1836" s="11" t="s">
        <v>886</v>
      </c>
      <c r="D1836" s="11"/>
      <c r="E1836" s="228">
        <v>8230</v>
      </c>
      <c r="F1836" s="11"/>
      <c r="G1836" s="11"/>
      <c r="H1836" s="11"/>
      <c r="I1836" s="11"/>
      <c r="J1836" s="11"/>
      <c r="K1836" s="11"/>
      <c r="M1836" s="324">
        <v>1</v>
      </c>
      <c r="N1836" s="69"/>
      <c r="P1836" s="214">
        <v>39.14</v>
      </c>
      <c r="Q1836" s="214"/>
      <c r="R1836" s="214">
        <v>39.14</v>
      </c>
      <c r="S1836" s="11"/>
      <c r="T1836" s="212">
        <v>0</v>
      </c>
      <c r="U1836" s="212"/>
      <c r="V1836" s="212">
        <v>0</v>
      </c>
      <c r="W1836" s="11"/>
      <c r="Y1836" s="214"/>
      <c r="Z1836" s="214"/>
      <c r="AB1836" s="11"/>
      <c r="AC1836" s="11"/>
      <c r="AD1836" s="11"/>
      <c r="AE1836" s="4"/>
      <c r="AF1836" s="4"/>
    </row>
    <row r="1837" spans="1:32" x14ac:dyDescent="0.2">
      <c r="A1837" s="55"/>
      <c r="B1837" s="11"/>
      <c r="C1837" s="11" t="s">
        <v>630</v>
      </c>
      <c r="D1837" s="11"/>
      <c r="E1837" s="228">
        <v>8037</v>
      </c>
      <c r="F1837" s="11"/>
      <c r="G1837" s="11"/>
      <c r="H1837" s="11"/>
      <c r="I1837" s="11"/>
      <c r="J1837" s="11"/>
      <c r="K1837" s="11"/>
      <c r="M1837" s="324">
        <v>3</v>
      </c>
      <c r="N1837" s="69"/>
      <c r="P1837" s="214">
        <v>227.74142857142857</v>
      </c>
      <c r="Q1837" s="214"/>
      <c r="R1837" s="214">
        <v>263.23</v>
      </c>
      <c r="S1837" s="11"/>
      <c r="T1837" s="212">
        <v>247.32971428571429</v>
      </c>
      <c r="U1837" s="212"/>
      <c r="V1837" s="212">
        <v>245.85400000000001</v>
      </c>
      <c r="W1837" s="11"/>
      <c r="Y1837" s="214"/>
      <c r="Z1837" s="214"/>
      <c r="AB1837" s="11"/>
      <c r="AC1837" s="11"/>
      <c r="AD1837" s="11"/>
      <c r="AE1837" s="4"/>
      <c r="AF1837" s="4"/>
    </row>
    <row r="1838" spans="1:32" x14ac:dyDescent="0.2">
      <c r="A1838" s="55"/>
      <c r="B1838" s="11"/>
      <c r="C1838" s="11" t="s">
        <v>631</v>
      </c>
      <c r="D1838" s="11"/>
      <c r="E1838" s="228">
        <v>8345</v>
      </c>
      <c r="F1838" s="11"/>
      <c r="G1838" s="11"/>
      <c r="H1838" s="11"/>
      <c r="I1838" s="11"/>
      <c r="J1838" s="11"/>
      <c r="K1838" s="11"/>
      <c r="M1838" s="324">
        <v>1</v>
      </c>
      <c r="N1838" s="69"/>
      <c r="P1838" s="214">
        <v>40.5</v>
      </c>
      <c r="Q1838" s="214"/>
      <c r="R1838" s="214">
        <v>40.5</v>
      </c>
      <c r="S1838" s="11"/>
      <c r="T1838" s="212">
        <v>0</v>
      </c>
      <c r="U1838" s="212"/>
      <c r="V1838" s="212">
        <v>0</v>
      </c>
      <c r="W1838" s="11"/>
      <c r="Y1838" s="214"/>
      <c r="Z1838" s="214"/>
      <c r="AB1838" s="11"/>
      <c r="AC1838" s="11"/>
      <c r="AD1838" s="11"/>
      <c r="AE1838" s="4"/>
      <c r="AF1838" s="4"/>
    </row>
    <row r="1839" spans="1:32" x14ac:dyDescent="0.2">
      <c r="A1839" s="55"/>
      <c r="B1839" s="11"/>
      <c r="C1839" s="11" t="s">
        <v>736</v>
      </c>
      <c r="D1839" s="11"/>
      <c r="E1839" s="228">
        <v>8344</v>
      </c>
      <c r="F1839" s="11"/>
      <c r="G1839" s="11"/>
      <c r="H1839" s="11"/>
      <c r="I1839" s="11"/>
      <c r="J1839" s="11"/>
      <c r="K1839" s="11"/>
      <c r="M1839" s="324">
        <v>1</v>
      </c>
      <c r="N1839" s="69"/>
      <c r="P1839" s="214">
        <v>93.5</v>
      </c>
      <c r="Q1839" s="214"/>
      <c r="R1839" s="214">
        <v>93.5</v>
      </c>
      <c r="S1839" s="11"/>
      <c r="T1839" s="212">
        <v>87.805000000000007</v>
      </c>
      <c r="U1839" s="212"/>
      <c r="V1839" s="212">
        <v>87.805000000000007</v>
      </c>
      <c r="W1839" s="11"/>
      <c r="Y1839" s="214"/>
      <c r="Z1839" s="214"/>
      <c r="AB1839" s="11"/>
      <c r="AC1839" s="11"/>
      <c r="AD1839" s="11"/>
      <c r="AE1839" s="4"/>
      <c r="AF1839" s="4"/>
    </row>
    <row r="1840" spans="1:32" x14ac:dyDescent="0.2">
      <c r="A1840" s="55"/>
      <c r="B1840" s="11"/>
      <c r="C1840" s="11" t="s">
        <v>467</v>
      </c>
      <c r="D1840" s="11"/>
      <c r="E1840" s="228">
        <v>8322</v>
      </c>
      <c r="F1840" s="11"/>
      <c r="G1840" s="11"/>
      <c r="H1840" s="11"/>
      <c r="I1840" s="11"/>
      <c r="J1840" s="11"/>
      <c r="K1840" s="11"/>
      <c r="M1840" s="324">
        <v>6</v>
      </c>
      <c r="N1840" s="69"/>
      <c r="P1840" s="214">
        <v>181.95</v>
      </c>
      <c r="Q1840" s="214"/>
      <c r="R1840" s="214">
        <v>165.31</v>
      </c>
      <c r="S1840" s="11"/>
      <c r="T1840" s="212">
        <v>194.06626666666665</v>
      </c>
      <c r="U1840" s="212"/>
      <c r="V1840" s="212">
        <v>255.15100000000001</v>
      </c>
      <c r="W1840" s="11"/>
      <c r="Y1840" s="214"/>
      <c r="Z1840" s="214"/>
      <c r="AB1840" s="11"/>
      <c r="AC1840" s="11"/>
      <c r="AD1840" s="11"/>
      <c r="AE1840" s="4"/>
      <c r="AF1840" s="4"/>
    </row>
    <row r="1841" spans="1:32" x14ac:dyDescent="0.2">
      <c r="A1841" s="55"/>
      <c r="B1841" s="11"/>
      <c r="C1841" s="11" t="s">
        <v>467</v>
      </c>
      <c r="D1841" s="11"/>
      <c r="E1841" s="228">
        <v>8328</v>
      </c>
      <c r="F1841" s="11"/>
      <c r="G1841" s="11"/>
      <c r="H1841" s="11"/>
      <c r="I1841" s="11"/>
      <c r="J1841" s="11"/>
      <c r="K1841" s="11"/>
      <c r="M1841" s="324">
        <v>3</v>
      </c>
      <c r="N1841" s="69"/>
      <c r="P1841" s="214">
        <v>131.90857142857143</v>
      </c>
      <c r="Q1841" s="214"/>
      <c r="R1841" s="214">
        <v>77.56</v>
      </c>
      <c r="S1841" s="11"/>
      <c r="T1841" s="212">
        <v>149.04714285714286</v>
      </c>
      <c r="U1841" s="212"/>
      <c r="V1841" s="212">
        <v>84.706000000000003</v>
      </c>
      <c r="W1841" s="11"/>
      <c r="Y1841" s="214"/>
      <c r="Z1841" s="214"/>
      <c r="AB1841" s="11"/>
      <c r="AC1841" s="11"/>
      <c r="AD1841" s="11"/>
      <c r="AE1841" s="4"/>
      <c r="AF1841" s="4"/>
    </row>
    <row r="1842" spans="1:32" x14ac:dyDescent="0.2">
      <c r="A1842" s="55"/>
      <c r="B1842" s="11"/>
      <c r="C1842" s="11" t="s">
        <v>467</v>
      </c>
      <c r="D1842" s="11"/>
      <c r="E1842" s="228">
        <v>8344</v>
      </c>
      <c r="F1842" s="11"/>
      <c r="G1842" s="11"/>
      <c r="H1842" s="11"/>
      <c r="I1842" s="11"/>
      <c r="J1842" s="11"/>
      <c r="K1842" s="11"/>
      <c r="M1842" s="324">
        <v>2</v>
      </c>
      <c r="N1842" s="69"/>
      <c r="P1842" s="214">
        <v>128.35</v>
      </c>
      <c r="Q1842" s="214"/>
      <c r="R1842" s="214">
        <v>126.72</v>
      </c>
      <c r="S1842" s="11"/>
      <c r="T1842" s="212">
        <v>131.191</v>
      </c>
      <c r="U1842" s="212"/>
      <c r="V1842" s="212">
        <v>131.191</v>
      </c>
      <c r="W1842" s="11"/>
      <c r="Y1842" s="214"/>
      <c r="Z1842" s="214"/>
      <c r="AB1842" s="11"/>
      <c r="AC1842" s="11"/>
      <c r="AD1842" s="11"/>
      <c r="AE1842" s="4"/>
      <c r="AF1842" s="4"/>
    </row>
    <row r="1843" spans="1:32" x14ac:dyDescent="0.2">
      <c r="A1843" s="55"/>
      <c r="B1843" s="11"/>
      <c r="C1843" s="11" t="s">
        <v>468</v>
      </c>
      <c r="D1843" s="11"/>
      <c r="E1843" s="228">
        <v>8322</v>
      </c>
      <c r="F1843" s="11"/>
      <c r="G1843" s="11"/>
      <c r="H1843" s="11"/>
      <c r="I1843" s="11"/>
      <c r="J1843" s="11"/>
      <c r="K1843" s="11"/>
      <c r="M1843" s="324">
        <v>75</v>
      </c>
      <c r="N1843" s="69"/>
      <c r="P1843" s="214">
        <v>516.1226605504587</v>
      </c>
      <c r="Q1843" s="214"/>
      <c r="R1843" s="214">
        <v>92.224999999999994</v>
      </c>
      <c r="S1843" s="11"/>
      <c r="T1843" s="212">
        <v>612.90069724770649</v>
      </c>
      <c r="U1843" s="212"/>
      <c r="V1843" s="212">
        <v>80.573999999999998</v>
      </c>
      <c r="W1843" s="11"/>
      <c r="Y1843" s="214"/>
      <c r="Z1843" s="214"/>
      <c r="AB1843" s="11"/>
      <c r="AC1843" s="11"/>
      <c r="AD1843" s="11"/>
      <c r="AE1843" s="4"/>
      <c r="AF1843" s="4"/>
    </row>
    <row r="1844" spans="1:32" x14ac:dyDescent="0.2">
      <c r="A1844" s="55"/>
      <c r="B1844" s="11"/>
      <c r="C1844" s="11" t="s">
        <v>632</v>
      </c>
      <c r="D1844" s="11"/>
      <c r="E1844" s="228">
        <v>8201</v>
      </c>
      <c r="F1844" s="11"/>
      <c r="G1844" s="11"/>
      <c r="H1844" s="11"/>
      <c r="I1844" s="11"/>
      <c r="J1844" s="11"/>
      <c r="K1844" s="11"/>
      <c r="M1844" s="324">
        <v>1</v>
      </c>
      <c r="N1844" s="69"/>
      <c r="P1844" s="214">
        <v>181.785</v>
      </c>
      <c r="Q1844" s="214"/>
      <c r="R1844" s="214">
        <v>181.78500000000003</v>
      </c>
      <c r="S1844" s="11"/>
      <c r="T1844" s="212">
        <v>225.19399999999999</v>
      </c>
      <c r="U1844" s="212"/>
      <c r="V1844" s="212">
        <v>225.19399999999999</v>
      </c>
      <c r="W1844" s="11"/>
      <c r="Y1844" s="214"/>
      <c r="Z1844" s="214"/>
      <c r="AB1844" s="11"/>
      <c r="AC1844" s="11"/>
      <c r="AD1844" s="11"/>
      <c r="AE1844" s="4"/>
      <c r="AF1844" s="4"/>
    </row>
    <row r="1845" spans="1:32" x14ac:dyDescent="0.2">
      <c r="A1845" s="55"/>
      <c r="B1845" s="11"/>
      <c r="C1845" s="11" t="s">
        <v>632</v>
      </c>
      <c r="D1845" s="11"/>
      <c r="E1845" s="228">
        <v>8205</v>
      </c>
      <c r="F1845" s="11"/>
      <c r="G1845" s="11"/>
      <c r="H1845" s="11"/>
      <c r="I1845" s="11"/>
      <c r="J1845" s="11"/>
      <c r="K1845" s="11"/>
      <c r="M1845" s="324">
        <v>23</v>
      </c>
      <c r="N1845" s="69"/>
      <c r="P1845" s="214">
        <v>279.04288888888891</v>
      </c>
      <c r="Q1845" s="214"/>
      <c r="R1845" s="214">
        <v>89.76</v>
      </c>
      <c r="S1845" s="11"/>
      <c r="T1845" s="212">
        <v>334.07220000000001</v>
      </c>
      <c r="U1845" s="212"/>
      <c r="V1845" s="212">
        <v>83.673000000000002</v>
      </c>
      <c r="W1845" s="11"/>
      <c r="Y1845" s="214"/>
      <c r="Z1845" s="214"/>
      <c r="AB1845" s="11"/>
      <c r="AC1845" s="11"/>
      <c r="AD1845" s="11"/>
      <c r="AE1845" s="4"/>
      <c r="AF1845" s="4"/>
    </row>
    <row r="1846" spans="1:32" x14ac:dyDescent="0.2">
      <c r="A1846" s="55"/>
      <c r="B1846" s="11"/>
      <c r="C1846" s="11" t="s">
        <v>632</v>
      </c>
      <c r="D1846" s="11"/>
      <c r="E1846" s="228">
        <v>8215</v>
      </c>
      <c r="F1846" s="11"/>
      <c r="G1846" s="11"/>
      <c r="H1846" s="11"/>
      <c r="I1846" s="11"/>
      <c r="J1846" s="11"/>
      <c r="K1846" s="11"/>
      <c r="M1846" s="324">
        <v>5</v>
      </c>
      <c r="N1846" s="69"/>
      <c r="P1846" s="214">
        <v>133.00399999999999</v>
      </c>
      <c r="Q1846" s="214"/>
      <c r="R1846" s="214">
        <v>110.81</v>
      </c>
      <c r="S1846" s="11"/>
      <c r="T1846" s="212">
        <v>123.85079999999999</v>
      </c>
      <c r="U1846" s="212"/>
      <c r="V1846" s="212">
        <v>103.3</v>
      </c>
      <c r="W1846" s="11"/>
      <c r="Y1846" s="214"/>
      <c r="Z1846" s="214"/>
      <c r="AB1846" s="11"/>
      <c r="AC1846" s="11"/>
      <c r="AD1846" s="11"/>
      <c r="AE1846" s="4"/>
      <c r="AF1846" s="4"/>
    </row>
    <row r="1847" spans="1:32" x14ac:dyDescent="0.2">
      <c r="A1847" s="55"/>
      <c r="B1847" s="11"/>
      <c r="C1847" s="11" t="s">
        <v>469</v>
      </c>
      <c r="D1847" s="11"/>
      <c r="E1847" s="228">
        <v>8205</v>
      </c>
      <c r="F1847" s="11"/>
      <c r="G1847" s="11"/>
      <c r="H1847" s="11"/>
      <c r="I1847" s="11"/>
      <c r="J1847" s="11"/>
      <c r="K1847" s="11"/>
      <c r="M1847" s="324">
        <v>450</v>
      </c>
      <c r="N1847" s="69"/>
      <c r="P1847" s="214">
        <v>101.92577469670709</v>
      </c>
      <c r="Q1847" s="214"/>
      <c r="R1847" s="214">
        <v>63.160000000000004</v>
      </c>
      <c r="S1847" s="11"/>
      <c r="T1847" s="212">
        <v>121.32194055459271</v>
      </c>
      <c r="U1847" s="212"/>
      <c r="V1847" s="212">
        <v>66.319800000000001</v>
      </c>
      <c r="W1847" s="11"/>
      <c r="Y1847" s="214"/>
      <c r="Z1847" s="214"/>
      <c r="AB1847" s="11"/>
      <c r="AC1847" s="11"/>
      <c r="AD1847" s="11"/>
      <c r="AE1847" s="4"/>
      <c r="AF1847" s="4"/>
    </row>
    <row r="1848" spans="1:32" x14ac:dyDescent="0.2">
      <c r="A1848" s="55"/>
      <c r="B1848" s="11"/>
      <c r="C1848" s="11" t="s">
        <v>469</v>
      </c>
      <c r="D1848" s="11"/>
      <c r="E1848" s="228">
        <v>8213</v>
      </c>
      <c r="F1848" s="11"/>
      <c r="G1848" s="11"/>
      <c r="H1848" s="11"/>
      <c r="I1848" s="11"/>
      <c r="J1848" s="11"/>
      <c r="K1848" s="11"/>
      <c r="M1848" s="324">
        <v>1</v>
      </c>
      <c r="N1848" s="69"/>
      <c r="P1848" s="214">
        <v>1208.5</v>
      </c>
      <c r="Q1848" s="214"/>
      <c r="R1848" s="214">
        <v>1208.5</v>
      </c>
      <c r="S1848" s="11"/>
      <c r="T1848" s="212">
        <v>2078.3960000000002</v>
      </c>
      <c r="U1848" s="212"/>
      <c r="V1848" s="212">
        <v>2078.3960000000002</v>
      </c>
      <c r="W1848" s="11"/>
      <c r="Y1848" s="214"/>
      <c r="Z1848" s="214"/>
      <c r="AB1848" s="11"/>
      <c r="AC1848" s="11"/>
      <c r="AD1848" s="11"/>
      <c r="AE1848" s="4"/>
      <c r="AF1848" s="4"/>
    </row>
    <row r="1849" spans="1:32" x14ac:dyDescent="0.2">
      <c r="A1849" s="55"/>
      <c r="B1849" s="11"/>
      <c r="C1849" s="11" t="s">
        <v>469</v>
      </c>
      <c r="D1849" s="11"/>
      <c r="E1849" s="228">
        <v>8215</v>
      </c>
      <c r="F1849" s="11"/>
      <c r="G1849" s="11"/>
      <c r="H1849" s="11"/>
      <c r="I1849" s="11"/>
      <c r="J1849" s="11"/>
      <c r="K1849" s="11"/>
      <c r="M1849" s="324">
        <v>1</v>
      </c>
      <c r="N1849" s="69"/>
      <c r="P1849" s="214">
        <v>514.95500000000004</v>
      </c>
      <c r="Q1849" s="214"/>
      <c r="R1849" s="214">
        <v>514.95499999999993</v>
      </c>
      <c r="S1849" s="11"/>
      <c r="T1849" s="212">
        <v>683.846</v>
      </c>
      <c r="U1849" s="212"/>
      <c r="V1849" s="212">
        <v>683.846</v>
      </c>
      <c r="W1849" s="11"/>
      <c r="Y1849" s="214"/>
      <c r="Z1849" s="214"/>
      <c r="AB1849" s="11"/>
      <c r="AC1849" s="11"/>
      <c r="AD1849" s="11"/>
      <c r="AE1849" s="4"/>
      <c r="AF1849" s="4"/>
    </row>
    <row r="1850" spans="1:32" x14ac:dyDescent="0.2">
      <c r="A1850" s="55"/>
      <c r="B1850" s="11"/>
      <c r="C1850" s="11" t="s">
        <v>646</v>
      </c>
      <c r="D1850" s="11"/>
      <c r="E1850" s="228">
        <v>8230</v>
      </c>
      <c r="F1850" s="11"/>
      <c r="G1850" s="11"/>
      <c r="H1850" s="11"/>
      <c r="I1850" s="11"/>
      <c r="J1850" s="11"/>
      <c r="K1850" s="11"/>
      <c r="M1850" s="324">
        <v>1</v>
      </c>
      <c r="N1850" s="69"/>
      <c r="P1850" s="214">
        <v>24.64</v>
      </c>
      <c r="Q1850" s="214"/>
      <c r="R1850" s="214">
        <v>24.64</v>
      </c>
      <c r="S1850" s="11"/>
      <c r="T1850" s="212">
        <v>2.0659999999999998</v>
      </c>
      <c r="U1850" s="212"/>
      <c r="V1850" s="212">
        <v>2.0659999999999998</v>
      </c>
      <c r="W1850" s="11"/>
      <c r="Y1850" s="214"/>
      <c r="Z1850" s="214"/>
      <c r="AB1850" s="11"/>
      <c r="AC1850" s="11"/>
      <c r="AD1850" s="11"/>
      <c r="AE1850" s="4"/>
      <c r="AF1850" s="4"/>
    </row>
    <row r="1851" spans="1:32" x14ac:dyDescent="0.2">
      <c r="A1851" s="55"/>
      <c r="B1851" s="11"/>
      <c r="C1851" s="11" t="s">
        <v>469</v>
      </c>
      <c r="D1851" s="11"/>
      <c r="E1851" s="228">
        <v>8240</v>
      </c>
      <c r="F1851" s="11"/>
      <c r="G1851" s="11"/>
      <c r="H1851" s="11"/>
      <c r="I1851" s="11"/>
      <c r="J1851" s="11"/>
      <c r="K1851" s="11"/>
      <c r="M1851" s="324">
        <v>5</v>
      </c>
      <c r="N1851" s="69"/>
      <c r="P1851" s="214">
        <v>249.85399999999998</v>
      </c>
      <c r="Q1851" s="214"/>
      <c r="R1851" s="214">
        <v>129.22999999999999</v>
      </c>
      <c r="S1851" s="11"/>
      <c r="T1851" s="212">
        <v>294.19839999999999</v>
      </c>
      <c r="U1851" s="212"/>
      <c r="V1851" s="212">
        <v>100.20099999999999</v>
      </c>
      <c r="W1851" s="11"/>
      <c r="Y1851" s="214"/>
      <c r="Z1851" s="214"/>
      <c r="AB1851" s="11"/>
      <c r="AC1851" s="11"/>
      <c r="AD1851" s="11"/>
      <c r="AE1851" s="4"/>
      <c r="AF1851" s="4"/>
    </row>
    <row r="1852" spans="1:32" x14ac:dyDescent="0.2">
      <c r="A1852" s="55"/>
      <c r="B1852" s="11"/>
      <c r="C1852" s="11" t="s">
        <v>470</v>
      </c>
      <c r="D1852" s="11"/>
      <c r="E1852" s="228">
        <v>8026</v>
      </c>
      <c r="F1852" s="11"/>
      <c r="G1852" s="11"/>
      <c r="H1852" s="11"/>
      <c r="I1852" s="11"/>
      <c r="J1852" s="11"/>
      <c r="K1852" s="11"/>
      <c r="M1852" s="324">
        <v>90</v>
      </c>
      <c r="N1852" s="69"/>
      <c r="P1852" s="214">
        <v>279.88868292682929</v>
      </c>
      <c r="Q1852" s="214"/>
      <c r="R1852" s="214">
        <v>122.44</v>
      </c>
      <c r="S1852" s="11"/>
      <c r="T1852" s="212">
        <v>316.73795609756081</v>
      </c>
      <c r="U1852" s="212"/>
      <c r="V1852" s="212">
        <v>109.498</v>
      </c>
      <c r="W1852" s="11"/>
      <c r="Y1852" s="214"/>
      <c r="Z1852" s="214"/>
      <c r="AB1852" s="11"/>
      <c r="AC1852" s="11"/>
      <c r="AD1852" s="11"/>
      <c r="AE1852" s="4"/>
      <c r="AF1852" s="4"/>
    </row>
    <row r="1853" spans="1:32" x14ac:dyDescent="0.2">
      <c r="A1853" s="55"/>
      <c r="B1853" s="11"/>
      <c r="C1853" s="11" t="s">
        <v>471</v>
      </c>
      <c r="D1853" s="11"/>
      <c r="E1853" s="228">
        <v>8027</v>
      </c>
      <c r="F1853" s="11"/>
      <c r="G1853" s="11"/>
      <c r="H1853" s="11"/>
      <c r="I1853" s="11"/>
      <c r="J1853" s="11"/>
      <c r="K1853" s="11"/>
      <c r="M1853" s="324">
        <v>66</v>
      </c>
      <c r="N1853" s="69"/>
      <c r="P1853" s="214">
        <v>563.45158620689654</v>
      </c>
      <c r="Q1853" s="214"/>
      <c r="R1853" s="214">
        <v>108.15</v>
      </c>
      <c r="S1853" s="11"/>
      <c r="T1853" s="212">
        <v>787.4095931034484</v>
      </c>
      <c r="U1853" s="212"/>
      <c r="V1853" s="212">
        <v>102.267</v>
      </c>
      <c r="W1853" s="11"/>
      <c r="Y1853" s="214"/>
      <c r="Z1853" s="214"/>
      <c r="AB1853" s="11"/>
      <c r="AC1853" s="11"/>
      <c r="AD1853" s="11"/>
      <c r="AE1853" s="4"/>
      <c r="AF1853" s="4"/>
    </row>
    <row r="1854" spans="1:32" x14ac:dyDescent="0.2">
      <c r="A1854" s="55"/>
      <c r="B1854" s="11"/>
      <c r="C1854" s="11" t="s">
        <v>598</v>
      </c>
      <c r="D1854" s="11"/>
      <c r="E1854" s="228">
        <v>8027</v>
      </c>
      <c r="F1854" s="11"/>
      <c r="G1854" s="11"/>
      <c r="H1854" s="11"/>
      <c r="I1854" s="11"/>
      <c r="J1854" s="11"/>
      <c r="K1854" s="11"/>
      <c r="M1854" s="324">
        <v>1</v>
      </c>
      <c r="N1854" s="69"/>
      <c r="P1854" s="214">
        <v>166.20166666666668</v>
      </c>
      <c r="Q1854" s="214"/>
      <c r="R1854" s="214">
        <v>178.995</v>
      </c>
      <c r="S1854" s="11"/>
      <c r="T1854" s="212">
        <v>172.53949999999998</v>
      </c>
      <c r="U1854" s="212"/>
      <c r="V1854" s="212">
        <v>212.18299999999999</v>
      </c>
      <c r="W1854" s="11"/>
      <c r="Y1854" s="214"/>
      <c r="Z1854" s="214"/>
      <c r="AB1854" s="11"/>
      <c r="AC1854" s="11"/>
      <c r="AD1854" s="11"/>
      <c r="AE1854" s="4"/>
      <c r="AF1854" s="4"/>
    </row>
    <row r="1855" spans="1:32" x14ac:dyDescent="0.2">
      <c r="A1855" s="55"/>
      <c r="B1855" s="11"/>
      <c r="C1855" s="11" t="s">
        <v>598</v>
      </c>
      <c r="D1855" s="11"/>
      <c r="E1855" s="228">
        <v>8028</v>
      </c>
      <c r="F1855" s="11"/>
      <c r="G1855" s="11"/>
      <c r="H1855" s="11"/>
      <c r="I1855" s="11"/>
      <c r="J1855" s="11"/>
      <c r="K1855" s="11"/>
      <c r="M1855" s="324">
        <v>408</v>
      </c>
      <c r="N1855" s="69"/>
      <c r="P1855" s="214">
        <v>352.06799455535389</v>
      </c>
      <c r="Q1855" s="214"/>
      <c r="R1855" s="214">
        <v>143.85</v>
      </c>
      <c r="S1855" s="11"/>
      <c r="T1855" s="212">
        <v>515.08094872958259</v>
      </c>
      <c r="U1855" s="212"/>
      <c r="V1855" s="212">
        <v>134.8065</v>
      </c>
      <c r="W1855" s="11"/>
      <c r="Y1855" s="214"/>
      <c r="Z1855" s="214"/>
      <c r="AB1855" s="11"/>
      <c r="AC1855" s="11"/>
      <c r="AD1855" s="11"/>
      <c r="AE1855" s="4"/>
      <c r="AF1855" s="4"/>
    </row>
    <row r="1856" spans="1:32" x14ac:dyDescent="0.2">
      <c r="A1856" s="55"/>
      <c r="B1856" s="11"/>
      <c r="C1856" s="11" t="s">
        <v>598</v>
      </c>
      <c r="D1856" s="11"/>
      <c r="E1856" s="228">
        <v>8343</v>
      </c>
      <c r="F1856" s="11"/>
      <c r="G1856" s="11"/>
      <c r="H1856" s="11"/>
      <c r="I1856" s="11"/>
      <c r="J1856" s="11"/>
      <c r="K1856" s="11"/>
      <c r="M1856" s="324">
        <v>2</v>
      </c>
      <c r="N1856" s="69"/>
      <c r="P1856" s="214">
        <v>160.3075</v>
      </c>
      <c r="Q1856" s="214"/>
      <c r="R1856" s="214">
        <v>139.29000000000002</v>
      </c>
      <c r="S1856" s="11"/>
      <c r="T1856" s="212">
        <v>170.44499999999999</v>
      </c>
      <c r="U1856" s="212"/>
      <c r="V1856" s="212">
        <v>170.44500000000002</v>
      </c>
      <c r="W1856" s="11"/>
      <c r="Y1856" s="214"/>
      <c r="Z1856" s="214"/>
      <c r="AB1856" s="11"/>
      <c r="AC1856" s="11"/>
      <c r="AD1856" s="11"/>
      <c r="AE1856" s="4"/>
      <c r="AF1856" s="4"/>
    </row>
    <row r="1857" spans="1:32" x14ac:dyDescent="0.2">
      <c r="A1857" s="55"/>
      <c r="B1857" s="11"/>
      <c r="C1857" s="11" t="s">
        <v>473</v>
      </c>
      <c r="D1857" s="11"/>
      <c r="E1857" s="228">
        <v>8029</v>
      </c>
      <c r="F1857" s="11"/>
      <c r="G1857" s="11"/>
      <c r="H1857" s="11"/>
      <c r="I1857" s="11"/>
      <c r="J1857" s="11"/>
      <c r="K1857" s="11"/>
      <c r="M1857" s="324">
        <v>51</v>
      </c>
      <c r="N1857" s="69"/>
      <c r="P1857" s="214">
        <v>354.9456923076923</v>
      </c>
      <c r="Q1857" s="214"/>
      <c r="R1857" s="214">
        <v>151.07499999999999</v>
      </c>
      <c r="S1857" s="11"/>
      <c r="T1857" s="212">
        <v>419.32648461538457</v>
      </c>
      <c r="U1857" s="212"/>
      <c r="V1857" s="212">
        <v>138.422</v>
      </c>
      <c r="W1857" s="11"/>
      <c r="Y1857" s="214"/>
      <c r="Z1857" s="214"/>
      <c r="AB1857" s="11"/>
      <c r="AC1857" s="11"/>
      <c r="AD1857" s="11"/>
      <c r="AE1857" s="4"/>
      <c r="AF1857" s="4"/>
    </row>
    <row r="1858" spans="1:32" x14ac:dyDescent="0.2">
      <c r="A1858" s="55"/>
      <c r="B1858" s="11"/>
      <c r="C1858" s="11" t="s">
        <v>474</v>
      </c>
      <c r="D1858" s="11"/>
      <c r="E1858" s="228">
        <v>8012</v>
      </c>
      <c r="F1858" s="11"/>
      <c r="G1858" s="11"/>
      <c r="H1858" s="11"/>
      <c r="I1858" s="11"/>
      <c r="J1858" s="11"/>
      <c r="K1858" s="11"/>
      <c r="M1858" s="324">
        <v>19</v>
      </c>
      <c r="N1858" s="69"/>
      <c r="P1858" s="214">
        <v>198.66695652173914</v>
      </c>
      <c r="Q1858" s="214"/>
      <c r="R1858" s="214">
        <v>142.61500000000001</v>
      </c>
      <c r="S1858" s="11"/>
      <c r="T1858" s="212">
        <v>206.60000000000005</v>
      </c>
      <c r="U1858" s="212"/>
      <c r="V1858" s="212">
        <v>168.37899999999999</v>
      </c>
      <c r="W1858" s="11"/>
      <c r="Y1858" s="214"/>
      <c r="Z1858" s="214"/>
      <c r="AB1858" s="11"/>
      <c r="AC1858" s="11"/>
      <c r="AD1858" s="11"/>
      <c r="AE1858" s="4"/>
      <c r="AF1858" s="4"/>
    </row>
    <row r="1859" spans="1:32" x14ac:dyDescent="0.2">
      <c r="A1859" s="55"/>
      <c r="B1859" s="11"/>
      <c r="C1859" s="11" t="s">
        <v>474</v>
      </c>
      <c r="D1859" s="11"/>
      <c r="E1859" s="228">
        <v>8021</v>
      </c>
      <c r="F1859" s="11"/>
      <c r="G1859" s="11"/>
      <c r="H1859" s="11"/>
      <c r="I1859" s="11"/>
      <c r="J1859" s="11"/>
      <c r="K1859" s="11"/>
      <c r="M1859" s="324">
        <v>8</v>
      </c>
      <c r="N1859" s="69"/>
      <c r="P1859" s="214">
        <v>396.12388888888887</v>
      </c>
      <c r="Q1859" s="214"/>
      <c r="R1859" s="214">
        <v>144.61500000000001</v>
      </c>
      <c r="S1859" s="11"/>
      <c r="T1859" s="212">
        <v>487.00211111111116</v>
      </c>
      <c r="U1859" s="212"/>
      <c r="V1859" s="212">
        <v>114.663</v>
      </c>
      <c r="W1859" s="11"/>
      <c r="Y1859" s="214"/>
      <c r="Z1859" s="214"/>
      <c r="AB1859" s="11"/>
      <c r="AC1859" s="11"/>
      <c r="AD1859" s="11"/>
      <c r="AE1859" s="4"/>
      <c r="AF1859" s="4"/>
    </row>
    <row r="1860" spans="1:32" x14ac:dyDescent="0.2">
      <c r="A1860" s="55"/>
      <c r="B1860" s="11"/>
      <c r="C1860" s="11" t="s">
        <v>474</v>
      </c>
      <c r="D1860" s="11"/>
      <c r="E1860" s="228">
        <v>8081</v>
      </c>
      <c r="F1860" s="11"/>
      <c r="G1860" s="11"/>
      <c r="H1860" s="11"/>
      <c r="I1860" s="11"/>
      <c r="J1860" s="11"/>
      <c r="K1860" s="11"/>
      <c r="M1860" s="324">
        <v>9</v>
      </c>
      <c r="N1860" s="69"/>
      <c r="P1860" s="214">
        <v>258.86562500000002</v>
      </c>
      <c r="Q1860" s="214"/>
      <c r="R1860" s="214">
        <v>72.790000000000006</v>
      </c>
      <c r="S1860" s="11"/>
      <c r="T1860" s="212">
        <v>254.76362500000002</v>
      </c>
      <c r="U1860" s="212"/>
      <c r="V1860" s="212">
        <v>61.980000000000004</v>
      </c>
      <c r="W1860" s="11"/>
      <c r="Y1860" s="214"/>
      <c r="Z1860" s="214"/>
      <c r="AB1860" s="11"/>
      <c r="AC1860" s="11"/>
      <c r="AD1860" s="11"/>
      <c r="AE1860" s="4"/>
      <c r="AF1860" s="4"/>
    </row>
    <row r="1861" spans="1:32" x14ac:dyDescent="0.2">
      <c r="A1861" s="55"/>
      <c r="B1861" s="11"/>
      <c r="C1861" s="11" t="s">
        <v>475</v>
      </c>
      <c r="D1861" s="11"/>
      <c r="E1861" s="228">
        <v>8219</v>
      </c>
      <c r="F1861" s="11"/>
      <c r="G1861" s="11"/>
      <c r="H1861" s="11"/>
      <c r="I1861" s="11"/>
      <c r="J1861" s="11"/>
      <c r="K1861" s="11"/>
      <c r="M1861" s="324">
        <v>1</v>
      </c>
      <c r="N1861" s="69"/>
      <c r="P1861" s="214">
        <v>157.22499999999999</v>
      </c>
      <c r="Q1861" s="214"/>
      <c r="R1861" s="214">
        <v>157.22499999999999</v>
      </c>
      <c r="S1861" s="11"/>
      <c r="T1861" s="212">
        <v>168.37899999999999</v>
      </c>
      <c r="U1861" s="212"/>
      <c r="V1861" s="212">
        <v>168.37899999999999</v>
      </c>
      <c r="W1861" s="11"/>
      <c r="Y1861" s="214"/>
      <c r="Z1861" s="214"/>
      <c r="AB1861" s="11"/>
      <c r="AC1861" s="11"/>
      <c r="AD1861" s="11"/>
      <c r="AE1861" s="4"/>
      <c r="AF1861" s="4"/>
    </row>
    <row r="1862" spans="1:32" x14ac:dyDescent="0.2">
      <c r="A1862" s="55"/>
      <c r="B1862" s="11"/>
      <c r="C1862" s="11" t="s">
        <v>476</v>
      </c>
      <c r="D1862" s="11"/>
      <c r="E1862" s="228">
        <v>8027</v>
      </c>
      <c r="F1862" s="11"/>
      <c r="G1862" s="11"/>
      <c r="H1862" s="11"/>
      <c r="I1862" s="11"/>
      <c r="J1862" s="11"/>
      <c r="K1862" s="11"/>
      <c r="M1862" s="324">
        <v>2</v>
      </c>
      <c r="N1862" s="69"/>
      <c r="P1862" s="214">
        <v>213.63499999999999</v>
      </c>
      <c r="Q1862" s="214"/>
      <c r="R1862" s="214">
        <v>210.79000000000002</v>
      </c>
      <c r="S1862" s="11"/>
      <c r="T1862" s="212">
        <v>221.06200000000001</v>
      </c>
      <c r="U1862" s="212"/>
      <c r="V1862" s="212">
        <v>221.06200000000001</v>
      </c>
      <c r="W1862" s="11"/>
      <c r="Y1862" s="214"/>
      <c r="Z1862" s="214"/>
      <c r="AB1862" s="11"/>
      <c r="AC1862" s="11"/>
      <c r="AD1862" s="11"/>
      <c r="AE1862" s="4"/>
      <c r="AF1862" s="4"/>
    </row>
    <row r="1863" spans="1:32" x14ac:dyDescent="0.2">
      <c r="A1863" s="55"/>
      <c r="B1863" s="11"/>
      <c r="C1863" s="11" t="s">
        <v>477</v>
      </c>
      <c r="D1863" s="11"/>
      <c r="E1863" s="228">
        <v>8032</v>
      </c>
      <c r="F1863" s="11"/>
      <c r="G1863" s="11"/>
      <c r="H1863" s="11"/>
      <c r="I1863" s="11"/>
      <c r="J1863" s="11"/>
      <c r="K1863" s="11"/>
      <c r="M1863" s="324">
        <v>3</v>
      </c>
      <c r="N1863" s="69"/>
      <c r="P1863" s="214">
        <v>1566.076</v>
      </c>
      <c r="Q1863" s="214"/>
      <c r="R1863" s="214">
        <v>341.94</v>
      </c>
      <c r="S1863" s="11"/>
      <c r="T1863" s="212">
        <v>2139.9628000000002</v>
      </c>
      <c r="U1863" s="212"/>
      <c r="V1863" s="212">
        <v>306.80099999999999</v>
      </c>
      <c r="W1863" s="11"/>
      <c r="Y1863" s="214"/>
      <c r="Z1863" s="214"/>
      <c r="AB1863" s="11"/>
      <c r="AC1863" s="11"/>
      <c r="AD1863" s="11"/>
      <c r="AE1863" s="4"/>
      <c r="AF1863" s="4"/>
    </row>
    <row r="1864" spans="1:32" x14ac:dyDescent="0.2">
      <c r="A1864" s="55"/>
      <c r="B1864" s="11"/>
      <c r="C1864" s="11" t="s">
        <v>478</v>
      </c>
      <c r="D1864" s="11"/>
      <c r="E1864" s="228">
        <v>8330</v>
      </c>
      <c r="F1864" s="11"/>
      <c r="G1864" s="11"/>
      <c r="H1864" s="11"/>
      <c r="I1864" s="11"/>
      <c r="J1864" s="11"/>
      <c r="K1864" s="11"/>
      <c r="M1864" s="324">
        <v>31</v>
      </c>
      <c r="N1864" s="69"/>
      <c r="P1864" s="214">
        <v>201.79486842105263</v>
      </c>
      <c r="Q1864" s="214"/>
      <c r="R1864" s="214">
        <v>84.835000000000008</v>
      </c>
      <c r="S1864" s="11"/>
      <c r="T1864" s="212">
        <v>211.99606578947373</v>
      </c>
      <c r="U1864" s="212"/>
      <c r="V1864" s="212">
        <v>66.111999999999995</v>
      </c>
      <c r="W1864" s="11"/>
      <c r="Y1864" s="214"/>
      <c r="Z1864" s="214"/>
      <c r="AB1864" s="11"/>
      <c r="AC1864" s="11"/>
      <c r="AD1864" s="11"/>
      <c r="AE1864" s="4"/>
      <c r="AF1864" s="4"/>
    </row>
    <row r="1865" spans="1:32" x14ac:dyDescent="0.2">
      <c r="A1865" s="55"/>
      <c r="B1865" s="11"/>
      <c r="C1865" s="11" t="s">
        <v>857</v>
      </c>
      <c r="D1865" s="11"/>
      <c r="E1865" s="228">
        <v>8037</v>
      </c>
      <c r="F1865" s="11"/>
      <c r="G1865" s="11"/>
      <c r="H1865" s="11"/>
      <c r="I1865" s="11"/>
      <c r="J1865" s="11"/>
      <c r="K1865" s="11"/>
      <c r="M1865" s="324">
        <v>1</v>
      </c>
      <c r="N1865" s="69"/>
      <c r="P1865" s="214">
        <v>74.875</v>
      </c>
      <c r="Q1865" s="214"/>
      <c r="R1865" s="214">
        <v>74.875</v>
      </c>
      <c r="S1865" s="11"/>
      <c r="T1865" s="212">
        <v>67.144999999999996</v>
      </c>
      <c r="U1865" s="212"/>
      <c r="V1865" s="212">
        <v>67.144999999999996</v>
      </c>
      <c r="W1865" s="11"/>
      <c r="Y1865" s="214"/>
      <c r="Z1865" s="214"/>
      <c r="AB1865" s="11"/>
      <c r="AC1865" s="11"/>
      <c r="AD1865" s="11"/>
      <c r="AE1865" s="4"/>
      <c r="AF1865" s="4"/>
    </row>
    <row r="1866" spans="1:32" x14ac:dyDescent="0.2">
      <c r="A1866" s="55"/>
      <c r="B1866" s="11"/>
      <c r="C1866" s="11" t="s">
        <v>671</v>
      </c>
      <c r="D1866" s="11"/>
      <c r="E1866" s="228">
        <v>8037</v>
      </c>
      <c r="F1866" s="11"/>
      <c r="G1866" s="11"/>
      <c r="H1866" s="11"/>
      <c r="I1866" s="11"/>
      <c r="J1866" s="11"/>
      <c r="K1866" s="11"/>
      <c r="M1866" s="324">
        <v>652</v>
      </c>
      <c r="N1866" s="69"/>
      <c r="P1866" s="214">
        <v>765.04016724336782</v>
      </c>
      <c r="Q1866" s="214"/>
      <c r="R1866" s="214">
        <v>686.3416666666667</v>
      </c>
      <c r="S1866" s="11"/>
      <c r="T1866" s="212">
        <v>888.3190881199539</v>
      </c>
      <c r="U1866" s="212"/>
      <c r="V1866" s="212">
        <v>786.45733333333328</v>
      </c>
      <c r="W1866" s="11"/>
      <c r="Y1866" s="214"/>
      <c r="Z1866" s="214"/>
      <c r="AB1866" s="11"/>
      <c r="AC1866" s="11"/>
      <c r="AD1866" s="11"/>
      <c r="AE1866" s="4"/>
      <c r="AF1866" s="4"/>
    </row>
    <row r="1867" spans="1:32" x14ac:dyDescent="0.2">
      <c r="A1867" s="55"/>
      <c r="B1867" s="11"/>
      <c r="C1867" s="11" t="s">
        <v>887</v>
      </c>
      <c r="D1867" s="11"/>
      <c r="E1867" s="228">
        <v>8037</v>
      </c>
      <c r="F1867" s="11"/>
      <c r="G1867" s="11"/>
      <c r="H1867" s="11"/>
      <c r="I1867" s="11"/>
      <c r="J1867" s="11"/>
      <c r="K1867" s="11"/>
      <c r="M1867" s="324">
        <v>1</v>
      </c>
      <c r="N1867" s="69"/>
      <c r="P1867" s="214">
        <v>40.335000000000001</v>
      </c>
      <c r="Q1867" s="214"/>
      <c r="R1867" s="214">
        <v>40.334999999999994</v>
      </c>
      <c r="S1867" s="11"/>
      <c r="T1867" s="212">
        <v>25.824999999999999</v>
      </c>
      <c r="U1867" s="212"/>
      <c r="V1867" s="212">
        <v>25.824999999999999</v>
      </c>
      <c r="W1867" s="11"/>
      <c r="Y1867" s="214"/>
      <c r="Z1867" s="214"/>
      <c r="AB1867" s="11"/>
      <c r="AC1867" s="11"/>
      <c r="AD1867" s="11"/>
      <c r="AE1867" s="4"/>
      <c r="AF1867" s="4"/>
    </row>
    <row r="1868" spans="1:32" x14ac:dyDescent="0.2">
      <c r="A1868" s="55"/>
      <c r="B1868" s="11"/>
      <c r="C1868" s="11" t="s">
        <v>742</v>
      </c>
      <c r="D1868" s="11"/>
      <c r="E1868" s="228">
        <v>8037</v>
      </c>
      <c r="F1868" s="11"/>
      <c r="G1868" s="11"/>
      <c r="H1868" s="11"/>
      <c r="I1868" s="11"/>
      <c r="J1868" s="11"/>
      <c r="K1868" s="11"/>
      <c r="M1868" s="324">
        <v>1</v>
      </c>
      <c r="N1868" s="69"/>
      <c r="P1868" s="214">
        <v>130.82</v>
      </c>
      <c r="Q1868" s="214"/>
      <c r="R1868" s="214">
        <v>130.82</v>
      </c>
      <c r="S1868" s="11"/>
      <c r="T1868" s="212">
        <v>135.32300000000001</v>
      </c>
      <c r="U1868" s="212"/>
      <c r="V1868" s="212">
        <v>135.32300000000001</v>
      </c>
      <c r="W1868" s="11"/>
      <c r="Y1868" s="214"/>
      <c r="Z1868" s="214"/>
      <c r="AB1868" s="11"/>
      <c r="AC1868" s="11"/>
      <c r="AD1868" s="11"/>
      <c r="AE1868" s="4"/>
      <c r="AF1868" s="4"/>
    </row>
    <row r="1869" spans="1:32" x14ac:dyDescent="0.2">
      <c r="A1869" s="55"/>
      <c r="B1869" s="11"/>
      <c r="C1869" s="11" t="s">
        <v>480</v>
      </c>
      <c r="D1869" s="11"/>
      <c r="E1869" s="228">
        <v>8062</v>
      </c>
      <c r="F1869" s="11"/>
      <c r="G1869" s="11"/>
      <c r="H1869" s="11"/>
      <c r="I1869" s="11"/>
      <c r="J1869" s="11"/>
      <c r="K1869" s="11"/>
      <c r="M1869" s="324">
        <v>9</v>
      </c>
      <c r="N1869" s="69"/>
      <c r="P1869" s="214">
        <v>352.06200000000001</v>
      </c>
      <c r="Q1869" s="214"/>
      <c r="R1869" s="214">
        <v>279.94</v>
      </c>
      <c r="S1869" s="11"/>
      <c r="T1869" s="212">
        <v>435.09960000000001</v>
      </c>
      <c r="U1869" s="212"/>
      <c r="V1869" s="212">
        <v>265.48099999999999</v>
      </c>
      <c r="W1869" s="11"/>
      <c r="Y1869" s="214"/>
      <c r="Z1869" s="214"/>
      <c r="AB1869" s="11"/>
      <c r="AC1869" s="11"/>
      <c r="AD1869" s="11"/>
      <c r="AE1869" s="4"/>
      <c r="AF1869" s="4"/>
    </row>
    <row r="1870" spans="1:32" x14ac:dyDescent="0.2">
      <c r="A1870" s="55"/>
      <c r="B1870" s="11"/>
      <c r="C1870" s="11" t="s">
        <v>480</v>
      </c>
      <c r="D1870" s="11"/>
      <c r="E1870" s="228">
        <v>8074</v>
      </c>
      <c r="F1870" s="11"/>
      <c r="G1870" s="11"/>
      <c r="H1870" s="11"/>
      <c r="I1870" s="11"/>
      <c r="J1870" s="11"/>
      <c r="K1870" s="11"/>
      <c r="M1870" s="324">
        <v>2</v>
      </c>
      <c r="N1870" s="69"/>
      <c r="P1870" s="214">
        <v>109.405</v>
      </c>
      <c r="Q1870" s="214"/>
      <c r="R1870" s="214">
        <v>94.735000000000014</v>
      </c>
      <c r="S1870" s="11"/>
      <c r="T1870" s="212">
        <v>117.24549999999999</v>
      </c>
      <c r="U1870" s="212"/>
      <c r="V1870" s="212">
        <v>117.24549999999999</v>
      </c>
      <c r="W1870" s="11"/>
      <c r="Y1870" s="214"/>
      <c r="Z1870" s="214"/>
      <c r="AB1870" s="11"/>
      <c r="AC1870" s="11"/>
      <c r="AD1870" s="11"/>
      <c r="AE1870" s="4"/>
      <c r="AF1870" s="4"/>
    </row>
    <row r="1871" spans="1:32" x14ac:dyDescent="0.2">
      <c r="A1871" s="55"/>
      <c r="B1871" s="11"/>
      <c r="C1871" s="11" t="s">
        <v>743</v>
      </c>
      <c r="D1871" s="11"/>
      <c r="E1871" s="228">
        <v>8096</v>
      </c>
      <c r="F1871" s="11"/>
      <c r="G1871" s="11"/>
      <c r="H1871" s="11"/>
      <c r="I1871" s="11"/>
      <c r="J1871" s="11"/>
      <c r="K1871" s="11"/>
      <c r="M1871" s="324">
        <v>1</v>
      </c>
      <c r="N1871" s="69"/>
      <c r="P1871" s="214">
        <v>271.31</v>
      </c>
      <c r="Q1871" s="214"/>
      <c r="R1871" s="214">
        <v>271.31</v>
      </c>
      <c r="S1871" s="11"/>
      <c r="T1871" s="212">
        <v>290.27300000000002</v>
      </c>
      <c r="U1871" s="212"/>
      <c r="V1871" s="212">
        <v>290.27300000000002</v>
      </c>
      <c r="W1871" s="11"/>
      <c r="Y1871" s="214"/>
      <c r="Z1871" s="214"/>
      <c r="AB1871" s="11"/>
      <c r="AC1871" s="11"/>
      <c r="AD1871" s="11"/>
      <c r="AE1871" s="4"/>
      <c r="AF1871" s="4"/>
    </row>
    <row r="1872" spans="1:32" x14ac:dyDescent="0.2">
      <c r="A1872" s="55"/>
      <c r="B1872" s="11"/>
      <c r="C1872" s="11" t="s">
        <v>481</v>
      </c>
      <c r="D1872" s="11"/>
      <c r="E1872" s="228">
        <v>8039</v>
      </c>
      <c r="F1872" s="11"/>
      <c r="G1872" s="11"/>
      <c r="H1872" s="11"/>
      <c r="I1872" s="11"/>
      <c r="J1872" s="11"/>
      <c r="K1872" s="11"/>
      <c r="M1872" s="324">
        <v>6</v>
      </c>
      <c r="N1872" s="69"/>
      <c r="P1872" s="214">
        <v>110.46</v>
      </c>
      <c r="Q1872" s="214"/>
      <c r="R1872" s="214">
        <v>58.174999999999997</v>
      </c>
      <c r="S1872" s="11"/>
      <c r="T1872" s="212">
        <v>100.20100000000001</v>
      </c>
      <c r="U1872" s="212"/>
      <c r="V1872" s="212">
        <v>41.32</v>
      </c>
      <c r="W1872" s="11"/>
      <c r="Y1872" s="214"/>
      <c r="Z1872" s="214"/>
      <c r="AB1872" s="11"/>
      <c r="AC1872" s="11"/>
      <c r="AD1872" s="11"/>
      <c r="AE1872" s="4"/>
      <c r="AF1872" s="4"/>
    </row>
    <row r="1873" spans="1:32" x14ac:dyDescent="0.2">
      <c r="A1873" s="55"/>
      <c r="B1873" s="11"/>
      <c r="C1873" s="11" t="s">
        <v>744</v>
      </c>
      <c r="D1873" s="11"/>
      <c r="E1873" s="228">
        <v>8083</v>
      </c>
      <c r="F1873" s="11"/>
      <c r="G1873" s="11"/>
      <c r="H1873" s="11"/>
      <c r="I1873" s="11"/>
      <c r="J1873" s="11"/>
      <c r="K1873" s="11"/>
      <c r="M1873" s="324">
        <v>3</v>
      </c>
      <c r="N1873" s="69"/>
      <c r="P1873" s="214">
        <v>52.225714285714282</v>
      </c>
      <c r="Q1873" s="214"/>
      <c r="R1873" s="214">
        <v>39.14</v>
      </c>
      <c r="S1873" s="11"/>
      <c r="T1873" s="212">
        <v>40.729714285714287</v>
      </c>
      <c r="U1873" s="212"/>
      <c r="V1873" s="212">
        <v>5.165</v>
      </c>
      <c r="W1873" s="11"/>
      <c r="Y1873" s="214"/>
      <c r="Z1873" s="214"/>
      <c r="AB1873" s="11"/>
      <c r="AC1873" s="11"/>
      <c r="AD1873" s="11"/>
      <c r="AE1873" s="4"/>
      <c r="AF1873" s="4"/>
    </row>
    <row r="1874" spans="1:32" x14ac:dyDescent="0.2">
      <c r="A1874" s="55"/>
      <c r="B1874" s="11"/>
      <c r="C1874" s="11" t="s">
        <v>599</v>
      </c>
      <c r="D1874" s="11"/>
      <c r="E1874" s="228">
        <v>8302</v>
      </c>
      <c r="F1874" s="11"/>
      <c r="G1874" s="11"/>
      <c r="H1874" s="11"/>
      <c r="I1874" s="11"/>
      <c r="J1874" s="11"/>
      <c r="K1874" s="11"/>
      <c r="M1874" s="324">
        <v>1</v>
      </c>
      <c r="N1874" s="69"/>
      <c r="P1874" s="214">
        <v>2452.4949999999999</v>
      </c>
      <c r="Q1874" s="214"/>
      <c r="R1874" s="214">
        <v>1870.3150000000001</v>
      </c>
      <c r="S1874" s="11"/>
      <c r="T1874" s="212">
        <v>3066.9769999999999</v>
      </c>
      <c r="U1874" s="212"/>
      <c r="V1874" s="212">
        <v>3066.9770000000003</v>
      </c>
      <c r="W1874" s="11"/>
      <c r="Y1874" s="214"/>
      <c r="Z1874" s="214"/>
      <c r="AB1874" s="11"/>
      <c r="AC1874" s="11"/>
      <c r="AD1874" s="11"/>
      <c r="AE1874" s="4"/>
      <c r="AF1874" s="4"/>
    </row>
    <row r="1875" spans="1:32" x14ac:dyDescent="0.2">
      <c r="A1875" s="55"/>
      <c r="B1875" s="11"/>
      <c r="C1875" s="11" t="s">
        <v>482</v>
      </c>
      <c r="D1875" s="11"/>
      <c r="E1875" s="228">
        <v>8326</v>
      </c>
      <c r="F1875" s="11"/>
      <c r="G1875" s="11"/>
      <c r="H1875" s="11"/>
      <c r="I1875" s="11"/>
      <c r="J1875" s="11"/>
      <c r="K1875" s="11"/>
      <c r="M1875" s="324">
        <v>40</v>
      </c>
      <c r="N1875" s="69"/>
      <c r="P1875" s="214">
        <v>213.41</v>
      </c>
      <c r="Q1875" s="214"/>
      <c r="R1875" s="214">
        <v>120.5</v>
      </c>
      <c r="S1875" s="11"/>
      <c r="T1875" s="212">
        <v>238.13878124999997</v>
      </c>
      <c r="U1875" s="212"/>
      <c r="V1875" s="212">
        <v>135.32300000000001</v>
      </c>
      <c r="W1875" s="11"/>
      <c r="Y1875" s="214"/>
      <c r="Z1875" s="214"/>
      <c r="AB1875" s="11"/>
      <c r="AC1875" s="11"/>
      <c r="AD1875" s="11"/>
      <c r="AE1875" s="4"/>
      <c r="AF1875" s="4"/>
    </row>
    <row r="1876" spans="1:32" x14ac:dyDescent="0.2">
      <c r="A1876" s="55"/>
      <c r="B1876" s="11"/>
      <c r="C1876" s="11" t="s">
        <v>484</v>
      </c>
      <c r="D1876" s="11"/>
      <c r="E1876" s="228">
        <v>8021</v>
      </c>
      <c r="F1876" s="11"/>
      <c r="G1876" s="11"/>
      <c r="H1876" s="11"/>
      <c r="I1876" s="11"/>
      <c r="J1876" s="11"/>
      <c r="K1876" s="11"/>
      <c r="M1876" s="324">
        <v>49</v>
      </c>
      <c r="N1876" s="69"/>
      <c r="P1876" s="214">
        <v>269.27492063492065</v>
      </c>
      <c r="Q1876" s="214"/>
      <c r="R1876" s="214">
        <v>138.06</v>
      </c>
      <c r="S1876" s="11"/>
      <c r="T1876" s="212">
        <v>296.87272222222225</v>
      </c>
      <c r="U1876" s="212"/>
      <c r="V1876" s="212">
        <v>153.917</v>
      </c>
      <c r="W1876" s="11"/>
      <c r="Y1876" s="214"/>
      <c r="Z1876" s="214"/>
      <c r="AB1876" s="11"/>
      <c r="AC1876" s="11"/>
      <c r="AD1876" s="11"/>
      <c r="AE1876" s="4"/>
      <c r="AF1876" s="4"/>
    </row>
    <row r="1877" spans="1:32" x14ac:dyDescent="0.2">
      <c r="A1877" s="55"/>
      <c r="B1877" s="11"/>
      <c r="C1877" s="11" t="s">
        <v>485</v>
      </c>
      <c r="D1877" s="11"/>
      <c r="E1877" s="228">
        <v>8045</v>
      </c>
      <c r="F1877" s="11"/>
      <c r="G1877" s="11"/>
      <c r="H1877" s="11"/>
      <c r="I1877" s="11"/>
      <c r="J1877" s="11"/>
      <c r="K1877" s="11"/>
      <c r="M1877" s="324">
        <v>18</v>
      </c>
      <c r="N1877" s="69"/>
      <c r="P1877" s="214">
        <v>904.41428571428582</v>
      </c>
      <c r="Q1877" s="214"/>
      <c r="R1877" s="214">
        <v>149.07</v>
      </c>
      <c r="S1877" s="11"/>
      <c r="T1877" s="212">
        <v>1274.9960612244897</v>
      </c>
      <c r="U1877" s="212"/>
      <c r="V1877" s="212">
        <v>172.511</v>
      </c>
      <c r="W1877" s="11"/>
      <c r="Y1877" s="214"/>
      <c r="Z1877" s="214"/>
      <c r="AB1877" s="11"/>
      <c r="AC1877" s="11"/>
      <c r="AD1877" s="11"/>
      <c r="AE1877" s="4"/>
      <c r="AF1877" s="4"/>
    </row>
    <row r="1878" spans="1:32" x14ac:dyDescent="0.2">
      <c r="A1878" s="55"/>
      <c r="B1878" s="11"/>
      <c r="C1878" s="11" t="s">
        <v>634</v>
      </c>
      <c r="D1878" s="11"/>
      <c r="E1878" s="228">
        <v>8311</v>
      </c>
      <c r="F1878" s="11"/>
      <c r="G1878" s="11"/>
      <c r="H1878" s="11"/>
      <c r="I1878" s="11"/>
      <c r="J1878" s="11"/>
      <c r="K1878" s="11"/>
      <c r="M1878" s="324">
        <v>2</v>
      </c>
      <c r="N1878" s="69"/>
      <c r="P1878" s="214">
        <v>198.12666666666667</v>
      </c>
      <c r="Q1878" s="214"/>
      <c r="R1878" s="214">
        <v>200.09</v>
      </c>
      <c r="S1878" s="11"/>
      <c r="T1878" s="212">
        <v>210.732</v>
      </c>
      <c r="U1878" s="212"/>
      <c r="V1878" s="212">
        <v>316.09800000000001</v>
      </c>
      <c r="W1878" s="11"/>
      <c r="Y1878" s="214"/>
      <c r="Z1878" s="214"/>
      <c r="AB1878" s="11"/>
      <c r="AC1878" s="11"/>
      <c r="AD1878" s="11"/>
      <c r="AE1878" s="4"/>
      <c r="AF1878" s="4"/>
    </row>
    <row r="1879" spans="1:32" x14ac:dyDescent="0.2">
      <c r="A1879" s="55"/>
      <c r="B1879" s="11"/>
      <c r="C1879" s="11" t="s">
        <v>486</v>
      </c>
      <c r="D1879" s="11"/>
      <c r="E1879" s="228">
        <v>8327</v>
      </c>
      <c r="F1879" s="11"/>
      <c r="G1879" s="11"/>
      <c r="H1879" s="11"/>
      <c r="I1879" s="11"/>
      <c r="J1879" s="11"/>
      <c r="K1879" s="11"/>
      <c r="M1879" s="324">
        <v>5</v>
      </c>
      <c r="N1879" s="69"/>
      <c r="P1879" s="214">
        <v>181.59625</v>
      </c>
      <c r="Q1879" s="214"/>
      <c r="R1879" s="214">
        <v>156.53500000000003</v>
      </c>
      <c r="S1879" s="11"/>
      <c r="T1879" s="212">
        <v>204.27575000000002</v>
      </c>
      <c r="U1879" s="212"/>
      <c r="V1879" s="212">
        <v>184.39050000000003</v>
      </c>
      <c r="W1879" s="11"/>
      <c r="Y1879" s="214"/>
      <c r="Z1879" s="214"/>
      <c r="AB1879" s="11"/>
      <c r="AC1879" s="11"/>
      <c r="AD1879" s="11"/>
      <c r="AE1879" s="4"/>
      <c r="AF1879" s="4"/>
    </row>
    <row r="1880" spans="1:32" x14ac:dyDescent="0.2">
      <c r="A1880" s="55"/>
      <c r="B1880" s="11"/>
      <c r="C1880" s="11" t="s">
        <v>487</v>
      </c>
      <c r="D1880" s="11"/>
      <c r="E1880" s="228">
        <v>8021</v>
      </c>
      <c r="F1880" s="11"/>
      <c r="G1880" s="11"/>
      <c r="H1880" s="11"/>
      <c r="I1880" s="11"/>
      <c r="J1880" s="11"/>
      <c r="K1880" s="11"/>
      <c r="M1880" s="324">
        <v>149</v>
      </c>
      <c r="N1880" s="69"/>
      <c r="P1880" s="214">
        <v>518.97555704697982</v>
      </c>
      <c r="Q1880" s="214"/>
      <c r="R1880" s="214">
        <v>85.34</v>
      </c>
      <c r="S1880" s="11"/>
      <c r="T1880" s="212">
        <v>715.77641476510053</v>
      </c>
      <c r="U1880" s="212"/>
      <c r="V1880" s="212">
        <v>77.474999999999994</v>
      </c>
      <c r="W1880" s="11"/>
      <c r="Y1880" s="214"/>
      <c r="Z1880" s="214"/>
      <c r="AB1880" s="11"/>
      <c r="AC1880" s="11"/>
      <c r="AD1880" s="11"/>
      <c r="AE1880" s="4"/>
      <c r="AF1880" s="4"/>
    </row>
    <row r="1881" spans="1:32" x14ac:dyDescent="0.2">
      <c r="A1881" s="55"/>
      <c r="B1881" s="11"/>
      <c r="C1881" s="11" t="s">
        <v>488</v>
      </c>
      <c r="D1881" s="11"/>
      <c r="E1881" s="228">
        <v>8221</v>
      </c>
      <c r="F1881" s="11"/>
      <c r="G1881" s="11"/>
      <c r="H1881" s="11"/>
      <c r="I1881" s="11"/>
      <c r="J1881" s="11"/>
      <c r="K1881" s="11"/>
      <c r="M1881" s="324">
        <v>236</v>
      </c>
      <c r="N1881" s="69"/>
      <c r="P1881" s="214">
        <v>152.09039328657315</v>
      </c>
      <c r="Q1881" s="214"/>
      <c r="R1881" s="214">
        <v>110.13125000000001</v>
      </c>
      <c r="S1881" s="11"/>
      <c r="T1881" s="212">
        <v>151.54151402805613</v>
      </c>
      <c r="U1881" s="212"/>
      <c r="V1881" s="212">
        <v>104.59125</v>
      </c>
      <c r="W1881" s="11"/>
      <c r="Y1881" s="214"/>
      <c r="Z1881" s="214"/>
      <c r="AB1881" s="11"/>
      <c r="AC1881" s="11"/>
      <c r="AD1881" s="11"/>
      <c r="AE1881" s="4"/>
      <c r="AF1881" s="4"/>
    </row>
    <row r="1882" spans="1:32" x14ac:dyDescent="0.2">
      <c r="A1882" s="55"/>
      <c r="B1882" s="11"/>
      <c r="C1882" s="11" t="s">
        <v>488</v>
      </c>
      <c r="D1882" s="11"/>
      <c r="E1882" s="228">
        <v>8244</v>
      </c>
      <c r="F1882" s="11"/>
      <c r="G1882" s="11"/>
      <c r="H1882" s="11"/>
      <c r="I1882" s="11"/>
      <c r="J1882" s="11"/>
      <c r="K1882" s="11"/>
      <c r="M1882" s="324">
        <v>1</v>
      </c>
      <c r="N1882" s="69"/>
      <c r="P1882" s="214">
        <v>95.334999999999994</v>
      </c>
      <c r="Q1882" s="214"/>
      <c r="R1882" s="214">
        <v>95.335000000000008</v>
      </c>
      <c r="S1882" s="11"/>
      <c r="T1882" s="212">
        <v>86.772000000000006</v>
      </c>
      <c r="U1882" s="212"/>
      <c r="V1882" s="212">
        <v>86.772000000000006</v>
      </c>
      <c r="W1882" s="11"/>
      <c r="Y1882" s="214"/>
      <c r="Z1882" s="214"/>
      <c r="AB1882" s="11"/>
      <c r="AC1882" s="11"/>
      <c r="AD1882" s="11"/>
      <c r="AE1882" s="4"/>
      <c r="AF1882" s="4"/>
    </row>
    <row r="1883" spans="1:32" x14ac:dyDescent="0.2">
      <c r="A1883" s="55"/>
      <c r="B1883" s="11"/>
      <c r="C1883" s="11" t="s">
        <v>489</v>
      </c>
      <c r="D1883" s="11"/>
      <c r="E1883" s="228">
        <v>8014</v>
      </c>
      <c r="F1883" s="11"/>
      <c r="G1883" s="11"/>
      <c r="H1883" s="11"/>
      <c r="I1883" s="11"/>
      <c r="J1883" s="11"/>
      <c r="K1883" s="11"/>
      <c r="M1883" s="324">
        <v>1</v>
      </c>
      <c r="N1883" s="69"/>
      <c r="P1883" s="214">
        <v>2436.395</v>
      </c>
      <c r="Q1883" s="214"/>
      <c r="R1883" s="214">
        <v>2436.395</v>
      </c>
      <c r="S1883" s="11"/>
      <c r="T1883" s="212">
        <v>3243.62</v>
      </c>
      <c r="U1883" s="212"/>
      <c r="V1883" s="212">
        <v>3243.62</v>
      </c>
      <c r="W1883" s="11"/>
      <c r="Y1883" s="214"/>
      <c r="Z1883" s="214"/>
      <c r="AB1883" s="11"/>
      <c r="AC1883" s="11"/>
      <c r="AD1883" s="11"/>
      <c r="AE1883" s="4"/>
      <c r="AF1883" s="4"/>
    </row>
    <row r="1884" spans="1:32" x14ac:dyDescent="0.2">
      <c r="A1884" s="55"/>
      <c r="B1884" s="11"/>
      <c r="C1884" s="11" t="s">
        <v>489</v>
      </c>
      <c r="D1884" s="11"/>
      <c r="E1884" s="228">
        <v>8085</v>
      </c>
      <c r="F1884" s="11"/>
      <c r="G1884" s="11"/>
      <c r="H1884" s="11"/>
      <c r="I1884" s="11"/>
      <c r="J1884" s="11"/>
      <c r="K1884" s="11"/>
      <c r="M1884" s="324">
        <v>15</v>
      </c>
      <c r="N1884" s="69"/>
      <c r="P1884" s="214">
        <v>3087.9068085106383</v>
      </c>
      <c r="Q1884" s="214"/>
      <c r="R1884" s="214">
        <v>659.66</v>
      </c>
      <c r="S1884" s="11"/>
      <c r="T1884" s="212">
        <v>4060.4814893617022</v>
      </c>
      <c r="U1884" s="212"/>
      <c r="V1884" s="212">
        <v>630.13</v>
      </c>
      <c r="W1884" s="11"/>
      <c r="Y1884" s="214"/>
      <c r="Z1884" s="214"/>
      <c r="AB1884" s="11"/>
      <c r="AC1884" s="11"/>
      <c r="AD1884" s="11"/>
      <c r="AE1884" s="4"/>
      <c r="AF1884" s="4"/>
    </row>
    <row r="1885" spans="1:32" x14ac:dyDescent="0.2">
      <c r="A1885" s="55"/>
      <c r="B1885" s="11"/>
      <c r="C1885" s="11" t="s">
        <v>490</v>
      </c>
      <c r="D1885" s="11"/>
      <c r="E1885" s="228">
        <v>8014</v>
      </c>
      <c r="F1885" s="11"/>
      <c r="G1885" s="11"/>
      <c r="H1885" s="11"/>
      <c r="I1885" s="11"/>
      <c r="J1885" s="11"/>
      <c r="K1885" s="11"/>
      <c r="M1885" s="324">
        <v>3</v>
      </c>
      <c r="N1885" s="69"/>
      <c r="P1885" s="214">
        <v>291.66000000000003</v>
      </c>
      <c r="Q1885" s="214"/>
      <c r="R1885" s="214">
        <v>291.66000000000003</v>
      </c>
      <c r="S1885" s="11"/>
      <c r="T1885" s="212">
        <v>318.16399999999999</v>
      </c>
      <c r="U1885" s="212"/>
      <c r="V1885" s="212">
        <v>318.16399999999999</v>
      </c>
      <c r="W1885" s="11"/>
      <c r="Y1885" s="214"/>
      <c r="Z1885" s="214"/>
      <c r="AB1885" s="11"/>
      <c r="AC1885" s="11"/>
      <c r="AD1885" s="11"/>
      <c r="AE1885" s="4"/>
      <c r="AF1885" s="4"/>
    </row>
    <row r="1886" spans="1:32" x14ac:dyDescent="0.2">
      <c r="A1886" s="55"/>
      <c r="B1886" s="11"/>
      <c r="C1886" s="11" t="s">
        <v>490</v>
      </c>
      <c r="D1886" s="11"/>
      <c r="E1886" s="228">
        <v>8085</v>
      </c>
      <c r="F1886" s="11"/>
      <c r="G1886" s="11"/>
      <c r="H1886" s="11"/>
      <c r="I1886" s="11"/>
      <c r="J1886" s="11"/>
      <c r="K1886" s="11"/>
      <c r="M1886" s="324">
        <v>13</v>
      </c>
      <c r="N1886" s="69"/>
      <c r="P1886" s="214">
        <v>2180.440357142857</v>
      </c>
      <c r="Q1886" s="214"/>
      <c r="R1886" s="214">
        <v>78.239999999999995</v>
      </c>
      <c r="S1886" s="11"/>
      <c r="T1886" s="212">
        <v>3118.9221428571432</v>
      </c>
      <c r="U1886" s="212"/>
      <c r="V1886" s="212">
        <v>64.046000000000006</v>
      </c>
      <c r="W1886" s="11"/>
      <c r="Y1886" s="214"/>
      <c r="Z1886" s="214"/>
      <c r="AB1886" s="11"/>
      <c r="AC1886" s="11"/>
      <c r="AD1886" s="11"/>
      <c r="AE1886" s="4"/>
      <c r="AF1886" s="4"/>
    </row>
    <row r="1887" spans="1:32" x14ac:dyDescent="0.2">
      <c r="A1887" s="55"/>
      <c r="B1887" s="11"/>
      <c r="C1887" s="11" t="s">
        <v>491</v>
      </c>
      <c r="D1887" s="11"/>
      <c r="E1887" s="228">
        <v>8403</v>
      </c>
      <c r="F1887" s="11"/>
      <c r="G1887" s="11"/>
      <c r="H1887" s="11"/>
      <c r="I1887" s="11"/>
      <c r="J1887" s="11"/>
      <c r="K1887" s="11"/>
      <c r="M1887" s="324">
        <v>19</v>
      </c>
      <c r="N1887" s="69"/>
      <c r="P1887" s="214">
        <v>340.86381818181815</v>
      </c>
      <c r="Q1887" s="214"/>
      <c r="R1887" s="214">
        <v>121.97</v>
      </c>
      <c r="S1887" s="11"/>
      <c r="T1887" s="212">
        <v>415.97970909090907</v>
      </c>
      <c r="U1887" s="212"/>
      <c r="V1887" s="212">
        <v>133.25700000000001</v>
      </c>
      <c r="W1887" s="11"/>
      <c r="Y1887" s="214"/>
      <c r="Z1887" s="214"/>
      <c r="AB1887" s="11"/>
      <c r="AC1887" s="11"/>
      <c r="AD1887" s="11"/>
      <c r="AE1887" s="4"/>
      <c r="AF1887" s="4"/>
    </row>
    <row r="1888" spans="1:32" x14ac:dyDescent="0.2">
      <c r="A1888" s="55"/>
      <c r="B1888" s="11"/>
      <c r="C1888" s="11" t="s">
        <v>492</v>
      </c>
      <c r="D1888" s="11"/>
      <c r="E1888" s="228">
        <v>8204</v>
      </c>
      <c r="F1888" s="11"/>
      <c r="G1888" s="11"/>
      <c r="H1888" s="11"/>
      <c r="I1888" s="11"/>
      <c r="J1888" s="11"/>
      <c r="K1888" s="11"/>
      <c r="M1888" s="324">
        <v>16</v>
      </c>
      <c r="N1888" s="69"/>
      <c r="P1888" s="214">
        <v>202.63757575757575</v>
      </c>
      <c r="Q1888" s="214"/>
      <c r="R1888" s="214">
        <v>127</v>
      </c>
      <c r="S1888" s="11"/>
      <c r="T1888" s="212">
        <v>230.95375757575758</v>
      </c>
      <c r="U1888" s="212"/>
      <c r="V1888" s="212">
        <v>113.63</v>
      </c>
      <c r="W1888" s="11"/>
      <c r="Y1888" s="214"/>
      <c r="Z1888" s="214"/>
      <c r="AB1888" s="11"/>
      <c r="AC1888" s="11"/>
      <c r="AD1888" s="11"/>
      <c r="AE1888" s="4"/>
      <c r="AF1888" s="4"/>
    </row>
    <row r="1889" spans="1:32" x14ac:dyDescent="0.2">
      <c r="A1889" s="55"/>
      <c r="B1889" s="11"/>
      <c r="C1889" s="11" t="s">
        <v>492</v>
      </c>
      <c r="D1889" s="11"/>
      <c r="E1889" s="228">
        <v>8242</v>
      </c>
      <c r="F1889" s="11"/>
      <c r="G1889" s="11"/>
      <c r="H1889" s="11"/>
      <c r="I1889" s="11"/>
      <c r="J1889" s="11"/>
      <c r="K1889" s="11"/>
      <c r="M1889" s="324">
        <v>1</v>
      </c>
      <c r="N1889" s="69"/>
      <c r="P1889" s="214">
        <v>192.35499999999999</v>
      </c>
      <c r="Q1889" s="214"/>
      <c r="R1889" s="214">
        <v>192.35499999999999</v>
      </c>
      <c r="S1889" s="11"/>
      <c r="T1889" s="212">
        <v>209.69900000000001</v>
      </c>
      <c r="U1889" s="212"/>
      <c r="V1889" s="212">
        <v>209.69900000000001</v>
      </c>
      <c r="W1889" s="11"/>
      <c r="Y1889" s="214"/>
      <c r="Z1889" s="214"/>
      <c r="AB1889" s="11"/>
      <c r="AC1889" s="11"/>
      <c r="AD1889" s="11"/>
      <c r="AE1889" s="4"/>
      <c r="AF1889" s="4"/>
    </row>
    <row r="1890" spans="1:32" x14ac:dyDescent="0.2">
      <c r="A1890" s="55"/>
      <c r="B1890" s="11"/>
      <c r="C1890" s="11" t="s">
        <v>492</v>
      </c>
      <c r="D1890" s="11"/>
      <c r="E1890" s="228">
        <v>8251</v>
      </c>
      <c r="F1890" s="11"/>
      <c r="G1890" s="11"/>
      <c r="H1890" s="11"/>
      <c r="I1890" s="11"/>
      <c r="J1890" s="11"/>
      <c r="K1890" s="11"/>
      <c r="M1890" s="324">
        <v>3</v>
      </c>
      <c r="N1890" s="69"/>
      <c r="P1890" s="214">
        <v>299.87833333333333</v>
      </c>
      <c r="Q1890" s="214"/>
      <c r="R1890" s="214">
        <v>283.66999999999996</v>
      </c>
      <c r="S1890" s="11"/>
      <c r="T1890" s="212">
        <v>334.69200000000001</v>
      </c>
      <c r="U1890" s="212"/>
      <c r="V1890" s="212">
        <v>396.67200000000003</v>
      </c>
      <c r="W1890" s="11"/>
      <c r="Y1890" s="214"/>
      <c r="Z1890" s="214"/>
      <c r="AB1890" s="11"/>
      <c r="AC1890" s="11"/>
      <c r="AD1890" s="11"/>
      <c r="AE1890" s="4"/>
      <c r="AF1890" s="4"/>
    </row>
    <row r="1891" spans="1:32" x14ac:dyDescent="0.2">
      <c r="A1891" s="55"/>
      <c r="B1891" s="11"/>
      <c r="C1891" s="11" t="s">
        <v>492</v>
      </c>
      <c r="D1891" s="11"/>
      <c r="E1891" s="228">
        <v>8260</v>
      </c>
      <c r="F1891" s="11"/>
      <c r="G1891" s="11"/>
      <c r="H1891" s="11"/>
      <c r="I1891" s="11"/>
      <c r="J1891" s="11"/>
      <c r="K1891" s="11"/>
      <c r="M1891" s="324">
        <v>1</v>
      </c>
      <c r="N1891" s="69"/>
      <c r="P1891" s="214">
        <v>36.44</v>
      </c>
      <c r="Q1891" s="214"/>
      <c r="R1891" s="214">
        <v>36.44</v>
      </c>
      <c r="S1891" s="11"/>
      <c r="T1891" s="212">
        <v>0</v>
      </c>
      <c r="U1891" s="212"/>
      <c r="V1891" s="212">
        <v>0</v>
      </c>
      <c r="W1891" s="11"/>
      <c r="Y1891" s="214"/>
      <c r="Z1891" s="214"/>
      <c r="AB1891" s="11"/>
      <c r="AC1891" s="11"/>
      <c r="AD1891" s="11"/>
      <c r="AE1891" s="4"/>
      <c r="AF1891" s="4"/>
    </row>
    <row r="1892" spans="1:32" x14ac:dyDescent="0.2">
      <c r="A1892" s="55"/>
      <c r="B1892" s="11"/>
      <c r="C1892" s="11" t="s">
        <v>493</v>
      </c>
      <c r="D1892" s="11"/>
      <c r="E1892" s="228">
        <v>8049</v>
      </c>
      <c r="F1892" s="11"/>
      <c r="G1892" s="11"/>
      <c r="H1892" s="11"/>
      <c r="I1892" s="11"/>
      <c r="J1892" s="11"/>
      <c r="K1892" s="11"/>
      <c r="M1892" s="324">
        <v>69</v>
      </c>
      <c r="N1892" s="69"/>
      <c r="P1892" s="214">
        <v>259.2678361581921</v>
      </c>
      <c r="Q1892" s="214"/>
      <c r="R1892" s="214">
        <v>89.27000000000001</v>
      </c>
      <c r="S1892" s="11"/>
      <c r="T1892" s="212">
        <v>285.18570282485877</v>
      </c>
      <c r="U1892" s="212"/>
      <c r="V1892" s="212">
        <v>109.4965</v>
      </c>
      <c r="W1892" s="11"/>
      <c r="Y1892" s="214"/>
      <c r="Z1892" s="214"/>
      <c r="AB1892" s="11"/>
      <c r="AC1892" s="11"/>
      <c r="AD1892" s="11"/>
      <c r="AE1892" s="4"/>
      <c r="AF1892" s="4"/>
    </row>
    <row r="1893" spans="1:32" x14ac:dyDescent="0.2">
      <c r="A1893" s="55"/>
      <c r="B1893" s="11"/>
      <c r="C1893" s="11" t="s">
        <v>494</v>
      </c>
      <c r="D1893" s="11"/>
      <c r="E1893" s="228">
        <v>8328</v>
      </c>
      <c r="F1893" s="11"/>
      <c r="G1893" s="11"/>
      <c r="H1893" s="11"/>
      <c r="I1893" s="11"/>
      <c r="J1893" s="11"/>
      <c r="K1893" s="11"/>
      <c r="M1893" s="324">
        <v>44</v>
      </c>
      <c r="N1893" s="69"/>
      <c r="P1893" s="214">
        <v>232.15330275229357</v>
      </c>
      <c r="Q1893" s="214"/>
      <c r="R1893" s="214">
        <v>90.82</v>
      </c>
      <c r="S1893" s="11"/>
      <c r="T1893" s="212">
        <v>263.37709174311931</v>
      </c>
      <c r="U1893" s="212"/>
      <c r="V1893" s="212">
        <v>92.97</v>
      </c>
      <c r="W1893" s="11"/>
      <c r="Y1893" s="214"/>
      <c r="Z1893" s="214"/>
      <c r="AB1893" s="11"/>
      <c r="AC1893" s="11"/>
      <c r="AD1893" s="11"/>
      <c r="AE1893" s="4"/>
      <c r="AF1893" s="4"/>
    </row>
    <row r="1894" spans="1:32" x14ac:dyDescent="0.2">
      <c r="A1894" s="55"/>
      <c r="B1894" s="11"/>
      <c r="C1894" s="11" t="s">
        <v>494</v>
      </c>
      <c r="D1894" s="11"/>
      <c r="E1894" s="228">
        <v>8362</v>
      </c>
      <c r="F1894" s="11"/>
      <c r="G1894" s="11"/>
      <c r="H1894" s="11"/>
      <c r="I1894" s="11"/>
      <c r="J1894" s="11"/>
      <c r="K1894" s="11"/>
      <c r="M1894" s="324">
        <v>1</v>
      </c>
      <c r="N1894" s="69"/>
      <c r="P1894" s="214">
        <v>35.93</v>
      </c>
      <c r="Q1894" s="214"/>
      <c r="R1894" s="214">
        <v>35.930000000000007</v>
      </c>
      <c r="S1894" s="11"/>
      <c r="T1894" s="212">
        <v>20.66</v>
      </c>
      <c r="U1894" s="212"/>
      <c r="V1894" s="212">
        <v>20.66</v>
      </c>
      <c r="W1894" s="11"/>
      <c r="Y1894" s="214"/>
      <c r="Z1894" s="214"/>
      <c r="AB1894" s="11"/>
      <c r="AC1894" s="11"/>
      <c r="AD1894" s="11"/>
      <c r="AE1894" s="4"/>
      <c r="AF1894" s="4"/>
    </row>
    <row r="1895" spans="1:32" x14ac:dyDescent="0.2">
      <c r="A1895" s="55"/>
      <c r="B1895" s="11"/>
      <c r="C1895" s="11" t="s">
        <v>754</v>
      </c>
      <c r="D1895" s="11"/>
      <c r="E1895" s="228">
        <v>8079</v>
      </c>
      <c r="F1895" s="11"/>
      <c r="G1895" s="11"/>
      <c r="H1895" s="11"/>
      <c r="I1895" s="11"/>
      <c r="J1895" s="11"/>
      <c r="K1895" s="11"/>
      <c r="M1895" s="324">
        <v>5</v>
      </c>
      <c r="N1895" s="69"/>
      <c r="P1895" s="214">
        <v>3133.4881818181821</v>
      </c>
      <c r="Q1895" s="214"/>
      <c r="R1895" s="214">
        <v>97.76</v>
      </c>
      <c r="S1895" s="11"/>
      <c r="T1895" s="212">
        <v>5736.5307272727277</v>
      </c>
      <c r="U1895" s="212"/>
      <c r="V1895" s="212">
        <v>79.540999999999997</v>
      </c>
      <c r="W1895" s="11"/>
      <c r="Y1895" s="214"/>
      <c r="Z1895" s="214"/>
      <c r="AB1895" s="11"/>
      <c r="AC1895" s="11"/>
      <c r="AD1895" s="11"/>
      <c r="AE1895" s="4"/>
      <c r="AF1895" s="4"/>
    </row>
    <row r="1896" spans="1:32" x14ac:dyDescent="0.2">
      <c r="A1896" s="55"/>
      <c r="B1896" s="11"/>
      <c r="C1896" s="11" t="s">
        <v>495</v>
      </c>
      <c r="D1896" s="11"/>
      <c r="E1896" s="228">
        <v>8051</v>
      </c>
      <c r="F1896" s="11"/>
      <c r="G1896" s="11"/>
      <c r="H1896" s="11"/>
      <c r="I1896" s="11"/>
      <c r="J1896" s="11"/>
      <c r="K1896" s="11"/>
      <c r="M1896" s="324">
        <v>102</v>
      </c>
      <c r="N1896" s="69"/>
      <c r="P1896" s="214">
        <v>425.6221513944223</v>
      </c>
      <c r="Q1896" s="214"/>
      <c r="R1896" s="214">
        <v>120.73</v>
      </c>
      <c r="S1896" s="11"/>
      <c r="T1896" s="212">
        <v>573.90352191235081</v>
      </c>
      <c r="U1896" s="212"/>
      <c r="V1896" s="212">
        <v>122.92700000000001</v>
      </c>
      <c r="W1896" s="11"/>
      <c r="Y1896" s="214"/>
      <c r="Z1896" s="214"/>
      <c r="AB1896" s="11"/>
      <c r="AC1896" s="11"/>
      <c r="AD1896" s="11"/>
      <c r="AE1896" s="4"/>
      <c r="AF1896" s="4"/>
    </row>
    <row r="1897" spans="1:32" x14ac:dyDescent="0.2">
      <c r="A1897" s="55"/>
      <c r="B1897" s="11"/>
      <c r="C1897" s="11" t="s">
        <v>495</v>
      </c>
      <c r="D1897" s="11"/>
      <c r="E1897" s="228">
        <v>8080</v>
      </c>
      <c r="F1897" s="11"/>
      <c r="G1897" s="11"/>
      <c r="H1897" s="11"/>
      <c r="I1897" s="11"/>
      <c r="J1897" s="11"/>
      <c r="K1897" s="11"/>
      <c r="M1897" s="324">
        <v>8</v>
      </c>
      <c r="N1897" s="69"/>
      <c r="P1897" s="214">
        <v>447.50440000000003</v>
      </c>
      <c r="Q1897" s="214"/>
      <c r="R1897" s="214">
        <v>187.67</v>
      </c>
      <c r="S1897" s="11"/>
      <c r="T1897" s="212">
        <v>430.30648000000002</v>
      </c>
      <c r="U1897" s="212"/>
      <c r="V1897" s="212">
        <v>165.28</v>
      </c>
      <c r="W1897" s="11"/>
      <c r="Y1897" s="214"/>
      <c r="Z1897" s="214"/>
      <c r="AB1897" s="11"/>
      <c r="AC1897" s="11"/>
      <c r="AD1897" s="11"/>
      <c r="AE1897" s="4"/>
      <c r="AF1897" s="4"/>
    </row>
    <row r="1898" spans="1:32" x14ac:dyDescent="0.2">
      <c r="A1898" s="55"/>
      <c r="B1898" s="11"/>
      <c r="C1898" s="11" t="s">
        <v>495</v>
      </c>
      <c r="D1898" s="11"/>
      <c r="E1898" s="228">
        <v>8090</v>
      </c>
      <c r="F1898" s="11"/>
      <c r="G1898" s="11"/>
      <c r="H1898" s="11"/>
      <c r="I1898" s="11"/>
      <c r="J1898" s="11"/>
      <c r="K1898" s="11"/>
      <c r="M1898" s="324">
        <v>1</v>
      </c>
      <c r="N1898" s="69"/>
      <c r="P1898" s="214">
        <v>365.54</v>
      </c>
      <c r="Q1898" s="214"/>
      <c r="R1898" s="214">
        <v>365.53999999999996</v>
      </c>
      <c r="S1898" s="11"/>
      <c r="T1898" s="212">
        <v>400.80399999999997</v>
      </c>
      <c r="U1898" s="212"/>
      <c r="V1898" s="212">
        <v>400.80399999999997</v>
      </c>
      <c r="W1898" s="11"/>
      <c r="Y1898" s="214"/>
      <c r="Z1898" s="214"/>
      <c r="AB1898" s="11"/>
      <c r="AC1898" s="11"/>
      <c r="AD1898" s="11"/>
      <c r="AE1898" s="4"/>
      <c r="AF1898" s="4"/>
    </row>
    <row r="1899" spans="1:32" x14ac:dyDescent="0.2">
      <c r="A1899" s="55"/>
      <c r="B1899" s="11"/>
      <c r="C1899" s="11" t="s">
        <v>758</v>
      </c>
      <c r="D1899" s="11"/>
      <c r="E1899" s="228">
        <v>8051</v>
      </c>
      <c r="F1899" s="11"/>
      <c r="G1899" s="11"/>
      <c r="H1899" s="11"/>
      <c r="I1899" s="11"/>
      <c r="J1899" s="11"/>
      <c r="K1899" s="11"/>
      <c r="M1899" s="324">
        <v>1</v>
      </c>
      <c r="N1899" s="69"/>
      <c r="P1899" s="214">
        <v>40.5</v>
      </c>
      <c r="Q1899" s="214"/>
      <c r="R1899" s="214">
        <v>40.5</v>
      </c>
      <c r="S1899" s="11"/>
      <c r="T1899" s="212">
        <v>0</v>
      </c>
      <c r="U1899" s="212"/>
      <c r="V1899" s="212">
        <v>0</v>
      </c>
      <c r="W1899" s="11"/>
      <c r="Y1899" s="214"/>
      <c r="Z1899" s="214"/>
      <c r="AB1899" s="11"/>
      <c r="AC1899" s="11"/>
      <c r="AD1899" s="11"/>
      <c r="AE1899" s="4"/>
      <c r="AF1899" s="4"/>
    </row>
    <row r="1900" spans="1:32" x14ac:dyDescent="0.2">
      <c r="A1900" s="55"/>
      <c r="B1900" s="11"/>
      <c r="C1900" s="11" t="s">
        <v>496</v>
      </c>
      <c r="D1900" s="11"/>
      <c r="E1900" s="228">
        <v>8402</v>
      </c>
      <c r="F1900" s="11"/>
      <c r="G1900" s="11"/>
      <c r="H1900" s="11"/>
      <c r="I1900" s="11"/>
      <c r="J1900" s="11"/>
      <c r="K1900" s="11"/>
      <c r="M1900" s="324">
        <v>154</v>
      </c>
      <c r="N1900" s="69"/>
      <c r="P1900" s="214">
        <v>277.95758024691361</v>
      </c>
      <c r="Q1900" s="214"/>
      <c r="R1900" s="214">
        <v>98.5</v>
      </c>
      <c r="S1900" s="11"/>
      <c r="T1900" s="212">
        <v>287.1000320987655</v>
      </c>
      <c r="U1900" s="212"/>
      <c r="V1900" s="212">
        <v>88.837999999999994</v>
      </c>
      <c r="W1900" s="11"/>
      <c r="Y1900" s="214"/>
      <c r="Z1900" s="214"/>
      <c r="AB1900" s="11"/>
      <c r="AC1900" s="11"/>
      <c r="AD1900" s="11"/>
      <c r="AE1900" s="4"/>
      <c r="AF1900" s="4"/>
    </row>
    <row r="1901" spans="1:32" x14ac:dyDescent="0.2">
      <c r="A1901" s="55"/>
      <c r="B1901" s="11"/>
      <c r="C1901" s="11" t="s">
        <v>620</v>
      </c>
      <c r="D1901" s="11"/>
      <c r="E1901" s="228">
        <v>8402</v>
      </c>
      <c r="F1901" s="11"/>
      <c r="G1901" s="11"/>
      <c r="H1901" s="11"/>
      <c r="I1901" s="11"/>
      <c r="J1901" s="11"/>
      <c r="K1901" s="11"/>
      <c r="M1901" s="324">
        <v>2</v>
      </c>
      <c r="N1901" s="69"/>
      <c r="P1901" s="214">
        <v>267.98333333333335</v>
      </c>
      <c r="Q1901" s="214"/>
      <c r="R1901" s="214">
        <v>232.31</v>
      </c>
      <c r="S1901" s="11"/>
      <c r="T1901" s="212">
        <v>327.80533333333335</v>
      </c>
      <c r="U1901" s="212"/>
      <c r="V1901" s="212">
        <v>491.70800000000003</v>
      </c>
      <c r="W1901" s="11"/>
      <c r="Y1901" s="214"/>
      <c r="Z1901" s="214"/>
      <c r="AB1901" s="11"/>
      <c r="AC1901" s="11"/>
      <c r="AD1901" s="11"/>
      <c r="AE1901" s="4"/>
      <c r="AF1901" s="4"/>
    </row>
    <row r="1902" spans="1:32" x14ac:dyDescent="0.2">
      <c r="A1902" s="55"/>
      <c r="B1902" s="11"/>
      <c r="C1902" s="11" t="s">
        <v>497</v>
      </c>
      <c r="D1902" s="11"/>
      <c r="E1902" s="228">
        <v>8053</v>
      </c>
      <c r="F1902" s="11"/>
      <c r="G1902" s="11"/>
      <c r="H1902" s="11"/>
      <c r="I1902" s="11"/>
      <c r="J1902" s="11"/>
      <c r="K1902" s="11"/>
      <c r="M1902" s="324">
        <v>290</v>
      </c>
      <c r="N1902" s="69"/>
      <c r="P1902" s="214">
        <v>255.88374517374518</v>
      </c>
      <c r="Q1902" s="214"/>
      <c r="R1902" s="214">
        <v>66.319999999999993</v>
      </c>
      <c r="S1902" s="11"/>
      <c r="T1902" s="212">
        <v>294.45913899613913</v>
      </c>
      <c r="U1902" s="212"/>
      <c r="V1902" s="212">
        <v>54.749000000000002</v>
      </c>
      <c r="W1902" s="11"/>
      <c r="Y1902" s="214"/>
      <c r="Z1902" s="214"/>
      <c r="AB1902" s="11"/>
      <c r="AC1902" s="11"/>
      <c r="AD1902" s="11"/>
      <c r="AE1902" s="4"/>
      <c r="AF1902" s="4"/>
    </row>
    <row r="1903" spans="1:32" x14ac:dyDescent="0.2">
      <c r="A1903" s="55"/>
      <c r="B1903" s="11"/>
      <c r="C1903" s="11" t="s">
        <v>498</v>
      </c>
      <c r="D1903" s="11"/>
      <c r="E1903" s="228">
        <v>8223</v>
      </c>
      <c r="F1903" s="11"/>
      <c r="G1903" s="11"/>
      <c r="H1903" s="11"/>
      <c r="I1903" s="11"/>
      <c r="J1903" s="11"/>
      <c r="K1903" s="11"/>
      <c r="M1903" s="324">
        <v>180</v>
      </c>
      <c r="N1903" s="69"/>
      <c r="P1903" s="214">
        <v>195.99204663212433</v>
      </c>
      <c r="Q1903" s="214"/>
      <c r="R1903" s="214">
        <v>82.68</v>
      </c>
      <c r="S1903" s="11"/>
      <c r="T1903" s="212">
        <v>238.06121243523305</v>
      </c>
      <c r="U1903" s="212"/>
      <c r="V1903" s="212">
        <v>70.760500000000008</v>
      </c>
      <c r="W1903" s="11"/>
      <c r="Y1903" s="214"/>
      <c r="Z1903" s="214"/>
      <c r="AB1903" s="11"/>
      <c r="AC1903" s="11"/>
      <c r="AD1903" s="11"/>
      <c r="AE1903" s="4"/>
      <c r="AF1903" s="4"/>
    </row>
    <row r="1904" spans="1:32" x14ac:dyDescent="0.2">
      <c r="A1904" s="55"/>
      <c r="B1904" s="11"/>
      <c r="C1904" s="11" t="s">
        <v>859</v>
      </c>
      <c r="D1904" s="11"/>
      <c r="E1904" s="228">
        <v>8332</v>
      </c>
      <c r="F1904" s="11"/>
      <c r="G1904" s="11"/>
      <c r="H1904" s="11"/>
      <c r="I1904" s="11"/>
      <c r="J1904" s="11"/>
      <c r="K1904" s="11"/>
      <c r="M1904" s="324">
        <v>1</v>
      </c>
      <c r="N1904" s="69"/>
      <c r="P1904" s="214">
        <v>464.13</v>
      </c>
      <c r="Q1904" s="214"/>
      <c r="R1904" s="214">
        <v>464.13</v>
      </c>
      <c r="S1904" s="11"/>
      <c r="T1904" s="212">
        <v>598.10699999999997</v>
      </c>
      <c r="U1904" s="212"/>
      <c r="V1904" s="212">
        <v>598.10699999999997</v>
      </c>
      <c r="W1904" s="11"/>
      <c r="Y1904" s="214"/>
      <c r="Z1904" s="214"/>
      <c r="AB1904" s="11"/>
      <c r="AC1904" s="11"/>
      <c r="AD1904" s="11"/>
      <c r="AE1904" s="4"/>
      <c r="AF1904" s="4"/>
    </row>
    <row r="1905" spans="1:32" x14ac:dyDescent="0.2">
      <c r="A1905" s="55"/>
      <c r="B1905" s="11"/>
      <c r="C1905" s="11" t="s">
        <v>500</v>
      </c>
      <c r="D1905" s="11"/>
      <c r="E1905" s="228">
        <v>8329</v>
      </c>
      <c r="F1905" s="11"/>
      <c r="G1905" s="11"/>
      <c r="H1905" s="11"/>
      <c r="I1905" s="11"/>
      <c r="J1905" s="11"/>
      <c r="K1905" s="11"/>
      <c r="M1905" s="324">
        <v>6</v>
      </c>
      <c r="N1905" s="69"/>
      <c r="P1905" s="214">
        <v>1728.1135714285715</v>
      </c>
      <c r="Q1905" s="214"/>
      <c r="R1905" s="214">
        <v>141.72</v>
      </c>
      <c r="S1905" s="11"/>
      <c r="T1905" s="212">
        <v>5469.4398571428583</v>
      </c>
      <c r="U1905" s="212"/>
      <c r="V1905" s="212">
        <v>135.32300000000001</v>
      </c>
      <c r="W1905" s="11"/>
      <c r="Y1905" s="214"/>
      <c r="Z1905" s="214"/>
      <c r="AB1905" s="11"/>
      <c r="AC1905" s="11"/>
      <c r="AD1905" s="11"/>
      <c r="AE1905" s="4"/>
      <c r="AF1905" s="4"/>
    </row>
    <row r="1906" spans="1:32" x14ac:dyDescent="0.2">
      <c r="A1906" s="55"/>
      <c r="B1906" s="11"/>
      <c r="C1906" s="11" t="s">
        <v>501</v>
      </c>
      <c r="D1906" s="11"/>
      <c r="E1906" s="228">
        <v>8330</v>
      </c>
      <c r="F1906" s="11"/>
      <c r="G1906" s="11"/>
      <c r="H1906" s="11"/>
      <c r="I1906" s="11"/>
      <c r="J1906" s="11"/>
      <c r="K1906" s="11"/>
      <c r="M1906" s="324">
        <v>363</v>
      </c>
      <c r="N1906" s="69"/>
      <c r="P1906" s="214">
        <v>80.469221372424059</v>
      </c>
      <c r="Q1906" s="214"/>
      <c r="R1906" s="214">
        <v>49.515555555555558</v>
      </c>
      <c r="S1906" s="11"/>
      <c r="T1906" s="212">
        <v>77.15109397351462</v>
      </c>
      <c r="U1906" s="212"/>
      <c r="V1906" s="212">
        <v>41.664333333333339</v>
      </c>
      <c r="W1906" s="11"/>
      <c r="Y1906" s="214"/>
      <c r="Z1906" s="214"/>
      <c r="AB1906" s="11"/>
      <c r="AC1906" s="11"/>
      <c r="AD1906" s="11"/>
      <c r="AE1906" s="4"/>
      <c r="AF1906" s="4"/>
    </row>
    <row r="1907" spans="1:32" x14ac:dyDescent="0.2">
      <c r="A1907" s="55"/>
      <c r="B1907" s="11"/>
      <c r="C1907" s="11" t="s">
        <v>504</v>
      </c>
      <c r="D1907" s="11"/>
      <c r="E1907" s="228">
        <v>8055</v>
      </c>
      <c r="F1907" s="11"/>
      <c r="G1907" s="11"/>
      <c r="H1907" s="11"/>
      <c r="I1907" s="11"/>
      <c r="J1907" s="11"/>
      <c r="K1907" s="11"/>
      <c r="M1907" s="324">
        <v>3</v>
      </c>
      <c r="N1907" s="69"/>
      <c r="P1907" s="214">
        <v>349.34999999999997</v>
      </c>
      <c r="Q1907" s="214"/>
      <c r="R1907" s="214">
        <v>43.88</v>
      </c>
      <c r="S1907" s="11"/>
      <c r="T1907" s="212">
        <v>429.13771428571425</v>
      </c>
      <c r="U1907" s="212"/>
      <c r="V1907" s="212">
        <v>6.1980000000000004</v>
      </c>
      <c r="W1907" s="11"/>
      <c r="Y1907" s="214"/>
      <c r="Z1907" s="214"/>
      <c r="AB1907" s="11"/>
      <c r="AC1907" s="11"/>
      <c r="AD1907" s="11"/>
      <c r="AE1907" s="4"/>
      <c r="AF1907" s="4"/>
    </row>
    <row r="1908" spans="1:32" x14ac:dyDescent="0.2">
      <c r="A1908" s="55"/>
      <c r="B1908" s="11"/>
      <c r="C1908" s="11" t="s">
        <v>761</v>
      </c>
      <c r="D1908" s="11"/>
      <c r="E1908" s="228">
        <v>8055</v>
      </c>
      <c r="F1908" s="11"/>
      <c r="G1908" s="11"/>
      <c r="H1908" s="11"/>
      <c r="I1908" s="11"/>
      <c r="J1908" s="11"/>
      <c r="K1908" s="11"/>
      <c r="M1908" s="324">
        <v>472</v>
      </c>
      <c r="N1908" s="69"/>
      <c r="P1908" s="214">
        <v>227.4753257918552</v>
      </c>
      <c r="Q1908" s="214"/>
      <c r="R1908" s="214">
        <v>129.48500000000001</v>
      </c>
      <c r="S1908" s="11"/>
      <c r="T1908" s="212">
        <v>243.23353529411753</v>
      </c>
      <c r="U1908" s="212"/>
      <c r="V1908" s="212">
        <v>126.026</v>
      </c>
      <c r="W1908" s="11"/>
      <c r="Y1908" s="214"/>
      <c r="Z1908" s="214"/>
      <c r="AB1908" s="11"/>
      <c r="AC1908" s="11"/>
      <c r="AD1908" s="11"/>
      <c r="AE1908" s="4"/>
      <c r="AF1908" s="4"/>
    </row>
    <row r="1909" spans="1:32" x14ac:dyDescent="0.2">
      <c r="A1909" s="55"/>
      <c r="B1909" s="11"/>
      <c r="C1909" s="11" t="s">
        <v>505</v>
      </c>
      <c r="D1909" s="11"/>
      <c r="E1909" s="228">
        <v>8056</v>
      </c>
      <c r="F1909" s="11"/>
      <c r="G1909" s="11"/>
      <c r="H1909" s="11"/>
      <c r="I1909" s="11"/>
      <c r="J1909" s="11"/>
      <c r="K1909" s="11"/>
      <c r="M1909" s="324">
        <v>42</v>
      </c>
      <c r="N1909" s="69"/>
      <c r="P1909" s="214">
        <v>813.4858064516128</v>
      </c>
      <c r="Q1909" s="214"/>
      <c r="R1909" s="214">
        <v>185.64</v>
      </c>
      <c r="S1909" s="11"/>
      <c r="T1909" s="212">
        <v>965.03304301075275</v>
      </c>
      <c r="U1909" s="212"/>
      <c r="V1909" s="212">
        <v>165.28</v>
      </c>
      <c r="W1909" s="11"/>
      <c r="Y1909" s="214"/>
      <c r="Z1909" s="214"/>
      <c r="AB1909" s="11"/>
      <c r="AC1909" s="11"/>
      <c r="AD1909" s="11"/>
      <c r="AE1909" s="4"/>
      <c r="AF1909" s="4"/>
    </row>
    <row r="1910" spans="1:32" x14ac:dyDescent="0.2">
      <c r="A1910" s="55"/>
      <c r="B1910" s="11"/>
      <c r="C1910" s="11" t="s">
        <v>506</v>
      </c>
      <c r="D1910" s="11"/>
      <c r="E1910" s="228">
        <v>8210</v>
      </c>
      <c r="F1910" s="11"/>
      <c r="G1910" s="11"/>
      <c r="H1910" s="11"/>
      <c r="I1910" s="11"/>
      <c r="J1910" s="11"/>
      <c r="K1910" s="11"/>
      <c r="M1910" s="324">
        <v>39</v>
      </c>
      <c r="N1910" s="69"/>
      <c r="P1910" s="214">
        <v>153.75952380952381</v>
      </c>
      <c r="Q1910" s="214"/>
      <c r="R1910" s="214">
        <v>110.465</v>
      </c>
      <c r="S1910" s="11"/>
      <c r="T1910" s="212">
        <v>167.10004761904764</v>
      </c>
      <c r="U1910" s="212"/>
      <c r="V1910" s="212">
        <v>123.96000000000001</v>
      </c>
      <c r="W1910" s="11"/>
      <c r="Y1910" s="214"/>
      <c r="Z1910" s="214"/>
      <c r="AB1910" s="11"/>
      <c r="AC1910" s="11"/>
      <c r="AD1910" s="11"/>
      <c r="AE1910" s="4"/>
      <c r="AF1910" s="4"/>
    </row>
    <row r="1911" spans="1:32" x14ac:dyDescent="0.2">
      <c r="A1911" s="55"/>
      <c r="B1911" s="11"/>
      <c r="C1911" s="11" t="s">
        <v>506</v>
      </c>
      <c r="D1911" s="11"/>
      <c r="E1911" s="228">
        <v>8242</v>
      </c>
      <c r="F1911" s="11"/>
      <c r="G1911" s="11"/>
      <c r="H1911" s="11"/>
      <c r="I1911" s="11"/>
      <c r="J1911" s="11"/>
      <c r="K1911" s="11"/>
      <c r="M1911" s="324">
        <v>11</v>
      </c>
      <c r="N1911" s="69"/>
      <c r="P1911" s="214">
        <v>144.33315789473684</v>
      </c>
      <c r="Q1911" s="214"/>
      <c r="R1911" s="214">
        <v>72.790000000000006</v>
      </c>
      <c r="S1911" s="11"/>
      <c r="T1911" s="212">
        <v>151.03547368421053</v>
      </c>
      <c r="U1911" s="212"/>
      <c r="V1911" s="212">
        <v>106.399</v>
      </c>
      <c r="W1911" s="11"/>
      <c r="Y1911" s="214"/>
      <c r="Z1911" s="214"/>
      <c r="AB1911" s="11"/>
      <c r="AC1911" s="11"/>
      <c r="AD1911" s="11"/>
      <c r="AE1911" s="4"/>
      <c r="AF1911" s="4"/>
    </row>
    <row r="1912" spans="1:32" x14ac:dyDescent="0.2">
      <c r="A1912" s="55"/>
      <c r="B1912" s="11"/>
      <c r="C1912" s="11" t="s">
        <v>506</v>
      </c>
      <c r="D1912" s="11"/>
      <c r="E1912" s="228">
        <v>8251</v>
      </c>
      <c r="F1912" s="11"/>
      <c r="G1912" s="11"/>
      <c r="H1912" s="11"/>
      <c r="I1912" s="11"/>
      <c r="J1912" s="11"/>
      <c r="K1912" s="11"/>
      <c r="M1912" s="324">
        <v>2</v>
      </c>
      <c r="N1912" s="69"/>
      <c r="P1912" s="214">
        <v>94.512500000000003</v>
      </c>
      <c r="Q1912" s="214"/>
      <c r="R1912" s="214">
        <v>91.984999999999999</v>
      </c>
      <c r="S1912" s="11"/>
      <c r="T1912" s="212">
        <v>90.387500000000003</v>
      </c>
      <c r="U1912" s="212"/>
      <c r="V1912" s="212">
        <v>90.387500000000003</v>
      </c>
      <c r="W1912" s="11"/>
      <c r="Y1912" s="214"/>
      <c r="Z1912" s="214"/>
      <c r="AB1912" s="11"/>
      <c r="AC1912" s="11"/>
      <c r="AD1912" s="11"/>
      <c r="AE1912" s="4"/>
      <c r="AF1912" s="4"/>
    </row>
    <row r="1913" spans="1:32" x14ac:dyDescent="0.2">
      <c r="A1913" s="55"/>
      <c r="B1913" s="11"/>
      <c r="C1913" s="11" t="s">
        <v>506</v>
      </c>
      <c r="D1913" s="11"/>
      <c r="E1913" s="228">
        <v>8252</v>
      </c>
      <c r="F1913" s="11"/>
      <c r="G1913" s="11"/>
      <c r="H1913" s="11"/>
      <c r="I1913" s="11"/>
      <c r="J1913" s="11"/>
      <c r="K1913" s="11"/>
      <c r="M1913" s="324">
        <v>1</v>
      </c>
      <c r="N1913" s="69"/>
      <c r="P1913" s="214">
        <v>292.85500000000002</v>
      </c>
      <c r="Q1913" s="214"/>
      <c r="R1913" s="214">
        <v>292.85500000000002</v>
      </c>
      <c r="S1913" s="11"/>
      <c r="T1913" s="212">
        <v>329.52699999999999</v>
      </c>
      <c r="U1913" s="212"/>
      <c r="V1913" s="212">
        <v>329.52699999999999</v>
      </c>
      <c r="W1913" s="11"/>
      <c r="Y1913" s="214"/>
      <c r="Z1913" s="214"/>
      <c r="AB1913" s="11"/>
      <c r="AC1913" s="11"/>
      <c r="AD1913" s="11"/>
      <c r="AE1913" s="4"/>
      <c r="AF1913" s="4"/>
    </row>
    <row r="1914" spans="1:32" x14ac:dyDescent="0.2">
      <c r="A1914" s="55"/>
      <c r="B1914" s="11"/>
      <c r="C1914" s="11" t="s">
        <v>765</v>
      </c>
      <c r="D1914" s="11"/>
      <c r="E1914" s="228">
        <v>8221</v>
      </c>
      <c r="F1914" s="11"/>
      <c r="G1914" s="11"/>
      <c r="H1914" s="11"/>
      <c r="I1914" s="11"/>
      <c r="J1914" s="11"/>
      <c r="K1914" s="11"/>
      <c r="M1914" s="324">
        <v>1</v>
      </c>
      <c r="N1914" s="69"/>
      <c r="P1914" s="214">
        <v>39.14</v>
      </c>
      <c r="Q1914" s="214"/>
      <c r="R1914" s="214">
        <v>39.14</v>
      </c>
      <c r="S1914" s="11"/>
      <c r="T1914" s="212">
        <v>0</v>
      </c>
      <c r="U1914" s="212"/>
      <c r="V1914" s="212">
        <v>0</v>
      </c>
      <c r="W1914" s="11"/>
      <c r="Y1914" s="214"/>
      <c r="Z1914" s="214"/>
      <c r="AB1914" s="11"/>
      <c r="AC1914" s="11"/>
      <c r="AD1914" s="11"/>
      <c r="AE1914" s="4"/>
      <c r="AF1914" s="4"/>
    </row>
    <row r="1915" spans="1:32" x14ac:dyDescent="0.2">
      <c r="A1915" s="55"/>
      <c r="B1915" s="11"/>
      <c r="C1915" s="11" t="s">
        <v>507</v>
      </c>
      <c r="D1915" s="11"/>
      <c r="E1915" s="228">
        <v>8322</v>
      </c>
      <c r="F1915" s="11"/>
      <c r="G1915" s="11"/>
      <c r="H1915" s="11"/>
      <c r="I1915" s="11"/>
      <c r="J1915" s="11"/>
      <c r="K1915" s="11"/>
      <c r="M1915" s="324">
        <v>2</v>
      </c>
      <c r="N1915" s="69"/>
      <c r="P1915" s="214">
        <v>1585.4475</v>
      </c>
      <c r="Q1915" s="214"/>
      <c r="R1915" s="214">
        <v>1042.8999999999999</v>
      </c>
      <c r="S1915" s="11"/>
      <c r="T1915" s="212">
        <v>2148.1235000000001</v>
      </c>
      <c r="U1915" s="212"/>
      <c r="V1915" s="212">
        <v>2148.1235000000001</v>
      </c>
      <c r="W1915" s="11"/>
      <c r="Y1915" s="214"/>
      <c r="Z1915" s="214"/>
      <c r="AB1915" s="11"/>
      <c r="AC1915" s="11"/>
      <c r="AD1915" s="11"/>
      <c r="AE1915" s="4"/>
      <c r="AF1915" s="4"/>
    </row>
    <row r="1916" spans="1:32" x14ac:dyDescent="0.2">
      <c r="A1916" s="55"/>
      <c r="B1916" s="11"/>
      <c r="C1916" s="11" t="s">
        <v>507</v>
      </c>
      <c r="D1916" s="11"/>
      <c r="E1916" s="228">
        <v>8332</v>
      </c>
      <c r="F1916" s="11"/>
      <c r="G1916" s="11"/>
      <c r="H1916" s="11"/>
      <c r="I1916" s="11"/>
      <c r="J1916" s="11"/>
      <c r="K1916" s="11"/>
      <c r="M1916" s="324">
        <v>586</v>
      </c>
      <c r="N1916" s="69"/>
      <c r="P1916" s="214">
        <v>182.60636144801407</v>
      </c>
      <c r="Q1916" s="214"/>
      <c r="R1916" s="214">
        <v>98.405714285714296</v>
      </c>
      <c r="S1916" s="11"/>
      <c r="T1916" s="212">
        <v>282.03747708545507</v>
      </c>
      <c r="U1916" s="212"/>
      <c r="V1916" s="212">
        <v>103.59514285714287</v>
      </c>
      <c r="W1916" s="11"/>
      <c r="Y1916" s="214"/>
      <c r="Z1916" s="214"/>
      <c r="AB1916" s="11"/>
      <c r="AC1916" s="11"/>
      <c r="AD1916" s="11"/>
      <c r="AE1916" s="4"/>
      <c r="AF1916" s="4"/>
    </row>
    <row r="1917" spans="1:32" x14ac:dyDescent="0.2">
      <c r="A1917" s="55"/>
      <c r="B1917" s="11"/>
      <c r="C1917" s="11" t="s">
        <v>507</v>
      </c>
      <c r="D1917" s="11"/>
      <c r="E1917" s="228">
        <v>8352</v>
      </c>
      <c r="F1917" s="11"/>
      <c r="G1917" s="11"/>
      <c r="H1917" s="11"/>
      <c r="I1917" s="11"/>
      <c r="J1917" s="11"/>
      <c r="K1917" s="11"/>
      <c r="M1917" s="324">
        <v>2</v>
      </c>
      <c r="N1917" s="69"/>
      <c r="P1917" s="214">
        <v>150.715</v>
      </c>
      <c r="Q1917" s="214"/>
      <c r="R1917" s="214">
        <v>140.54500000000002</v>
      </c>
      <c r="S1917" s="11"/>
      <c r="T1917" s="212">
        <v>157.36033333333333</v>
      </c>
      <c r="U1917" s="212"/>
      <c r="V1917" s="212">
        <v>141.52099999999999</v>
      </c>
      <c r="W1917" s="11"/>
      <c r="Y1917" s="214"/>
      <c r="Z1917" s="214"/>
      <c r="AB1917" s="11"/>
      <c r="AC1917" s="11"/>
      <c r="AD1917" s="11"/>
      <c r="AE1917" s="4"/>
      <c r="AF1917" s="4"/>
    </row>
    <row r="1918" spans="1:32" x14ac:dyDescent="0.2">
      <c r="A1918" s="55"/>
      <c r="B1918" s="11"/>
      <c r="C1918" s="11" t="s">
        <v>508</v>
      </c>
      <c r="D1918" s="11"/>
      <c r="E1918" s="228">
        <v>8340</v>
      </c>
      <c r="F1918" s="11"/>
      <c r="G1918" s="11"/>
      <c r="H1918" s="11"/>
      <c r="I1918" s="11"/>
      <c r="J1918" s="11"/>
      <c r="K1918" s="11"/>
      <c r="M1918" s="324">
        <v>7</v>
      </c>
      <c r="N1918" s="69"/>
      <c r="P1918" s="214">
        <v>334.43357142857138</v>
      </c>
      <c r="Q1918" s="214"/>
      <c r="R1918" s="214">
        <v>114.58000000000001</v>
      </c>
      <c r="S1918" s="11"/>
      <c r="T1918" s="212">
        <v>302.22628571428578</v>
      </c>
      <c r="U1918" s="212"/>
      <c r="V1918" s="212">
        <v>103.3</v>
      </c>
      <c r="W1918" s="11"/>
      <c r="Y1918" s="214"/>
      <c r="Z1918" s="214"/>
      <c r="AB1918" s="11"/>
      <c r="AC1918" s="11"/>
      <c r="AD1918" s="11"/>
      <c r="AE1918" s="4"/>
      <c r="AF1918" s="4"/>
    </row>
    <row r="1919" spans="1:32" x14ac:dyDescent="0.2">
      <c r="A1919" s="55"/>
      <c r="B1919" s="11"/>
      <c r="C1919" s="11" t="s">
        <v>509</v>
      </c>
      <c r="D1919" s="11"/>
      <c r="E1919" s="228">
        <v>8341</v>
      </c>
      <c r="F1919" s="11"/>
      <c r="G1919" s="11"/>
      <c r="H1919" s="11"/>
      <c r="I1919" s="11"/>
      <c r="J1919" s="11"/>
      <c r="K1919" s="11"/>
      <c r="M1919" s="324">
        <v>24</v>
      </c>
      <c r="N1919" s="69"/>
      <c r="P1919" s="214">
        <v>340.29321428571427</v>
      </c>
      <c r="Q1919" s="214"/>
      <c r="R1919" s="214">
        <v>188.61500000000001</v>
      </c>
      <c r="S1919" s="11"/>
      <c r="T1919" s="212">
        <v>410.98642857142852</v>
      </c>
      <c r="U1919" s="212"/>
      <c r="V1919" s="212">
        <v>205.0505</v>
      </c>
      <c r="W1919" s="11"/>
      <c r="Y1919" s="214"/>
      <c r="Z1919" s="214"/>
      <c r="AB1919" s="11"/>
      <c r="AC1919" s="11"/>
      <c r="AD1919" s="11"/>
      <c r="AE1919" s="4"/>
      <c r="AF1919" s="4"/>
    </row>
    <row r="1920" spans="1:32" x14ac:dyDescent="0.2">
      <c r="A1920" s="55"/>
      <c r="B1920" s="11"/>
      <c r="C1920" s="11" t="s">
        <v>510</v>
      </c>
      <c r="D1920" s="11"/>
      <c r="E1920" s="228">
        <v>8342</v>
      </c>
      <c r="F1920" s="11"/>
      <c r="G1920" s="11"/>
      <c r="H1920" s="11"/>
      <c r="I1920" s="11"/>
      <c r="J1920" s="11"/>
      <c r="K1920" s="11"/>
      <c r="M1920" s="324">
        <v>2</v>
      </c>
      <c r="N1920" s="69"/>
      <c r="P1920" s="214">
        <v>144.54499999999999</v>
      </c>
      <c r="Q1920" s="214"/>
      <c r="R1920" s="214">
        <v>139.60499999999999</v>
      </c>
      <c r="S1920" s="11"/>
      <c r="T1920" s="212">
        <v>151.851</v>
      </c>
      <c r="U1920" s="212"/>
      <c r="V1920" s="212">
        <v>151.851</v>
      </c>
      <c r="W1920" s="11"/>
      <c r="Y1920" s="214"/>
      <c r="Z1920" s="214"/>
      <c r="AB1920" s="11"/>
      <c r="AC1920" s="11"/>
      <c r="AD1920" s="11"/>
      <c r="AE1920" s="4"/>
      <c r="AF1920" s="4"/>
    </row>
    <row r="1921" spans="1:32" x14ac:dyDescent="0.2">
      <c r="A1921" s="55"/>
      <c r="B1921" s="11"/>
      <c r="C1921" s="11" t="s">
        <v>511</v>
      </c>
      <c r="D1921" s="11"/>
      <c r="E1921" s="228">
        <v>8009</v>
      </c>
      <c r="F1921" s="11"/>
      <c r="G1921" s="11"/>
      <c r="H1921" s="11"/>
      <c r="I1921" s="11"/>
      <c r="J1921" s="11"/>
      <c r="K1921" s="11"/>
      <c r="M1921" s="324">
        <v>1</v>
      </c>
      <c r="N1921" s="69"/>
      <c r="P1921" s="214">
        <v>135.74</v>
      </c>
      <c r="Q1921" s="214"/>
      <c r="R1921" s="214">
        <v>135.74</v>
      </c>
      <c r="S1921" s="11"/>
      <c r="T1921" s="212">
        <v>135.32300000000001</v>
      </c>
      <c r="U1921" s="212"/>
      <c r="V1921" s="212">
        <v>135.32300000000001</v>
      </c>
      <c r="W1921" s="11"/>
      <c r="Y1921" s="214"/>
      <c r="Z1921" s="214"/>
      <c r="AB1921" s="11"/>
      <c r="AC1921" s="11"/>
      <c r="AD1921" s="11"/>
      <c r="AE1921" s="4"/>
      <c r="AF1921" s="4"/>
    </row>
    <row r="1922" spans="1:32" x14ac:dyDescent="0.2">
      <c r="A1922" s="55"/>
      <c r="B1922" s="11"/>
      <c r="C1922" s="11" t="s">
        <v>511</v>
      </c>
      <c r="D1922" s="11"/>
      <c r="E1922" s="228">
        <v>8094</v>
      </c>
      <c r="F1922" s="11"/>
      <c r="G1922" s="11"/>
      <c r="H1922" s="11"/>
      <c r="I1922" s="11"/>
      <c r="J1922" s="11"/>
      <c r="K1922" s="11"/>
      <c r="M1922" s="324">
        <v>22</v>
      </c>
      <c r="N1922" s="69"/>
      <c r="P1922" s="214">
        <v>459.29340425531916</v>
      </c>
      <c r="Q1922" s="214"/>
      <c r="R1922" s="214">
        <v>163.58000000000001</v>
      </c>
      <c r="S1922" s="11"/>
      <c r="T1922" s="212">
        <v>585.82089361702128</v>
      </c>
      <c r="U1922" s="212"/>
      <c r="V1922" s="212">
        <v>163.214</v>
      </c>
      <c r="W1922" s="11"/>
      <c r="Y1922" s="214"/>
      <c r="Z1922" s="214"/>
      <c r="AB1922" s="11"/>
      <c r="AC1922" s="11"/>
      <c r="AD1922" s="11"/>
      <c r="AE1922" s="4"/>
      <c r="AF1922" s="4"/>
    </row>
    <row r="1923" spans="1:32" x14ac:dyDescent="0.2">
      <c r="A1923" s="55"/>
      <c r="B1923" s="11"/>
      <c r="C1923" s="11" t="s">
        <v>512</v>
      </c>
      <c r="D1923" s="11"/>
      <c r="E1923" s="228">
        <v>8343</v>
      </c>
      <c r="F1923" s="11"/>
      <c r="G1923" s="11"/>
      <c r="H1923" s="11"/>
      <c r="I1923" s="11"/>
      <c r="J1923" s="11"/>
      <c r="K1923" s="11"/>
      <c r="M1923" s="324">
        <v>45</v>
      </c>
      <c r="N1923" s="69"/>
      <c r="P1923" s="214">
        <v>2094.0774999999999</v>
      </c>
      <c r="Q1923" s="214"/>
      <c r="R1923" s="214">
        <v>87.385000000000005</v>
      </c>
      <c r="S1923" s="11"/>
      <c r="T1923" s="212">
        <v>2843.2248958333334</v>
      </c>
      <c r="U1923" s="212"/>
      <c r="V1923" s="212">
        <v>86.772000000000006</v>
      </c>
      <c r="W1923" s="11"/>
      <c r="Y1923" s="214"/>
      <c r="Z1923" s="214"/>
      <c r="AB1923" s="11"/>
      <c r="AC1923" s="11"/>
      <c r="AD1923" s="11"/>
      <c r="AE1923" s="4"/>
      <c r="AF1923" s="4"/>
    </row>
    <row r="1924" spans="1:32" x14ac:dyDescent="0.2">
      <c r="A1924" s="55"/>
      <c r="B1924" s="11"/>
      <c r="C1924" s="11" t="s">
        <v>513</v>
      </c>
      <c r="D1924" s="11"/>
      <c r="E1924" s="228">
        <v>8061</v>
      </c>
      <c r="F1924" s="11"/>
      <c r="G1924" s="11"/>
      <c r="H1924" s="11"/>
      <c r="I1924" s="11"/>
      <c r="J1924" s="11"/>
      <c r="K1924" s="11"/>
      <c r="M1924" s="324">
        <v>11</v>
      </c>
      <c r="N1924" s="69"/>
      <c r="P1924" s="214">
        <v>635.76300000000003</v>
      </c>
      <c r="Q1924" s="214"/>
      <c r="R1924" s="214">
        <v>114.145</v>
      </c>
      <c r="S1924" s="11"/>
      <c r="T1924" s="212">
        <v>858.68124999999998</v>
      </c>
      <c r="U1924" s="212"/>
      <c r="V1924" s="212">
        <v>110.53100000000001</v>
      </c>
      <c r="W1924" s="11"/>
      <c r="Y1924" s="214"/>
      <c r="Z1924" s="214"/>
      <c r="AB1924" s="11"/>
      <c r="AC1924" s="11"/>
      <c r="AD1924" s="11"/>
      <c r="AE1924" s="4"/>
      <c r="AF1924" s="4"/>
    </row>
    <row r="1925" spans="1:32" x14ac:dyDescent="0.2">
      <c r="A1925" s="55"/>
      <c r="B1925" s="11"/>
      <c r="C1925" s="11" t="s">
        <v>515</v>
      </c>
      <c r="D1925" s="11"/>
      <c r="E1925" s="228">
        <v>8062</v>
      </c>
      <c r="F1925" s="11"/>
      <c r="G1925" s="11"/>
      <c r="H1925" s="11"/>
      <c r="I1925" s="11"/>
      <c r="J1925" s="11"/>
      <c r="K1925" s="11"/>
      <c r="M1925" s="324">
        <v>175</v>
      </c>
      <c r="N1925" s="69"/>
      <c r="P1925" s="214">
        <v>163.34609848484848</v>
      </c>
      <c r="Q1925" s="214"/>
      <c r="R1925" s="214">
        <v>99.283749999999998</v>
      </c>
      <c r="S1925" s="11"/>
      <c r="T1925" s="212">
        <v>202.85341856060609</v>
      </c>
      <c r="U1925" s="212"/>
      <c r="V1925" s="212">
        <v>96.069000000000003</v>
      </c>
      <c r="W1925" s="11"/>
      <c r="Y1925" s="214"/>
      <c r="Z1925" s="214"/>
      <c r="AB1925" s="11"/>
      <c r="AC1925" s="11"/>
      <c r="AD1925" s="11"/>
      <c r="AE1925" s="4"/>
      <c r="AF1925" s="4"/>
    </row>
    <row r="1926" spans="1:32" x14ac:dyDescent="0.2">
      <c r="A1926" s="55"/>
      <c r="B1926" s="11"/>
      <c r="C1926" s="11" t="s">
        <v>615</v>
      </c>
      <c r="D1926" s="11"/>
      <c r="E1926" s="228">
        <v>8037</v>
      </c>
      <c r="F1926" s="11"/>
      <c r="G1926" s="11"/>
      <c r="H1926" s="11"/>
      <c r="I1926" s="11"/>
      <c r="J1926" s="11"/>
      <c r="K1926" s="11"/>
      <c r="M1926" s="324">
        <v>1</v>
      </c>
      <c r="N1926" s="69"/>
      <c r="P1926" s="214">
        <v>0</v>
      </c>
      <c r="Q1926" s="214"/>
      <c r="R1926" s="214">
        <v>0</v>
      </c>
      <c r="S1926" s="11"/>
      <c r="T1926" s="212">
        <v>0</v>
      </c>
      <c r="U1926" s="212"/>
      <c r="V1926" s="212">
        <v>0</v>
      </c>
      <c r="W1926" s="11"/>
      <c r="Y1926" s="214"/>
      <c r="Z1926" s="214"/>
      <c r="AB1926" s="11"/>
      <c r="AC1926" s="11"/>
      <c r="AD1926" s="11"/>
      <c r="AE1926" s="4"/>
      <c r="AF1926" s="4"/>
    </row>
    <row r="1927" spans="1:32" x14ac:dyDescent="0.2">
      <c r="A1927" s="55"/>
      <c r="B1927" s="11"/>
      <c r="C1927" s="11" t="s">
        <v>615</v>
      </c>
      <c r="D1927" s="11"/>
      <c r="E1927" s="228">
        <v>8215</v>
      </c>
      <c r="F1927" s="11"/>
      <c r="G1927" s="11"/>
      <c r="H1927" s="11"/>
      <c r="I1927" s="11"/>
      <c r="J1927" s="11"/>
      <c r="K1927" s="11"/>
      <c r="M1927" s="324">
        <v>1</v>
      </c>
      <c r="N1927" s="69"/>
      <c r="P1927" s="214">
        <v>130.79499999999999</v>
      </c>
      <c r="Q1927" s="214"/>
      <c r="R1927" s="214">
        <v>130.79500000000002</v>
      </c>
      <c r="S1927" s="11"/>
      <c r="T1927" s="212">
        <v>128.09200000000001</v>
      </c>
      <c r="U1927" s="212"/>
      <c r="V1927" s="212">
        <v>128.09200000000001</v>
      </c>
      <c r="W1927" s="11"/>
      <c r="Y1927" s="214"/>
      <c r="Z1927" s="214"/>
      <c r="AB1927" s="11"/>
      <c r="AC1927" s="11"/>
      <c r="AD1927" s="11"/>
      <c r="AE1927" s="4"/>
      <c r="AF1927" s="4"/>
    </row>
    <row r="1928" spans="1:32" x14ac:dyDescent="0.2">
      <c r="A1928" s="55"/>
      <c r="B1928" s="11"/>
      <c r="C1928" s="11" t="s">
        <v>668</v>
      </c>
      <c r="D1928" s="11"/>
      <c r="E1928" s="228">
        <v>8244</v>
      </c>
      <c r="F1928" s="11"/>
      <c r="G1928" s="11"/>
      <c r="H1928" s="11"/>
      <c r="I1928" s="11"/>
      <c r="J1928" s="11"/>
      <c r="K1928" s="11"/>
      <c r="M1928" s="324">
        <v>1</v>
      </c>
      <c r="N1928" s="69"/>
      <c r="P1928" s="214">
        <v>225.26</v>
      </c>
      <c r="Q1928" s="214"/>
      <c r="R1928" s="214">
        <v>225.26</v>
      </c>
      <c r="S1928" s="11"/>
      <c r="T1928" s="212">
        <v>239.65600000000001</v>
      </c>
      <c r="U1928" s="212"/>
      <c r="V1928" s="212">
        <v>239.65600000000001</v>
      </c>
      <c r="W1928" s="11"/>
      <c r="Y1928" s="214"/>
      <c r="Z1928" s="214"/>
      <c r="AB1928" s="11"/>
      <c r="AC1928" s="11"/>
      <c r="AD1928" s="11"/>
      <c r="AE1928" s="4"/>
      <c r="AF1928" s="4"/>
    </row>
    <row r="1929" spans="1:32" x14ac:dyDescent="0.2">
      <c r="A1929" s="55"/>
      <c r="B1929" s="11"/>
      <c r="C1929" s="11" t="s">
        <v>516</v>
      </c>
      <c r="D1929" s="11"/>
      <c r="E1929" s="228">
        <v>8344</v>
      </c>
      <c r="F1929" s="11"/>
      <c r="G1929" s="11"/>
      <c r="H1929" s="11"/>
      <c r="I1929" s="11"/>
      <c r="J1929" s="11"/>
      <c r="K1929" s="11"/>
      <c r="M1929" s="324">
        <v>103</v>
      </c>
      <c r="N1929" s="69"/>
      <c r="P1929" s="214">
        <v>394.45782426778243</v>
      </c>
      <c r="Q1929" s="214"/>
      <c r="R1929" s="214">
        <v>118.51</v>
      </c>
      <c r="S1929" s="11"/>
      <c r="T1929" s="212">
        <v>528.14394142259414</v>
      </c>
      <c r="U1929" s="212"/>
      <c r="V1929" s="212">
        <v>118.795</v>
      </c>
      <c r="W1929" s="11"/>
      <c r="Y1929" s="214"/>
      <c r="Z1929" s="214"/>
      <c r="AB1929" s="11"/>
      <c r="AC1929" s="11"/>
      <c r="AD1929" s="11"/>
      <c r="AE1929" s="4"/>
      <c r="AF1929" s="4"/>
    </row>
    <row r="1930" spans="1:32" x14ac:dyDescent="0.2">
      <c r="A1930" s="55"/>
      <c r="B1930" s="11"/>
      <c r="C1930" s="11" t="s">
        <v>517</v>
      </c>
      <c r="D1930" s="11"/>
      <c r="E1930" s="228">
        <v>8345</v>
      </c>
      <c r="F1930" s="11"/>
      <c r="G1930" s="11"/>
      <c r="H1930" s="11"/>
      <c r="I1930" s="11"/>
      <c r="J1930" s="11"/>
      <c r="K1930" s="11"/>
      <c r="M1930" s="324">
        <v>9</v>
      </c>
      <c r="N1930" s="69"/>
      <c r="P1930" s="214">
        <v>117.873125</v>
      </c>
      <c r="Q1930" s="214"/>
      <c r="R1930" s="214">
        <v>67.67</v>
      </c>
      <c r="S1930" s="11"/>
      <c r="T1930" s="212">
        <v>122.539625</v>
      </c>
      <c r="U1930" s="212"/>
      <c r="V1930" s="212">
        <v>75.9255</v>
      </c>
      <c r="W1930" s="11"/>
      <c r="Y1930" s="214"/>
      <c r="Z1930" s="214"/>
      <c r="AB1930" s="11"/>
      <c r="AC1930" s="11"/>
      <c r="AD1930" s="11"/>
      <c r="AE1930" s="4"/>
      <c r="AF1930" s="4"/>
    </row>
    <row r="1931" spans="1:32" x14ac:dyDescent="0.2">
      <c r="A1931" s="55"/>
      <c r="B1931" s="11"/>
      <c r="C1931" s="11" t="s">
        <v>518</v>
      </c>
      <c r="D1931" s="11"/>
      <c r="E1931" s="228">
        <v>8346</v>
      </c>
      <c r="F1931" s="11"/>
      <c r="G1931" s="11"/>
      <c r="H1931" s="11"/>
      <c r="I1931" s="11"/>
      <c r="J1931" s="11"/>
      <c r="K1931" s="11"/>
      <c r="M1931" s="324">
        <v>7</v>
      </c>
      <c r="N1931" s="69"/>
      <c r="P1931" s="214">
        <v>258.31789473684211</v>
      </c>
      <c r="Q1931" s="214"/>
      <c r="R1931" s="214">
        <v>165.28</v>
      </c>
      <c r="S1931" s="11"/>
      <c r="T1931" s="212">
        <v>279.8886315789473</v>
      </c>
      <c r="U1931" s="212"/>
      <c r="V1931" s="212">
        <v>178.709</v>
      </c>
      <c r="W1931" s="11"/>
      <c r="Y1931" s="214"/>
      <c r="Z1931" s="214"/>
      <c r="AB1931" s="11"/>
      <c r="AC1931" s="11"/>
      <c r="AD1931" s="11"/>
      <c r="AE1931" s="4"/>
      <c r="AF1931" s="4"/>
    </row>
    <row r="1932" spans="1:32" x14ac:dyDescent="0.2">
      <c r="A1932" s="55"/>
      <c r="B1932" s="11"/>
      <c r="C1932" s="11" t="s">
        <v>519</v>
      </c>
      <c r="D1932" s="11"/>
      <c r="E1932" s="228">
        <v>8347</v>
      </c>
      <c r="F1932" s="11"/>
      <c r="G1932" s="11"/>
      <c r="H1932" s="11"/>
      <c r="I1932" s="11"/>
      <c r="J1932" s="11"/>
      <c r="K1932" s="11"/>
      <c r="M1932" s="324">
        <v>4</v>
      </c>
      <c r="N1932" s="69"/>
      <c r="P1932" s="214">
        <v>200.43428571428572</v>
      </c>
      <c r="Q1932" s="214"/>
      <c r="R1932" s="214">
        <v>85.01</v>
      </c>
      <c r="S1932" s="11"/>
      <c r="T1932" s="212">
        <v>213.09314285714285</v>
      </c>
      <c r="U1932" s="212"/>
      <c r="V1932" s="212">
        <v>84.706000000000003</v>
      </c>
      <c r="W1932" s="11"/>
      <c r="Y1932" s="214"/>
      <c r="Z1932" s="214"/>
      <c r="AB1932" s="11"/>
      <c r="AC1932" s="11"/>
      <c r="AD1932" s="11"/>
      <c r="AE1932" s="4"/>
      <c r="AF1932" s="4"/>
    </row>
    <row r="1933" spans="1:32" x14ac:dyDescent="0.2">
      <c r="A1933" s="55"/>
      <c r="B1933" s="11"/>
      <c r="C1933" s="11" t="s">
        <v>520</v>
      </c>
      <c r="D1933" s="11"/>
      <c r="E1933" s="228">
        <v>8204</v>
      </c>
      <c r="F1933" s="11"/>
      <c r="G1933" s="11"/>
      <c r="H1933" s="11"/>
      <c r="I1933" s="11"/>
      <c r="J1933" s="11"/>
      <c r="K1933" s="11"/>
      <c r="M1933" s="324">
        <v>81</v>
      </c>
      <c r="N1933" s="69"/>
      <c r="P1933" s="214">
        <v>403.95318407960195</v>
      </c>
      <c r="Q1933" s="214"/>
      <c r="R1933" s="214">
        <v>115.29</v>
      </c>
      <c r="S1933" s="11"/>
      <c r="T1933" s="212">
        <v>459.88067164179097</v>
      </c>
      <c r="U1933" s="212"/>
      <c r="V1933" s="212">
        <v>104.333</v>
      </c>
      <c r="W1933" s="11"/>
      <c r="Y1933" s="214"/>
      <c r="Z1933" s="214"/>
      <c r="AB1933" s="11"/>
      <c r="AC1933" s="11"/>
      <c r="AD1933" s="11"/>
      <c r="AE1933" s="4"/>
      <c r="AF1933" s="4"/>
    </row>
    <row r="1934" spans="1:32" x14ac:dyDescent="0.2">
      <c r="A1934" s="55"/>
      <c r="B1934" s="11"/>
      <c r="C1934" s="11" t="s">
        <v>521</v>
      </c>
      <c r="D1934" s="11"/>
      <c r="E1934" s="228">
        <v>8260</v>
      </c>
      <c r="F1934" s="11"/>
      <c r="G1934" s="11"/>
      <c r="H1934" s="11"/>
      <c r="I1934" s="11"/>
      <c r="J1934" s="11"/>
      <c r="K1934" s="11"/>
      <c r="M1934" s="324">
        <v>28</v>
      </c>
      <c r="N1934" s="69"/>
      <c r="P1934" s="214">
        <v>198.74</v>
      </c>
      <c r="Q1934" s="214"/>
      <c r="R1934" s="214">
        <v>61.44</v>
      </c>
      <c r="S1934" s="11"/>
      <c r="T1934" s="212">
        <v>225.81923684210528</v>
      </c>
      <c r="U1934" s="212"/>
      <c r="V1934" s="212">
        <v>49.067499999999995</v>
      </c>
      <c r="W1934" s="11"/>
      <c r="Y1934" s="214"/>
      <c r="Z1934" s="214"/>
      <c r="AB1934" s="11"/>
      <c r="AC1934" s="11"/>
      <c r="AD1934" s="11"/>
      <c r="AE1934" s="4"/>
      <c r="AF1934" s="4"/>
    </row>
    <row r="1935" spans="1:32" x14ac:dyDescent="0.2">
      <c r="A1935" s="55"/>
      <c r="B1935" s="11"/>
      <c r="C1935" s="11" t="s">
        <v>773</v>
      </c>
      <c r="D1935" s="11"/>
      <c r="E1935" s="228">
        <v>8225</v>
      </c>
      <c r="F1935" s="11"/>
      <c r="G1935" s="11"/>
      <c r="H1935" s="11"/>
      <c r="I1935" s="11"/>
      <c r="J1935" s="11"/>
      <c r="K1935" s="11"/>
      <c r="M1935" s="324">
        <v>381</v>
      </c>
      <c r="N1935" s="69"/>
      <c r="P1935" s="214">
        <v>220.8897793263647</v>
      </c>
      <c r="Q1935" s="214"/>
      <c r="R1935" s="214">
        <v>112.22</v>
      </c>
      <c r="S1935" s="11"/>
      <c r="T1935" s="212">
        <v>238.17068757258988</v>
      </c>
      <c r="U1935" s="212"/>
      <c r="V1935" s="212">
        <v>98.135000000000005</v>
      </c>
      <c r="W1935" s="11"/>
      <c r="Y1935" s="214"/>
      <c r="Z1935" s="214"/>
      <c r="AB1935" s="11"/>
      <c r="AC1935" s="11"/>
      <c r="AD1935" s="11"/>
      <c r="AE1935" s="4"/>
      <c r="AF1935" s="4"/>
    </row>
    <row r="1936" spans="1:32" x14ac:dyDescent="0.2">
      <c r="A1936" s="55"/>
      <c r="B1936" s="11"/>
      <c r="C1936" s="11" t="s">
        <v>523</v>
      </c>
      <c r="D1936" s="11"/>
      <c r="E1936" s="228">
        <v>8226</v>
      </c>
      <c r="F1936" s="11"/>
      <c r="G1936" s="11"/>
      <c r="H1936" s="11"/>
      <c r="I1936" s="11"/>
      <c r="J1936" s="11"/>
      <c r="K1936" s="11"/>
      <c r="M1936" s="324">
        <v>537</v>
      </c>
      <c r="N1936" s="69"/>
      <c r="P1936" s="214">
        <v>98.313210167714871</v>
      </c>
      <c r="Q1936" s="214"/>
      <c r="R1936" s="214">
        <v>39.202500000000001</v>
      </c>
      <c r="S1936" s="11"/>
      <c r="T1936" s="212">
        <v>110.37702078965761</v>
      </c>
      <c r="U1936" s="212"/>
      <c r="V1936" s="212">
        <v>35.896749999999997</v>
      </c>
      <c r="W1936" s="11"/>
      <c r="Y1936" s="214"/>
      <c r="Z1936" s="214"/>
      <c r="AB1936" s="11"/>
      <c r="AC1936" s="11"/>
      <c r="AD1936" s="11"/>
      <c r="AE1936" s="4"/>
      <c r="AF1936" s="4"/>
    </row>
    <row r="1937" spans="1:32" x14ac:dyDescent="0.2">
      <c r="A1937" s="55"/>
      <c r="B1937" s="11"/>
      <c r="C1937" s="11" t="s">
        <v>524</v>
      </c>
      <c r="D1937" s="11"/>
      <c r="E1937" s="228">
        <v>8203</v>
      </c>
      <c r="F1937" s="11"/>
      <c r="G1937" s="11"/>
      <c r="H1937" s="11"/>
      <c r="I1937" s="11"/>
      <c r="J1937" s="11"/>
      <c r="K1937" s="11"/>
      <c r="M1937" s="324">
        <v>1</v>
      </c>
      <c r="N1937" s="69"/>
      <c r="P1937" s="214">
        <v>39.14</v>
      </c>
      <c r="Q1937" s="214"/>
      <c r="R1937" s="214">
        <v>39.14</v>
      </c>
      <c r="S1937" s="11"/>
      <c r="T1937" s="212">
        <v>0</v>
      </c>
      <c r="U1937" s="212"/>
      <c r="V1937" s="212">
        <v>0</v>
      </c>
      <c r="W1937" s="11"/>
      <c r="Y1937" s="214"/>
      <c r="Z1937" s="214"/>
      <c r="AB1937" s="11"/>
      <c r="AC1937" s="11"/>
      <c r="AD1937" s="11"/>
      <c r="AE1937" s="4"/>
      <c r="AF1937" s="4"/>
    </row>
    <row r="1938" spans="1:32" x14ac:dyDescent="0.2">
      <c r="A1938" s="55"/>
      <c r="B1938" s="11"/>
      <c r="C1938" s="11" t="s">
        <v>524</v>
      </c>
      <c r="D1938" s="11"/>
      <c r="E1938" s="228">
        <v>8230</v>
      </c>
      <c r="F1938" s="11"/>
      <c r="G1938" s="11"/>
      <c r="H1938" s="11"/>
      <c r="I1938" s="11"/>
      <c r="J1938" s="11"/>
      <c r="K1938" s="11"/>
      <c r="M1938" s="324">
        <v>183</v>
      </c>
      <c r="N1938" s="69"/>
      <c r="P1938" s="214">
        <v>188.87222811671089</v>
      </c>
      <c r="Q1938" s="214"/>
      <c r="R1938" s="214">
        <v>91.13</v>
      </c>
      <c r="S1938" s="11"/>
      <c r="T1938" s="212">
        <v>208.86328381962863</v>
      </c>
      <c r="U1938" s="212"/>
      <c r="V1938" s="212">
        <v>75.409000000000006</v>
      </c>
      <c r="W1938" s="11"/>
      <c r="Y1938" s="214"/>
      <c r="Z1938" s="214"/>
      <c r="AB1938" s="11"/>
      <c r="AC1938" s="11"/>
      <c r="AD1938" s="11"/>
      <c r="AE1938" s="4"/>
      <c r="AF1938" s="4"/>
    </row>
    <row r="1939" spans="1:32" x14ac:dyDescent="0.2">
      <c r="A1939" s="55"/>
      <c r="B1939" s="11"/>
      <c r="C1939" s="11" t="s">
        <v>776</v>
      </c>
      <c r="D1939" s="11"/>
      <c r="E1939" s="228">
        <v>8231</v>
      </c>
      <c r="F1939" s="11"/>
      <c r="G1939" s="11"/>
      <c r="H1939" s="11"/>
      <c r="I1939" s="11"/>
      <c r="J1939" s="11"/>
      <c r="K1939" s="11"/>
      <c r="M1939" s="324">
        <v>1</v>
      </c>
      <c r="N1939" s="69"/>
      <c r="P1939" s="214">
        <v>87.72</v>
      </c>
      <c r="Q1939" s="214"/>
      <c r="R1939" s="214">
        <v>87.72</v>
      </c>
      <c r="S1939" s="11"/>
      <c r="T1939" s="212">
        <v>46.484999999999999</v>
      </c>
      <c r="U1939" s="212"/>
      <c r="V1939" s="212">
        <v>46.484999999999999</v>
      </c>
      <c r="W1939" s="11"/>
      <c r="Y1939" s="214"/>
      <c r="Z1939" s="214"/>
      <c r="AB1939" s="11"/>
      <c r="AC1939" s="11"/>
      <c r="AD1939" s="11"/>
      <c r="AE1939" s="4"/>
      <c r="AF1939" s="4"/>
    </row>
    <row r="1940" spans="1:32" x14ac:dyDescent="0.2">
      <c r="A1940" s="55"/>
      <c r="B1940" s="11"/>
      <c r="C1940" s="11" t="s">
        <v>525</v>
      </c>
      <c r="D1940" s="11"/>
      <c r="E1940" s="228">
        <v>8067</v>
      </c>
      <c r="F1940" s="11"/>
      <c r="G1940" s="11"/>
      <c r="H1940" s="11"/>
      <c r="I1940" s="11"/>
      <c r="J1940" s="11"/>
      <c r="K1940" s="11"/>
      <c r="M1940" s="324">
        <v>2</v>
      </c>
      <c r="N1940" s="69"/>
      <c r="P1940" s="214">
        <v>4666.7299999999996</v>
      </c>
      <c r="Q1940" s="214"/>
      <c r="R1940" s="214">
        <v>3059.5250000000001</v>
      </c>
      <c r="S1940" s="11"/>
      <c r="T1940" s="212">
        <v>6340.0374999999995</v>
      </c>
      <c r="U1940" s="212"/>
      <c r="V1940" s="212">
        <v>6340.0374999999995</v>
      </c>
      <c r="W1940" s="11"/>
      <c r="Y1940" s="214"/>
      <c r="Z1940" s="214"/>
      <c r="AB1940" s="11"/>
      <c r="AC1940" s="11"/>
      <c r="AD1940" s="11"/>
      <c r="AE1940" s="4"/>
      <c r="AF1940" s="4"/>
    </row>
    <row r="1941" spans="1:32" x14ac:dyDescent="0.2">
      <c r="A1941" s="55"/>
      <c r="B1941" s="11"/>
      <c r="C1941" s="11" t="s">
        <v>888</v>
      </c>
      <c r="D1941" s="11"/>
      <c r="E1941" s="228">
        <v>8240</v>
      </c>
      <c r="F1941" s="11"/>
      <c r="G1941" s="11"/>
      <c r="H1941" s="11"/>
      <c r="I1941" s="11"/>
      <c r="J1941" s="11"/>
      <c r="K1941" s="11"/>
      <c r="M1941" s="324">
        <v>1</v>
      </c>
      <c r="N1941" s="69"/>
      <c r="P1941" s="214">
        <v>0</v>
      </c>
      <c r="Q1941" s="214"/>
      <c r="R1941" s="214">
        <v>0</v>
      </c>
      <c r="S1941" s="11"/>
      <c r="T1941" s="212">
        <v>0</v>
      </c>
      <c r="U1941" s="212"/>
      <c r="V1941" s="212">
        <v>0</v>
      </c>
      <c r="W1941" s="11"/>
      <c r="Y1941" s="214"/>
      <c r="Z1941" s="214"/>
      <c r="AB1941" s="11"/>
      <c r="AC1941" s="11"/>
      <c r="AD1941" s="11"/>
      <c r="AE1941" s="4"/>
      <c r="AF1941" s="4"/>
    </row>
    <row r="1942" spans="1:32" x14ac:dyDescent="0.2">
      <c r="A1942" s="55"/>
      <c r="B1942" s="11"/>
      <c r="C1942" s="11" t="s">
        <v>526</v>
      </c>
      <c r="D1942" s="11"/>
      <c r="E1942" s="228">
        <v>8066</v>
      </c>
      <c r="F1942" s="11"/>
      <c r="G1942" s="11"/>
      <c r="H1942" s="11"/>
      <c r="I1942" s="11"/>
      <c r="J1942" s="11"/>
      <c r="K1942" s="11"/>
      <c r="M1942" s="324">
        <v>111</v>
      </c>
      <c r="N1942" s="69"/>
      <c r="P1942" s="214">
        <v>1245.0132342007435</v>
      </c>
      <c r="Q1942" s="214"/>
      <c r="R1942" s="214">
        <v>189.70499999999998</v>
      </c>
      <c r="S1942" s="11"/>
      <c r="T1942" s="212">
        <v>5039.4590446096645</v>
      </c>
      <c r="U1942" s="212"/>
      <c r="V1942" s="212">
        <v>230.87550000000002</v>
      </c>
      <c r="W1942" s="11"/>
      <c r="Y1942" s="214"/>
      <c r="Z1942" s="214"/>
      <c r="AB1942" s="11"/>
      <c r="AC1942" s="11"/>
      <c r="AD1942" s="11"/>
      <c r="AE1942" s="4"/>
      <c r="AF1942" s="4"/>
    </row>
    <row r="1943" spans="1:32" x14ac:dyDescent="0.2">
      <c r="A1943" s="55"/>
      <c r="B1943" s="11"/>
      <c r="C1943" s="11" t="s">
        <v>658</v>
      </c>
      <c r="D1943" s="11"/>
      <c r="E1943" s="228">
        <v>8086</v>
      </c>
      <c r="F1943" s="11"/>
      <c r="G1943" s="11"/>
      <c r="H1943" s="11"/>
      <c r="I1943" s="11"/>
      <c r="J1943" s="11"/>
      <c r="K1943" s="11"/>
      <c r="M1943" s="324">
        <v>1</v>
      </c>
      <c r="N1943" s="69"/>
      <c r="P1943" s="214">
        <v>1178.4949999999999</v>
      </c>
      <c r="Q1943" s="214"/>
      <c r="R1943" s="214">
        <v>1178.4949999999999</v>
      </c>
      <c r="S1943" s="11"/>
      <c r="T1943" s="212">
        <v>1621.81</v>
      </c>
      <c r="U1943" s="212"/>
      <c r="V1943" s="212">
        <v>1621.81</v>
      </c>
      <c r="W1943" s="11"/>
      <c r="Y1943" s="214"/>
      <c r="Z1943" s="214"/>
      <c r="AB1943" s="11"/>
      <c r="AC1943" s="11"/>
      <c r="AD1943" s="11"/>
      <c r="AE1943" s="4"/>
      <c r="AF1943" s="4"/>
    </row>
    <row r="1944" spans="1:32" x14ac:dyDescent="0.2">
      <c r="A1944" s="55"/>
      <c r="B1944" s="11"/>
      <c r="C1944" s="11" t="s">
        <v>526</v>
      </c>
      <c r="D1944" s="11"/>
      <c r="E1944" s="228">
        <v>8096</v>
      </c>
      <c r="F1944" s="11"/>
      <c r="G1944" s="11"/>
      <c r="H1944" s="11"/>
      <c r="I1944" s="11"/>
      <c r="J1944" s="11"/>
      <c r="K1944" s="11"/>
      <c r="M1944" s="324">
        <v>1</v>
      </c>
      <c r="N1944" s="69"/>
      <c r="P1944" s="214">
        <v>182.03</v>
      </c>
      <c r="Q1944" s="214"/>
      <c r="R1944" s="214">
        <v>182.03</v>
      </c>
      <c r="S1944" s="11"/>
      <c r="T1944" s="212">
        <v>186.97300000000001</v>
      </c>
      <c r="U1944" s="212"/>
      <c r="V1944" s="212">
        <v>186.97300000000001</v>
      </c>
      <c r="W1944" s="11"/>
      <c r="Y1944" s="214"/>
      <c r="Z1944" s="214"/>
      <c r="AB1944" s="11"/>
      <c r="AC1944" s="11"/>
      <c r="AD1944" s="11"/>
      <c r="AE1944" s="4"/>
      <c r="AF1944" s="4"/>
    </row>
    <row r="1945" spans="1:32" x14ac:dyDescent="0.2">
      <c r="A1945" s="55"/>
      <c r="B1945" s="11"/>
      <c r="C1945" s="11" t="s">
        <v>527</v>
      </c>
      <c r="D1945" s="11"/>
      <c r="E1945" s="228">
        <v>8067</v>
      </c>
      <c r="F1945" s="11"/>
      <c r="G1945" s="11"/>
      <c r="H1945" s="11"/>
      <c r="I1945" s="11"/>
      <c r="J1945" s="11"/>
      <c r="K1945" s="11"/>
      <c r="M1945" s="324">
        <v>32</v>
      </c>
      <c r="N1945" s="69"/>
      <c r="P1945" s="214">
        <v>3689.5427631578946</v>
      </c>
      <c r="Q1945" s="214"/>
      <c r="R1945" s="214">
        <v>450.70000000000005</v>
      </c>
      <c r="S1945" s="11"/>
      <c r="T1945" s="212">
        <v>9143.8985263157901</v>
      </c>
      <c r="U1945" s="212"/>
      <c r="V1945" s="212">
        <v>545.94049999999993</v>
      </c>
      <c r="W1945" s="11"/>
      <c r="Y1945" s="214"/>
      <c r="Z1945" s="214"/>
      <c r="AB1945" s="11"/>
      <c r="AC1945" s="11"/>
      <c r="AD1945" s="11"/>
      <c r="AE1945" s="4"/>
      <c r="AF1945" s="4"/>
    </row>
    <row r="1946" spans="1:32" x14ac:dyDescent="0.2">
      <c r="A1946" s="55"/>
      <c r="B1946" s="11"/>
      <c r="C1946" s="11" t="s">
        <v>528</v>
      </c>
      <c r="D1946" s="11"/>
      <c r="E1946" s="228">
        <v>8069</v>
      </c>
      <c r="F1946" s="11"/>
      <c r="G1946" s="11"/>
      <c r="H1946" s="11"/>
      <c r="I1946" s="11"/>
      <c r="J1946" s="11"/>
      <c r="K1946" s="11"/>
      <c r="M1946" s="324">
        <v>128</v>
      </c>
      <c r="N1946" s="69"/>
      <c r="P1946" s="214">
        <v>1016.589959807074</v>
      </c>
      <c r="Q1946" s="214"/>
      <c r="R1946" s="214">
        <v>784.12916666666661</v>
      </c>
      <c r="S1946" s="11"/>
      <c r="T1946" s="212">
        <v>1469.6024876741692</v>
      </c>
      <c r="U1946" s="212"/>
      <c r="V1946" s="212">
        <v>882.35416666666663</v>
      </c>
      <c r="W1946" s="11"/>
      <c r="Y1946" s="214"/>
      <c r="Z1946" s="214"/>
      <c r="AB1946" s="11"/>
      <c r="AC1946" s="11"/>
      <c r="AD1946" s="11"/>
      <c r="AE1946" s="4"/>
      <c r="AF1946" s="4"/>
    </row>
    <row r="1947" spans="1:32" x14ac:dyDescent="0.2">
      <c r="A1947" s="55"/>
      <c r="B1947" s="11"/>
      <c r="C1947" s="11" t="s">
        <v>530</v>
      </c>
      <c r="D1947" s="11"/>
      <c r="E1947" s="228">
        <v>8023</v>
      </c>
      <c r="F1947" s="11"/>
      <c r="G1947" s="11"/>
      <c r="H1947" s="11"/>
      <c r="I1947" s="11"/>
      <c r="J1947" s="11"/>
      <c r="K1947" s="11"/>
      <c r="M1947" s="324">
        <v>2</v>
      </c>
      <c r="N1947" s="69"/>
      <c r="P1947" s="214">
        <v>147.35249999999999</v>
      </c>
      <c r="Q1947" s="214"/>
      <c r="R1947" s="214">
        <v>142.69499999999999</v>
      </c>
      <c r="S1947" s="11"/>
      <c r="T1947" s="212">
        <v>145.65300000000002</v>
      </c>
      <c r="U1947" s="212"/>
      <c r="V1947" s="212">
        <v>145.65300000000002</v>
      </c>
      <c r="W1947" s="11"/>
      <c r="Y1947" s="214"/>
      <c r="Z1947" s="214"/>
      <c r="AB1947" s="11"/>
      <c r="AC1947" s="11"/>
      <c r="AD1947" s="11"/>
      <c r="AE1947" s="4"/>
      <c r="AF1947" s="4"/>
    </row>
    <row r="1948" spans="1:32" x14ac:dyDescent="0.2">
      <c r="A1948" s="55"/>
      <c r="B1948" s="11"/>
      <c r="C1948" s="11" t="s">
        <v>682</v>
      </c>
      <c r="D1948" s="11"/>
      <c r="E1948" s="228">
        <v>8070</v>
      </c>
      <c r="F1948" s="11"/>
      <c r="G1948" s="11"/>
      <c r="H1948" s="11"/>
      <c r="I1948" s="11"/>
      <c r="J1948" s="11"/>
      <c r="K1948" s="11"/>
      <c r="M1948" s="324">
        <v>229</v>
      </c>
      <c r="N1948" s="69"/>
      <c r="P1948" s="214">
        <v>388.10641975308641</v>
      </c>
      <c r="Q1948" s="214"/>
      <c r="R1948" s="214">
        <v>138.6</v>
      </c>
      <c r="S1948" s="11"/>
      <c r="T1948" s="212">
        <v>563.49436507936491</v>
      </c>
      <c r="U1948" s="212"/>
      <c r="V1948" s="212">
        <v>134.29</v>
      </c>
      <c r="W1948" s="11"/>
      <c r="Y1948" s="214"/>
      <c r="Z1948" s="214"/>
      <c r="AB1948" s="11"/>
      <c r="AC1948" s="11"/>
      <c r="AD1948" s="11"/>
      <c r="AE1948" s="4"/>
      <c r="AF1948" s="4"/>
    </row>
    <row r="1949" spans="1:32" x14ac:dyDescent="0.2">
      <c r="A1949" s="55"/>
      <c r="B1949" s="11"/>
      <c r="C1949" s="11" t="s">
        <v>531</v>
      </c>
      <c r="D1949" s="11"/>
      <c r="E1949" s="228">
        <v>8098</v>
      </c>
      <c r="F1949" s="11"/>
      <c r="G1949" s="11"/>
      <c r="H1949" s="11"/>
      <c r="I1949" s="11"/>
      <c r="J1949" s="11"/>
      <c r="K1949" s="11"/>
      <c r="M1949" s="324">
        <v>12</v>
      </c>
      <c r="N1949" s="69"/>
      <c r="P1949" s="214">
        <v>303.45607142857148</v>
      </c>
      <c r="Q1949" s="214"/>
      <c r="R1949" s="214">
        <v>156.51249999999999</v>
      </c>
      <c r="S1949" s="11"/>
      <c r="T1949" s="212">
        <v>304.6858095238095</v>
      </c>
      <c r="U1949" s="212"/>
      <c r="V1949" s="212">
        <v>147.71899999999999</v>
      </c>
      <c r="W1949" s="11"/>
      <c r="Y1949" s="214"/>
      <c r="Z1949" s="214"/>
      <c r="AB1949" s="11"/>
      <c r="AC1949" s="11"/>
      <c r="AD1949" s="11"/>
      <c r="AE1949" s="4"/>
      <c r="AF1949" s="4"/>
    </row>
    <row r="1950" spans="1:32" x14ac:dyDescent="0.2">
      <c r="A1950" s="55"/>
      <c r="B1950" s="11"/>
      <c r="C1950" s="11" t="s">
        <v>602</v>
      </c>
      <c r="D1950" s="11"/>
      <c r="E1950" s="228">
        <v>8021</v>
      </c>
      <c r="F1950" s="11"/>
      <c r="G1950" s="11"/>
      <c r="H1950" s="11"/>
      <c r="I1950" s="11"/>
      <c r="J1950" s="11"/>
      <c r="K1950" s="11"/>
      <c r="M1950" s="324">
        <v>69</v>
      </c>
      <c r="N1950" s="69"/>
      <c r="P1950" s="214">
        <v>252.57685154975528</v>
      </c>
      <c r="Q1950" s="214"/>
      <c r="R1950" s="214">
        <v>76.5</v>
      </c>
      <c r="S1950" s="11"/>
      <c r="T1950" s="212">
        <v>314.51570473083194</v>
      </c>
      <c r="U1950" s="212"/>
      <c r="V1950" s="212">
        <v>74.376000000000005</v>
      </c>
      <c r="W1950" s="11"/>
      <c r="Y1950" s="214"/>
      <c r="Z1950" s="214"/>
      <c r="AB1950" s="11"/>
      <c r="AC1950" s="11"/>
      <c r="AD1950" s="11"/>
      <c r="AE1950" s="4"/>
      <c r="AF1950" s="4"/>
    </row>
    <row r="1951" spans="1:32" x14ac:dyDescent="0.2">
      <c r="A1951" s="55"/>
      <c r="B1951" s="11"/>
      <c r="C1951" s="11" t="s">
        <v>784</v>
      </c>
      <c r="D1951" s="11"/>
      <c r="E1951" s="228">
        <v>8021</v>
      </c>
      <c r="F1951" s="11"/>
      <c r="G1951" s="11"/>
      <c r="H1951" s="11"/>
      <c r="I1951" s="11"/>
      <c r="J1951" s="11"/>
      <c r="K1951" s="11"/>
      <c r="M1951" s="324">
        <v>1</v>
      </c>
      <c r="N1951" s="69"/>
      <c r="P1951" s="214">
        <v>40.5</v>
      </c>
      <c r="Q1951" s="214"/>
      <c r="R1951" s="214">
        <v>40.5</v>
      </c>
      <c r="S1951" s="11"/>
      <c r="T1951" s="212">
        <v>0</v>
      </c>
      <c r="U1951" s="212"/>
      <c r="V1951" s="212">
        <v>0</v>
      </c>
      <c r="W1951" s="11"/>
      <c r="Y1951" s="214"/>
      <c r="Z1951" s="214"/>
      <c r="AB1951" s="11"/>
      <c r="AC1951" s="11"/>
      <c r="AD1951" s="11"/>
      <c r="AE1951" s="4"/>
      <c r="AF1951" s="4"/>
    </row>
    <row r="1952" spans="1:32" x14ac:dyDescent="0.2">
      <c r="A1952" s="55"/>
      <c r="B1952" s="11"/>
      <c r="C1952" s="11" t="s">
        <v>785</v>
      </c>
      <c r="D1952" s="11"/>
      <c r="E1952" s="228">
        <v>8021</v>
      </c>
      <c r="F1952" s="11"/>
      <c r="G1952" s="11"/>
      <c r="H1952" s="11"/>
      <c r="I1952" s="11"/>
      <c r="J1952" s="11"/>
      <c r="K1952" s="11"/>
      <c r="M1952" s="324">
        <v>1</v>
      </c>
      <c r="N1952" s="69"/>
      <c r="P1952" s="214">
        <v>111.37888888888888</v>
      </c>
      <c r="Q1952" s="214"/>
      <c r="R1952" s="214">
        <v>94.37</v>
      </c>
      <c r="S1952" s="11"/>
      <c r="T1952" s="212">
        <v>113.63000000000001</v>
      </c>
      <c r="U1952" s="212"/>
      <c r="V1952" s="212">
        <v>57.847999999999999</v>
      </c>
      <c r="W1952" s="11"/>
      <c r="Y1952" s="214"/>
      <c r="Z1952" s="214"/>
      <c r="AB1952" s="11"/>
      <c r="AC1952" s="11"/>
      <c r="AD1952" s="11"/>
      <c r="AE1952" s="4"/>
      <c r="AF1952" s="4"/>
    </row>
    <row r="1953" spans="1:32" x14ac:dyDescent="0.2">
      <c r="A1953" s="55"/>
      <c r="B1953" s="11"/>
      <c r="C1953" s="11" t="s">
        <v>533</v>
      </c>
      <c r="D1953" s="11"/>
      <c r="E1953" s="228">
        <v>8071</v>
      </c>
      <c r="F1953" s="11"/>
      <c r="G1953" s="11"/>
      <c r="H1953" s="11"/>
      <c r="I1953" s="11"/>
      <c r="J1953" s="11"/>
      <c r="K1953" s="11"/>
      <c r="M1953" s="324">
        <v>148</v>
      </c>
      <c r="N1953" s="69"/>
      <c r="P1953" s="214">
        <v>1534.7854166666666</v>
      </c>
      <c r="Q1953" s="214"/>
      <c r="R1953" s="214">
        <v>1412.105</v>
      </c>
      <c r="S1953" s="11"/>
      <c r="T1953" s="212">
        <v>1502.9761208333332</v>
      </c>
      <c r="U1953" s="212"/>
      <c r="V1953" s="212">
        <v>1370.7909999999999</v>
      </c>
      <c r="W1953" s="11"/>
      <c r="Y1953" s="214"/>
      <c r="Z1953" s="214"/>
      <c r="AB1953" s="11"/>
      <c r="AC1953" s="11"/>
      <c r="AD1953" s="11"/>
      <c r="AE1953" s="4"/>
      <c r="AF1953" s="4"/>
    </row>
    <row r="1954" spans="1:32" x14ac:dyDescent="0.2">
      <c r="A1954" s="55"/>
      <c r="B1954" s="11"/>
      <c r="C1954" s="11" t="s">
        <v>603</v>
      </c>
      <c r="D1954" s="11"/>
      <c r="E1954" s="228">
        <v>8318</v>
      </c>
      <c r="F1954" s="11"/>
      <c r="G1954" s="11"/>
      <c r="H1954" s="11"/>
      <c r="I1954" s="11"/>
      <c r="J1954" s="11"/>
      <c r="K1954" s="11"/>
      <c r="M1954" s="324">
        <v>4</v>
      </c>
      <c r="N1954" s="69"/>
      <c r="P1954" s="214">
        <v>46.341666666666669</v>
      </c>
      <c r="Q1954" s="214"/>
      <c r="R1954" s="214">
        <v>37.445</v>
      </c>
      <c r="S1954" s="11"/>
      <c r="T1954" s="212">
        <v>30.645666666666667</v>
      </c>
      <c r="U1954" s="212"/>
      <c r="V1954" s="212">
        <v>44.418999999999997</v>
      </c>
      <c r="W1954" s="11"/>
      <c r="Y1954" s="214"/>
      <c r="Z1954" s="214"/>
      <c r="AB1954" s="11"/>
      <c r="AC1954" s="11"/>
      <c r="AD1954" s="11"/>
      <c r="AE1954" s="4"/>
      <c r="AF1954" s="4"/>
    </row>
    <row r="1955" spans="1:32" x14ac:dyDescent="0.2">
      <c r="A1955" s="55"/>
      <c r="B1955" s="11"/>
      <c r="C1955" s="11" t="s">
        <v>535</v>
      </c>
      <c r="D1955" s="11"/>
      <c r="E1955" s="228">
        <v>8318</v>
      </c>
      <c r="F1955" s="11"/>
      <c r="G1955" s="11"/>
      <c r="H1955" s="11"/>
      <c r="I1955" s="11"/>
      <c r="J1955" s="11"/>
      <c r="K1955" s="11"/>
      <c r="M1955" s="324">
        <v>4</v>
      </c>
      <c r="N1955" s="69"/>
      <c r="P1955" s="214">
        <v>962.23799999999994</v>
      </c>
      <c r="Q1955" s="214"/>
      <c r="R1955" s="214">
        <v>210.38</v>
      </c>
      <c r="S1955" s="11"/>
      <c r="T1955" s="212">
        <v>972.25959999999998</v>
      </c>
      <c r="U1955" s="212"/>
      <c r="V1955" s="212">
        <v>232.42500000000001</v>
      </c>
      <c r="W1955" s="11"/>
      <c r="Y1955" s="214"/>
      <c r="Z1955" s="214"/>
      <c r="AB1955" s="11"/>
      <c r="AC1955" s="11"/>
      <c r="AD1955" s="11"/>
      <c r="AE1955" s="4"/>
      <c r="AF1955" s="4"/>
    </row>
    <row r="1956" spans="1:32" x14ac:dyDescent="0.2">
      <c r="A1956" s="55"/>
      <c r="B1956" s="11"/>
      <c r="C1956" s="11" t="s">
        <v>534</v>
      </c>
      <c r="D1956" s="11"/>
      <c r="E1956" s="228">
        <v>8318</v>
      </c>
      <c r="F1956" s="11"/>
      <c r="G1956" s="11"/>
      <c r="H1956" s="11"/>
      <c r="I1956" s="11"/>
      <c r="J1956" s="11"/>
      <c r="K1956" s="11"/>
      <c r="M1956" s="324">
        <v>20</v>
      </c>
      <c r="N1956" s="69"/>
      <c r="P1956" s="214">
        <v>393.97381818181822</v>
      </c>
      <c r="Q1956" s="214"/>
      <c r="R1956" s="214">
        <v>102.64</v>
      </c>
      <c r="S1956" s="11"/>
      <c r="T1956" s="212">
        <v>477.0769636363637</v>
      </c>
      <c r="U1956" s="212"/>
      <c r="V1956" s="212">
        <v>109.498</v>
      </c>
      <c r="W1956" s="11"/>
      <c r="Y1956" s="214"/>
      <c r="Z1956" s="214"/>
      <c r="AB1956" s="11"/>
      <c r="AC1956" s="11"/>
      <c r="AD1956" s="11"/>
      <c r="AE1956" s="4"/>
      <c r="AF1956" s="4"/>
    </row>
    <row r="1957" spans="1:32" x14ac:dyDescent="0.2">
      <c r="A1957" s="55"/>
      <c r="B1957" s="11"/>
      <c r="C1957" s="11" t="s">
        <v>645</v>
      </c>
      <c r="D1957" s="11"/>
      <c r="E1957" s="228">
        <v>8232</v>
      </c>
      <c r="F1957" s="11"/>
      <c r="G1957" s="11"/>
      <c r="H1957" s="11"/>
      <c r="I1957" s="11"/>
      <c r="J1957" s="11"/>
      <c r="K1957" s="11"/>
      <c r="M1957" s="324">
        <v>513</v>
      </c>
      <c r="N1957" s="69"/>
      <c r="P1957" s="214">
        <v>195.63559701492537</v>
      </c>
      <c r="Q1957" s="214"/>
      <c r="R1957" s="214">
        <v>121.14333333333333</v>
      </c>
      <c r="S1957" s="11"/>
      <c r="T1957" s="212">
        <v>213.50527446102811</v>
      </c>
      <c r="U1957" s="212"/>
      <c r="V1957" s="212">
        <v>119.82800000000002</v>
      </c>
      <c r="W1957" s="11"/>
      <c r="Y1957" s="214"/>
      <c r="Z1957" s="214"/>
      <c r="AB1957" s="11"/>
      <c r="AC1957" s="11"/>
      <c r="AD1957" s="11"/>
      <c r="AE1957" s="4"/>
      <c r="AF1957" s="4"/>
    </row>
    <row r="1958" spans="1:32" x14ac:dyDescent="0.2">
      <c r="A1958" s="55"/>
      <c r="B1958" s="11"/>
      <c r="C1958" s="11" t="s">
        <v>536</v>
      </c>
      <c r="D1958" s="11"/>
      <c r="E1958" s="228">
        <v>8234</v>
      </c>
      <c r="F1958" s="11"/>
      <c r="G1958" s="11"/>
      <c r="H1958" s="11"/>
      <c r="I1958" s="11"/>
      <c r="J1958" s="11"/>
      <c r="K1958" s="11"/>
      <c r="M1958" s="324">
        <v>1</v>
      </c>
      <c r="N1958" s="69"/>
      <c r="P1958" s="214">
        <v>106.66500000000001</v>
      </c>
      <c r="Q1958" s="214"/>
      <c r="R1958" s="214">
        <v>106.66499999999999</v>
      </c>
      <c r="S1958" s="11"/>
      <c r="T1958" s="212">
        <v>101.23399999999999</v>
      </c>
      <c r="U1958" s="212"/>
      <c r="V1958" s="212">
        <v>101.23399999999999</v>
      </c>
      <c r="W1958" s="11"/>
      <c r="Y1958" s="214"/>
      <c r="Z1958" s="214"/>
      <c r="AB1958" s="11"/>
      <c r="AC1958" s="11"/>
      <c r="AD1958" s="11"/>
      <c r="AE1958" s="4"/>
      <c r="AF1958" s="4"/>
    </row>
    <row r="1959" spans="1:32" x14ac:dyDescent="0.2">
      <c r="A1959" s="55"/>
      <c r="B1959" s="11"/>
      <c r="C1959" s="11" t="s">
        <v>537</v>
      </c>
      <c r="D1959" s="11"/>
      <c r="E1959" s="228">
        <v>8240</v>
      </c>
      <c r="F1959" s="11"/>
      <c r="G1959" s="11"/>
      <c r="H1959" s="11"/>
      <c r="I1959" s="11"/>
      <c r="J1959" s="11"/>
      <c r="K1959" s="11"/>
      <c r="M1959" s="324">
        <v>25</v>
      </c>
      <c r="N1959" s="69"/>
      <c r="P1959" s="214">
        <v>1526.79375</v>
      </c>
      <c r="Q1959" s="214"/>
      <c r="R1959" s="214">
        <v>173.91499999999999</v>
      </c>
      <c r="S1959" s="11"/>
      <c r="T1959" s="212">
        <v>2256.7360714285714</v>
      </c>
      <c r="U1959" s="212"/>
      <c r="V1959" s="212">
        <v>161.148</v>
      </c>
      <c r="W1959" s="11"/>
      <c r="Y1959" s="214"/>
      <c r="Z1959" s="214"/>
      <c r="AB1959" s="11"/>
      <c r="AC1959" s="11"/>
      <c r="AD1959" s="11"/>
      <c r="AE1959" s="4"/>
      <c r="AF1959" s="4"/>
    </row>
    <row r="1960" spans="1:32" x14ac:dyDescent="0.2">
      <c r="A1960" s="55"/>
      <c r="B1960" s="11"/>
      <c r="C1960" s="11" t="s">
        <v>538</v>
      </c>
      <c r="D1960" s="11"/>
      <c r="E1960" s="228">
        <v>8348</v>
      </c>
      <c r="F1960" s="11"/>
      <c r="G1960" s="11"/>
      <c r="H1960" s="11"/>
      <c r="I1960" s="11"/>
      <c r="J1960" s="11"/>
      <c r="K1960" s="11"/>
      <c r="M1960" s="324">
        <v>9</v>
      </c>
      <c r="N1960" s="69"/>
      <c r="P1960" s="214">
        <v>288.57238095238097</v>
      </c>
      <c r="Q1960" s="214"/>
      <c r="R1960" s="214">
        <v>139.4</v>
      </c>
      <c r="S1960" s="11"/>
      <c r="T1960" s="212">
        <v>308.03076190476196</v>
      </c>
      <c r="U1960" s="212"/>
      <c r="V1960" s="212">
        <v>149.785</v>
      </c>
      <c r="W1960" s="11"/>
      <c r="Y1960" s="214"/>
      <c r="Z1960" s="214"/>
      <c r="AB1960" s="11"/>
      <c r="AC1960" s="11"/>
      <c r="AD1960" s="11"/>
      <c r="AE1960" s="4"/>
      <c r="AF1960" s="4"/>
    </row>
    <row r="1961" spans="1:32" x14ac:dyDescent="0.2">
      <c r="A1961" s="55"/>
      <c r="B1961" s="11"/>
      <c r="C1961" s="11" t="s">
        <v>539</v>
      </c>
      <c r="D1961" s="11"/>
      <c r="E1961" s="228">
        <v>8349</v>
      </c>
      <c r="F1961" s="11"/>
      <c r="G1961" s="11"/>
      <c r="H1961" s="11"/>
      <c r="I1961" s="11"/>
      <c r="J1961" s="11"/>
      <c r="K1961" s="11"/>
      <c r="M1961" s="324">
        <v>38</v>
      </c>
      <c r="N1961" s="69"/>
      <c r="P1961" s="214">
        <v>952.73974683544304</v>
      </c>
      <c r="Q1961" s="214"/>
      <c r="R1961" s="214">
        <v>169.98</v>
      </c>
      <c r="S1961" s="11"/>
      <c r="T1961" s="212">
        <v>1722.0633037974683</v>
      </c>
      <c r="U1961" s="212"/>
      <c r="V1961" s="212">
        <v>168.37899999999999</v>
      </c>
      <c r="W1961" s="11"/>
      <c r="Y1961" s="214"/>
      <c r="Z1961" s="214"/>
      <c r="AB1961" s="11"/>
      <c r="AC1961" s="11"/>
      <c r="AD1961" s="11"/>
      <c r="AE1961" s="4"/>
      <c r="AF1961" s="4"/>
    </row>
    <row r="1962" spans="1:32" x14ac:dyDescent="0.2">
      <c r="A1962" s="55"/>
      <c r="B1962" s="11"/>
      <c r="C1962" s="11" t="s">
        <v>540</v>
      </c>
      <c r="D1962" s="11"/>
      <c r="E1962" s="228">
        <v>8350</v>
      </c>
      <c r="F1962" s="11"/>
      <c r="G1962" s="11"/>
      <c r="H1962" s="11"/>
      <c r="I1962" s="11"/>
      <c r="J1962" s="11"/>
      <c r="K1962" s="11"/>
      <c r="M1962" s="324">
        <v>21</v>
      </c>
      <c r="N1962" s="69"/>
      <c r="P1962" s="214">
        <v>945.2106122448979</v>
      </c>
      <c r="Q1962" s="214"/>
      <c r="R1962" s="214">
        <v>220.94</v>
      </c>
      <c r="S1962" s="11"/>
      <c r="T1962" s="212">
        <v>999.80326530612251</v>
      </c>
      <c r="U1962" s="212"/>
      <c r="V1962" s="212">
        <v>197.303</v>
      </c>
      <c r="W1962" s="11"/>
      <c r="Y1962" s="214"/>
      <c r="Z1962" s="214"/>
      <c r="AB1962" s="11"/>
      <c r="AC1962" s="11"/>
      <c r="AD1962" s="11"/>
      <c r="AE1962" s="4"/>
      <c r="AF1962" s="4"/>
    </row>
    <row r="1963" spans="1:32" x14ac:dyDescent="0.2">
      <c r="A1963" s="55"/>
      <c r="B1963" s="11"/>
      <c r="C1963" s="11" t="s">
        <v>541</v>
      </c>
      <c r="D1963" s="11"/>
      <c r="E1963" s="228">
        <v>8074</v>
      </c>
      <c r="F1963" s="11"/>
      <c r="G1963" s="11"/>
      <c r="H1963" s="11"/>
      <c r="I1963" s="11"/>
      <c r="J1963" s="11"/>
      <c r="K1963" s="11"/>
      <c r="M1963" s="324">
        <v>4</v>
      </c>
      <c r="N1963" s="69"/>
      <c r="P1963" s="214">
        <v>217.33909090909091</v>
      </c>
      <c r="Q1963" s="214"/>
      <c r="R1963" s="214">
        <v>256.58</v>
      </c>
      <c r="S1963" s="11"/>
      <c r="T1963" s="212">
        <v>220.31072727272729</v>
      </c>
      <c r="U1963" s="212"/>
      <c r="V1963" s="212">
        <v>278.91000000000003</v>
      </c>
      <c r="W1963" s="11"/>
      <c r="Y1963" s="214"/>
      <c r="Z1963" s="214"/>
      <c r="AB1963" s="11"/>
      <c r="AC1963" s="11"/>
      <c r="AD1963" s="11"/>
      <c r="AE1963" s="4"/>
      <c r="AF1963" s="4"/>
    </row>
    <row r="1964" spans="1:32" x14ac:dyDescent="0.2">
      <c r="A1964" s="55"/>
      <c r="B1964" s="11"/>
      <c r="C1964" s="11" t="s">
        <v>542</v>
      </c>
      <c r="D1964" s="11"/>
      <c r="E1964" s="228">
        <v>8042</v>
      </c>
      <c r="F1964" s="11"/>
      <c r="G1964" s="11"/>
      <c r="H1964" s="11"/>
      <c r="I1964" s="11"/>
      <c r="J1964" s="11"/>
      <c r="K1964" s="11"/>
      <c r="M1964" s="324">
        <v>1</v>
      </c>
      <c r="N1964" s="69"/>
      <c r="P1964" s="214">
        <v>101.89</v>
      </c>
      <c r="Q1964" s="214"/>
      <c r="R1964" s="214">
        <v>101.88999999999999</v>
      </c>
      <c r="S1964" s="11"/>
      <c r="T1964" s="212">
        <v>99.168000000000006</v>
      </c>
      <c r="U1964" s="212"/>
      <c r="V1964" s="212">
        <v>99.168000000000006</v>
      </c>
      <c r="W1964" s="11"/>
      <c r="Y1964" s="214"/>
      <c r="Z1964" s="214"/>
      <c r="AB1964" s="11"/>
      <c r="AC1964" s="11"/>
      <c r="AD1964" s="11"/>
      <c r="AE1964" s="4"/>
      <c r="AF1964" s="4"/>
    </row>
    <row r="1965" spans="1:32" x14ac:dyDescent="0.2">
      <c r="A1965" s="55"/>
      <c r="B1965" s="11"/>
      <c r="C1965" s="11" t="s">
        <v>791</v>
      </c>
      <c r="D1965" s="11"/>
      <c r="E1965" s="228">
        <v>8242</v>
      </c>
      <c r="F1965" s="11"/>
      <c r="G1965" s="11"/>
      <c r="H1965" s="11"/>
      <c r="I1965" s="11"/>
      <c r="J1965" s="11"/>
      <c r="K1965" s="11"/>
      <c r="M1965" s="324">
        <v>197</v>
      </c>
      <c r="N1965" s="69"/>
      <c r="P1965" s="214">
        <v>178.26691489361701</v>
      </c>
      <c r="Q1965" s="214"/>
      <c r="R1965" s="214">
        <v>84.954999999999998</v>
      </c>
      <c r="S1965" s="11"/>
      <c r="T1965" s="212">
        <v>191.213986997636</v>
      </c>
      <c r="U1965" s="212"/>
      <c r="V1965" s="212">
        <v>84.189499999999995</v>
      </c>
      <c r="W1965" s="11"/>
      <c r="Y1965" s="214"/>
      <c r="Z1965" s="214"/>
      <c r="AB1965" s="11"/>
      <c r="AC1965" s="11"/>
      <c r="AD1965" s="11"/>
      <c r="AE1965" s="4"/>
      <c r="AF1965" s="4"/>
    </row>
    <row r="1966" spans="1:32" x14ac:dyDescent="0.2">
      <c r="A1966" s="55"/>
      <c r="B1966" s="11"/>
      <c r="C1966" s="11" t="s">
        <v>543</v>
      </c>
      <c r="D1966" s="11"/>
      <c r="E1966" s="228">
        <v>8352</v>
      </c>
      <c r="F1966" s="11"/>
      <c r="G1966" s="11"/>
      <c r="H1966" s="11"/>
      <c r="I1966" s="11"/>
      <c r="J1966" s="11"/>
      <c r="K1966" s="11"/>
      <c r="M1966" s="324">
        <v>25</v>
      </c>
      <c r="N1966" s="69"/>
      <c r="P1966" s="214">
        <v>627.63700000000006</v>
      </c>
      <c r="Q1966" s="214"/>
      <c r="R1966" s="214">
        <v>176.45499999999998</v>
      </c>
      <c r="S1966" s="11"/>
      <c r="T1966" s="212">
        <v>760.30521666666687</v>
      </c>
      <c r="U1966" s="212"/>
      <c r="V1966" s="212">
        <v>177.67599999999999</v>
      </c>
      <c r="W1966" s="11"/>
      <c r="Y1966" s="214"/>
      <c r="Z1966" s="214"/>
      <c r="AB1966" s="11"/>
      <c r="AC1966" s="11"/>
      <c r="AD1966" s="11"/>
      <c r="AE1966" s="4"/>
      <c r="AF1966" s="4"/>
    </row>
    <row r="1967" spans="1:32" x14ac:dyDescent="0.2">
      <c r="A1967" s="55"/>
      <c r="B1967" s="11"/>
      <c r="C1967" s="11" t="s">
        <v>544</v>
      </c>
      <c r="D1967" s="11"/>
      <c r="E1967" s="228">
        <v>8078</v>
      </c>
      <c r="F1967" s="11"/>
      <c r="G1967" s="11"/>
      <c r="H1967" s="11"/>
      <c r="I1967" s="11"/>
      <c r="J1967" s="11"/>
      <c r="K1967" s="11"/>
      <c r="M1967" s="324">
        <v>183</v>
      </c>
      <c r="N1967" s="69"/>
      <c r="P1967" s="214">
        <v>526.93935632183911</v>
      </c>
      <c r="Q1967" s="214"/>
      <c r="R1967" s="214">
        <v>147.87</v>
      </c>
      <c r="S1967" s="11"/>
      <c r="T1967" s="212">
        <v>612.85434252873551</v>
      </c>
      <c r="U1967" s="212"/>
      <c r="V1967" s="212">
        <v>159.08199999999999</v>
      </c>
      <c r="W1967" s="11"/>
      <c r="Y1967" s="214"/>
      <c r="Z1967" s="214"/>
      <c r="AB1967" s="11"/>
      <c r="AC1967" s="11"/>
      <c r="AD1967" s="11"/>
      <c r="AE1967" s="4"/>
      <c r="AF1967" s="4"/>
    </row>
    <row r="1968" spans="1:32" x14ac:dyDescent="0.2">
      <c r="A1968" s="55"/>
      <c r="B1968" s="11"/>
      <c r="C1968" s="11" t="s">
        <v>545</v>
      </c>
      <c r="D1968" s="11"/>
      <c r="E1968" s="228">
        <v>8079</v>
      </c>
      <c r="F1968" s="11"/>
      <c r="G1968" s="11"/>
      <c r="H1968" s="11"/>
      <c r="I1968" s="11"/>
      <c r="J1968" s="11"/>
      <c r="K1968" s="11"/>
      <c r="M1968" s="324">
        <v>152</v>
      </c>
      <c r="N1968" s="69"/>
      <c r="P1968" s="214">
        <v>465.80328018223236</v>
      </c>
      <c r="Q1968" s="214"/>
      <c r="R1968" s="214">
        <v>85.77</v>
      </c>
      <c r="S1968" s="11"/>
      <c r="T1968" s="212">
        <v>792.05743280182242</v>
      </c>
      <c r="U1968" s="212"/>
      <c r="V1968" s="212">
        <v>88.837999999999994</v>
      </c>
      <c r="W1968" s="11"/>
      <c r="Y1968" s="214"/>
      <c r="Z1968" s="214"/>
      <c r="AB1968" s="11"/>
      <c r="AC1968" s="11"/>
      <c r="AD1968" s="11"/>
      <c r="AE1968" s="4"/>
      <c r="AF1968" s="4"/>
    </row>
    <row r="1969" spans="1:32" x14ac:dyDescent="0.2">
      <c r="A1969" s="55"/>
      <c r="B1969" s="11"/>
      <c r="C1969" s="11" t="s">
        <v>546</v>
      </c>
      <c r="D1969" s="11"/>
      <c r="E1969" s="228">
        <v>8243</v>
      </c>
      <c r="F1969" s="11"/>
      <c r="G1969" s="11"/>
      <c r="H1969" s="11"/>
      <c r="I1969" s="11"/>
      <c r="J1969" s="11"/>
      <c r="K1969" s="11"/>
      <c r="M1969" s="324">
        <v>140</v>
      </c>
      <c r="N1969" s="69"/>
      <c r="P1969" s="214">
        <v>159.05676549865228</v>
      </c>
      <c r="Q1969" s="214"/>
      <c r="R1969" s="214">
        <v>64.98</v>
      </c>
      <c r="S1969" s="11"/>
      <c r="T1969" s="212">
        <v>163.2613342318059</v>
      </c>
      <c r="U1969" s="212"/>
      <c r="V1969" s="212">
        <v>48.551000000000002</v>
      </c>
      <c r="W1969" s="11"/>
      <c r="Y1969" s="214"/>
      <c r="Z1969" s="214"/>
      <c r="AB1969" s="11"/>
      <c r="AC1969" s="11"/>
      <c r="AD1969" s="11"/>
      <c r="AE1969" s="4"/>
      <c r="AF1969" s="4"/>
    </row>
    <row r="1970" spans="1:32" x14ac:dyDescent="0.2">
      <c r="A1970" s="55"/>
      <c r="B1970" s="11"/>
      <c r="C1970" s="11" t="s">
        <v>638</v>
      </c>
      <c r="D1970" s="11"/>
      <c r="E1970" s="228">
        <v>8230</v>
      </c>
      <c r="F1970" s="11"/>
      <c r="G1970" s="11"/>
      <c r="H1970" s="11"/>
      <c r="I1970" s="11"/>
      <c r="J1970" s="11"/>
      <c r="K1970" s="11"/>
      <c r="M1970" s="324">
        <v>1</v>
      </c>
      <c r="N1970" s="69"/>
      <c r="P1970" s="214">
        <v>100.855</v>
      </c>
      <c r="Q1970" s="214"/>
      <c r="R1970" s="214">
        <v>100.855</v>
      </c>
      <c r="S1970" s="11"/>
      <c r="T1970" s="212">
        <v>97.102000000000004</v>
      </c>
      <c r="U1970" s="212"/>
      <c r="V1970" s="212">
        <v>97.102000000000004</v>
      </c>
      <c r="W1970" s="11"/>
      <c r="Y1970" s="214"/>
      <c r="Z1970" s="214"/>
      <c r="AB1970" s="11"/>
      <c r="AC1970" s="11"/>
      <c r="AD1970" s="11"/>
      <c r="AE1970" s="4"/>
      <c r="AF1970" s="4"/>
    </row>
    <row r="1971" spans="1:32" x14ac:dyDescent="0.2">
      <c r="A1971" s="55"/>
      <c r="B1971" s="11"/>
      <c r="C1971" s="11" t="s">
        <v>797</v>
      </c>
      <c r="D1971" s="11"/>
      <c r="E1971" s="228">
        <v>8250</v>
      </c>
      <c r="F1971" s="11"/>
      <c r="G1971" s="11"/>
      <c r="H1971" s="11"/>
      <c r="I1971" s="11"/>
      <c r="J1971" s="11"/>
      <c r="K1971" s="11"/>
      <c r="M1971" s="324">
        <v>1</v>
      </c>
      <c r="N1971" s="69"/>
      <c r="P1971" s="214">
        <v>181.51</v>
      </c>
      <c r="Q1971" s="214"/>
      <c r="R1971" s="214">
        <v>181.51</v>
      </c>
      <c r="S1971" s="11"/>
      <c r="T1971" s="212">
        <v>192.13800000000001</v>
      </c>
      <c r="U1971" s="212"/>
      <c r="V1971" s="212">
        <v>192.13800000000001</v>
      </c>
      <c r="W1971" s="11"/>
      <c r="Y1971" s="214"/>
      <c r="Z1971" s="214"/>
      <c r="AB1971" s="11"/>
      <c r="AC1971" s="11"/>
      <c r="AD1971" s="11"/>
      <c r="AE1971" s="4"/>
      <c r="AF1971" s="4"/>
    </row>
    <row r="1972" spans="1:32" x14ac:dyDescent="0.2">
      <c r="A1972" s="55"/>
      <c r="B1972" s="11"/>
      <c r="C1972" s="11" t="s">
        <v>548</v>
      </c>
      <c r="D1972" s="11"/>
      <c r="E1972" s="228">
        <v>8012</v>
      </c>
      <c r="F1972" s="11"/>
      <c r="G1972" s="11"/>
      <c r="H1972" s="11"/>
      <c r="I1972" s="11"/>
      <c r="J1972" s="11"/>
      <c r="K1972" s="11"/>
      <c r="M1972" s="324">
        <v>4</v>
      </c>
      <c r="N1972" s="69"/>
      <c r="P1972" s="214">
        <v>272.71285714285716</v>
      </c>
      <c r="Q1972" s="214"/>
      <c r="R1972" s="214">
        <v>240.85999999999999</v>
      </c>
      <c r="S1972" s="11"/>
      <c r="T1972" s="212">
        <v>311.67085714285713</v>
      </c>
      <c r="U1972" s="212"/>
      <c r="V1972" s="212">
        <v>315.065</v>
      </c>
      <c r="W1972" s="11"/>
      <c r="Y1972" s="214"/>
      <c r="Z1972" s="214"/>
      <c r="AB1972" s="11"/>
      <c r="AC1972" s="11"/>
      <c r="AD1972" s="11"/>
      <c r="AE1972" s="4"/>
      <c r="AF1972" s="4"/>
    </row>
    <row r="1973" spans="1:32" x14ac:dyDescent="0.2">
      <c r="A1973" s="55"/>
      <c r="B1973" s="11"/>
      <c r="C1973" s="11" t="s">
        <v>548</v>
      </c>
      <c r="D1973" s="11"/>
      <c r="E1973" s="228">
        <v>8080</v>
      </c>
      <c r="F1973" s="11"/>
      <c r="G1973" s="11"/>
      <c r="H1973" s="11"/>
      <c r="I1973" s="11"/>
      <c r="J1973" s="11"/>
      <c r="K1973" s="11"/>
      <c r="M1973" s="324">
        <v>598</v>
      </c>
      <c r="N1973" s="69"/>
      <c r="P1973" s="214">
        <v>172.62706578419571</v>
      </c>
      <c r="Q1973" s="214"/>
      <c r="R1973" s="214">
        <v>97.153333333333322</v>
      </c>
      <c r="S1973" s="11"/>
      <c r="T1973" s="212">
        <v>179.12310268752526</v>
      </c>
      <c r="U1973" s="212"/>
      <c r="V1973" s="212">
        <v>85.394666666666652</v>
      </c>
      <c r="W1973" s="11"/>
      <c r="Y1973" s="214"/>
      <c r="Z1973" s="214"/>
      <c r="AB1973" s="11"/>
      <c r="AC1973" s="11"/>
      <c r="AD1973" s="11"/>
      <c r="AE1973" s="4"/>
      <c r="AF1973" s="4"/>
    </row>
    <row r="1974" spans="1:32" x14ac:dyDescent="0.2">
      <c r="A1974" s="55"/>
      <c r="B1974" s="11"/>
      <c r="C1974" s="11" t="s">
        <v>800</v>
      </c>
      <c r="D1974" s="11"/>
      <c r="E1974" s="228">
        <v>8088</v>
      </c>
      <c r="F1974" s="11"/>
      <c r="G1974" s="11"/>
      <c r="H1974" s="11"/>
      <c r="I1974" s="11"/>
      <c r="J1974" s="11"/>
      <c r="K1974" s="11"/>
      <c r="M1974" s="324">
        <v>1</v>
      </c>
      <c r="N1974" s="69"/>
      <c r="P1974" s="214">
        <v>321.51499999999999</v>
      </c>
      <c r="Q1974" s="214"/>
      <c r="R1974" s="214">
        <v>321.51499999999999</v>
      </c>
      <c r="S1974" s="11"/>
      <c r="T1974" s="212">
        <v>349.154</v>
      </c>
      <c r="U1974" s="212"/>
      <c r="V1974" s="212">
        <v>349.154</v>
      </c>
      <c r="W1974" s="11"/>
      <c r="Y1974" s="214"/>
      <c r="Z1974" s="214"/>
      <c r="AB1974" s="11"/>
      <c r="AC1974" s="11"/>
      <c r="AD1974" s="11"/>
      <c r="AE1974" s="4"/>
      <c r="AF1974" s="4"/>
    </row>
    <row r="1975" spans="1:32" x14ac:dyDescent="0.2">
      <c r="A1975" s="55"/>
      <c r="B1975" s="11"/>
      <c r="C1975" s="11" t="s">
        <v>549</v>
      </c>
      <c r="D1975" s="11"/>
      <c r="E1975" s="228">
        <v>8088</v>
      </c>
      <c r="F1975" s="11"/>
      <c r="G1975" s="11"/>
      <c r="H1975" s="11"/>
      <c r="I1975" s="11"/>
      <c r="J1975" s="11"/>
      <c r="K1975" s="11"/>
      <c r="M1975" s="324">
        <v>29</v>
      </c>
      <c r="N1975" s="69"/>
      <c r="P1975" s="214">
        <v>362.79340909090911</v>
      </c>
      <c r="Q1975" s="214"/>
      <c r="R1975" s="214">
        <v>115.63</v>
      </c>
      <c r="S1975" s="11"/>
      <c r="T1975" s="212">
        <v>446.9603181818182</v>
      </c>
      <c r="U1975" s="212"/>
      <c r="V1975" s="212">
        <v>126.54249999999999</v>
      </c>
      <c r="W1975" s="11"/>
      <c r="Y1975" s="214"/>
      <c r="Z1975" s="214"/>
      <c r="AB1975" s="11"/>
      <c r="AC1975" s="11"/>
      <c r="AD1975" s="11"/>
      <c r="AE1975" s="4"/>
      <c r="AF1975" s="4"/>
    </row>
    <row r="1976" spans="1:32" x14ac:dyDescent="0.2">
      <c r="A1976" s="55"/>
      <c r="B1976" s="11"/>
      <c r="C1976" s="11" t="s">
        <v>550</v>
      </c>
      <c r="D1976" s="11"/>
      <c r="E1976" s="228">
        <v>8353</v>
      </c>
      <c r="F1976" s="11"/>
      <c r="G1976" s="11"/>
      <c r="H1976" s="11"/>
      <c r="I1976" s="11"/>
      <c r="J1976" s="11"/>
      <c r="K1976" s="11"/>
      <c r="M1976" s="324">
        <v>8</v>
      </c>
      <c r="N1976" s="69"/>
      <c r="P1976" s="214">
        <v>143.65684210526317</v>
      </c>
      <c r="Q1976" s="214"/>
      <c r="R1976" s="214">
        <v>113.89</v>
      </c>
      <c r="S1976" s="11"/>
      <c r="T1976" s="212">
        <v>150.1655789473684</v>
      </c>
      <c r="U1976" s="212"/>
      <c r="V1976" s="212">
        <v>111.56399999999999</v>
      </c>
      <c r="W1976" s="11"/>
      <c r="Y1976" s="214"/>
      <c r="Z1976" s="214"/>
      <c r="AB1976" s="11"/>
      <c r="AC1976" s="11"/>
      <c r="AD1976" s="11"/>
      <c r="AE1976" s="4"/>
      <c r="AF1976" s="4"/>
    </row>
    <row r="1977" spans="1:32" x14ac:dyDescent="0.2">
      <c r="A1977" s="55"/>
      <c r="B1977" s="11"/>
      <c r="C1977" s="11" t="s">
        <v>673</v>
      </c>
      <c r="D1977" s="11"/>
      <c r="E1977" s="228">
        <v>8081</v>
      </c>
      <c r="F1977" s="11"/>
      <c r="G1977" s="11"/>
      <c r="H1977" s="11"/>
      <c r="I1977" s="11"/>
      <c r="J1977" s="11"/>
      <c r="K1977" s="11"/>
      <c r="M1977" s="324">
        <v>416</v>
      </c>
      <c r="N1977" s="69"/>
      <c r="P1977" s="214">
        <v>2027.7610905797105</v>
      </c>
      <c r="Q1977" s="214"/>
      <c r="R1977" s="214">
        <v>1980.0725000000002</v>
      </c>
      <c r="S1977" s="11"/>
      <c r="T1977" s="212">
        <v>2039.3960346376812</v>
      </c>
      <c r="U1977" s="212"/>
      <c r="V1977" s="212">
        <v>1985.68425</v>
      </c>
      <c r="W1977" s="11"/>
      <c r="Y1977" s="214"/>
      <c r="Z1977" s="214"/>
      <c r="AB1977" s="11"/>
      <c r="AC1977" s="11"/>
      <c r="AD1977" s="11"/>
      <c r="AE1977" s="4"/>
      <c r="AF1977" s="4"/>
    </row>
    <row r="1978" spans="1:32" x14ac:dyDescent="0.2">
      <c r="A1978" s="55"/>
      <c r="B1978" s="11"/>
      <c r="C1978" s="11" t="s">
        <v>604</v>
      </c>
      <c r="D1978" s="11"/>
      <c r="E1978" s="228">
        <v>8083</v>
      </c>
      <c r="F1978" s="11"/>
      <c r="G1978" s="11"/>
      <c r="H1978" s="11"/>
      <c r="I1978" s="11"/>
      <c r="J1978" s="11"/>
      <c r="K1978" s="11"/>
      <c r="M1978" s="324">
        <v>169</v>
      </c>
      <c r="N1978" s="69"/>
      <c r="P1978" s="214">
        <v>442.07412048192771</v>
      </c>
      <c r="Q1978" s="214"/>
      <c r="R1978" s="214">
        <v>137.41</v>
      </c>
      <c r="S1978" s="11"/>
      <c r="T1978" s="212">
        <v>506.24467469879511</v>
      </c>
      <c r="U1978" s="212"/>
      <c r="V1978" s="212">
        <v>131.191</v>
      </c>
      <c r="W1978" s="11"/>
      <c r="Y1978" s="214"/>
      <c r="Z1978" s="214"/>
      <c r="AB1978" s="11"/>
      <c r="AC1978" s="11"/>
      <c r="AD1978" s="11"/>
      <c r="AE1978" s="4"/>
      <c r="AF1978" s="4"/>
    </row>
    <row r="1979" spans="1:32" x14ac:dyDescent="0.2">
      <c r="A1979" s="55"/>
      <c r="B1979" s="11"/>
      <c r="C1979" s="11" t="s">
        <v>552</v>
      </c>
      <c r="D1979" s="11"/>
      <c r="E1979" s="228">
        <v>8244</v>
      </c>
      <c r="F1979" s="11"/>
      <c r="G1979" s="11"/>
      <c r="H1979" s="11"/>
      <c r="I1979" s="11"/>
      <c r="J1979" s="11"/>
      <c r="K1979" s="11"/>
      <c r="M1979" s="324">
        <v>332</v>
      </c>
      <c r="N1979" s="69"/>
      <c r="P1979" s="214">
        <v>576.23998186215238</v>
      </c>
      <c r="Q1979" s="214"/>
      <c r="R1979" s="214">
        <v>451.94499999999999</v>
      </c>
      <c r="S1979" s="11"/>
      <c r="T1979" s="212">
        <v>530.57567029423626</v>
      </c>
      <c r="U1979" s="212"/>
      <c r="V1979" s="212">
        <v>366.0263333333333</v>
      </c>
      <c r="W1979" s="11"/>
      <c r="Y1979" s="214"/>
      <c r="Z1979" s="214"/>
      <c r="AB1979" s="11"/>
      <c r="AC1979" s="11"/>
      <c r="AD1979" s="11"/>
      <c r="AE1979" s="4"/>
      <c r="AF1979" s="4"/>
    </row>
    <row r="1980" spans="1:32" x14ac:dyDescent="0.2">
      <c r="A1980" s="55"/>
      <c r="B1980" s="11"/>
      <c r="C1980" s="11" t="s">
        <v>861</v>
      </c>
      <c r="D1980" s="11"/>
      <c r="E1980" s="228">
        <v>8083</v>
      </c>
      <c r="F1980" s="11"/>
      <c r="G1980" s="11"/>
      <c r="H1980" s="11"/>
      <c r="I1980" s="11"/>
      <c r="J1980" s="11"/>
      <c r="K1980" s="11"/>
      <c r="M1980" s="324">
        <v>1</v>
      </c>
      <c r="N1980" s="69"/>
      <c r="P1980" s="214">
        <v>262.48</v>
      </c>
      <c r="Q1980" s="214"/>
      <c r="R1980" s="214">
        <v>262.48</v>
      </c>
      <c r="S1980" s="11"/>
      <c r="T1980" s="212">
        <v>288.20699999999999</v>
      </c>
      <c r="U1980" s="212"/>
      <c r="V1980" s="212">
        <v>288.20699999999999</v>
      </c>
      <c r="W1980" s="11"/>
      <c r="Y1980" s="214"/>
      <c r="Z1980" s="214"/>
      <c r="AB1980" s="11"/>
      <c r="AC1980" s="11"/>
      <c r="AD1980" s="11"/>
      <c r="AE1980" s="4"/>
      <c r="AF1980" s="4"/>
    </row>
    <row r="1981" spans="1:32" x14ac:dyDescent="0.2">
      <c r="A1981" s="55"/>
      <c r="B1981" s="11"/>
      <c r="C1981" s="11" t="s">
        <v>553</v>
      </c>
      <c r="D1981" s="11"/>
      <c r="E1981" s="228">
        <v>8062</v>
      </c>
      <c r="F1981" s="11"/>
      <c r="G1981" s="11"/>
      <c r="H1981" s="11"/>
      <c r="I1981" s="11"/>
      <c r="J1981" s="11"/>
      <c r="K1981" s="11"/>
      <c r="M1981" s="324">
        <v>2</v>
      </c>
      <c r="N1981" s="69"/>
      <c r="P1981" s="214">
        <v>92.905999999999992</v>
      </c>
      <c r="Q1981" s="214"/>
      <c r="R1981" s="214">
        <v>72.459999999999994</v>
      </c>
      <c r="S1981" s="11"/>
      <c r="T1981" s="212">
        <v>80.573999999999998</v>
      </c>
      <c r="U1981" s="212"/>
      <c r="V1981" s="212">
        <v>35.122</v>
      </c>
      <c r="W1981" s="11"/>
      <c r="Y1981" s="214"/>
      <c r="Z1981" s="214"/>
      <c r="AB1981" s="11"/>
      <c r="AC1981" s="11"/>
      <c r="AD1981" s="11"/>
      <c r="AE1981" s="4"/>
      <c r="AF1981" s="4"/>
    </row>
    <row r="1982" spans="1:32" x14ac:dyDescent="0.2">
      <c r="A1982" s="55"/>
      <c r="B1982" s="11"/>
      <c r="C1982" s="11" t="s">
        <v>605</v>
      </c>
      <c r="D1982" s="11"/>
      <c r="E1982" s="228">
        <v>8245</v>
      </c>
      <c r="F1982" s="11"/>
      <c r="G1982" s="11"/>
      <c r="H1982" s="11"/>
      <c r="I1982" s="11"/>
      <c r="J1982" s="11"/>
      <c r="K1982" s="11"/>
      <c r="M1982" s="324">
        <v>1</v>
      </c>
      <c r="N1982" s="69"/>
      <c r="P1982" s="214">
        <v>0</v>
      </c>
      <c r="Q1982" s="214"/>
      <c r="R1982" s="214">
        <v>0</v>
      </c>
      <c r="S1982" s="11"/>
      <c r="T1982" s="212">
        <v>0</v>
      </c>
      <c r="U1982" s="212"/>
      <c r="V1982" s="212">
        <v>0</v>
      </c>
      <c r="W1982" s="11"/>
      <c r="Y1982" s="214"/>
      <c r="Z1982" s="214"/>
      <c r="AB1982" s="11"/>
      <c r="AC1982" s="11"/>
      <c r="AD1982" s="11"/>
      <c r="AE1982" s="4"/>
      <c r="AF1982" s="4"/>
    </row>
    <row r="1983" spans="1:32" x14ac:dyDescent="0.2">
      <c r="A1983" s="55"/>
      <c r="B1983" s="11"/>
      <c r="C1983" s="11" t="s">
        <v>605</v>
      </c>
      <c r="D1983" s="11"/>
      <c r="E1983" s="228">
        <v>8246</v>
      </c>
      <c r="F1983" s="11"/>
      <c r="G1983" s="11"/>
      <c r="H1983" s="11"/>
      <c r="I1983" s="11"/>
      <c r="J1983" s="11"/>
      <c r="K1983" s="11"/>
      <c r="M1983" s="324">
        <v>7</v>
      </c>
      <c r="N1983" s="69"/>
      <c r="P1983" s="214">
        <v>182.12333333333333</v>
      </c>
      <c r="Q1983" s="214"/>
      <c r="R1983" s="214">
        <v>92.22</v>
      </c>
      <c r="S1983" s="11"/>
      <c r="T1983" s="212">
        <v>220.92426666666663</v>
      </c>
      <c r="U1983" s="212"/>
      <c r="V1983" s="212">
        <v>124.99299999999999</v>
      </c>
      <c r="W1983" s="11"/>
      <c r="Y1983" s="214"/>
      <c r="Z1983" s="214"/>
      <c r="AB1983" s="11"/>
      <c r="AC1983" s="11"/>
      <c r="AD1983" s="11"/>
      <c r="AE1983" s="4"/>
      <c r="AF1983" s="4"/>
    </row>
    <row r="1984" spans="1:32" x14ac:dyDescent="0.2">
      <c r="A1984" s="55"/>
      <c r="B1984" s="11"/>
      <c r="C1984" s="11" t="s">
        <v>554</v>
      </c>
      <c r="D1984" s="11"/>
      <c r="E1984" s="228">
        <v>8247</v>
      </c>
      <c r="F1984" s="11"/>
      <c r="G1984" s="11"/>
      <c r="H1984" s="11"/>
      <c r="I1984" s="11"/>
      <c r="J1984" s="11"/>
      <c r="K1984" s="11"/>
      <c r="M1984" s="324">
        <v>110</v>
      </c>
      <c r="N1984" s="69"/>
      <c r="P1984" s="214">
        <v>165.45182410423453</v>
      </c>
      <c r="Q1984" s="214"/>
      <c r="R1984" s="214">
        <v>70</v>
      </c>
      <c r="S1984" s="11"/>
      <c r="T1984" s="212">
        <v>167.89908143322469</v>
      </c>
      <c r="U1984" s="212"/>
      <c r="V1984" s="212">
        <v>58.881</v>
      </c>
      <c r="W1984" s="11"/>
      <c r="Y1984" s="214"/>
      <c r="Z1984" s="214"/>
      <c r="AB1984" s="11"/>
      <c r="AC1984" s="11"/>
      <c r="AD1984" s="11"/>
      <c r="AE1984" s="4"/>
      <c r="AF1984" s="4"/>
    </row>
    <row r="1985" spans="1:32" x14ac:dyDescent="0.2">
      <c r="A1985" s="55"/>
      <c r="B1985" s="11"/>
      <c r="C1985" s="11" t="s">
        <v>862</v>
      </c>
      <c r="D1985" s="11"/>
      <c r="E1985" s="228">
        <v>8248</v>
      </c>
      <c r="F1985" s="11"/>
      <c r="G1985" s="11"/>
      <c r="H1985" s="11"/>
      <c r="I1985" s="11"/>
      <c r="J1985" s="11"/>
      <c r="K1985" s="11"/>
      <c r="M1985" s="324">
        <v>1</v>
      </c>
      <c r="N1985" s="69"/>
      <c r="P1985" s="214">
        <v>110.235</v>
      </c>
      <c r="Q1985" s="214"/>
      <c r="R1985" s="214">
        <v>110.23500000000001</v>
      </c>
      <c r="S1985" s="11"/>
      <c r="T1985" s="212">
        <v>105.366</v>
      </c>
      <c r="U1985" s="212"/>
      <c r="V1985" s="212">
        <v>105.366</v>
      </c>
      <c r="W1985" s="11"/>
      <c r="Y1985" s="214"/>
      <c r="Z1985" s="214"/>
      <c r="AB1985" s="11"/>
      <c r="AC1985" s="11"/>
      <c r="AD1985" s="11"/>
      <c r="AE1985" s="4"/>
      <c r="AF1985" s="4"/>
    </row>
    <row r="1986" spans="1:32" x14ac:dyDescent="0.2">
      <c r="A1986" s="55"/>
      <c r="B1986" s="11"/>
      <c r="C1986" s="11" t="s">
        <v>881</v>
      </c>
      <c r="D1986" s="11"/>
      <c r="E1986" s="228">
        <v>8084</v>
      </c>
      <c r="F1986" s="11"/>
      <c r="G1986" s="11"/>
      <c r="H1986" s="11"/>
      <c r="I1986" s="11"/>
      <c r="J1986" s="11"/>
      <c r="K1986" s="11"/>
      <c r="M1986" s="324">
        <v>98</v>
      </c>
      <c r="N1986" s="69"/>
      <c r="P1986" s="214">
        <v>1319.787159090909</v>
      </c>
      <c r="Q1986" s="214"/>
      <c r="R1986" s="214">
        <v>151.03</v>
      </c>
      <c r="S1986" s="11"/>
      <c r="T1986" s="212">
        <v>1417.8761022727276</v>
      </c>
      <c r="U1986" s="212"/>
      <c r="V1986" s="212">
        <v>157.01599999999999</v>
      </c>
      <c r="W1986" s="11"/>
      <c r="Y1986" s="214"/>
      <c r="Z1986" s="214"/>
      <c r="AB1986" s="11"/>
      <c r="AC1986" s="11"/>
      <c r="AD1986" s="11"/>
      <c r="AE1986" s="4"/>
      <c r="AF1986" s="4"/>
    </row>
    <row r="1987" spans="1:32" x14ac:dyDescent="0.2">
      <c r="A1987" s="55"/>
      <c r="B1987" s="11"/>
      <c r="C1987" s="11" t="s">
        <v>555</v>
      </c>
      <c r="D1987" s="11"/>
      <c r="E1987" s="228">
        <v>8248</v>
      </c>
      <c r="F1987" s="11"/>
      <c r="G1987" s="11"/>
      <c r="H1987" s="11"/>
      <c r="I1987" s="11"/>
      <c r="J1987" s="11"/>
      <c r="K1987" s="11"/>
      <c r="M1987" s="324">
        <v>6</v>
      </c>
      <c r="N1987" s="69"/>
      <c r="P1987" s="214">
        <v>388.71999999999997</v>
      </c>
      <c r="Q1987" s="214"/>
      <c r="R1987" s="214">
        <v>40.76</v>
      </c>
      <c r="S1987" s="11"/>
      <c r="T1987" s="212">
        <v>426.7765714285714</v>
      </c>
      <c r="U1987" s="212"/>
      <c r="V1987" s="212">
        <v>10.33</v>
      </c>
      <c r="W1987" s="11"/>
      <c r="Y1987" s="214"/>
      <c r="Z1987" s="214"/>
      <c r="AB1987" s="11"/>
      <c r="AC1987" s="11"/>
      <c r="AD1987" s="11"/>
      <c r="AE1987" s="4"/>
      <c r="AF1987" s="4"/>
    </row>
    <row r="1988" spans="1:32" x14ac:dyDescent="0.2">
      <c r="A1988" s="55"/>
      <c r="B1988" s="11"/>
      <c r="C1988" s="11" t="s">
        <v>556</v>
      </c>
      <c r="D1988" s="11"/>
      <c r="E1988" s="228">
        <v>8014</v>
      </c>
      <c r="F1988" s="11"/>
      <c r="G1988" s="11"/>
      <c r="H1988" s="11"/>
      <c r="I1988" s="11"/>
      <c r="J1988" s="11"/>
      <c r="K1988" s="11"/>
      <c r="M1988" s="324">
        <v>2</v>
      </c>
      <c r="N1988" s="69"/>
      <c r="P1988" s="214">
        <v>51.877499999999998</v>
      </c>
      <c r="Q1988" s="214"/>
      <c r="R1988" s="214">
        <v>48.644999999999996</v>
      </c>
      <c r="S1988" s="11"/>
      <c r="T1988" s="212">
        <v>38.737499999999997</v>
      </c>
      <c r="U1988" s="212"/>
      <c r="V1988" s="212">
        <v>38.737499999999997</v>
      </c>
      <c r="W1988" s="11"/>
      <c r="Y1988" s="214"/>
      <c r="Z1988" s="214"/>
      <c r="AB1988" s="11"/>
      <c r="AC1988" s="11"/>
      <c r="AD1988" s="11"/>
      <c r="AE1988" s="4"/>
      <c r="AF1988" s="4"/>
    </row>
    <row r="1989" spans="1:32" x14ac:dyDescent="0.2">
      <c r="A1989" s="55"/>
      <c r="B1989" s="11"/>
      <c r="C1989" s="11" t="s">
        <v>863</v>
      </c>
      <c r="D1989" s="11"/>
      <c r="E1989" s="228">
        <v>8085</v>
      </c>
      <c r="F1989" s="11"/>
      <c r="G1989" s="11"/>
      <c r="H1989" s="11"/>
      <c r="I1989" s="11"/>
      <c r="J1989" s="11"/>
      <c r="K1989" s="11"/>
      <c r="M1989" s="324">
        <v>320</v>
      </c>
      <c r="N1989" s="69"/>
      <c r="P1989" s="214">
        <v>2334.8584786476868</v>
      </c>
      <c r="Q1989" s="214"/>
      <c r="R1989" s="214">
        <v>1736.5074999999999</v>
      </c>
      <c r="S1989" s="11"/>
      <c r="T1989" s="212">
        <v>3890.2003736654806</v>
      </c>
      <c r="U1989" s="212"/>
      <c r="V1989" s="212">
        <v>2292.7435</v>
      </c>
      <c r="W1989" s="11"/>
      <c r="Y1989" s="214"/>
      <c r="Z1989" s="214"/>
      <c r="AB1989" s="11"/>
      <c r="AC1989" s="11"/>
      <c r="AD1989" s="11"/>
      <c r="AE1989" s="4"/>
      <c r="AF1989" s="4"/>
    </row>
    <row r="1990" spans="1:32" x14ac:dyDescent="0.2">
      <c r="A1990" s="55"/>
      <c r="B1990" s="11"/>
      <c r="C1990" s="11" t="s">
        <v>556</v>
      </c>
      <c r="D1990" s="11"/>
      <c r="E1990" s="228">
        <v>80854</v>
      </c>
      <c r="F1990" s="11"/>
      <c r="G1990" s="11"/>
      <c r="H1990" s="11"/>
      <c r="I1990" s="11"/>
      <c r="J1990" s="11"/>
      <c r="K1990" s="11"/>
      <c r="M1990" s="324">
        <v>1</v>
      </c>
      <c r="N1990" s="69"/>
      <c r="P1990" s="214">
        <v>0</v>
      </c>
      <c r="Q1990" s="214"/>
      <c r="R1990" s="214">
        <v>0</v>
      </c>
      <c r="S1990" s="11"/>
      <c r="T1990" s="212">
        <v>0</v>
      </c>
      <c r="U1990" s="212"/>
      <c r="V1990" s="212">
        <v>0</v>
      </c>
      <c r="W1990" s="11"/>
      <c r="Y1990" s="214"/>
      <c r="Z1990" s="214"/>
      <c r="AB1990" s="11"/>
      <c r="AC1990" s="11"/>
      <c r="AD1990" s="11"/>
      <c r="AE1990" s="4"/>
      <c r="AF1990" s="4"/>
    </row>
    <row r="1991" spans="1:32" x14ac:dyDescent="0.2">
      <c r="A1991" s="55"/>
      <c r="B1991" s="11"/>
      <c r="C1991" s="11" t="s">
        <v>863</v>
      </c>
      <c r="D1991" s="11"/>
      <c r="E1991" s="228">
        <v>8360</v>
      </c>
      <c r="F1991" s="11"/>
      <c r="G1991" s="11"/>
      <c r="H1991" s="11"/>
      <c r="I1991" s="11"/>
      <c r="J1991" s="11"/>
      <c r="K1991" s="11"/>
      <c r="M1991" s="324">
        <v>1</v>
      </c>
      <c r="N1991" s="69"/>
      <c r="P1991" s="214">
        <v>1251.0899999999999</v>
      </c>
      <c r="Q1991" s="214"/>
      <c r="R1991" s="214">
        <v>1251.0900000000001</v>
      </c>
      <c r="S1991" s="11"/>
      <c r="T1991" s="212">
        <v>1652.8</v>
      </c>
      <c r="U1991" s="212"/>
      <c r="V1991" s="212">
        <v>1652.8</v>
      </c>
      <c r="W1991" s="11"/>
      <c r="Y1991" s="214"/>
      <c r="Z1991" s="214"/>
      <c r="AB1991" s="11"/>
      <c r="AC1991" s="11"/>
      <c r="AD1991" s="11"/>
      <c r="AE1991" s="4"/>
      <c r="AF1991" s="4"/>
    </row>
    <row r="1992" spans="1:32" x14ac:dyDescent="0.2">
      <c r="A1992" s="55"/>
      <c r="B1992" s="11"/>
      <c r="C1992" s="11" t="s">
        <v>674</v>
      </c>
      <c r="D1992" s="11"/>
      <c r="E1992" s="228">
        <v>8088</v>
      </c>
      <c r="F1992" s="11"/>
      <c r="G1992" s="11"/>
      <c r="H1992" s="11"/>
      <c r="I1992" s="11"/>
      <c r="J1992" s="11"/>
      <c r="K1992" s="11"/>
      <c r="M1992" s="324">
        <v>2</v>
      </c>
      <c r="N1992" s="69"/>
      <c r="P1992" s="214">
        <v>71.94</v>
      </c>
      <c r="Q1992" s="214"/>
      <c r="R1992" s="214">
        <v>67.539999999999992</v>
      </c>
      <c r="S1992" s="11"/>
      <c r="T1992" s="212">
        <v>61.463499999999996</v>
      </c>
      <c r="U1992" s="212"/>
      <c r="V1992" s="212">
        <v>61.463499999999996</v>
      </c>
      <c r="W1992" s="11"/>
      <c r="Y1992" s="214"/>
      <c r="Z1992" s="214"/>
      <c r="AB1992" s="11"/>
      <c r="AC1992" s="11"/>
      <c r="AD1992" s="11"/>
      <c r="AE1992" s="4"/>
      <c r="AF1992" s="4"/>
    </row>
    <row r="1993" spans="1:32" x14ac:dyDescent="0.2">
      <c r="A1993" s="55"/>
      <c r="B1993" s="11"/>
      <c r="C1993" s="11" t="s">
        <v>557</v>
      </c>
      <c r="D1993" s="11"/>
      <c r="E1993" s="228">
        <v>8088</v>
      </c>
      <c r="F1993" s="11"/>
      <c r="G1993" s="11"/>
      <c r="H1993" s="11"/>
      <c r="I1993" s="11"/>
      <c r="J1993" s="11"/>
      <c r="K1993" s="11"/>
      <c r="M1993" s="324">
        <v>30</v>
      </c>
      <c r="N1993" s="69"/>
      <c r="P1993" s="214">
        <v>509.01428571428568</v>
      </c>
      <c r="Q1993" s="214"/>
      <c r="R1993" s="214">
        <v>79.91</v>
      </c>
      <c r="S1993" s="11"/>
      <c r="T1993" s="212">
        <v>773.51576623376616</v>
      </c>
      <c r="U1993" s="212"/>
      <c r="V1993" s="212">
        <v>63.012999999999998</v>
      </c>
      <c r="W1993" s="11"/>
      <c r="Y1993" s="214"/>
      <c r="Z1993" s="214"/>
      <c r="AB1993" s="11"/>
      <c r="AC1993" s="11"/>
      <c r="AD1993" s="11"/>
      <c r="AE1993" s="4"/>
      <c r="AF1993" s="4"/>
    </row>
    <row r="1994" spans="1:32" x14ac:dyDescent="0.2">
      <c r="A1994" s="55"/>
      <c r="B1994" s="11"/>
      <c r="C1994" s="11" t="s">
        <v>639</v>
      </c>
      <c r="D1994" s="11"/>
      <c r="E1994" s="228">
        <v>8086</v>
      </c>
      <c r="F1994" s="11"/>
      <c r="G1994" s="11"/>
      <c r="H1994" s="11"/>
      <c r="I1994" s="11"/>
      <c r="J1994" s="11"/>
      <c r="K1994" s="11"/>
      <c r="M1994" s="324">
        <v>1</v>
      </c>
      <c r="N1994" s="69"/>
      <c r="P1994" s="214">
        <v>25.84</v>
      </c>
      <c r="Q1994" s="214"/>
      <c r="R1994" s="214">
        <v>25.839999999999996</v>
      </c>
      <c r="S1994" s="11"/>
      <c r="T1994" s="212">
        <v>5.165</v>
      </c>
      <c r="U1994" s="212"/>
      <c r="V1994" s="212">
        <v>5.165</v>
      </c>
      <c r="W1994" s="11"/>
      <c r="Y1994" s="214"/>
      <c r="Z1994" s="214"/>
      <c r="AB1994" s="11"/>
      <c r="AC1994" s="11"/>
      <c r="AD1994" s="11"/>
      <c r="AE1994" s="4"/>
      <c r="AF1994" s="4"/>
    </row>
    <row r="1995" spans="1:32" x14ac:dyDescent="0.2">
      <c r="A1995" s="55"/>
      <c r="B1995" s="11"/>
      <c r="C1995" s="11" t="s">
        <v>558</v>
      </c>
      <c r="D1995" s="11"/>
      <c r="E1995" s="228">
        <v>8250</v>
      </c>
      <c r="F1995" s="11"/>
      <c r="G1995" s="11"/>
      <c r="H1995" s="11"/>
      <c r="I1995" s="11"/>
      <c r="J1995" s="11"/>
      <c r="K1995" s="11"/>
      <c r="M1995" s="324">
        <v>2</v>
      </c>
      <c r="N1995" s="69"/>
      <c r="P1995" s="214">
        <v>81.435000000000002</v>
      </c>
      <c r="Q1995" s="214"/>
      <c r="R1995" s="214">
        <v>78.17</v>
      </c>
      <c r="S1995" s="11"/>
      <c r="T1995" s="212">
        <v>71.793499999999995</v>
      </c>
      <c r="U1995" s="212"/>
      <c r="V1995" s="212">
        <v>71.793499999999995</v>
      </c>
      <c r="W1995" s="11"/>
      <c r="Y1995" s="214"/>
      <c r="Z1995" s="214"/>
      <c r="AB1995" s="11"/>
      <c r="AC1995" s="11"/>
      <c r="AD1995" s="11"/>
      <c r="AE1995" s="4"/>
      <c r="AF1995" s="4"/>
    </row>
    <row r="1996" spans="1:32" x14ac:dyDescent="0.2">
      <c r="A1996" s="55"/>
      <c r="B1996" s="11"/>
      <c r="C1996" s="11" t="s">
        <v>559</v>
      </c>
      <c r="D1996" s="11"/>
      <c r="E1996" s="228">
        <v>8012</v>
      </c>
      <c r="F1996" s="11"/>
      <c r="G1996" s="11"/>
      <c r="H1996" s="11"/>
      <c r="I1996" s="11"/>
      <c r="J1996" s="11"/>
      <c r="K1996" s="11"/>
      <c r="M1996" s="324">
        <v>71</v>
      </c>
      <c r="N1996" s="69"/>
      <c r="P1996" s="214">
        <v>392.0803448275862</v>
      </c>
      <c r="Q1996" s="214"/>
      <c r="R1996" s="214">
        <v>111.51</v>
      </c>
      <c r="S1996" s="11"/>
      <c r="T1996" s="212">
        <v>467.21024137931028</v>
      </c>
      <c r="U1996" s="212"/>
      <c r="V1996" s="212">
        <v>112.59699999999999</v>
      </c>
      <c r="W1996" s="11"/>
      <c r="Y1996" s="214"/>
      <c r="Z1996" s="214"/>
      <c r="AB1996" s="11"/>
      <c r="AC1996" s="11"/>
      <c r="AD1996" s="11"/>
      <c r="AE1996" s="4"/>
      <c r="AF1996" s="4"/>
    </row>
    <row r="1997" spans="1:32" x14ac:dyDescent="0.2">
      <c r="A1997" s="55"/>
      <c r="B1997" s="11"/>
      <c r="C1997" s="11" t="s">
        <v>606</v>
      </c>
      <c r="D1997" s="11"/>
      <c r="E1997" s="228">
        <v>8302</v>
      </c>
      <c r="F1997" s="11"/>
      <c r="G1997" s="11"/>
      <c r="H1997" s="11"/>
      <c r="I1997" s="11"/>
      <c r="J1997" s="11"/>
      <c r="K1997" s="11"/>
      <c r="M1997" s="324">
        <v>2</v>
      </c>
      <c r="N1997" s="69"/>
      <c r="P1997" s="214">
        <v>428.41</v>
      </c>
      <c r="Q1997" s="214"/>
      <c r="R1997" s="214">
        <v>449.755</v>
      </c>
      <c r="S1997" s="11"/>
      <c r="T1997" s="212">
        <v>515.12266666666665</v>
      </c>
      <c r="U1997" s="212"/>
      <c r="V1997" s="212">
        <v>454.52</v>
      </c>
      <c r="W1997" s="11"/>
      <c r="Y1997" s="214"/>
      <c r="Z1997" s="214"/>
      <c r="AB1997" s="11"/>
      <c r="AC1997" s="11"/>
      <c r="AD1997" s="11"/>
      <c r="AE1997" s="4"/>
      <c r="AF1997" s="4"/>
    </row>
    <row r="1998" spans="1:32" x14ac:dyDescent="0.2">
      <c r="A1998" s="55"/>
      <c r="B1998" s="11"/>
      <c r="C1998" s="11" t="s">
        <v>560</v>
      </c>
      <c r="D1998" s="11"/>
      <c r="E1998" s="228">
        <v>8318</v>
      </c>
      <c r="F1998" s="11"/>
      <c r="G1998" s="11"/>
      <c r="H1998" s="11"/>
      <c r="I1998" s="11"/>
      <c r="J1998" s="11"/>
      <c r="K1998" s="11"/>
      <c r="M1998" s="324">
        <v>2</v>
      </c>
      <c r="N1998" s="69"/>
      <c r="P1998" s="214">
        <v>0</v>
      </c>
      <c r="Q1998" s="214"/>
      <c r="R1998" s="214">
        <v>0</v>
      </c>
      <c r="S1998" s="11"/>
      <c r="T1998" s="212">
        <v>0</v>
      </c>
      <c r="U1998" s="212"/>
      <c r="V1998" s="212">
        <v>0</v>
      </c>
      <c r="W1998" s="11"/>
      <c r="Y1998" s="214"/>
      <c r="Z1998" s="214"/>
      <c r="AB1998" s="11"/>
      <c r="AC1998" s="11"/>
      <c r="AD1998" s="11"/>
      <c r="AE1998" s="4"/>
      <c r="AF1998" s="4"/>
    </row>
    <row r="1999" spans="1:32" x14ac:dyDescent="0.2">
      <c r="A1999" s="55"/>
      <c r="B1999" s="11"/>
      <c r="C1999" s="11" t="s">
        <v>560</v>
      </c>
      <c r="D1999" s="11"/>
      <c r="E1999" s="228">
        <v>8343</v>
      </c>
      <c r="F1999" s="11"/>
      <c r="G1999" s="11"/>
      <c r="H1999" s="11"/>
      <c r="I1999" s="11"/>
      <c r="J1999" s="11"/>
      <c r="K1999" s="11"/>
      <c r="M1999" s="324">
        <v>1</v>
      </c>
      <c r="N1999" s="69"/>
      <c r="P1999" s="214">
        <v>0</v>
      </c>
      <c r="Q1999" s="214"/>
      <c r="R1999" s="214">
        <v>0</v>
      </c>
      <c r="S1999" s="11"/>
      <c r="T1999" s="212">
        <v>0</v>
      </c>
      <c r="U1999" s="212"/>
      <c r="V1999" s="212">
        <v>0</v>
      </c>
      <c r="W1999" s="11"/>
      <c r="Y1999" s="214"/>
      <c r="Z1999" s="214"/>
      <c r="AB1999" s="11"/>
      <c r="AC1999" s="11"/>
      <c r="AD1999" s="11"/>
      <c r="AE1999" s="4"/>
      <c r="AF1999" s="4"/>
    </row>
    <row r="2000" spans="1:32" x14ac:dyDescent="0.2">
      <c r="A2000" s="55"/>
      <c r="B2000" s="11"/>
      <c r="C2000" s="11" t="s">
        <v>829</v>
      </c>
      <c r="D2000" s="11"/>
      <c r="E2000" s="228">
        <v>8270</v>
      </c>
      <c r="F2000" s="11"/>
      <c r="G2000" s="11"/>
      <c r="H2000" s="11"/>
      <c r="I2000" s="11"/>
      <c r="J2000" s="11"/>
      <c r="K2000" s="11"/>
      <c r="M2000" s="324">
        <v>1</v>
      </c>
      <c r="N2000" s="69"/>
      <c r="P2000" s="214">
        <v>29.36</v>
      </c>
      <c r="Q2000" s="214"/>
      <c r="R2000" s="214">
        <v>29.36</v>
      </c>
      <c r="S2000" s="11"/>
      <c r="T2000" s="212">
        <v>12.396000000000001</v>
      </c>
      <c r="U2000" s="212"/>
      <c r="V2000" s="212">
        <v>12.396000000000001</v>
      </c>
      <c r="W2000" s="11"/>
      <c r="Y2000" s="214"/>
      <c r="Z2000" s="214"/>
      <c r="AB2000" s="11"/>
      <c r="AC2000" s="11"/>
      <c r="AD2000" s="11"/>
      <c r="AE2000" s="4"/>
      <c r="AF2000" s="4"/>
    </row>
    <row r="2001" spans="1:32" x14ac:dyDescent="0.2">
      <c r="A2001" s="55"/>
      <c r="B2001" s="11"/>
      <c r="C2001" s="11" t="s">
        <v>561</v>
      </c>
      <c r="D2001" s="11"/>
      <c r="E2001" s="228">
        <v>8223</v>
      </c>
      <c r="F2001" s="11"/>
      <c r="G2001" s="11"/>
      <c r="H2001" s="11"/>
      <c r="I2001" s="11"/>
      <c r="J2001" s="11"/>
      <c r="K2001" s="11"/>
      <c r="M2001" s="324">
        <v>14</v>
      </c>
      <c r="N2001" s="69"/>
      <c r="P2001" s="214">
        <v>70.192903225806447</v>
      </c>
      <c r="Q2001" s="214"/>
      <c r="R2001" s="214">
        <v>56.13</v>
      </c>
      <c r="S2001" s="11"/>
      <c r="T2001" s="212">
        <v>58.614419354838709</v>
      </c>
      <c r="U2001" s="212"/>
      <c r="V2001" s="212">
        <v>34.088999999999999</v>
      </c>
      <c r="W2001" s="11"/>
      <c r="Y2001" s="214"/>
      <c r="Z2001" s="214"/>
      <c r="AB2001" s="11"/>
      <c r="AC2001" s="11"/>
      <c r="AD2001" s="11"/>
      <c r="AE2001" s="4"/>
      <c r="AF2001" s="4"/>
    </row>
    <row r="2002" spans="1:32" x14ac:dyDescent="0.2">
      <c r="A2002" s="55"/>
      <c r="B2002" s="11"/>
      <c r="C2002" s="11" t="s">
        <v>561</v>
      </c>
      <c r="D2002" s="11"/>
      <c r="E2002" s="228">
        <v>8270</v>
      </c>
      <c r="F2002" s="11"/>
      <c r="G2002" s="11"/>
      <c r="H2002" s="11"/>
      <c r="I2002" s="11"/>
      <c r="J2002" s="11"/>
      <c r="K2002" s="11"/>
      <c r="M2002" s="324">
        <v>1</v>
      </c>
      <c r="N2002" s="69"/>
      <c r="P2002" s="214">
        <v>190.935</v>
      </c>
      <c r="Q2002" s="214"/>
      <c r="R2002" s="214">
        <v>190.935</v>
      </c>
      <c r="S2002" s="11"/>
      <c r="T2002" s="212">
        <v>199.369</v>
      </c>
      <c r="U2002" s="212"/>
      <c r="V2002" s="212">
        <v>199.369</v>
      </c>
      <c r="W2002" s="11"/>
      <c r="Y2002" s="214"/>
      <c r="Z2002" s="214"/>
      <c r="AB2002" s="11"/>
      <c r="AC2002" s="11"/>
      <c r="AD2002" s="11"/>
      <c r="AE2002" s="4"/>
      <c r="AF2002" s="4"/>
    </row>
    <row r="2003" spans="1:32" x14ac:dyDescent="0.2">
      <c r="A2003" s="55"/>
      <c r="B2003" s="11"/>
      <c r="C2003" s="11" t="s">
        <v>562</v>
      </c>
      <c r="D2003" s="11"/>
      <c r="E2003" s="228">
        <v>8406</v>
      </c>
      <c r="F2003" s="11"/>
      <c r="G2003" s="11"/>
      <c r="H2003" s="11"/>
      <c r="I2003" s="11"/>
      <c r="J2003" s="11"/>
      <c r="K2003" s="11"/>
      <c r="M2003" s="324">
        <v>208</v>
      </c>
      <c r="N2003" s="69"/>
      <c r="P2003" s="214">
        <v>228.65202359346642</v>
      </c>
      <c r="Q2003" s="214"/>
      <c r="R2003" s="214">
        <v>95.914999999999992</v>
      </c>
      <c r="S2003" s="11"/>
      <c r="T2003" s="212">
        <v>271.61244555353903</v>
      </c>
      <c r="U2003" s="212"/>
      <c r="V2003" s="212">
        <v>91.420500000000004</v>
      </c>
      <c r="W2003" s="11"/>
      <c r="Y2003" s="214"/>
      <c r="Z2003" s="214"/>
      <c r="AB2003" s="11"/>
      <c r="AC2003" s="11"/>
      <c r="AD2003" s="11"/>
      <c r="AE2003" s="4"/>
      <c r="AF2003" s="4"/>
    </row>
    <row r="2004" spans="1:32" x14ac:dyDescent="0.2">
      <c r="A2004" s="55"/>
      <c r="B2004" s="11"/>
      <c r="C2004" s="11" t="s">
        <v>617</v>
      </c>
      <c r="D2004" s="11"/>
      <c r="E2004" s="228">
        <v>8406</v>
      </c>
      <c r="F2004" s="11"/>
      <c r="G2004" s="11"/>
      <c r="H2004" s="11"/>
      <c r="I2004" s="11"/>
      <c r="J2004" s="11"/>
      <c r="K2004" s="11"/>
      <c r="M2004" s="324">
        <v>9</v>
      </c>
      <c r="N2004" s="69"/>
      <c r="P2004" s="214">
        <v>209.75705882352941</v>
      </c>
      <c r="Q2004" s="214"/>
      <c r="R2004" s="214">
        <v>124.98</v>
      </c>
      <c r="S2004" s="11"/>
      <c r="T2004" s="212">
        <v>224.10023529411762</v>
      </c>
      <c r="U2004" s="212"/>
      <c r="V2004" s="212">
        <v>98.135000000000005</v>
      </c>
      <c r="W2004" s="11"/>
      <c r="Y2004" s="214"/>
      <c r="Z2004" s="214"/>
      <c r="AB2004" s="11"/>
      <c r="AC2004" s="11"/>
      <c r="AD2004" s="11"/>
      <c r="AE2004" s="4"/>
      <c r="AF2004" s="4"/>
    </row>
    <row r="2005" spans="1:32" x14ac:dyDescent="0.2">
      <c r="A2005" s="55"/>
      <c r="B2005" s="11"/>
      <c r="C2005" s="11" t="s">
        <v>832</v>
      </c>
      <c r="D2005" s="11"/>
      <c r="E2005" s="228">
        <v>8251</v>
      </c>
      <c r="F2005" s="11"/>
      <c r="G2005" s="11"/>
      <c r="H2005" s="11"/>
      <c r="I2005" s="11"/>
      <c r="J2005" s="11"/>
      <c r="K2005" s="11"/>
      <c r="M2005" s="324">
        <v>65</v>
      </c>
      <c r="N2005" s="69"/>
      <c r="P2005" s="214">
        <v>127.36349315068493</v>
      </c>
      <c r="Q2005" s="214"/>
      <c r="R2005" s="214">
        <v>91.912499999999994</v>
      </c>
      <c r="S2005" s="11"/>
      <c r="T2005" s="212">
        <v>129.65569178082191</v>
      </c>
      <c r="U2005" s="212"/>
      <c r="V2005" s="212">
        <v>92.97</v>
      </c>
      <c r="W2005" s="11"/>
      <c r="Y2005" s="214"/>
      <c r="Z2005" s="214"/>
      <c r="AB2005" s="11"/>
      <c r="AC2005" s="11"/>
      <c r="AD2005" s="11"/>
      <c r="AE2005" s="4"/>
      <c r="AF2005" s="4"/>
    </row>
    <row r="2006" spans="1:32" x14ac:dyDescent="0.2">
      <c r="A2006" s="55"/>
      <c r="B2006" s="11"/>
      <c r="C2006" s="11" t="s">
        <v>565</v>
      </c>
      <c r="D2006" s="11"/>
      <c r="E2006" s="228">
        <v>8088</v>
      </c>
      <c r="F2006" s="11"/>
      <c r="G2006" s="11"/>
      <c r="H2006" s="11"/>
      <c r="I2006" s="11"/>
      <c r="J2006" s="11"/>
      <c r="K2006" s="11"/>
      <c r="M2006" s="324">
        <v>72</v>
      </c>
      <c r="N2006" s="69"/>
      <c r="P2006" s="214">
        <v>414.84426966292136</v>
      </c>
      <c r="Q2006" s="214"/>
      <c r="R2006" s="214">
        <v>144.535</v>
      </c>
      <c r="S2006" s="11"/>
      <c r="T2006" s="212">
        <v>505.55670786516862</v>
      </c>
      <c r="U2006" s="212"/>
      <c r="V2006" s="212">
        <v>151.851</v>
      </c>
      <c r="W2006" s="11"/>
      <c r="Y2006" s="214"/>
      <c r="Z2006" s="214"/>
      <c r="AB2006" s="11"/>
      <c r="AC2006" s="11"/>
      <c r="AD2006" s="11"/>
      <c r="AE2006" s="4"/>
      <c r="AF2006" s="4"/>
    </row>
    <row r="2007" spans="1:32" x14ac:dyDescent="0.2">
      <c r="A2007" s="55"/>
      <c r="B2007" s="11"/>
      <c r="C2007" s="11" t="s">
        <v>864</v>
      </c>
      <c r="D2007" s="11"/>
      <c r="E2007" s="228">
        <v>8630</v>
      </c>
      <c r="F2007" s="11"/>
      <c r="G2007" s="11"/>
      <c r="H2007" s="11"/>
      <c r="I2007" s="11"/>
      <c r="J2007" s="11"/>
      <c r="K2007" s="11"/>
      <c r="M2007" s="324">
        <v>1</v>
      </c>
      <c r="N2007" s="69"/>
      <c r="P2007" s="214">
        <v>210.1925</v>
      </c>
      <c r="Q2007" s="214"/>
      <c r="R2007" s="214">
        <v>194.86</v>
      </c>
      <c r="S2007" s="11"/>
      <c r="T2007" s="212">
        <v>226.74349999999998</v>
      </c>
      <c r="U2007" s="212"/>
      <c r="V2007" s="212">
        <v>226.74349999999998</v>
      </c>
      <c r="W2007" s="11"/>
      <c r="Y2007" s="214"/>
      <c r="Z2007" s="214"/>
      <c r="AB2007" s="11"/>
      <c r="AC2007" s="11"/>
      <c r="AD2007" s="11"/>
      <c r="AE2007" s="4"/>
      <c r="AF2007" s="4"/>
    </row>
    <row r="2008" spans="1:32" x14ac:dyDescent="0.2">
      <c r="A2008" s="55"/>
      <c r="B2008" s="11"/>
      <c r="C2008" s="11" t="s">
        <v>566</v>
      </c>
      <c r="D2008" s="11"/>
      <c r="E2008" s="228">
        <v>8332</v>
      </c>
      <c r="F2008" s="11"/>
      <c r="G2008" s="11"/>
      <c r="H2008" s="11"/>
      <c r="I2008" s="11"/>
      <c r="J2008" s="11"/>
      <c r="K2008" s="11"/>
      <c r="M2008" s="324">
        <v>2</v>
      </c>
      <c r="N2008" s="69"/>
      <c r="P2008" s="214">
        <v>4795.1324999999997</v>
      </c>
      <c r="Q2008" s="214"/>
      <c r="R2008" s="214">
        <v>3381.5749999999998</v>
      </c>
      <c r="S2008" s="11"/>
      <c r="T2008" s="212">
        <v>6528.56</v>
      </c>
      <c r="U2008" s="212"/>
      <c r="V2008" s="212">
        <v>6528.56</v>
      </c>
      <c r="W2008" s="11"/>
      <c r="Y2008" s="214"/>
      <c r="Z2008" s="214"/>
      <c r="AB2008" s="11"/>
      <c r="AC2008" s="11"/>
      <c r="AD2008" s="11"/>
      <c r="AE2008" s="4"/>
      <c r="AF2008" s="4"/>
    </row>
    <row r="2009" spans="1:32" x14ac:dyDescent="0.2">
      <c r="A2009" s="55"/>
      <c r="B2009" s="11"/>
      <c r="C2009" s="11" t="s">
        <v>566</v>
      </c>
      <c r="D2009" s="11"/>
      <c r="E2009" s="228">
        <v>8344</v>
      </c>
      <c r="F2009" s="11"/>
      <c r="G2009" s="11"/>
      <c r="H2009" s="11"/>
      <c r="I2009" s="11"/>
      <c r="J2009" s="11"/>
      <c r="K2009" s="11"/>
      <c r="M2009" s="324">
        <v>1</v>
      </c>
      <c r="N2009" s="69"/>
      <c r="P2009" s="214">
        <v>57.344999999999999</v>
      </c>
      <c r="Q2009" s="214"/>
      <c r="R2009" s="214">
        <v>57.344999999999999</v>
      </c>
      <c r="S2009" s="11"/>
      <c r="T2009" s="212">
        <v>44.418999999999997</v>
      </c>
      <c r="U2009" s="212"/>
      <c r="V2009" s="212">
        <v>44.418999999999997</v>
      </c>
      <c r="W2009" s="11"/>
      <c r="Y2009" s="214"/>
      <c r="Z2009" s="214"/>
      <c r="AB2009" s="11"/>
      <c r="AC2009" s="11"/>
      <c r="AD2009" s="11"/>
      <c r="AE2009" s="4"/>
      <c r="AF2009" s="4"/>
    </row>
    <row r="2010" spans="1:32" x14ac:dyDescent="0.2">
      <c r="A2010" s="55"/>
      <c r="B2010" s="11"/>
      <c r="C2010" s="11" t="s">
        <v>566</v>
      </c>
      <c r="D2010" s="11"/>
      <c r="E2010" s="228">
        <v>8350</v>
      </c>
      <c r="F2010" s="11"/>
      <c r="G2010" s="11"/>
      <c r="H2010" s="11"/>
      <c r="I2010" s="11"/>
      <c r="J2010" s="11"/>
      <c r="K2010" s="11"/>
      <c r="M2010" s="324">
        <v>1</v>
      </c>
      <c r="N2010" s="69"/>
      <c r="P2010" s="214">
        <v>131.39500000000001</v>
      </c>
      <c r="Q2010" s="214"/>
      <c r="R2010" s="214">
        <v>131.39500000000001</v>
      </c>
      <c r="S2010" s="11"/>
      <c r="T2010" s="212">
        <v>128.09200000000001</v>
      </c>
      <c r="U2010" s="212"/>
      <c r="V2010" s="212">
        <v>128.09200000000001</v>
      </c>
      <c r="W2010" s="11"/>
      <c r="Y2010" s="214"/>
      <c r="Z2010" s="214"/>
      <c r="AB2010" s="11"/>
      <c r="AC2010" s="11"/>
      <c r="AD2010" s="11"/>
      <c r="AE2010" s="4"/>
      <c r="AF2010" s="4"/>
    </row>
    <row r="2011" spans="1:32" x14ac:dyDescent="0.2">
      <c r="A2011" s="55"/>
      <c r="B2011" s="11"/>
      <c r="C2011" s="11" t="s">
        <v>663</v>
      </c>
      <c r="D2011" s="11"/>
      <c r="E2011" s="228">
        <v>8352</v>
      </c>
      <c r="F2011" s="11"/>
      <c r="G2011" s="11"/>
      <c r="H2011" s="11"/>
      <c r="I2011" s="11"/>
      <c r="J2011" s="11"/>
      <c r="K2011" s="11"/>
      <c r="M2011" s="324">
        <v>1</v>
      </c>
      <c r="N2011" s="69"/>
      <c r="P2011" s="214">
        <v>99.58</v>
      </c>
      <c r="Q2011" s="214"/>
      <c r="R2011" s="214">
        <v>99.58</v>
      </c>
      <c r="S2011" s="11"/>
      <c r="T2011" s="212">
        <v>94.003</v>
      </c>
      <c r="U2011" s="212"/>
      <c r="V2011" s="212">
        <v>94.003</v>
      </c>
      <c r="W2011" s="11"/>
      <c r="Y2011" s="214"/>
      <c r="Z2011" s="214"/>
      <c r="AB2011" s="11"/>
      <c r="AC2011" s="11"/>
      <c r="AD2011" s="11"/>
      <c r="AE2011" s="4"/>
      <c r="AF2011" s="4"/>
    </row>
    <row r="2012" spans="1:32" x14ac:dyDescent="0.2">
      <c r="A2012" s="55"/>
      <c r="B2012" s="11"/>
      <c r="C2012" s="11" t="s">
        <v>566</v>
      </c>
      <c r="D2012" s="11"/>
      <c r="E2012" s="228">
        <v>8360</v>
      </c>
      <c r="F2012" s="11"/>
      <c r="G2012" s="11"/>
      <c r="H2012" s="11"/>
      <c r="I2012" s="11"/>
      <c r="J2012" s="11"/>
      <c r="K2012" s="11"/>
      <c r="M2012" s="324">
        <v>1410</v>
      </c>
      <c r="N2012" s="69"/>
      <c r="P2012" s="214">
        <v>230.3554632505176</v>
      </c>
      <c r="Q2012" s="214"/>
      <c r="R2012" s="214">
        <v>106.49</v>
      </c>
      <c r="S2012" s="11"/>
      <c r="T2012" s="212">
        <v>330.04711982401648</v>
      </c>
      <c r="U2012" s="212"/>
      <c r="V2012" s="212">
        <v>130.54537500000001</v>
      </c>
      <c r="W2012" s="11"/>
      <c r="Y2012" s="214"/>
      <c r="Z2012" s="214"/>
      <c r="AB2012" s="11"/>
      <c r="AC2012" s="11"/>
      <c r="AD2012" s="11"/>
      <c r="AE2012" s="4"/>
      <c r="AF2012" s="4"/>
    </row>
    <row r="2013" spans="1:32" x14ac:dyDescent="0.2">
      <c r="A2013" s="55"/>
      <c r="B2013" s="11"/>
      <c r="C2013" s="11" t="s">
        <v>566</v>
      </c>
      <c r="D2013" s="11"/>
      <c r="E2013" s="228">
        <v>8361</v>
      </c>
      <c r="F2013" s="11"/>
      <c r="G2013" s="11"/>
      <c r="H2013" s="11"/>
      <c r="I2013" s="11"/>
      <c r="J2013" s="11"/>
      <c r="K2013" s="11"/>
      <c r="M2013" s="324">
        <v>156</v>
      </c>
      <c r="N2013" s="69"/>
      <c r="P2013" s="214">
        <v>462.84842920353981</v>
      </c>
      <c r="Q2013" s="214"/>
      <c r="R2013" s="214">
        <v>136.80500000000001</v>
      </c>
      <c r="S2013" s="11"/>
      <c r="T2013" s="212">
        <v>886.12191814159314</v>
      </c>
      <c r="U2013" s="212"/>
      <c r="V2013" s="212">
        <v>134.29</v>
      </c>
      <c r="W2013" s="11"/>
      <c r="Y2013" s="214"/>
      <c r="Z2013" s="214"/>
      <c r="AB2013" s="11"/>
      <c r="AC2013" s="11"/>
      <c r="AD2013" s="11"/>
      <c r="AE2013" s="4"/>
      <c r="AF2013" s="4"/>
    </row>
    <row r="2014" spans="1:32" x14ac:dyDescent="0.2">
      <c r="A2014" s="55"/>
      <c r="B2014" s="11"/>
      <c r="C2014" s="11" t="s">
        <v>566</v>
      </c>
      <c r="D2014" s="11"/>
      <c r="E2014" s="228">
        <v>8362</v>
      </c>
      <c r="F2014" s="11"/>
      <c r="G2014" s="11"/>
      <c r="H2014" s="11"/>
      <c r="I2014" s="11"/>
      <c r="J2014" s="11"/>
      <c r="K2014" s="11"/>
      <c r="M2014" s="324">
        <v>1</v>
      </c>
      <c r="N2014" s="69"/>
      <c r="P2014" s="214">
        <v>39.14</v>
      </c>
      <c r="Q2014" s="214"/>
      <c r="R2014" s="214">
        <v>39.14</v>
      </c>
      <c r="S2014" s="11"/>
      <c r="T2014" s="212">
        <v>0</v>
      </c>
      <c r="U2014" s="212"/>
      <c r="V2014" s="212">
        <v>0</v>
      </c>
      <c r="W2014" s="11"/>
      <c r="Y2014" s="214"/>
      <c r="Z2014" s="214"/>
      <c r="AB2014" s="11"/>
      <c r="AC2014" s="11"/>
      <c r="AD2014" s="11"/>
      <c r="AE2014" s="4"/>
      <c r="AF2014" s="4"/>
    </row>
    <row r="2015" spans="1:32" x14ac:dyDescent="0.2">
      <c r="A2015" s="55"/>
      <c r="B2015" s="11"/>
      <c r="C2015" s="11" t="s">
        <v>566</v>
      </c>
      <c r="D2015" s="11"/>
      <c r="E2015" s="228">
        <v>8369</v>
      </c>
      <c r="F2015" s="11"/>
      <c r="G2015" s="11"/>
      <c r="H2015" s="11"/>
      <c r="I2015" s="11"/>
      <c r="J2015" s="11"/>
      <c r="K2015" s="11"/>
      <c r="M2015" s="324">
        <v>1</v>
      </c>
      <c r="N2015" s="69"/>
      <c r="P2015" s="214">
        <v>123.25</v>
      </c>
      <c r="Q2015" s="214"/>
      <c r="R2015" s="214">
        <v>123.25</v>
      </c>
      <c r="S2015" s="11"/>
      <c r="T2015" s="212">
        <v>120.861</v>
      </c>
      <c r="U2015" s="212"/>
      <c r="V2015" s="212">
        <v>120.861</v>
      </c>
      <c r="W2015" s="11"/>
      <c r="Y2015" s="214"/>
      <c r="Z2015" s="214"/>
      <c r="AB2015" s="11"/>
      <c r="AC2015" s="11"/>
      <c r="AD2015" s="11"/>
      <c r="AE2015" s="4"/>
      <c r="AF2015" s="4"/>
    </row>
    <row r="2016" spans="1:32" x14ac:dyDescent="0.2">
      <c r="A2016" s="55"/>
      <c r="B2016" s="11"/>
      <c r="C2016" s="11" t="s">
        <v>865</v>
      </c>
      <c r="D2016" s="11"/>
      <c r="E2016" s="228">
        <v>8043</v>
      </c>
      <c r="F2016" s="11"/>
      <c r="G2016" s="11"/>
      <c r="H2016" s="11"/>
      <c r="I2016" s="11"/>
      <c r="J2016" s="11"/>
      <c r="K2016" s="11"/>
      <c r="M2016" s="324">
        <v>1</v>
      </c>
      <c r="N2016" s="69"/>
      <c r="P2016" s="214">
        <v>292.5</v>
      </c>
      <c r="Q2016" s="214"/>
      <c r="R2016" s="214">
        <v>292.5</v>
      </c>
      <c r="S2016" s="11"/>
      <c r="T2016" s="212">
        <v>342.95600000000002</v>
      </c>
      <c r="U2016" s="212"/>
      <c r="V2016" s="212">
        <v>342.95600000000002</v>
      </c>
      <c r="W2016" s="11"/>
      <c r="Y2016" s="214"/>
      <c r="Z2016" s="214"/>
      <c r="AB2016" s="11"/>
      <c r="AC2016" s="11"/>
      <c r="AD2016" s="11"/>
      <c r="AE2016" s="4"/>
      <c r="AF2016" s="4"/>
    </row>
    <row r="2017" spans="1:32" x14ac:dyDescent="0.2">
      <c r="A2017" s="55"/>
      <c r="B2017" s="11"/>
      <c r="C2017" s="11" t="s">
        <v>837</v>
      </c>
      <c r="D2017" s="11"/>
      <c r="E2017" s="228">
        <v>8043</v>
      </c>
      <c r="F2017" s="11"/>
      <c r="G2017" s="11"/>
      <c r="H2017" s="11"/>
      <c r="I2017" s="11"/>
      <c r="J2017" s="11"/>
      <c r="K2017" s="11"/>
      <c r="M2017" s="324">
        <v>1</v>
      </c>
      <c r="N2017" s="69"/>
      <c r="P2017" s="214">
        <v>0</v>
      </c>
      <c r="Q2017" s="214"/>
      <c r="R2017" s="214">
        <v>0</v>
      </c>
      <c r="S2017" s="11"/>
      <c r="T2017" s="212">
        <v>0</v>
      </c>
      <c r="U2017" s="212"/>
      <c r="V2017" s="212">
        <v>0</v>
      </c>
      <c r="W2017" s="11"/>
      <c r="Y2017" s="214"/>
      <c r="Z2017" s="214"/>
      <c r="AB2017" s="11"/>
      <c r="AC2017" s="11"/>
      <c r="AD2017" s="11"/>
      <c r="AE2017" s="4"/>
      <c r="AF2017" s="4"/>
    </row>
    <row r="2018" spans="1:32" x14ac:dyDescent="0.2">
      <c r="A2018" s="55"/>
      <c r="B2018" s="11"/>
      <c r="C2018" s="11" t="s">
        <v>866</v>
      </c>
      <c r="D2018" s="11"/>
      <c r="E2018" s="228">
        <v>8042</v>
      </c>
      <c r="F2018" s="11"/>
      <c r="G2018" s="11"/>
      <c r="H2018" s="11"/>
      <c r="I2018" s="11"/>
      <c r="J2018" s="11"/>
      <c r="K2018" s="11"/>
      <c r="M2018" s="324">
        <v>1</v>
      </c>
      <c r="N2018" s="69"/>
      <c r="P2018" s="214">
        <v>325.48500000000001</v>
      </c>
      <c r="Q2018" s="214"/>
      <c r="R2018" s="214">
        <v>325.48500000000001</v>
      </c>
      <c r="S2018" s="11"/>
      <c r="T2018" s="212">
        <v>358.45100000000002</v>
      </c>
      <c r="U2018" s="212"/>
      <c r="V2018" s="212">
        <v>358.45100000000002</v>
      </c>
      <c r="W2018" s="11"/>
      <c r="Y2018" s="214"/>
      <c r="Z2018" s="214"/>
      <c r="AB2018" s="11"/>
      <c r="AC2018" s="11"/>
      <c r="AD2018" s="11"/>
      <c r="AE2018" s="4"/>
      <c r="AF2018" s="4"/>
    </row>
    <row r="2019" spans="1:32" x14ac:dyDescent="0.2">
      <c r="A2019" s="55"/>
      <c r="B2019" s="11"/>
      <c r="C2019" s="11" t="s">
        <v>567</v>
      </c>
      <c r="D2019" s="11"/>
      <c r="E2019" s="228">
        <v>8043</v>
      </c>
      <c r="F2019" s="11"/>
      <c r="G2019" s="11"/>
      <c r="H2019" s="11"/>
      <c r="I2019" s="11"/>
      <c r="J2019" s="11"/>
      <c r="K2019" s="11"/>
      <c r="M2019" s="324">
        <v>642</v>
      </c>
      <c r="N2019" s="69"/>
      <c r="P2019" s="214">
        <v>424.50043370508052</v>
      </c>
      <c r="Q2019" s="214"/>
      <c r="R2019" s="214">
        <v>100.16</v>
      </c>
      <c r="S2019" s="11"/>
      <c r="T2019" s="212">
        <v>524.30130731102838</v>
      </c>
      <c r="U2019" s="212"/>
      <c r="V2019" s="212">
        <v>91.936999999999998</v>
      </c>
      <c r="W2019" s="11"/>
      <c r="Y2019" s="214"/>
      <c r="Z2019" s="214"/>
      <c r="AB2019" s="11"/>
      <c r="AC2019" s="11"/>
      <c r="AD2019" s="11"/>
      <c r="AE2019" s="4"/>
      <c r="AF2019" s="4"/>
    </row>
    <row r="2020" spans="1:32" x14ac:dyDescent="0.2">
      <c r="A2020" s="55"/>
      <c r="B2020" s="11"/>
      <c r="C2020" s="11" t="s">
        <v>567</v>
      </c>
      <c r="D2020" s="11"/>
      <c r="E2020" s="228">
        <v>8053</v>
      </c>
      <c r="F2020" s="11"/>
      <c r="G2020" s="11"/>
      <c r="H2020" s="11"/>
      <c r="I2020" s="11"/>
      <c r="J2020" s="11"/>
      <c r="K2020" s="11"/>
      <c r="M2020" s="324">
        <v>7</v>
      </c>
      <c r="N2020" s="69"/>
      <c r="P2020" s="214">
        <v>141.10874999999999</v>
      </c>
      <c r="Q2020" s="214"/>
      <c r="R2020" s="214">
        <v>125.98</v>
      </c>
      <c r="S2020" s="11"/>
      <c r="T2020" s="212">
        <v>136.48512499999998</v>
      </c>
      <c r="U2020" s="212"/>
      <c r="V2020" s="212">
        <v>98.651499999999999</v>
      </c>
      <c r="W2020" s="11"/>
      <c r="Y2020" s="214"/>
      <c r="Z2020" s="214"/>
      <c r="AB2020" s="11"/>
      <c r="AC2020" s="11"/>
      <c r="AD2020" s="11"/>
      <c r="AE2020" s="4"/>
      <c r="AF2020" s="4"/>
    </row>
    <row r="2021" spans="1:32" x14ac:dyDescent="0.2">
      <c r="A2021" s="55"/>
      <c r="B2021" s="11"/>
      <c r="C2021" s="11" t="s">
        <v>867</v>
      </c>
      <c r="D2021" s="11"/>
      <c r="E2021" s="228">
        <v>8091</v>
      </c>
      <c r="F2021" s="11"/>
      <c r="G2021" s="11"/>
      <c r="H2021" s="11"/>
      <c r="I2021" s="11"/>
      <c r="J2021" s="11"/>
      <c r="K2021" s="11"/>
      <c r="M2021" s="324">
        <v>2</v>
      </c>
      <c r="N2021" s="69"/>
      <c r="P2021" s="214">
        <v>99.11</v>
      </c>
      <c r="Q2021" s="214"/>
      <c r="R2021" s="214">
        <v>99.110000000000014</v>
      </c>
      <c r="S2021" s="11"/>
      <c r="T2021" s="212">
        <v>95.036000000000001</v>
      </c>
      <c r="U2021" s="212"/>
      <c r="V2021" s="212">
        <v>95.036000000000001</v>
      </c>
      <c r="W2021" s="11"/>
      <c r="Y2021" s="214"/>
      <c r="Z2021" s="214"/>
      <c r="AB2021" s="11"/>
      <c r="AC2021" s="11"/>
      <c r="AD2021" s="11"/>
      <c r="AE2021" s="4"/>
      <c r="AF2021" s="4"/>
    </row>
    <row r="2022" spans="1:32" x14ac:dyDescent="0.2">
      <c r="A2022" s="55"/>
      <c r="B2022" s="11"/>
      <c r="C2022" s="11" t="s">
        <v>882</v>
      </c>
      <c r="D2022" s="11"/>
      <c r="E2022" s="228">
        <v>8080</v>
      </c>
      <c r="F2022" s="11"/>
      <c r="G2022" s="11"/>
      <c r="H2022" s="11"/>
      <c r="I2022" s="11"/>
      <c r="J2022" s="11"/>
      <c r="K2022" s="11"/>
      <c r="M2022" s="324">
        <v>1</v>
      </c>
      <c r="N2022" s="69"/>
      <c r="P2022" s="214">
        <v>91.71</v>
      </c>
      <c r="Q2022" s="214"/>
      <c r="R2022" s="214">
        <v>91.710000000000008</v>
      </c>
      <c r="S2022" s="11"/>
      <c r="T2022" s="212">
        <v>89.870999999999995</v>
      </c>
      <c r="U2022" s="212"/>
      <c r="V2022" s="212">
        <v>89.870999999999995</v>
      </c>
      <c r="W2022" s="11"/>
      <c r="Y2022" s="214"/>
      <c r="Z2022" s="214"/>
      <c r="AB2022" s="11"/>
      <c r="AC2022" s="11"/>
      <c r="AD2022" s="11"/>
      <c r="AE2022" s="4"/>
      <c r="AF2022" s="4"/>
    </row>
    <row r="2023" spans="1:32" x14ac:dyDescent="0.2">
      <c r="A2023" s="55"/>
      <c r="B2023" s="11"/>
      <c r="C2023" s="11" t="s">
        <v>568</v>
      </c>
      <c r="D2023" s="11"/>
      <c r="E2023" s="228">
        <v>8012</v>
      </c>
      <c r="F2023" s="11"/>
      <c r="G2023" s="11"/>
      <c r="H2023" s="11"/>
      <c r="I2023" s="11"/>
      <c r="J2023" s="11"/>
      <c r="K2023" s="11"/>
      <c r="M2023" s="324">
        <v>31</v>
      </c>
      <c r="N2023" s="69"/>
      <c r="P2023" s="214">
        <v>246.11417910447764</v>
      </c>
      <c r="Q2023" s="214"/>
      <c r="R2023" s="214">
        <v>104.06</v>
      </c>
      <c r="S2023" s="11"/>
      <c r="T2023" s="212">
        <v>284.3525223880597</v>
      </c>
      <c r="U2023" s="212"/>
      <c r="V2023" s="212">
        <v>119.828</v>
      </c>
      <c r="W2023" s="11"/>
      <c r="Y2023" s="214"/>
      <c r="Z2023" s="214"/>
      <c r="AB2023" s="11"/>
      <c r="AC2023" s="11"/>
      <c r="AD2023" s="11"/>
      <c r="AE2023" s="4"/>
      <c r="AF2023" s="4"/>
    </row>
    <row r="2024" spans="1:32" x14ac:dyDescent="0.2">
      <c r="A2024" s="55"/>
      <c r="B2024" s="11"/>
      <c r="C2024" s="11" t="s">
        <v>568</v>
      </c>
      <c r="D2024" s="11"/>
      <c r="E2024" s="228">
        <v>8080</v>
      </c>
      <c r="F2024" s="11"/>
      <c r="G2024" s="11"/>
      <c r="H2024" s="11"/>
      <c r="I2024" s="11"/>
      <c r="J2024" s="11"/>
      <c r="K2024" s="11"/>
      <c r="M2024" s="324">
        <v>31</v>
      </c>
      <c r="N2024" s="69"/>
      <c r="P2024" s="214">
        <v>161.33521739130433</v>
      </c>
      <c r="Q2024" s="214"/>
      <c r="R2024" s="214">
        <v>112.53</v>
      </c>
      <c r="S2024" s="11"/>
      <c r="T2024" s="212">
        <v>166.74715942028985</v>
      </c>
      <c r="U2024" s="212"/>
      <c r="V2024" s="212">
        <v>99.168000000000006</v>
      </c>
      <c r="W2024" s="11"/>
      <c r="Y2024" s="214"/>
      <c r="Z2024" s="214"/>
      <c r="AB2024" s="11"/>
      <c r="AC2024" s="11"/>
      <c r="AD2024" s="11"/>
      <c r="AE2024" s="4"/>
      <c r="AF2024" s="4"/>
    </row>
    <row r="2025" spans="1:32" x14ac:dyDescent="0.2">
      <c r="A2025" s="55"/>
      <c r="B2025" s="11"/>
      <c r="C2025" s="11" t="s">
        <v>568</v>
      </c>
      <c r="D2025" s="11"/>
      <c r="E2025" s="228">
        <v>8081</v>
      </c>
      <c r="F2025" s="11"/>
      <c r="G2025" s="11"/>
      <c r="H2025" s="11"/>
      <c r="I2025" s="11"/>
      <c r="J2025" s="11"/>
      <c r="K2025" s="11"/>
      <c r="M2025" s="324">
        <v>2</v>
      </c>
      <c r="N2025" s="69"/>
      <c r="P2025" s="214">
        <v>487.59750000000003</v>
      </c>
      <c r="Q2025" s="214"/>
      <c r="R2025" s="214">
        <v>347.70500000000004</v>
      </c>
      <c r="S2025" s="11"/>
      <c r="T2025" s="212">
        <v>648.20749999999998</v>
      </c>
      <c r="U2025" s="212"/>
      <c r="V2025" s="212">
        <v>648.20749999999998</v>
      </c>
      <c r="W2025" s="11"/>
      <c r="Y2025" s="214"/>
      <c r="Z2025" s="214"/>
      <c r="AB2025" s="11"/>
      <c r="AC2025" s="11"/>
      <c r="AD2025" s="11"/>
      <c r="AE2025" s="4"/>
      <c r="AF2025" s="4"/>
    </row>
    <row r="2026" spans="1:32" x14ac:dyDescent="0.2">
      <c r="A2026" s="55"/>
      <c r="B2026" s="11"/>
      <c r="C2026" s="11" t="s">
        <v>841</v>
      </c>
      <c r="D2026" s="11"/>
      <c r="E2026" s="228">
        <v>8089</v>
      </c>
      <c r="F2026" s="11"/>
      <c r="G2026" s="11"/>
      <c r="H2026" s="11"/>
      <c r="I2026" s="11"/>
      <c r="J2026" s="11"/>
      <c r="K2026" s="11"/>
      <c r="M2026" s="324">
        <v>1</v>
      </c>
      <c r="N2026" s="69"/>
      <c r="P2026" s="214">
        <v>190.875</v>
      </c>
      <c r="Q2026" s="214"/>
      <c r="R2026" s="214">
        <v>190.875</v>
      </c>
      <c r="S2026" s="11"/>
      <c r="T2026" s="212">
        <v>206.6</v>
      </c>
      <c r="U2026" s="212"/>
      <c r="V2026" s="212">
        <v>206.6</v>
      </c>
      <c r="W2026" s="11"/>
      <c r="Y2026" s="214"/>
      <c r="Z2026" s="214"/>
      <c r="AB2026" s="11"/>
      <c r="AC2026" s="11"/>
      <c r="AD2026" s="11"/>
      <c r="AE2026" s="4"/>
      <c r="AF2026" s="4"/>
    </row>
    <row r="2027" spans="1:32" x14ac:dyDescent="0.2">
      <c r="A2027" s="55"/>
      <c r="B2027" s="11"/>
      <c r="C2027" s="11" t="s">
        <v>570</v>
      </c>
      <c r="D2027" s="11"/>
      <c r="E2027" s="228">
        <v>8089</v>
      </c>
      <c r="F2027" s="11"/>
      <c r="G2027" s="11"/>
      <c r="H2027" s="11"/>
      <c r="I2027" s="11"/>
      <c r="J2027" s="11"/>
      <c r="K2027" s="11"/>
      <c r="M2027" s="324">
        <v>20</v>
      </c>
      <c r="N2027" s="69"/>
      <c r="P2027" s="214">
        <v>825.49211538461532</v>
      </c>
      <c r="Q2027" s="214"/>
      <c r="R2027" s="214">
        <v>119.34</v>
      </c>
      <c r="S2027" s="11"/>
      <c r="T2027" s="212">
        <v>1860.1946153846156</v>
      </c>
      <c r="U2027" s="212"/>
      <c r="V2027" s="212">
        <v>120.3445</v>
      </c>
      <c r="W2027" s="11"/>
      <c r="Y2027" s="214"/>
      <c r="Z2027" s="214"/>
      <c r="AB2027" s="11"/>
      <c r="AC2027" s="11"/>
      <c r="AD2027" s="11"/>
      <c r="AE2027" s="4"/>
      <c r="AF2027" s="4"/>
    </row>
    <row r="2028" spans="1:32" x14ac:dyDescent="0.2">
      <c r="A2028" s="55"/>
      <c r="B2028" s="11"/>
      <c r="C2028" s="11" t="s">
        <v>569</v>
      </c>
      <c r="D2028" s="11"/>
      <c r="E2028" s="228">
        <v>8004</v>
      </c>
      <c r="F2028" s="11"/>
      <c r="G2028" s="11"/>
      <c r="H2028" s="11"/>
      <c r="I2028" s="11"/>
      <c r="J2028" s="11"/>
      <c r="K2028" s="11"/>
      <c r="M2028" s="324">
        <v>9</v>
      </c>
      <c r="N2028" s="69"/>
      <c r="P2028" s="214">
        <v>269.66125</v>
      </c>
      <c r="Q2028" s="214"/>
      <c r="R2028" s="214">
        <v>155.48000000000002</v>
      </c>
      <c r="S2028" s="11"/>
      <c r="T2028" s="212">
        <v>299.56999999999994</v>
      </c>
      <c r="U2028" s="212"/>
      <c r="V2028" s="212">
        <v>209.1825</v>
      </c>
      <c r="W2028" s="11"/>
      <c r="Y2028" s="214"/>
      <c r="Z2028" s="214"/>
      <c r="AB2028" s="11"/>
      <c r="AC2028" s="11"/>
      <c r="AD2028" s="11"/>
      <c r="AE2028" s="4"/>
      <c r="AF2028" s="4"/>
    </row>
    <row r="2029" spans="1:32" x14ac:dyDescent="0.2">
      <c r="A2029" s="55"/>
      <c r="B2029" s="11"/>
      <c r="C2029" s="11" t="s">
        <v>569</v>
      </c>
      <c r="D2029" s="11"/>
      <c r="E2029" s="228">
        <v>8089</v>
      </c>
      <c r="F2029" s="11"/>
      <c r="G2029" s="11"/>
      <c r="H2029" s="11"/>
      <c r="I2029" s="11"/>
      <c r="J2029" s="11"/>
      <c r="K2029" s="11"/>
      <c r="M2029" s="324">
        <v>4</v>
      </c>
      <c r="N2029" s="69"/>
      <c r="P2029" s="214">
        <v>239.52500000000001</v>
      </c>
      <c r="Q2029" s="214"/>
      <c r="R2029" s="214">
        <v>157.44999999999999</v>
      </c>
      <c r="S2029" s="11"/>
      <c r="T2029" s="212">
        <v>288.98174999999998</v>
      </c>
      <c r="U2029" s="212"/>
      <c r="V2029" s="212">
        <v>183.35750000000002</v>
      </c>
      <c r="W2029" s="11"/>
      <c r="Y2029" s="214"/>
      <c r="Z2029" s="214"/>
      <c r="AB2029" s="11"/>
      <c r="AC2029" s="11"/>
      <c r="AD2029" s="11"/>
      <c r="AE2029" s="4"/>
      <c r="AF2029" s="4"/>
    </row>
    <row r="2030" spans="1:32" x14ac:dyDescent="0.2">
      <c r="A2030" s="55"/>
      <c r="B2030" s="11"/>
      <c r="C2030" s="11" t="s">
        <v>571</v>
      </c>
      <c r="D2030" s="11"/>
      <c r="E2030" s="228">
        <v>8090</v>
      </c>
      <c r="F2030" s="11"/>
      <c r="G2030" s="11"/>
      <c r="H2030" s="11"/>
      <c r="I2030" s="11"/>
      <c r="J2030" s="11"/>
      <c r="K2030" s="11"/>
      <c r="M2030" s="324">
        <v>57</v>
      </c>
      <c r="N2030" s="69"/>
      <c r="P2030" s="214">
        <v>163.8453076923077</v>
      </c>
      <c r="Q2030" s="214"/>
      <c r="R2030" s="214">
        <v>109.38500000000001</v>
      </c>
      <c r="S2030" s="11"/>
      <c r="T2030" s="212">
        <v>176.29336923076929</v>
      </c>
      <c r="U2030" s="212"/>
      <c r="V2030" s="212">
        <v>132.22399999999999</v>
      </c>
      <c r="W2030" s="11"/>
      <c r="Y2030" s="214"/>
      <c r="Z2030" s="214"/>
      <c r="AB2030" s="11"/>
      <c r="AC2030" s="11"/>
      <c r="AD2030" s="11"/>
      <c r="AE2030" s="4"/>
      <c r="AF2030" s="4"/>
    </row>
    <row r="2031" spans="1:32" x14ac:dyDescent="0.2">
      <c r="A2031" s="55"/>
      <c r="B2031" s="11"/>
      <c r="C2031" s="11" t="s">
        <v>572</v>
      </c>
      <c r="D2031" s="11"/>
      <c r="E2031" s="228">
        <v>8091</v>
      </c>
      <c r="F2031" s="11"/>
      <c r="G2031" s="11"/>
      <c r="H2031" s="11"/>
      <c r="I2031" s="11"/>
      <c r="J2031" s="11"/>
      <c r="K2031" s="11"/>
      <c r="M2031" s="324">
        <v>429</v>
      </c>
      <c r="N2031" s="69"/>
      <c r="P2031" s="214">
        <v>184.06545454545457</v>
      </c>
      <c r="Q2031" s="214"/>
      <c r="R2031" s="214">
        <v>122.29</v>
      </c>
      <c r="S2031" s="11"/>
      <c r="T2031" s="212">
        <v>196.21715115440125</v>
      </c>
      <c r="U2031" s="212"/>
      <c r="V2031" s="212">
        <v>124.64866666666666</v>
      </c>
      <c r="W2031" s="11"/>
      <c r="Y2031" s="214"/>
      <c r="Z2031" s="214"/>
      <c r="AB2031" s="11"/>
      <c r="AC2031" s="11"/>
      <c r="AD2031" s="11"/>
      <c r="AE2031" s="4"/>
      <c r="AF2031" s="4"/>
    </row>
    <row r="2032" spans="1:32" x14ac:dyDescent="0.2">
      <c r="A2032" s="55"/>
      <c r="B2032" s="11"/>
      <c r="C2032" s="11" t="s">
        <v>573</v>
      </c>
      <c r="D2032" s="11"/>
      <c r="E2032" s="228">
        <v>8204</v>
      </c>
      <c r="F2032" s="11"/>
      <c r="G2032" s="11"/>
      <c r="H2032" s="11"/>
      <c r="I2032" s="11"/>
      <c r="J2032" s="11"/>
      <c r="K2032" s="11"/>
      <c r="M2032" s="324">
        <v>11</v>
      </c>
      <c r="N2032" s="69"/>
      <c r="P2032" s="214">
        <v>239.21096774193549</v>
      </c>
      <c r="Q2032" s="214"/>
      <c r="R2032" s="214">
        <v>111.86</v>
      </c>
      <c r="S2032" s="11"/>
      <c r="T2032" s="212">
        <v>233.12477419354835</v>
      </c>
      <c r="U2032" s="212"/>
      <c r="V2032" s="212">
        <v>100.20099999999999</v>
      </c>
      <c r="W2032" s="11"/>
      <c r="Y2032" s="214"/>
      <c r="Z2032" s="214"/>
      <c r="AB2032" s="11"/>
      <c r="AC2032" s="11"/>
      <c r="AD2032" s="11"/>
      <c r="AE2032" s="4"/>
      <c r="AF2032" s="4"/>
    </row>
    <row r="2033" spans="1:32" x14ac:dyDescent="0.2">
      <c r="A2033" s="55"/>
      <c r="B2033" s="11"/>
      <c r="C2033" s="11" t="s">
        <v>868</v>
      </c>
      <c r="D2033" s="11"/>
      <c r="E2033" s="228">
        <v>8066</v>
      </c>
      <c r="F2033" s="11"/>
      <c r="G2033" s="11"/>
      <c r="H2033" s="11"/>
      <c r="I2033" s="11"/>
      <c r="J2033" s="11"/>
      <c r="K2033" s="11"/>
      <c r="M2033" s="324">
        <v>1</v>
      </c>
      <c r="N2033" s="69"/>
      <c r="P2033" s="214">
        <v>2403.8000000000002</v>
      </c>
      <c r="Q2033" s="214"/>
      <c r="R2033" s="214">
        <v>2403.8000000000002</v>
      </c>
      <c r="S2033" s="11"/>
      <c r="T2033" s="212">
        <v>423.53</v>
      </c>
      <c r="U2033" s="212"/>
      <c r="V2033" s="212">
        <v>423.53</v>
      </c>
      <c r="W2033" s="11"/>
      <c r="Y2033" s="214"/>
      <c r="Z2033" s="214"/>
      <c r="AB2033" s="11"/>
      <c r="AC2033" s="11"/>
      <c r="AD2033" s="11"/>
      <c r="AE2033" s="4"/>
      <c r="AF2033" s="4"/>
    </row>
    <row r="2034" spans="1:32" x14ac:dyDescent="0.2">
      <c r="A2034" s="55"/>
      <c r="B2034" s="11"/>
      <c r="C2034" s="11" t="s">
        <v>575</v>
      </c>
      <c r="D2034" s="11"/>
      <c r="E2034" s="228">
        <v>8096</v>
      </c>
      <c r="F2034" s="11"/>
      <c r="G2034" s="11"/>
      <c r="H2034" s="11"/>
      <c r="I2034" s="11"/>
      <c r="J2034" s="11"/>
      <c r="K2034" s="11"/>
      <c r="M2034" s="324">
        <v>1</v>
      </c>
      <c r="N2034" s="69"/>
      <c r="P2034" s="214">
        <v>150.285</v>
      </c>
      <c r="Q2034" s="214"/>
      <c r="R2034" s="214">
        <v>150.285</v>
      </c>
      <c r="S2034" s="11"/>
      <c r="T2034" s="212">
        <v>152.88399999999999</v>
      </c>
      <c r="U2034" s="212"/>
      <c r="V2034" s="212">
        <v>152.88399999999999</v>
      </c>
      <c r="W2034" s="11"/>
      <c r="Y2034" s="214"/>
      <c r="Z2034" s="214"/>
      <c r="AB2034" s="11"/>
      <c r="AC2034" s="11"/>
      <c r="AD2034" s="11"/>
      <c r="AE2034" s="4"/>
      <c r="AF2034" s="4"/>
    </row>
    <row r="2035" spans="1:32" x14ac:dyDescent="0.2">
      <c r="A2035" s="55"/>
      <c r="B2035" s="11"/>
      <c r="C2035" s="11" t="s">
        <v>574</v>
      </c>
      <c r="D2035" s="11"/>
      <c r="E2035" s="228">
        <v>8051</v>
      </c>
      <c r="F2035" s="11"/>
      <c r="G2035" s="11"/>
      <c r="H2035" s="11"/>
      <c r="I2035" s="11"/>
      <c r="J2035" s="11"/>
      <c r="K2035" s="11"/>
      <c r="M2035" s="324">
        <v>2</v>
      </c>
      <c r="N2035" s="69"/>
      <c r="P2035" s="214">
        <v>156.36500000000001</v>
      </c>
      <c r="Q2035" s="214"/>
      <c r="R2035" s="214">
        <v>153.48500000000001</v>
      </c>
      <c r="S2035" s="11"/>
      <c r="T2035" s="212">
        <v>162.69749999999999</v>
      </c>
      <c r="U2035" s="212"/>
      <c r="V2035" s="212">
        <v>162.69749999999999</v>
      </c>
      <c r="W2035" s="11"/>
      <c r="Y2035" s="214"/>
      <c r="Z2035" s="214"/>
      <c r="AB2035" s="11"/>
      <c r="AC2035" s="11"/>
      <c r="AD2035" s="11"/>
      <c r="AE2035" s="4"/>
      <c r="AF2035" s="4"/>
    </row>
    <row r="2036" spans="1:32" x14ac:dyDescent="0.2">
      <c r="A2036" s="55"/>
      <c r="B2036" s="11"/>
      <c r="C2036" s="11" t="s">
        <v>574</v>
      </c>
      <c r="D2036" s="11"/>
      <c r="E2036" s="228">
        <v>8066</v>
      </c>
      <c r="F2036" s="11"/>
      <c r="G2036" s="11"/>
      <c r="H2036" s="11"/>
      <c r="I2036" s="11"/>
      <c r="J2036" s="11"/>
      <c r="K2036" s="11"/>
      <c r="M2036" s="324">
        <v>1</v>
      </c>
      <c r="N2036" s="69"/>
      <c r="P2036" s="214">
        <v>18698.649999999998</v>
      </c>
      <c r="Q2036" s="214"/>
      <c r="R2036" s="214">
        <v>2655.07</v>
      </c>
      <c r="S2036" s="11"/>
      <c r="T2036" s="212">
        <v>70781.848666666672</v>
      </c>
      <c r="U2036" s="212"/>
      <c r="V2036" s="212">
        <v>2650.6779999999999</v>
      </c>
      <c r="W2036" s="11"/>
      <c r="Y2036" s="214"/>
      <c r="Z2036" s="214"/>
      <c r="AB2036" s="11"/>
      <c r="AC2036" s="11"/>
      <c r="AD2036" s="11"/>
      <c r="AE2036" s="4"/>
      <c r="AF2036" s="4"/>
    </row>
    <row r="2037" spans="1:32" x14ac:dyDescent="0.2">
      <c r="A2037" s="55"/>
      <c r="B2037" s="11"/>
      <c r="C2037" s="11" t="s">
        <v>574</v>
      </c>
      <c r="D2037" s="11"/>
      <c r="E2037" s="228">
        <v>8086</v>
      </c>
      <c r="F2037" s="11"/>
      <c r="G2037" s="11"/>
      <c r="H2037" s="11"/>
      <c r="I2037" s="11"/>
      <c r="J2037" s="11"/>
      <c r="K2037" s="11"/>
      <c r="M2037" s="324">
        <v>3</v>
      </c>
      <c r="N2037" s="69"/>
      <c r="P2037" s="214">
        <v>107.85999999999999</v>
      </c>
      <c r="Q2037" s="214"/>
      <c r="R2037" s="214">
        <v>103.71</v>
      </c>
      <c r="S2037" s="11"/>
      <c r="T2037" s="212">
        <v>101.6472</v>
      </c>
      <c r="U2037" s="212"/>
      <c r="V2037" s="212">
        <v>97.102000000000004</v>
      </c>
      <c r="W2037" s="11"/>
      <c r="Y2037" s="214"/>
      <c r="Z2037" s="214"/>
      <c r="AB2037" s="11"/>
      <c r="AC2037" s="11"/>
      <c r="AD2037" s="11"/>
      <c r="AE2037" s="4"/>
      <c r="AF2037" s="4"/>
    </row>
    <row r="2038" spans="1:32" x14ac:dyDescent="0.2">
      <c r="A2038" s="55"/>
      <c r="B2038" s="11"/>
      <c r="C2038" s="11" t="s">
        <v>574</v>
      </c>
      <c r="D2038" s="11"/>
      <c r="E2038" s="228">
        <v>8096</v>
      </c>
      <c r="F2038" s="11"/>
      <c r="G2038" s="11"/>
      <c r="H2038" s="11"/>
      <c r="I2038" s="11"/>
      <c r="J2038" s="11"/>
      <c r="K2038" s="11"/>
      <c r="M2038" s="324">
        <v>15</v>
      </c>
      <c r="N2038" s="69"/>
      <c r="P2038" s="214">
        <v>216.19095238095238</v>
      </c>
      <c r="Q2038" s="214"/>
      <c r="R2038" s="214">
        <v>117.97499999999999</v>
      </c>
      <c r="S2038" s="11"/>
      <c r="T2038" s="212">
        <v>254.16719047619048</v>
      </c>
      <c r="U2038" s="212"/>
      <c r="V2038" s="212">
        <v>93.486500000000007</v>
      </c>
      <c r="W2038" s="11"/>
      <c r="Y2038" s="214"/>
      <c r="Z2038" s="214"/>
      <c r="AB2038" s="11"/>
      <c r="AC2038" s="11"/>
      <c r="AD2038" s="11"/>
      <c r="AE2038" s="4"/>
      <c r="AF2038" s="4"/>
    </row>
    <row r="2039" spans="1:32" x14ac:dyDescent="0.2">
      <c r="A2039" s="55"/>
      <c r="B2039" s="11"/>
      <c r="C2039" s="11" t="s">
        <v>576</v>
      </c>
      <c r="D2039" s="11"/>
      <c r="E2039" s="228">
        <v>8260</v>
      </c>
      <c r="F2039" s="11"/>
      <c r="G2039" s="11"/>
      <c r="H2039" s="11"/>
      <c r="I2039" s="11"/>
      <c r="J2039" s="11"/>
      <c r="K2039" s="11"/>
      <c r="M2039" s="324">
        <v>2</v>
      </c>
      <c r="N2039" s="69"/>
      <c r="P2039" s="214">
        <v>54.856666666666662</v>
      </c>
      <c r="Q2039" s="214"/>
      <c r="R2039" s="214">
        <v>44.29</v>
      </c>
      <c r="S2039" s="11"/>
      <c r="T2039" s="212">
        <v>39.942666666666668</v>
      </c>
      <c r="U2039" s="212"/>
      <c r="V2039" s="212">
        <v>59.914000000000001</v>
      </c>
      <c r="W2039" s="11"/>
      <c r="Y2039" s="214"/>
      <c r="Z2039" s="214"/>
      <c r="AB2039" s="11"/>
      <c r="AC2039" s="11"/>
      <c r="AD2039" s="11"/>
      <c r="AE2039" s="4"/>
      <c r="AF2039" s="4"/>
    </row>
    <row r="2040" spans="1:32" x14ac:dyDescent="0.2">
      <c r="A2040" s="55"/>
      <c r="B2040" s="11"/>
      <c r="C2040" s="11" t="s">
        <v>577</v>
      </c>
      <c r="D2040" s="11"/>
      <c r="E2040" s="228">
        <v>8330</v>
      </c>
      <c r="F2040" s="11"/>
      <c r="G2040" s="11"/>
      <c r="H2040" s="11"/>
      <c r="I2040" s="11"/>
      <c r="J2040" s="11"/>
      <c r="K2040" s="11"/>
      <c r="M2040" s="324">
        <v>2</v>
      </c>
      <c r="N2040" s="69"/>
      <c r="P2040" s="214">
        <v>46.905000000000001</v>
      </c>
      <c r="Q2040" s="214"/>
      <c r="R2040" s="214">
        <v>45.484999999999999</v>
      </c>
      <c r="S2040" s="11"/>
      <c r="T2040" s="212">
        <v>31.506499999999999</v>
      </c>
      <c r="U2040" s="212"/>
      <c r="V2040" s="212">
        <v>31.506500000000003</v>
      </c>
      <c r="W2040" s="11"/>
      <c r="Y2040" s="214"/>
      <c r="Z2040" s="214"/>
      <c r="AB2040" s="11"/>
      <c r="AC2040" s="11"/>
      <c r="AD2040" s="11"/>
      <c r="AE2040" s="4"/>
      <c r="AF2040" s="4"/>
    </row>
    <row r="2041" spans="1:32" x14ac:dyDescent="0.2">
      <c r="A2041" s="55"/>
      <c r="B2041" s="11"/>
      <c r="C2041" s="11" t="s">
        <v>578</v>
      </c>
      <c r="D2041" s="11"/>
      <c r="E2041" s="228">
        <v>8252</v>
      </c>
      <c r="F2041" s="11"/>
      <c r="G2041" s="11"/>
      <c r="H2041" s="11"/>
      <c r="I2041" s="11"/>
      <c r="J2041" s="11"/>
      <c r="K2041" s="11"/>
      <c r="M2041" s="324">
        <v>4</v>
      </c>
      <c r="N2041" s="69"/>
      <c r="P2041" s="214">
        <v>284.90090909090907</v>
      </c>
      <c r="Q2041" s="214"/>
      <c r="R2041" s="214">
        <v>217.19</v>
      </c>
      <c r="S2041" s="11"/>
      <c r="T2041" s="212">
        <v>320.32390909090913</v>
      </c>
      <c r="U2041" s="212"/>
      <c r="V2041" s="212">
        <v>177.67599999999999</v>
      </c>
      <c r="W2041" s="11"/>
      <c r="Y2041" s="214"/>
      <c r="Z2041" s="214"/>
      <c r="AB2041" s="11"/>
      <c r="AC2041" s="11"/>
      <c r="AD2041" s="11"/>
      <c r="AE2041" s="4"/>
      <c r="AF2041" s="4"/>
    </row>
    <row r="2042" spans="1:32" x14ac:dyDescent="0.2">
      <c r="A2042" s="55"/>
      <c r="B2042" s="11"/>
      <c r="C2042" s="11" t="s">
        <v>608</v>
      </c>
      <c r="D2042" s="11"/>
      <c r="E2042" s="228">
        <v>8260</v>
      </c>
      <c r="F2042" s="11"/>
      <c r="G2042" s="11"/>
      <c r="H2042" s="11"/>
      <c r="I2042" s="11"/>
      <c r="J2042" s="11"/>
      <c r="K2042" s="11"/>
      <c r="M2042" s="324">
        <v>36</v>
      </c>
      <c r="N2042" s="69"/>
      <c r="P2042" s="214">
        <v>141.88552941176471</v>
      </c>
      <c r="Q2042" s="214"/>
      <c r="R2042" s="214">
        <v>41.59</v>
      </c>
      <c r="S2042" s="11"/>
      <c r="T2042" s="212">
        <v>141.89774117647056</v>
      </c>
      <c r="U2042" s="212"/>
      <c r="V2042" s="212">
        <v>30.99</v>
      </c>
      <c r="W2042" s="11"/>
      <c r="Y2042" s="214"/>
      <c r="Z2042" s="214"/>
      <c r="AB2042" s="11"/>
      <c r="AC2042" s="11"/>
      <c r="AD2042" s="11"/>
      <c r="AE2042" s="4"/>
      <c r="AF2042" s="4"/>
    </row>
    <row r="2043" spans="1:32" x14ac:dyDescent="0.2">
      <c r="A2043" s="55"/>
      <c r="B2043" s="11"/>
      <c r="C2043" s="11" t="s">
        <v>579</v>
      </c>
      <c r="D2043" s="11"/>
      <c r="E2043" s="228">
        <v>8204</v>
      </c>
      <c r="F2043" s="11"/>
      <c r="G2043" s="11"/>
      <c r="H2043" s="11"/>
      <c r="I2043" s="11"/>
      <c r="J2043" s="11"/>
      <c r="K2043" s="11"/>
      <c r="M2043" s="324">
        <v>1</v>
      </c>
      <c r="N2043" s="69"/>
      <c r="P2043" s="214">
        <v>675.25</v>
      </c>
      <c r="Q2043" s="214"/>
      <c r="R2043" s="214">
        <v>675.25</v>
      </c>
      <c r="S2043" s="11"/>
      <c r="T2043" s="212">
        <v>898.71</v>
      </c>
      <c r="U2043" s="212"/>
      <c r="V2043" s="212">
        <v>898.71</v>
      </c>
      <c r="W2043" s="11"/>
      <c r="Y2043" s="214"/>
      <c r="Z2043" s="214"/>
      <c r="AB2043" s="11"/>
      <c r="AC2043" s="11"/>
      <c r="AD2043" s="11"/>
      <c r="AE2043" s="4"/>
      <c r="AF2043" s="4"/>
    </row>
    <row r="2044" spans="1:32" x14ac:dyDescent="0.2">
      <c r="A2044" s="55"/>
      <c r="B2044" s="11"/>
      <c r="C2044" s="11" t="s">
        <v>579</v>
      </c>
      <c r="D2044" s="11"/>
      <c r="E2044" s="228">
        <v>8260</v>
      </c>
      <c r="F2044" s="11"/>
      <c r="G2044" s="11"/>
      <c r="H2044" s="11"/>
      <c r="I2044" s="11"/>
      <c r="J2044" s="11"/>
      <c r="K2044" s="11"/>
      <c r="M2044" s="324">
        <v>882</v>
      </c>
      <c r="N2044" s="69"/>
      <c r="P2044" s="214">
        <v>175.70174652241113</v>
      </c>
      <c r="Q2044" s="214"/>
      <c r="R2044" s="214">
        <v>72.42</v>
      </c>
      <c r="S2044" s="11"/>
      <c r="T2044" s="212">
        <v>182.6513905203503</v>
      </c>
      <c r="U2044" s="212"/>
      <c r="V2044" s="212">
        <v>67.144999999999996</v>
      </c>
      <c r="W2044" s="11"/>
      <c r="Y2044" s="214"/>
      <c r="Z2044" s="214"/>
      <c r="AB2044" s="11"/>
      <c r="AC2044" s="11"/>
      <c r="AD2044" s="11"/>
      <c r="AE2044" s="4"/>
      <c r="AF2044" s="4"/>
    </row>
    <row r="2045" spans="1:32" x14ac:dyDescent="0.2">
      <c r="A2045" s="55"/>
      <c r="B2045" s="11"/>
      <c r="C2045" s="11" t="s">
        <v>869</v>
      </c>
      <c r="D2045" s="11"/>
      <c r="E2045" s="228">
        <v>8094</v>
      </c>
      <c r="F2045" s="11"/>
      <c r="G2045" s="11"/>
      <c r="H2045" s="11"/>
      <c r="I2045" s="11"/>
      <c r="J2045" s="11"/>
      <c r="K2045" s="11"/>
      <c r="M2045" s="324">
        <v>1</v>
      </c>
      <c r="N2045" s="69"/>
      <c r="P2045" s="214">
        <v>20.835000000000001</v>
      </c>
      <c r="Q2045" s="214"/>
      <c r="R2045" s="214">
        <v>20.834999999999997</v>
      </c>
      <c r="S2045" s="11"/>
      <c r="T2045" s="212">
        <v>3.0990000000000002</v>
      </c>
      <c r="U2045" s="212"/>
      <c r="V2045" s="212">
        <v>3.0990000000000002</v>
      </c>
      <c r="W2045" s="11"/>
      <c r="Y2045" s="214"/>
      <c r="Z2045" s="214"/>
      <c r="AB2045" s="11"/>
      <c r="AC2045" s="11"/>
      <c r="AD2045" s="11"/>
      <c r="AE2045" s="4"/>
      <c r="AF2045" s="4"/>
    </row>
    <row r="2046" spans="1:32" x14ac:dyDescent="0.2">
      <c r="A2046" s="55"/>
      <c r="B2046" s="11"/>
      <c r="C2046" s="11" t="s">
        <v>580</v>
      </c>
      <c r="D2046" s="11"/>
      <c r="E2046" s="228">
        <v>8094</v>
      </c>
      <c r="F2046" s="11"/>
      <c r="G2046" s="11"/>
      <c r="H2046" s="11"/>
      <c r="I2046" s="11"/>
      <c r="J2046" s="11"/>
      <c r="K2046" s="11"/>
      <c r="M2046" s="324">
        <v>485</v>
      </c>
      <c r="N2046" s="69"/>
      <c r="P2046" s="214">
        <v>153.08912959794696</v>
      </c>
      <c r="Q2046" s="214"/>
      <c r="R2046" s="214">
        <v>106.4225</v>
      </c>
      <c r="S2046" s="11"/>
      <c r="T2046" s="212">
        <v>161.7682818648417</v>
      </c>
      <c r="U2046" s="212"/>
      <c r="V2046" s="212">
        <v>103.04174999999999</v>
      </c>
      <c r="W2046" s="11"/>
      <c r="Y2046" s="214"/>
      <c r="Z2046" s="214"/>
      <c r="AB2046" s="11"/>
      <c r="AC2046" s="11"/>
      <c r="AD2046" s="11"/>
      <c r="AE2046" s="4"/>
      <c r="AF2046" s="4"/>
    </row>
    <row r="2047" spans="1:32" x14ac:dyDescent="0.2">
      <c r="A2047" s="55"/>
      <c r="B2047" s="11"/>
      <c r="C2047" s="11" t="s">
        <v>851</v>
      </c>
      <c r="D2047" s="11"/>
      <c r="E2047" s="228">
        <v>8009</v>
      </c>
      <c r="F2047" s="11"/>
      <c r="G2047" s="11"/>
      <c r="H2047" s="11"/>
      <c r="I2047" s="11"/>
      <c r="J2047" s="11"/>
      <c r="K2047" s="11"/>
      <c r="M2047" s="324">
        <v>1</v>
      </c>
      <c r="N2047" s="69"/>
      <c r="P2047" s="214">
        <v>884.6</v>
      </c>
      <c r="Q2047" s="214"/>
      <c r="R2047" s="214">
        <v>884.59999999999991</v>
      </c>
      <c r="S2047" s="11"/>
      <c r="T2047" s="212">
        <v>1208.6099999999999</v>
      </c>
      <c r="U2047" s="212"/>
      <c r="V2047" s="212">
        <v>1208.6099999999999</v>
      </c>
      <c r="W2047" s="11"/>
      <c r="Y2047" s="214"/>
      <c r="Z2047" s="214"/>
      <c r="AB2047" s="11"/>
      <c r="AC2047" s="11"/>
      <c r="AD2047" s="11"/>
      <c r="AE2047" s="4"/>
      <c r="AF2047" s="4"/>
    </row>
    <row r="2048" spans="1:32" x14ac:dyDescent="0.2">
      <c r="A2048" s="55"/>
      <c r="B2048" s="11"/>
      <c r="C2048" s="11" t="s">
        <v>851</v>
      </c>
      <c r="D2048" s="11"/>
      <c r="E2048" s="228">
        <v>8081</v>
      </c>
      <c r="F2048" s="11"/>
      <c r="G2048" s="11"/>
      <c r="H2048" s="11"/>
      <c r="I2048" s="11"/>
      <c r="J2048" s="11"/>
      <c r="K2048" s="11"/>
      <c r="M2048" s="324">
        <v>1</v>
      </c>
      <c r="N2048" s="69"/>
      <c r="P2048" s="214">
        <v>1266.3800000000001</v>
      </c>
      <c r="Q2048" s="214"/>
      <c r="R2048" s="214">
        <v>1266.3800000000001</v>
      </c>
      <c r="S2048" s="11"/>
      <c r="T2048" s="212">
        <v>1718.912</v>
      </c>
      <c r="U2048" s="212"/>
      <c r="V2048" s="212">
        <v>1718.912</v>
      </c>
      <c r="W2048" s="11"/>
      <c r="Y2048" s="214"/>
      <c r="Z2048" s="214"/>
      <c r="AB2048" s="11"/>
      <c r="AC2048" s="11"/>
      <c r="AD2048" s="11"/>
      <c r="AE2048" s="4"/>
      <c r="AF2048" s="4"/>
    </row>
    <row r="2049" spans="1:32" x14ac:dyDescent="0.2">
      <c r="A2049" s="55"/>
      <c r="B2049" s="11"/>
      <c r="C2049" s="11" t="s">
        <v>851</v>
      </c>
      <c r="D2049" s="11"/>
      <c r="E2049" s="228">
        <v>8089</v>
      </c>
      <c r="F2049" s="11"/>
      <c r="G2049" s="11"/>
      <c r="H2049" s="11"/>
      <c r="I2049" s="11"/>
      <c r="J2049" s="11"/>
      <c r="K2049" s="11"/>
      <c r="M2049" s="324">
        <v>1</v>
      </c>
      <c r="N2049" s="69"/>
      <c r="P2049" s="214">
        <v>27.434999999999999</v>
      </c>
      <c r="Q2049" s="214"/>
      <c r="R2049" s="214">
        <v>27.434999999999999</v>
      </c>
      <c r="S2049" s="11"/>
      <c r="T2049" s="212">
        <v>10.33</v>
      </c>
      <c r="U2049" s="212"/>
      <c r="V2049" s="212">
        <v>10.33</v>
      </c>
      <c r="W2049" s="11"/>
      <c r="Y2049" s="214"/>
      <c r="Z2049" s="214"/>
      <c r="AB2049" s="11"/>
      <c r="AC2049" s="11"/>
      <c r="AD2049" s="11"/>
      <c r="AE2049" s="4"/>
      <c r="AF2049" s="4"/>
    </row>
    <row r="2050" spans="1:32" x14ac:dyDescent="0.2">
      <c r="A2050" s="55"/>
      <c r="B2050" s="11"/>
      <c r="C2050" s="11" t="s">
        <v>851</v>
      </c>
      <c r="D2050" s="11"/>
      <c r="E2050" s="228">
        <v>8095</v>
      </c>
      <c r="F2050" s="11"/>
      <c r="G2050" s="11"/>
      <c r="H2050" s="11"/>
      <c r="I2050" s="11"/>
      <c r="J2050" s="11"/>
      <c r="K2050" s="11"/>
      <c r="M2050" s="324">
        <v>1</v>
      </c>
      <c r="N2050" s="69"/>
      <c r="P2050" s="214">
        <v>0</v>
      </c>
      <c r="Q2050" s="214"/>
      <c r="R2050" s="214">
        <v>0</v>
      </c>
      <c r="S2050" s="11"/>
      <c r="T2050" s="212">
        <v>0</v>
      </c>
      <c r="U2050" s="212"/>
      <c r="V2050" s="212">
        <v>0</v>
      </c>
      <c r="W2050" s="11"/>
      <c r="Y2050" s="214"/>
      <c r="Z2050" s="214"/>
      <c r="AB2050" s="11"/>
      <c r="AC2050" s="11"/>
      <c r="AD2050" s="11"/>
      <c r="AE2050" s="4"/>
      <c r="AF2050" s="4"/>
    </row>
    <row r="2051" spans="1:32" x14ac:dyDescent="0.2">
      <c r="A2051" s="55"/>
      <c r="B2051" s="11"/>
      <c r="C2051" s="11" t="s">
        <v>582</v>
      </c>
      <c r="D2051" s="11"/>
      <c r="E2051" s="228">
        <v>8004</v>
      </c>
      <c r="F2051" s="11"/>
      <c r="G2051" s="11"/>
      <c r="H2051" s="11"/>
      <c r="I2051" s="11"/>
      <c r="J2051" s="11"/>
      <c r="K2051" s="11"/>
      <c r="M2051" s="324">
        <v>1</v>
      </c>
      <c r="N2051" s="69"/>
      <c r="P2051" s="214">
        <v>142.45500000000001</v>
      </c>
      <c r="Q2051" s="214"/>
      <c r="R2051" s="214">
        <v>142.45500000000001</v>
      </c>
      <c r="S2051" s="11"/>
      <c r="T2051" s="212">
        <v>150.81800000000001</v>
      </c>
      <c r="U2051" s="212"/>
      <c r="V2051" s="212">
        <v>150.81800000000001</v>
      </c>
      <c r="W2051" s="11"/>
      <c r="Y2051" s="214"/>
      <c r="Z2051" s="214"/>
      <c r="AB2051" s="11"/>
      <c r="AC2051" s="11"/>
      <c r="AD2051" s="11"/>
      <c r="AE2051" s="4"/>
      <c r="AF2051" s="4"/>
    </row>
    <row r="2052" spans="1:32" x14ac:dyDescent="0.2">
      <c r="A2052" s="55"/>
      <c r="B2052" s="11"/>
      <c r="C2052" s="11" t="s">
        <v>582</v>
      </c>
      <c r="D2052" s="11"/>
      <c r="E2052" s="228">
        <v>8009</v>
      </c>
      <c r="F2052" s="11"/>
      <c r="G2052" s="11"/>
      <c r="H2052" s="11"/>
      <c r="I2052" s="11"/>
      <c r="J2052" s="11"/>
      <c r="K2052" s="11"/>
      <c r="M2052" s="324">
        <v>4</v>
      </c>
      <c r="N2052" s="69"/>
      <c r="P2052" s="214">
        <v>375.54250000000002</v>
      </c>
      <c r="Q2052" s="214"/>
      <c r="R2052" s="214">
        <v>159.47500000000002</v>
      </c>
      <c r="S2052" s="11"/>
      <c r="T2052" s="212">
        <v>442.51137499999999</v>
      </c>
      <c r="U2052" s="212"/>
      <c r="V2052" s="212">
        <v>161.66449999999998</v>
      </c>
      <c r="W2052" s="11"/>
      <c r="Y2052" s="214"/>
      <c r="Z2052" s="214"/>
      <c r="AB2052" s="11"/>
      <c r="AC2052" s="11"/>
      <c r="AD2052" s="11"/>
      <c r="AE2052" s="4"/>
      <c r="AF2052" s="4"/>
    </row>
    <row r="2053" spans="1:32" x14ac:dyDescent="0.2">
      <c r="A2053" s="55"/>
      <c r="B2053" s="11"/>
      <c r="C2053" s="11" t="s">
        <v>582</v>
      </c>
      <c r="D2053" s="11"/>
      <c r="E2053" s="228">
        <v>8018</v>
      </c>
      <c r="F2053" s="11"/>
      <c r="G2053" s="11"/>
      <c r="H2053" s="11"/>
      <c r="I2053" s="11"/>
      <c r="J2053" s="11"/>
      <c r="K2053" s="11"/>
      <c r="M2053" s="324">
        <v>3</v>
      </c>
      <c r="N2053" s="69"/>
      <c r="P2053" s="214">
        <v>120.31666666666666</v>
      </c>
      <c r="Q2053" s="214"/>
      <c r="R2053" s="214">
        <v>105.08</v>
      </c>
      <c r="S2053" s="11"/>
      <c r="T2053" s="212">
        <v>122.23833333333333</v>
      </c>
      <c r="U2053" s="212"/>
      <c r="V2053" s="212">
        <v>159.08199999999999</v>
      </c>
      <c r="W2053" s="11"/>
      <c r="Y2053" s="214"/>
      <c r="Z2053" s="214"/>
      <c r="AB2053" s="11"/>
      <c r="AC2053" s="11"/>
      <c r="AD2053" s="11"/>
      <c r="AE2053" s="4"/>
      <c r="AF2053" s="4"/>
    </row>
    <row r="2054" spans="1:32" x14ac:dyDescent="0.2">
      <c r="A2054" s="55"/>
      <c r="B2054" s="11"/>
      <c r="C2054" s="11" t="s">
        <v>582</v>
      </c>
      <c r="D2054" s="11"/>
      <c r="E2054" s="228">
        <v>8037</v>
      </c>
      <c r="F2054" s="11"/>
      <c r="G2054" s="11"/>
      <c r="H2054" s="11"/>
      <c r="I2054" s="11"/>
      <c r="J2054" s="11"/>
      <c r="K2054" s="11"/>
      <c r="M2054" s="324">
        <v>5</v>
      </c>
      <c r="N2054" s="69"/>
      <c r="P2054" s="214">
        <v>240.84833333333333</v>
      </c>
      <c r="Q2054" s="214"/>
      <c r="R2054" s="214">
        <v>138.38</v>
      </c>
      <c r="S2054" s="11"/>
      <c r="T2054" s="212">
        <v>234.31883333333334</v>
      </c>
      <c r="U2054" s="212"/>
      <c r="V2054" s="212">
        <v>137.38900000000001</v>
      </c>
      <c r="W2054" s="11"/>
      <c r="Y2054" s="214"/>
      <c r="Z2054" s="214"/>
      <c r="AB2054" s="11"/>
      <c r="AC2054" s="11"/>
      <c r="AD2054" s="11"/>
      <c r="AE2054" s="4"/>
      <c r="AF2054" s="4"/>
    </row>
    <row r="2055" spans="1:32" x14ac:dyDescent="0.2">
      <c r="A2055" s="55"/>
      <c r="B2055" s="11"/>
      <c r="C2055" s="11" t="s">
        <v>582</v>
      </c>
      <c r="D2055" s="11"/>
      <c r="E2055" s="228">
        <v>8081</v>
      </c>
      <c r="F2055" s="11"/>
      <c r="G2055" s="11"/>
      <c r="H2055" s="11"/>
      <c r="I2055" s="11"/>
      <c r="J2055" s="11"/>
      <c r="K2055" s="11"/>
      <c r="M2055" s="324">
        <v>10</v>
      </c>
      <c r="N2055" s="69"/>
      <c r="P2055" s="214">
        <v>328.32454545454544</v>
      </c>
      <c r="Q2055" s="214"/>
      <c r="R2055" s="214">
        <v>153.16499999999999</v>
      </c>
      <c r="S2055" s="11"/>
      <c r="T2055" s="212">
        <v>394.32427272727273</v>
      </c>
      <c r="U2055" s="212"/>
      <c r="V2055" s="212">
        <v>203.501</v>
      </c>
      <c r="W2055" s="11"/>
      <c r="Y2055" s="214"/>
      <c r="Z2055" s="214"/>
      <c r="AB2055" s="11"/>
      <c r="AC2055" s="11"/>
      <c r="AD2055" s="11"/>
      <c r="AE2055" s="4"/>
      <c r="AF2055" s="4"/>
    </row>
    <row r="2056" spans="1:32" x14ac:dyDescent="0.2">
      <c r="A2056" s="55"/>
      <c r="B2056" s="11"/>
      <c r="C2056" s="11" t="s">
        <v>582</v>
      </c>
      <c r="D2056" s="11"/>
      <c r="E2056" s="228">
        <v>8089</v>
      </c>
      <c r="F2056" s="11"/>
      <c r="G2056" s="11"/>
      <c r="H2056" s="11"/>
      <c r="I2056" s="11"/>
      <c r="J2056" s="11"/>
      <c r="K2056" s="11"/>
      <c r="M2056" s="324">
        <v>2</v>
      </c>
      <c r="N2056" s="69"/>
      <c r="P2056" s="214">
        <v>47</v>
      </c>
      <c r="Q2056" s="214"/>
      <c r="R2056" s="214">
        <v>47</v>
      </c>
      <c r="S2056" s="11"/>
      <c r="T2056" s="212">
        <v>73.343000000000004</v>
      </c>
      <c r="U2056" s="212"/>
      <c r="V2056" s="212">
        <v>73.343000000000004</v>
      </c>
      <c r="W2056" s="11"/>
      <c r="Y2056" s="214"/>
      <c r="Z2056" s="214"/>
      <c r="AB2056" s="11"/>
      <c r="AC2056" s="11"/>
      <c r="AD2056" s="11"/>
      <c r="AE2056" s="4"/>
      <c r="AF2056" s="4"/>
    </row>
    <row r="2057" spans="1:32" x14ac:dyDescent="0.2">
      <c r="A2057" s="55"/>
      <c r="B2057" s="11"/>
      <c r="C2057" s="11" t="s">
        <v>582</v>
      </c>
      <c r="D2057" s="11"/>
      <c r="E2057" s="228">
        <v>8095</v>
      </c>
      <c r="F2057" s="11"/>
      <c r="G2057" s="11"/>
      <c r="H2057" s="11"/>
      <c r="I2057" s="11"/>
      <c r="J2057" s="11"/>
      <c r="K2057" s="11"/>
      <c r="M2057" s="324">
        <v>4</v>
      </c>
      <c r="N2057" s="69"/>
      <c r="P2057" s="214">
        <v>100.464</v>
      </c>
      <c r="Q2057" s="214"/>
      <c r="R2057" s="214">
        <v>98.710000000000008</v>
      </c>
      <c r="S2057" s="11"/>
      <c r="T2057" s="212">
        <v>90.697399999999988</v>
      </c>
      <c r="U2057" s="212"/>
      <c r="V2057" s="212">
        <v>74.376000000000005</v>
      </c>
      <c r="W2057" s="11"/>
      <c r="Y2057" s="214"/>
      <c r="Z2057" s="214"/>
      <c r="AB2057" s="11"/>
      <c r="AC2057" s="11"/>
      <c r="AD2057" s="11"/>
      <c r="AE2057" s="4"/>
      <c r="AF2057" s="4"/>
    </row>
    <row r="2058" spans="1:32" x14ac:dyDescent="0.2">
      <c r="A2058" s="55"/>
      <c r="B2058" s="11"/>
      <c r="C2058" s="11" t="s">
        <v>581</v>
      </c>
      <c r="D2058" s="11"/>
      <c r="E2058" s="228">
        <v>8095</v>
      </c>
      <c r="F2058" s="11"/>
      <c r="G2058" s="11"/>
      <c r="H2058" s="11"/>
      <c r="I2058" s="11"/>
      <c r="J2058" s="11"/>
      <c r="K2058" s="11"/>
      <c r="M2058" s="324">
        <v>14</v>
      </c>
      <c r="N2058" s="69"/>
      <c r="P2058" s="214">
        <v>591.17700000000002</v>
      </c>
      <c r="Q2058" s="214"/>
      <c r="R2058" s="214">
        <v>149.82999999999998</v>
      </c>
      <c r="S2058" s="11"/>
      <c r="T2058" s="212">
        <v>817.79166666666663</v>
      </c>
      <c r="U2058" s="212"/>
      <c r="V2058" s="212">
        <v>158.04900000000001</v>
      </c>
      <c r="W2058" s="11"/>
      <c r="Y2058" s="214"/>
      <c r="Z2058" s="214"/>
      <c r="AB2058" s="11"/>
      <c r="AC2058" s="11"/>
      <c r="AD2058" s="11"/>
      <c r="AE2058" s="4"/>
      <c r="AF2058" s="4"/>
    </row>
    <row r="2059" spans="1:32" x14ac:dyDescent="0.2">
      <c r="A2059" s="55"/>
      <c r="B2059" s="11"/>
      <c r="C2059" s="11" t="s">
        <v>583</v>
      </c>
      <c r="D2059" s="11"/>
      <c r="E2059" s="228">
        <v>8250</v>
      </c>
      <c r="F2059" s="11"/>
      <c r="G2059" s="11"/>
      <c r="H2059" s="11"/>
      <c r="I2059" s="11"/>
      <c r="J2059" s="11"/>
      <c r="K2059" s="11"/>
      <c r="M2059" s="324">
        <v>1</v>
      </c>
      <c r="N2059" s="69"/>
      <c r="P2059" s="214">
        <v>120.925</v>
      </c>
      <c r="Q2059" s="214"/>
      <c r="R2059" s="214">
        <v>120.92500000000001</v>
      </c>
      <c r="S2059" s="11"/>
      <c r="T2059" s="212">
        <v>120.861</v>
      </c>
      <c r="U2059" s="212"/>
      <c r="V2059" s="212">
        <v>120.861</v>
      </c>
      <c r="W2059" s="11"/>
      <c r="Y2059" s="214"/>
      <c r="Z2059" s="214"/>
      <c r="AB2059" s="11"/>
      <c r="AC2059" s="11"/>
      <c r="AD2059" s="11"/>
      <c r="AE2059" s="4"/>
      <c r="AF2059" s="4"/>
    </row>
    <row r="2060" spans="1:32" x14ac:dyDescent="0.2">
      <c r="A2060" s="55"/>
      <c r="B2060" s="11"/>
      <c r="C2060" s="11" t="s">
        <v>583</v>
      </c>
      <c r="D2060" s="11"/>
      <c r="E2060" s="228">
        <v>8270</v>
      </c>
      <c r="F2060" s="11"/>
      <c r="G2060" s="11"/>
      <c r="H2060" s="11"/>
      <c r="I2060" s="11"/>
      <c r="J2060" s="11"/>
      <c r="K2060" s="11"/>
      <c r="M2060" s="324">
        <v>94</v>
      </c>
      <c r="N2060" s="69"/>
      <c r="P2060" s="214">
        <v>399.4709289617486</v>
      </c>
      <c r="Q2060" s="214"/>
      <c r="R2060" s="214">
        <v>150.94</v>
      </c>
      <c r="S2060" s="11"/>
      <c r="T2060" s="212">
        <v>573.01104371584699</v>
      </c>
      <c r="U2060" s="212"/>
      <c r="V2060" s="212">
        <v>132.22399999999999</v>
      </c>
      <c r="W2060" s="11"/>
      <c r="Y2060" s="214"/>
      <c r="Z2060" s="214"/>
      <c r="AB2060" s="11"/>
      <c r="AC2060" s="11"/>
      <c r="AD2060" s="11"/>
      <c r="AE2060" s="4"/>
      <c r="AF2060" s="4"/>
    </row>
    <row r="2061" spans="1:32" x14ac:dyDescent="0.2">
      <c r="A2061" s="55"/>
      <c r="B2061" s="11"/>
      <c r="C2061" s="11" t="s">
        <v>585</v>
      </c>
      <c r="D2061" s="11"/>
      <c r="E2061" s="228">
        <v>8090</v>
      </c>
      <c r="F2061" s="11"/>
      <c r="G2061" s="11"/>
      <c r="H2061" s="11"/>
      <c r="I2061" s="11"/>
      <c r="J2061" s="11"/>
      <c r="K2061" s="11"/>
      <c r="M2061" s="324">
        <v>2</v>
      </c>
      <c r="N2061" s="69"/>
      <c r="P2061" s="214">
        <v>76.05</v>
      </c>
      <c r="Q2061" s="214"/>
      <c r="R2061" s="214">
        <v>73.394999999999996</v>
      </c>
      <c r="S2061" s="11"/>
      <c r="T2061" s="212">
        <v>69.727500000000006</v>
      </c>
      <c r="U2061" s="212"/>
      <c r="V2061" s="212">
        <v>69.727500000000006</v>
      </c>
      <c r="W2061" s="11"/>
      <c r="Y2061" s="214"/>
      <c r="Z2061" s="214"/>
      <c r="AB2061" s="11"/>
      <c r="AC2061" s="11"/>
      <c r="AD2061" s="11"/>
      <c r="AE2061" s="4"/>
      <c r="AF2061" s="4"/>
    </row>
    <row r="2062" spans="1:32" x14ac:dyDescent="0.2">
      <c r="A2062" s="55"/>
      <c r="B2062" s="11"/>
      <c r="C2062" s="11" t="s">
        <v>585</v>
      </c>
      <c r="D2062" s="11"/>
      <c r="E2062" s="228">
        <v>8096</v>
      </c>
      <c r="F2062" s="11"/>
      <c r="G2062" s="11"/>
      <c r="H2062" s="11"/>
      <c r="I2062" s="11"/>
      <c r="J2062" s="11"/>
      <c r="K2062" s="11"/>
      <c r="M2062" s="324">
        <v>2</v>
      </c>
      <c r="N2062" s="69"/>
      <c r="P2062" s="214">
        <v>3522.3674999999998</v>
      </c>
      <c r="Q2062" s="214"/>
      <c r="R2062" s="214">
        <v>1176.0049999999999</v>
      </c>
      <c r="S2062" s="11"/>
      <c r="T2062" s="212">
        <v>3542.41525</v>
      </c>
      <c r="U2062" s="212"/>
      <c r="V2062" s="212">
        <v>1151.2785000000001</v>
      </c>
      <c r="W2062" s="11"/>
      <c r="Y2062" s="214"/>
      <c r="Z2062" s="214"/>
      <c r="AB2062" s="11"/>
      <c r="AC2062" s="11"/>
      <c r="AD2062" s="11"/>
      <c r="AE2062" s="4"/>
      <c r="AF2062" s="4"/>
    </row>
    <row r="2063" spans="1:32" x14ac:dyDescent="0.2">
      <c r="A2063" s="55"/>
      <c r="B2063" s="11"/>
      <c r="C2063" s="11" t="s">
        <v>585</v>
      </c>
      <c r="D2063" s="11"/>
      <c r="E2063" s="228">
        <v>8097</v>
      </c>
      <c r="F2063" s="11"/>
      <c r="G2063" s="11"/>
      <c r="H2063" s="11"/>
      <c r="I2063" s="11"/>
      <c r="J2063" s="11"/>
      <c r="K2063" s="11"/>
      <c r="M2063" s="324">
        <v>105</v>
      </c>
      <c r="N2063" s="69"/>
      <c r="P2063" s="214">
        <v>244.12630901287554</v>
      </c>
      <c r="Q2063" s="214"/>
      <c r="R2063" s="214">
        <v>122.62</v>
      </c>
      <c r="S2063" s="11"/>
      <c r="T2063" s="212">
        <v>270.01644635193134</v>
      </c>
      <c r="U2063" s="212"/>
      <c r="V2063" s="212">
        <v>132.22399999999999</v>
      </c>
      <c r="W2063" s="11"/>
      <c r="Y2063" s="214"/>
      <c r="Z2063" s="214"/>
      <c r="AB2063" s="11"/>
      <c r="AC2063" s="11"/>
      <c r="AD2063" s="11"/>
      <c r="AE2063" s="4"/>
      <c r="AF2063" s="4"/>
    </row>
    <row r="2064" spans="1:32" x14ac:dyDescent="0.2">
      <c r="A2064" s="55"/>
      <c r="B2064" s="11"/>
      <c r="C2064" s="11" t="s">
        <v>584</v>
      </c>
      <c r="D2064" s="11"/>
      <c r="E2064" s="228">
        <v>8096</v>
      </c>
      <c r="F2064" s="11"/>
      <c r="G2064" s="11"/>
      <c r="H2064" s="11"/>
      <c r="I2064" s="11"/>
      <c r="J2064" s="11"/>
      <c r="K2064" s="11"/>
      <c r="M2064" s="324">
        <v>30</v>
      </c>
      <c r="N2064" s="69"/>
      <c r="P2064" s="214">
        <v>204.23525641025643</v>
      </c>
      <c r="Q2064" s="214"/>
      <c r="R2064" s="214">
        <v>94.305000000000007</v>
      </c>
      <c r="S2064" s="11"/>
      <c r="T2064" s="212">
        <v>223.18448717948718</v>
      </c>
      <c r="U2064" s="212"/>
      <c r="V2064" s="212">
        <v>76.958499999999987</v>
      </c>
      <c r="W2064" s="11"/>
      <c r="Y2064" s="214"/>
      <c r="Z2064" s="214"/>
      <c r="AB2064" s="11"/>
      <c r="AC2064" s="11"/>
      <c r="AD2064" s="11"/>
      <c r="AE2064" s="4"/>
      <c r="AF2064" s="4"/>
    </row>
    <row r="2065" spans="1:37" x14ac:dyDescent="0.2">
      <c r="A2065" s="55"/>
      <c r="B2065" s="11"/>
      <c r="C2065" s="11" t="s">
        <v>885</v>
      </c>
      <c r="D2065" s="11"/>
      <c r="E2065" s="228">
        <v>8098</v>
      </c>
      <c r="F2065" s="11"/>
      <c r="G2065" s="11"/>
      <c r="H2065" s="11"/>
      <c r="I2065" s="11"/>
      <c r="J2065" s="11"/>
      <c r="K2065" s="11"/>
      <c r="M2065" s="324">
        <v>147</v>
      </c>
      <c r="N2065" s="69"/>
      <c r="P2065" s="214">
        <v>366.92932926829269</v>
      </c>
      <c r="Q2065" s="214"/>
      <c r="R2065" s="214">
        <v>154.83999999999997</v>
      </c>
      <c r="S2065" s="11"/>
      <c r="T2065" s="212">
        <v>430.84918292682937</v>
      </c>
      <c r="U2065" s="212"/>
      <c r="V2065" s="212">
        <v>168.37899999999999</v>
      </c>
      <c r="W2065" s="11"/>
      <c r="Y2065" s="214"/>
      <c r="Z2065" s="214"/>
      <c r="AB2065" s="11"/>
      <c r="AC2065" s="11"/>
      <c r="AD2065" s="11"/>
      <c r="AE2065" s="4"/>
      <c r="AF2065" s="4"/>
    </row>
    <row r="2066" spans="1:37" x14ac:dyDescent="0.2">
      <c r="A2066" s="55"/>
      <c r="B2066" s="11"/>
      <c r="C2066" s="11" t="s">
        <v>609</v>
      </c>
      <c r="D2066" s="11"/>
      <c r="E2066" s="228">
        <v>8085</v>
      </c>
      <c r="F2066" s="11"/>
      <c r="G2066" s="11"/>
      <c r="H2066" s="11"/>
      <c r="I2066" s="11"/>
      <c r="J2066" s="11"/>
      <c r="K2066" s="11"/>
      <c r="M2066" s="324">
        <v>2</v>
      </c>
      <c r="N2066" s="69"/>
      <c r="P2066" s="214">
        <v>632.04750000000001</v>
      </c>
      <c r="Q2066" s="214"/>
      <c r="R2066" s="214">
        <v>507.73</v>
      </c>
      <c r="S2066" s="11"/>
      <c r="T2066" s="212">
        <v>834.66399999999999</v>
      </c>
      <c r="U2066" s="212"/>
      <c r="V2066" s="212">
        <v>834.66399999999999</v>
      </c>
      <c r="W2066" s="11"/>
      <c r="Y2066" s="214"/>
      <c r="Z2066" s="214"/>
      <c r="AB2066" s="11"/>
      <c r="AC2066" s="11"/>
      <c r="AD2066" s="11"/>
      <c r="AE2066" s="4"/>
      <c r="AF2066" s="4"/>
    </row>
    <row r="2067" spans="1:37" x14ac:dyDescent="0.2">
      <c r="A2067" s="55"/>
      <c r="B2067" s="11"/>
      <c r="C2067" s="11" t="s">
        <v>588</v>
      </c>
      <c r="D2067" s="11"/>
      <c r="E2067" s="228">
        <v>8085</v>
      </c>
      <c r="F2067" s="11"/>
      <c r="G2067" s="11"/>
      <c r="H2067" s="11"/>
      <c r="I2067" s="11"/>
      <c r="J2067" s="11"/>
      <c r="K2067" s="11"/>
      <c r="M2067" s="324">
        <v>11</v>
      </c>
      <c r="N2067" s="69"/>
      <c r="P2067" s="214">
        <v>857.59620689655173</v>
      </c>
      <c r="Q2067" s="214"/>
      <c r="R2067" s="214">
        <v>114.25</v>
      </c>
      <c r="S2067" s="11"/>
      <c r="T2067" s="212">
        <v>1131.918655172414</v>
      </c>
      <c r="U2067" s="212"/>
      <c r="V2067" s="212">
        <v>114.663</v>
      </c>
      <c r="W2067" s="11"/>
      <c r="Y2067" s="214"/>
      <c r="Z2067" s="214"/>
      <c r="AB2067" s="11"/>
      <c r="AC2067" s="11"/>
      <c r="AD2067" s="11"/>
      <c r="AE2067" s="4"/>
      <c r="AF2067" s="4"/>
    </row>
    <row r="2068" spans="1:37" x14ac:dyDescent="0.2">
      <c r="A2068" s="55"/>
      <c r="B2068" s="11"/>
      <c r="C2068" s="11"/>
      <c r="D2068" s="11"/>
      <c r="E2068" s="228"/>
      <c r="F2068" s="11"/>
      <c r="G2068" s="11"/>
      <c r="H2068" s="11"/>
      <c r="I2068" s="11"/>
      <c r="J2068" s="11"/>
      <c r="K2068" s="11"/>
      <c r="M2068" s="324"/>
      <c r="N2068" s="69"/>
      <c r="P2068" s="214"/>
      <c r="Q2068" s="214"/>
      <c r="R2068" s="214"/>
      <c r="S2068" s="11"/>
      <c r="T2068" s="212"/>
      <c r="U2068" s="212"/>
      <c r="V2068" s="212"/>
      <c r="W2068" s="11"/>
      <c r="Y2068" s="214"/>
      <c r="Z2068" s="214"/>
      <c r="AB2068" s="11"/>
      <c r="AC2068" s="11"/>
      <c r="AD2068" s="11"/>
      <c r="AE2068" s="4"/>
      <c r="AF2068" s="4"/>
    </row>
    <row r="2069" spans="1:37" ht="13.5" thickBot="1" x14ac:dyDescent="0.25">
      <c r="A2069" s="55"/>
      <c r="B2069" s="11"/>
      <c r="C2069" s="11"/>
      <c r="D2069" s="11"/>
      <c r="E2069" s="228"/>
      <c r="F2069" s="11"/>
      <c r="G2069" s="11"/>
      <c r="H2069" s="11"/>
      <c r="I2069" s="11"/>
      <c r="J2069" s="11"/>
      <c r="K2069" s="11"/>
      <c r="M2069" s="324"/>
      <c r="N2069" s="69"/>
      <c r="P2069" s="214"/>
      <c r="Q2069" s="214"/>
      <c r="R2069" s="214"/>
      <c r="S2069" s="11"/>
      <c r="T2069" s="212"/>
      <c r="U2069" s="212"/>
      <c r="V2069" s="212"/>
      <c r="W2069" s="11"/>
      <c r="Y2069" s="214"/>
      <c r="Z2069" s="214"/>
      <c r="AB2069" s="11"/>
      <c r="AC2069" s="11"/>
      <c r="AD2069" s="11"/>
      <c r="AE2069" s="4"/>
      <c r="AF2069" s="4"/>
    </row>
    <row r="2070" spans="1:37" ht="15.75" thickBot="1" x14ac:dyDescent="0.3">
      <c r="A2070" s="55"/>
      <c r="B2070" s="91" t="s">
        <v>51</v>
      </c>
      <c r="C2070" s="91"/>
      <c r="D2070" s="91"/>
      <c r="E2070" s="290"/>
      <c r="F2070" s="483">
        <v>11458531.899999999</v>
      </c>
      <c r="G2070" s="93"/>
      <c r="H2070" s="483">
        <v>10573446.839999998</v>
      </c>
      <c r="I2070" s="93"/>
      <c r="J2070" s="484">
        <v>37108967</v>
      </c>
      <c r="K2070" s="94" t="s">
        <v>939</v>
      </c>
      <c r="M2070" s="293">
        <v>22379</v>
      </c>
      <c r="N2070" s="94"/>
      <c r="P2070" s="218">
        <v>566.52715519566175</v>
      </c>
      <c r="Q2070" s="219"/>
      <c r="R2070" s="219">
        <v>344.55719660194165</v>
      </c>
      <c r="S2070" s="97"/>
      <c r="T2070" s="215">
        <v>939.77817709564738</v>
      </c>
      <c r="U2070" s="215"/>
      <c r="V2070" s="215">
        <v>486.87225182481734</v>
      </c>
      <c r="W2070" s="100"/>
      <c r="Y2070" s="216"/>
      <c r="Z2070" s="217"/>
      <c r="AB2070" s="481">
        <f>J2070</f>
        <v>37108967</v>
      </c>
      <c r="AC2070" s="481">
        <f>AB2070</f>
        <v>37108967</v>
      </c>
      <c r="AD2070" s="482">
        <f>AC2070</f>
        <v>37108967</v>
      </c>
      <c r="AE2070" s="4"/>
      <c r="AF2070" s="4"/>
    </row>
    <row r="2071" spans="1:37" s="4" customFormat="1" hidden="1" x14ac:dyDescent="0.2">
      <c r="M2071" s="50"/>
      <c r="P2071" s="50"/>
      <c r="Y2071" s="50"/>
      <c r="AB2071" s="50"/>
      <c r="AH2071" s="74"/>
      <c r="AI2071" s="74"/>
      <c r="AJ2071" s="74"/>
      <c r="AK2071" s="74"/>
    </row>
    <row r="2072" spans="1:37" x14ac:dyDescent="0.2"/>
    <row r="2073" spans="1:37" ht="63.75" x14ac:dyDescent="0.2">
      <c r="A2073" s="172">
        <f>A1435</f>
        <v>43525</v>
      </c>
      <c r="B2073" s="56" t="s">
        <v>52</v>
      </c>
      <c r="C2073" s="56" t="s">
        <v>34</v>
      </c>
      <c r="D2073" s="56" t="s">
        <v>35</v>
      </c>
      <c r="E2073" s="254" t="s">
        <v>36</v>
      </c>
      <c r="F2073" s="160" t="s">
        <v>37</v>
      </c>
      <c r="G2073" s="160" t="s">
        <v>37</v>
      </c>
      <c r="H2073" s="160" t="s">
        <v>38</v>
      </c>
      <c r="I2073" s="160" t="s">
        <v>38</v>
      </c>
      <c r="J2073" s="160" t="s">
        <v>39</v>
      </c>
      <c r="K2073" s="160" t="s">
        <v>40</v>
      </c>
      <c r="L2073" s="88"/>
      <c r="M2073" s="57" t="s">
        <v>41</v>
      </c>
      <c r="N2073" s="346" t="s">
        <v>41</v>
      </c>
      <c r="O2073" s="72"/>
      <c r="P2073" s="57" t="s">
        <v>42</v>
      </c>
      <c r="Q2073" s="57" t="s">
        <v>42</v>
      </c>
      <c r="R2073" s="57" t="s">
        <v>43</v>
      </c>
      <c r="S2073" s="57" t="s">
        <v>43</v>
      </c>
      <c r="T2073" s="57" t="s">
        <v>44</v>
      </c>
      <c r="U2073" s="57" t="s">
        <v>44</v>
      </c>
      <c r="V2073" s="57" t="s">
        <v>45</v>
      </c>
      <c r="W2073" s="57" t="s">
        <v>45</v>
      </c>
      <c r="X2073" s="72"/>
      <c r="Y2073" s="57" t="s">
        <v>46</v>
      </c>
      <c r="Z2073" s="57" t="s">
        <v>47</v>
      </c>
      <c r="AB2073" s="160" t="s">
        <v>48</v>
      </c>
      <c r="AC2073" s="160" t="s">
        <v>49</v>
      </c>
      <c r="AD2073" s="160" t="s">
        <v>50</v>
      </c>
      <c r="AE2073" s="4"/>
      <c r="AF2073" s="4"/>
    </row>
    <row r="2074" spans="1:37" x14ac:dyDescent="0.2">
      <c r="A2074" s="55"/>
      <c r="B2074" s="11"/>
      <c r="C2074" s="11"/>
      <c r="D2074" s="11"/>
      <c r="E2074" s="228"/>
      <c r="F2074" s="11"/>
      <c r="G2074" s="11"/>
      <c r="H2074" s="11"/>
      <c r="I2074" s="11"/>
      <c r="J2074" s="11"/>
      <c r="K2074" s="11"/>
      <c r="M2074" s="11"/>
      <c r="N2074" s="69"/>
      <c r="P2074" s="11"/>
      <c r="Q2074" s="11"/>
      <c r="R2074" s="11"/>
      <c r="S2074" s="11"/>
      <c r="T2074" s="11"/>
      <c r="U2074" s="11"/>
      <c r="V2074" s="11"/>
      <c r="W2074" s="11"/>
      <c r="Y2074" s="11"/>
      <c r="Z2074" s="11"/>
      <c r="AB2074" s="11"/>
      <c r="AC2074" s="11"/>
      <c r="AD2074" s="11"/>
      <c r="AE2074" s="4"/>
      <c r="AF2074" s="4"/>
    </row>
    <row r="2075" spans="1:37" ht="13.5" thickBot="1" x14ac:dyDescent="0.25">
      <c r="A2075" s="55"/>
      <c r="B2075" s="11"/>
      <c r="C2075" s="11"/>
      <c r="D2075" s="11"/>
      <c r="E2075" s="228"/>
      <c r="F2075" s="11"/>
      <c r="G2075" s="11"/>
      <c r="H2075" s="11"/>
      <c r="I2075" s="11"/>
      <c r="J2075" s="11"/>
      <c r="K2075" s="11"/>
      <c r="M2075" s="11"/>
      <c r="N2075" s="69"/>
      <c r="P2075" s="11"/>
      <c r="Q2075" s="11"/>
      <c r="R2075" s="11"/>
      <c r="S2075" s="11"/>
      <c r="T2075" s="11"/>
      <c r="U2075" s="11"/>
      <c r="V2075" s="11"/>
      <c r="W2075" s="11"/>
      <c r="Y2075" s="11"/>
      <c r="Z2075" s="11"/>
      <c r="AB2075" s="11"/>
      <c r="AC2075" s="11"/>
      <c r="AD2075" s="11"/>
      <c r="AE2075" s="4"/>
      <c r="AF2075" s="4"/>
    </row>
    <row r="2076" spans="1:37" ht="15.75" thickBot="1" x14ac:dyDescent="0.3">
      <c r="A2076" s="55"/>
      <c r="B2076" s="91" t="s">
        <v>51</v>
      </c>
      <c r="C2076" s="91"/>
      <c r="D2076" s="91"/>
      <c r="E2076" s="290"/>
      <c r="F2076" s="483">
        <v>12211279.299999999</v>
      </c>
      <c r="G2076" s="93"/>
      <c r="H2076" s="483">
        <v>11235828.5</v>
      </c>
      <c r="I2076" s="93"/>
      <c r="J2076" s="484">
        <v>26129334.499999993</v>
      </c>
      <c r="K2076" s="94" t="s">
        <v>939</v>
      </c>
      <c r="M2076" s="93">
        <v>20219</v>
      </c>
      <c r="N2076" s="94"/>
      <c r="P2076" s="99"/>
      <c r="Q2076" s="99"/>
      <c r="R2076" s="99"/>
      <c r="S2076" s="99"/>
      <c r="T2076" s="99"/>
      <c r="U2076" s="99"/>
      <c r="V2076" s="99"/>
      <c r="W2076" s="99"/>
      <c r="Y2076" s="129"/>
      <c r="Z2076" s="138"/>
      <c r="AB2076" s="485">
        <f>J2076</f>
        <v>26129334.499999993</v>
      </c>
      <c r="AC2076" s="486">
        <f>AB2076</f>
        <v>26129334.499999993</v>
      </c>
      <c r="AD2076" s="482">
        <f>AC2076</f>
        <v>26129334.499999993</v>
      </c>
      <c r="AE2076" s="4"/>
      <c r="AF2076" s="4"/>
    </row>
    <row r="2077" spans="1:37" ht="13.5" thickBot="1" x14ac:dyDescent="0.25">
      <c r="A2077" s="55"/>
      <c r="B2077" s="11"/>
      <c r="C2077" s="11"/>
      <c r="D2077" s="11"/>
      <c r="E2077" s="228"/>
      <c r="F2077" s="11"/>
      <c r="G2077" s="11"/>
      <c r="H2077" s="11"/>
      <c r="I2077" s="11"/>
      <c r="J2077" s="11"/>
      <c r="K2077" s="11"/>
      <c r="M2077" s="11"/>
      <c r="N2077" s="69"/>
      <c r="P2077" s="11"/>
      <c r="Q2077" s="11"/>
      <c r="R2077" s="11"/>
      <c r="S2077" s="11"/>
      <c r="T2077" s="11"/>
      <c r="U2077" s="11"/>
      <c r="V2077" s="11"/>
      <c r="W2077" s="11"/>
      <c r="Y2077" s="11"/>
      <c r="Z2077" s="11"/>
      <c r="AB2077" s="11"/>
      <c r="AC2077" s="11"/>
      <c r="AD2077" s="11"/>
      <c r="AE2077" s="4"/>
      <c r="AF2077" s="4"/>
    </row>
    <row r="2078" spans="1:37" ht="15.75" thickBot="1" x14ac:dyDescent="0.3">
      <c r="A2078" s="55"/>
      <c r="B2078" s="11"/>
      <c r="C2078" s="11"/>
      <c r="D2078" s="11"/>
      <c r="E2078" s="228"/>
      <c r="F2078" s="11"/>
      <c r="G2078" s="11"/>
      <c r="H2078" s="11"/>
      <c r="I2078" s="11"/>
      <c r="J2078" s="487">
        <v>45352</v>
      </c>
      <c r="K2078" s="479">
        <v>21119161.899999999</v>
      </c>
      <c r="M2078" s="11"/>
      <c r="N2078" s="69"/>
      <c r="P2078" s="11"/>
      <c r="Q2078" s="11"/>
      <c r="R2078" s="11"/>
      <c r="S2078" s="11"/>
      <c r="T2078" s="11"/>
      <c r="U2078" s="11"/>
      <c r="V2078" s="11"/>
      <c r="W2078" s="11"/>
      <c r="Y2078" s="11"/>
      <c r="Z2078" s="11"/>
      <c r="AB2078" s="11"/>
      <c r="AC2078" s="11"/>
      <c r="AD2078" s="11"/>
      <c r="AE2078" s="4"/>
      <c r="AF2078" s="4"/>
    </row>
    <row r="2079" spans="1:37" ht="15.75" thickBot="1" x14ac:dyDescent="0.3">
      <c r="A2079" s="55"/>
      <c r="B2079" s="11"/>
      <c r="C2079" s="11"/>
      <c r="D2079" s="11"/>
      <c r="E2079" s="228"/>
      <c r="F2079" s="11"/>
      <c r="G2079" s="11"/>
      <c r="H2079" s="11"/>
      <c r="I2079" s="11"/>
      <c r="J2079" s="487">
        <v>44986</v>
      </c>
      <c r="K2079" s="484">
        <v>35223959</v>
      </c>
      <c r="M2079" s="11"/>
      <c r="N2079" s="69"/>
      <c r="P2079" s="11"/>
      <c r="Q2079" s="11"/>
      <c r="R2079" s="11"/>
      <c r="S2079" s="11"/>
      <c r="T2079" s="11"/>
      <c r="U2079" s="11"/>
      <c r="V2079" s="11"/>
      <c r="W2079" s="11"/>
      <c r="Y2079" s="11"/>
      <c r="Z2079" s="11"/>
      <c r="AB2079" s="11"/>
      <c r="AC2079" s="11"/>
      <c r="AD2079" s="11"/>
      <c r="AE2079" s="4"/>
      <c r="AF2079" s="4"/>
    </row>
    <row r="2080" spans="1:37" ht="15.75" thickBot="1" x14ac:dyDescent="0.3">
      <c r="A2080" s="55"/>
      <c r="B2080" s="11"/>
      <c r="C2080" s="11"/>
      <c r="D2080" s="11"/>
      <c r="E2080" s="228"/>
      <c r="F2080" s="11"/>
      <c r="G2080" s="11"/>
      <c r="H2080" s="11"/>
      <c r="I2080" s="11"/>
      <c r="J2080" s="487">
        <v>43525</v>
      </c>
      <c r="K2080" s="484">
        <v>34896355.340000004</v>
      </c>
      <c r="M2080" s="11"/>
      <c r="N2080" s="69"/>
      <c r="P2080" s="11"/>
      <c r="Q2080" s="11"/>
      <c r="R2080" s="11"/>
      <c r="S2080" s="11"/>
      <c r="T2080" s="11"/>
      <c r="U2080" s="11"/>
      <c r="V2080" s="11"/>
      <c r="W2080" s="11"/>
      <c r="Y2080" s="11"/>
      <c r="Z2080" s="11"/>
      <c r="AB2080" s="11"/>
      <c r="AC2080" s="11"/>
      <c r="AD2080" s="11"/>
      <c r="AE2080" s="4"/>
      <c r="AF2080" s="4"/>
    </row>
    <row r="2081" spans="1:32" x14ac:dyDescent="0.2">
      <c r="A2081" s="55"/>
      <c r="B2081" s="11"/>
      <c r="C2081" s="11"/>
      <c r="D2081" s="11"/>
      <c r="E2081" s="228"/>
      <c r="F2081" s="11"/>
      <c r="G2081" s="11"/>
      <c r="H2081" s="11"/>
      <c r="I2081" s="11"/>
      <c r="J2081" s="11"/>
      <c r="K2081" s="11"/>
      <c r="M2081" s="11"/>
      <c r="N2081" s="69"/>
      <c r="P2081" s="11"/>
      <c r="Q2081" s="11"/>
      <c r="R2081" s="11"/>
      <c r="S2081" s="11"/>
      <c r="T2081" s="11"/>
      <c r="U2081" s="11"/>
      <c r="V2081" s="11"/>
      <c r="W2081" s="11"/>
      <c r="Y2081" s="11"/>
      <c r="Z2081" s="11"/>
      <c r="AB2081" s="11"/>
      <c r="AC2081" s="11"/>
      <c r="AD2081" s="11"/>
      <c r="AE2081" s="4"/>
      <c r="AF2081" s="4"/>
    </row>
    <row r="2082" spans="1:32" x14ac:dyDescent="0.2"/>
    <row r="2083" spans="1:32" x14ac:dyDescent="0.2"/>
  </sheetData>
  <mergeCells count="10">
    <mergeCell ref="A2:C3"/>
    <mergeCell ref="AB2:AE5"/>
    <mergeCell ref="P2:R5"/>
    <mergeCell ref="M2:N6"/>
    <mergeCell ref="Y2:Z6"/>
    <mergeCell ref="M7:N13"/>
    <mergeCell ref="P7:R13"/>
    <mergeCell ref="Y8:Z17"/>
    <mergeCell ref="A7:J8"/>
    <mergeCell ref="AB6:AE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38"/>
  <sheetViews>
    <sheetView topLeftCell="A327" zoomScale="80" zoomScaleNormal="80" zoomScalePageLayoutView="40" workbookViewId="0">
      <selection activeCell="G356" sqref="G356"/>
    </sheetView>
  </sheetViews>
  <sheetFormatPr defaultColWidth="0" defaultRowHeight="15" zeroHeight="1" x14ac:dyDescent="0.25"/>
  <cols>
    <col min="1" max="1" width="18" style="170" customWidth="1"/>
    <col min="2" max="2" width="22.42578125" style="5" customWidth="1"/>
    <col min="3" max="3" width="27.85546875" style="5" customWidth="1"/>
    <col min="4" max="4" width="24.5703125" style="5" customWidth="1"/>
    <col min="5" max="5" width="22.42578125" style="281"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74"/>
      <c r="F1" s="4"/>
      <c r="G1" s="4"/>
      <c r="H1" s="4"/>
      <c r="I1" s="4"/>
      <c r="K1" s="59" t="s">
        <v>54</v>
      </c>
      <c r="L1" s="4"/>
      <c r="M1" s="4"/>
      <c r="O1" s="139" t="s">
        <v>55</v>
      </c>
    </row>
    <row r="2" spans="1:20" ht="12.95" customHeight="1" x14ac:dyDescent="0.25">
      <c r="A2" s="116" t="s">
        <v>56</v>
      </c>
      <c r="B2" s="117"/>
      <c r="C2" s="117"/>
      <c r="D2" s="118"/>
      <c r="E2" s="274"/>
      <c r="F2" s="4"/>
      <c r="G2" s="4"/>
      <c r="H2" s="4"/>
      <c r="I2" s="4"/>
      <c r="K2" s="402" t="s">
        <v>57</v>
      </c>
      <c r="L2" s="403"/>
      <c r="M2" s="9"/>
      <c r="N2" s="9"/>
      <c r="O2" s="402" t="s">
        <v>58</v>
      </c>
      <c r="P2" s="411"/>
      <c r="Q2" s="403"/>
      <c r="R2" s="9"/>
      <c r="S2" s="9"/>
      <c r="T2" s="9"/>
    </row>
    <row r="3" spans="1:20" x14ac:dyDescent="0.25">
      <c r="A3" s="119" t="s">
        <v>59</v>
      </c>
      <c r="B3" s="52"/>
      <c r="C3" s="52"/>
      <c r="D3" s="120"/>
      <c r="E3" s="274"/>
      <c r="F3" s="4"/>
      <c r="G3" s="4"/>
      <c r="H3" s="9"/>
      <c r="I3" s="4"/>
      <c r="K3" s="404"/>
      <c r="L3" s="405"/>
      <c r="M3" s="9"/>
      <c r="N3" s="9"/>
      <c r="O3" s="404"/>
      <c r="P3" s="412"/>
      <c r="Q3" s="405"/>
      <c r="R3" s="9"/>
      <c r="S3" s="9"/>
      <c r="T3" s="9"/>
    </row>
    <row r="4" spans="1:20" x14ac:dyDescent="0.25">
      <c r="A4" s="121" t="s">
        <v>60</v>
      </c>
      <c r="B4" s="53"/>
      <c r="C4" s="53"/>
      <c r="D4" s="122"/>
      <c r="E4" s="274"/>
      <c r="F4" s="4"/>
      <c r="G4" s="4"/>
      <c r="H4" s="9"/>
      <c r="I4" s="4"/>
      <c r="K4" s="404"/>
      <c r="L4" s="405"/>
      <c r="M4" s="9"/>
      <c r="N4" s="9"/>
      <c r="O4" s="404"/>
      <c r="P4" s="412"/>
      <c r="Q4" s="405"/>
      <c r="R4" s="9"/>
      <c r="S4" s="9"/>
      <c r="T4" s="9"/>
    </row>
    <row r="5" spans="1:20" ht="15.75" thickBot="1" x14ac:dyDescent="0.3">
      <c r="A5" s="121" t="s">
        <v>61</v>
      </c>
      <c r="B5" s="53"/>
      <c r="C5" s="53"/>
      <c r="D5" s="122"/>
      <c r="E5" s="274"/>
      <c r="F5" s="53"/>
      <c r="G5" s="4"/>
      <c r="H5" s="9"/>
      <c r="I5" s="4"/>
      <c r="K5" s="406"/>
      <c r="L5" s="407"/>
      <c r="M5" s="9"/>
      <c r="N5" s="9"/>
      <c r="O5" s="404"/>
      <c r="P5" s="412"/>
      <c r="Q5" s="405"/>
      <c r="R5" s="9"/>
      <c r="S5" s="9"/>
      <c r="T5" s="9"/>
    </row>
    <row r="6" spans="1:20" ht="15.75" thickBot="1" x14ac:dyDescent="0.3">
      <c r="A6" s="121" t="s">
        <v>62</v>
      </c>
      <c r="B6" s="53"/>
      <c r="C6" s="53"/>
      <c r="D6" s="122"/>
      <c r="E6" s="274"/>
      <c r="F6" s="53"/>
      <c r="G6" s="4"/>
      <c r="H6" s="9"/>
      <c r="I6" s="9"/>
      <c r="J6" s="9"/>
      <c r="L6" s="9"/>
      <c r="M6" s="9"/>
      <c r="N6" s="9"/>
      <c r="O6" s="406"/>
      <c r="P6" s="413"/>
      <c r="Q6" s="407"/>
      <c r="R6" s="9"/>
    </row>
    <row r="7" spans="1:20" ht="15.75" thickBot="1" x14ac:dyDescent="0.3">
      <c r="A7" s="123" t="s">
        <v>63</v>
      </c>
      <c r="B7" s="124"/>
      <c r="C7" s="124"/>
      <c r="D7" s="125"/>
      <c r="E7" s="274"/>
      <c r="F7" s="53"/>
      <c r="G7" s="4"/>
      <c r="H7" s="4"/>
      <c r="I7" s="4"/>
      <c r="K7" s="50"/>
      <c r="L7" s="4"/>
      <c r="M7" s="4"/>
      <c r="O7" s="140"/>
      <c r="P7" s="9"/>
      <c r="Q7" s="9"/>
      <c r="R7" s="9"/>
    </row>
    <row r="8" spans="1:20" x14ac:dyDescent="0.25">
      <c r="A8" s="53"/>
      <c r="B8" s="53"/>
      <c r="C8" s="53"/>
      <c r="D8" s="53"/>
      <c r="E8" s="274"/>
      <c r="F8" s="53"/>
      <c r="G8" s="4"/>
      <c r="H8" s="4"/>
      <c r="I8" s="4"/>
      <c r="K8" s="400" t="s">
        <v>64</v>
      </c>
      <c r="L8" s="401"/>
      <c r="M8" s="401"/>
      <c r="N8" s="422"/>
      <c r="O8" s="400" t="s">
        <v>203</v>
      </c>
      <c r="P8" s="401"/>
      <c r="Q8" s="401"/>
      <c r="R8" s="401"/>
      <c r="S8" s="401"/>
    </row>
    <row r="9" spans="1:20" x14ac:dyDescent="0.25">
      <c r="A9" s="171" t="s">
        <v>15</v>
      </c>
      <c r="B9" s="54"/>
      <c r="C9" s="54"/>
      <c r="D9" s="54"/>
      <c r="E9" s="275"/>
      <c r="F9" s="54"/>
      <c r="G9" s="6"/>
      <c r="H9" s="6"/>
      <c r="I9" s="4"/>
      <c r="K9" s="400"/>
      <c r="L9" s="401"/>
      <c r="M9" s="401"/>
      <c r="N9" s="422"/>
      <c r="O9" s="400"/>
      <c r="P9" s="401"/>
      <c r="Q9" s="401"/>
      <c r="R9" s="401"/>
      <c r="S9" s="401"/>
    </row>
    <row r="10" spans="1:20" x14ac:dyDescent="0.25">
      <c r="B10" s="53"/>
      <c r="C10" s="53"/>
      <c r="D10" s="53"/>
      <c r="E10" s="274"/>
      <c r="F10" s="53"/>
      <c r="G10" s="4"/>
      <c r="H10" s="4"/>
      <c r="I10" s="4"/>
      <c r="K10" s="400"/>
      <c r="L10" s="401"/>
      <c r="M10" s="401"/>
      <c r="N10" s="422"/>
      <c r="O10" s="400"/>
      <c r="P10" s="401"/>
      <c r="Q10" s="401"/>
      <c r="R10" s="401"/>
      <c r="S10" s="401"/>
    </row>
    <row r="11" spans="1:20" ht="15" customHeight="1" x14ac:dyDescent="0.25">
      <c r="A11" s="401" t="s">
        <v>929</v>
      </c>
      <c r="B11" s="401"/>
      <c r="C11" s="401"/>
      <c r="D11" s="401"/>
      <c r="E11" s="401"/>
      <c r="F11" s="401"/>
      <c r="G11" s="401"/>
      <c r="H11" s="401"/>
      <c r="I11" s="401"/>
      <c r="K11" s="400"/>
      <c r="L11" s="401"/>
      <c r="M11" s="401"/>
      <c r="N11" s="422"/>
      <c r="O11" s="400"/>
      <c r="P11" s="401"/>
      <c r="Q11" s="401"/>
      <c r="R11" s="401"/>
      <c r="S11" s="401"/>
    </row>
    <row r="12" spans="1:20" x14ac:dyDescent="0.25">
      <c r="A12" s="401"/>
      <c r="B12" s="401"/>
      <c r="C12" s="401"/>
      <c r="D12" s="401"/>
      <c r="E12" s="401"/>
      <c r="F12" s="401"/>
      <c r="G12" s="401"/>
      <c r="H12" s="401"/>
      <c r="I12" s="401"/>
      <c r="K12" s="50"/>
      <c r="M12" s="4"/>
      <c r="O12" s="50"/>
    </row>
    <row r="13" spans="1:20" x14ac:dyDescent="0.25">
      <c r="A13" s="401"/>
      <c r="B13" s="401"/>
      <c r="C13" s="401"/>
      <c r="D13" s="401"/>
      <c r="E13" s="401"/>
      <c r="F13" s="401"/>
      <c r="G13" s="401"/>
      <c r="H13" s="401"/>
      <c r="I13" s="401"/>
      <c r="K13" s="50"/>
      <c r="L13" s="4"/>
      <c r="M13" s="4"/>
      <c r="O13" s="50"/>
    </row>
    <row r="14" spans="1:20" x14ac:dyDescent="0.25">
      <c r="B14" s="53"/>
      <c r="C14" s="53"/>
      <c r="D14" s="53"/>
      <c r="E14" s="276"/>
      <c r="F14" s="53"/>
      <c r="G14" s="4"/>
      <c r="H14" s="4"/>
      <c r="I14" s="115" t="s">
        <v>28</v>
      </c>
      <c r="K14" s="50"/>
      <c r="L14" s="4"/>
      <c r="M14" s="115"/>
    </row>
    <row r="15" spans="1:20" x14ac:dyDescent="0.25">
      <c r="A15" s="141" t="str">
        <f>'Customers Financials, Usages'!A18</f>
        <v>SOUTH JERSEY GAS COMPANY</v>
      </c>
      <c r="B15" s="4"/>
      <c r="C15" s="4"/>
      <c r="D15" s="4"/>
      <c r="E15" s="274"/>
      <c r="F15" s="4"/>
      <c r="G15" s="4"/>
      <c r="H15" s="4"/>
      <c r="I15" s="4"/>
      <c r="K15" s="50"/>
      <c r="L15" s="4"/>
      <c r="M15" s="4"/>
      <c r="O15" s="50"/>
    </row>
    <row r="16" spans="1:20" ht="63.75" x14ac:dyDescent="0.25">
      <c r="A16" s="172">
        <f>'Customers Financials, Usages'!A19</f>
        <v>45352</v>
      </c>
      <c r="B16" s="3" t="s">
        <v>33</v>
      </c>
      <c r="C16" s="3" t="s">
        <v>34</v>
      </c>
      <c r="D16" s="3" t="s">
        <v>35</v>
      </c>
      <c r="E16" s="273" t="s">
        <v>36</v>
      </c>
      <c r="F16" s="2" t="s">
        <v>65</v>
      </c>
      <c r="G16" s="2" t="s">
        <v>66</v>
      </c>
      <c r="H16" s="2" t="s">
        <v>67</v>
      </c>
      <c r="I16" s="2" t="s">
        <v>68</v>
      </c>
      <c r="J16" s="70"/>
      <c r="K16" s="49" t="s">
        <v>69</v>
      </c>
      <c r="L16" s="89" t="s">
        <v>70</v>
      </c>
      <c r="M16" s="96" t="s">
        <v>71</v>
      </c>
      <c r="N16" s="70"/>
      <c r="O16" s="408" t="s">
        <v>72</v>
      </c>
      <c r="P16" s="409"/>
      <c r="Q16" s="409"/>
      <c r="R16" s="410"/>
    </row>
    <row r="17" spans="1:22" s="5" customFormat="1" ht="12.75" x14ac:dyDescent="0.2">
      <c r="A17" s="151"/>
      <c r="B17" s="11"/>
      <c r="C17" s="11" t="s">
        <v>427</v>
      </c>
      <c r="D17" s="11"/>
      <c r="E17" s="277">
        <v>8201</v>
      </c>
      <c r="F17" s="188">
        <v>27</v>
      </c>
      <c r="G17" s="188">
        <v>2</v>
      </c>
      <c r="H17" s="188">
        <v>2</v>
      </c>
      <c r="I17" s="188"/>
      <c r="J17" s="4"/>
      <c r="K17" s="11"/>
      <c r="L17" s="11"/>
      <c r="M17" s="11"/>
      <c r="N17" s="4"/>
      <c r="O17" s="168"/>
      <c r="P17" s="169"/>
      <c r="Q17" s="169"/>
      <c r="R17" s="166"/>
      <c r="S17" s="4"/>
      <c r="T17" s="4"/>
      <c r="U17" s="4"/>
      <c r="V17" s="4"/>
    </row>
    <row r="18" spans="1:22" s="5" customFormat="1" ht="12.75" x14ac:dyDescent="0.2">
      <c r="A18" s="151"/>
      <c r="B18" s="11"/>
      <c r="C18" s="11" t="s">
        <v>428</v>
      </c>
      <c r="D18" s="11"/>
      <c r="E18" s="277">
        <v>8004</v>
      </c>
      <c r="F18" s="188">
        <v>72</v>
      </c>
      <c r="G18" s="188">
        <v>3</v>
      </c>
      <c r="H18" s="188">
        <v>3</v>
      </c>
      <c r="I18" s="188"/>
      <c r="J18" s="4"/>
      <c r="K18" s="11"/>
      <c r="L18" s="11"/>
      <c r="M18" s="11"/>
      <c r="N18" s="4"/>
      <c r="O18" s="343"/>
      <c r="P18" s="344"/>
      <c r="Q18" s="344"/>
      <c r="R18" s="345"/>
      <c r="S18" s="4"/>
      <c r="T18" s="4"/>
      <c r="U18" s="4"/>
      <c r="V18" s="4"/>
    </row>
    <row r="19" spans="1:22" s="5" customFormat="1" ht="12.75" x14ac:dyDescent="0.2">
      <c r="A19" s="151"/>
      <c r="B19" s="11"/>
      <c r="C19" s="11" t="s">
        <v>429</v>
      </c>
      <c r="D19" s="11"/>
      <c r="E19" s="277">
        <v>8401</v>
      </c>
      <c r="F19" s="188">
        <v>233</v>
      </c>
      <c r="G19" s="188">
        <v>19</v>
      </c>
      <c r="H19" s="188">
        <v>9</v>
      </c>
      <c r="I19" s="188"/>
      <c r="J19" s="4"/>
      <c r="K19" s="11"/>
      <c r="L19" s="11"/>
      <c r="M19" s="11"/>
      <c r="N19" s="4"/>
      <c r="O19" s="343"/>
      <c r="P19" s="344"/>
      <c r="Q19" s="344"/>
      <c r="R19" s="345"/>
      <c r="S19" s="4"/>
      <c r="T19" s="4"/>
      <c r="U19" s="4"/>
      <c r="V19" s="4"/>
    </row>
    <row r="20" spans="1:22" s="5" customFormat="1" ht="12.75" x14ac:dyDescent="0.2">
      <c r="A20" s="151"/>
      <c r="B20" s="11"/>
      <c r="C20" s="11" t="s">
        <v>590</v>
      </c>
      <c r="D20" s="11"/>
      <c r="E20" s="277">
        <v>8202</v>
      </c>
      <c r="F20" s="188">
        <v>2</v>
      </c>
      <c r="G20" s="188">
        <v>0</v>
      </c>
      <c r="H20" s="188">
        <v>0</v>
      </c>
      <c r="I20" s="188"/>
      <c r="J20" s="4"/>
      <c r="K20" s="11"/>
      <c r="L20" s="11"/>
      <c r="M20" s="11"/>
      <c r="N20" s="4"/>
      <c r="O20" s="343"/>
      <c r="P20" s="344"/>
      <c r="Q20" s="344"/>
      <c r="R20" s="345"/>
      <c r="S20" s="4"/>
      <c r="T20" s="4"/>
      <c r="U20" s="4"/>
      <c r="V20" s="4"/>
    </row>
    <row r="21" spans="1:22" s="5" customFormat="1" ht="12.75" x14ac:dyDescent="0.2">
      <c r="A21" s="151"/>
      <c r="B21" s="11"/>
      <c r="C21" s="11" t="s">
        <v>430</v>
      </c>
      <c r="D21" s="11"/>
      <c r="E21" s="277">
        <v>8007</v>
      </c>
      <c r="F21" s="188">
        <v>2</v>
      </c>
      <c r="G21" s="188">
        <v>0</v>
      </c>
      <c r="H21" s="188">
        <v>0</v>
      </c>
      <c r="I21" s="188"/>
      <c r="J21" s="4"/>
      <c r="K21" s="11"/>
      <c r="L21" s="11"/>
      <c r="M21" s="11"/>
      <c r="N21" s="4"/>
      <c r="O21" s="343"/>
      <c r="P21" s="344"/>
      <c r="Q21" s="344"/>
      <c r="R21" s="345"/>
      <c r="S21" s="4"/>
      <c r="T21" s="4"/>
      <c r="U21" s="4"/>
      <c r="V21" s="4"/>
    </row>
    <row r="22" spans="1:22" s="5" customFormat="1" ht="12.75" x14ac:dyDescent="0.2">
      <c r="A22" s="151"/>
      <c r="B22" s="11"/>
      <c r="C22" s="11" t="s">
        <v>432</v>
      </c>
      <c r="D22" s="11"/>
      <c r="E22" s="277">
        <v>8091</v>
      </c>
      <c r="F22" s="188">
        <v>6</v>
      </c>
      <c r="G22" s="188">
        <v>0</v>
      </c>
      <c r="H22" s="188">
        <v>0</v>
      </c>
      <c r="I22" s="188"/>
      <c r="J22" s="4"/>
      <c r="K22" s="11"/>
      <c r="L22" s="11"/>
      <c r="M22" s="11"/>
      <c r="N22" s="4"/>
      <c r="O22" s="343"/>
      <c r="P22" s="344"/>
      <c r="Q22" s="344"/>
      <c r="R22" s="345"/>
      <c r="S22" s="4"/>
      <c r="T22" s="4"/>
      <c r="U22" s="4"/>
      <c r="V22" s="4"/>
    </row>
    <row r="23" spans="1:22" s="5" customFormat="1" ht="12.75" x14ac:dyDescent="0.2">
      <c r="A23" s="151"/>
      <c r="B23" s="11"/>
      <c r="C23" s="11" t="s">
        <v>431</v>
      </c>
      <c r="D23" s="11"/>
      <c r="E23" s="277">
        <v>8009</v>
      </c>
      <c r="F23" s="188">
        <v>42</v>
      </c>
      <c r="G23" s="188">
        <v>1</v>
      </c>
      <c r="H23" s="188">
        <v>1</v>
      </c>
      <c r="I23" s="188"/>
      <c r="J23" s="4"/>
      <c r="K23" s="11"/>
      <c r="L23" s="11"/>
      <c r="M23" s="11"/>
      <c r="N23" s="4"/>
      <c r="O23" s="343"/>
      <c r="P23" s="344"/>
      <c r="Q23" s="344"/>
      <c r="R23" s="345"/>
      <c r="S23" s="4"/>
      <c r="T23" s="4"/>
      <c r="U23" s="4"/>
      <c r="V23" s="4"/>
    </row>
    <row r="24" spans="1:22" s="5" customFormat="1" ht="12.75" x14ac:dyDescent="0.2">
      <c r="A24" s="151"/>
      <c r="B24" s="11"/>
      <c r="C24" s="11" t="s">
        <v>433</v>
      </c>
      <c r="D24" s="11"/>
      <c r="E24" s="277">
        <v>8012</v>
      </c>
      <c r="F24" s="188">
        <v>90</v>
      </c>
      <c r="G24" s="188">
        <v>5</v>
      </c>
      <c r="H24" s="188">
        <v>1</v>
      </c>
      <c r="I24" s="188"/>
      <c r="J24" s="4"/>
      <c r="K24" s="11"/>
      <c r="L24" s="11"/>
      <c r="M24" s="11"/>
      <c r="N24" s="4"/>
      <c r="O24" s="343"/>
      <c r="P24" s="344"/>
      <c r="Q24" s="344"/>
      <c r="R24" s="345"/>
      <c r="S24" s="4"/>
      <c r="T24" s="4"/>
      <c r="U24" s="4"/>
      <c r="V24" s="4"/>
    </row>
    <row r="25" spans="1:22" s="5" customFormat="1" ht="12.75" x14ac:dyDescent="0.2">
      <c r="A25" s="151"/>
      <c r="B25" s="11"/>
      <c r="C25" s="11" t="s">
        <v>610</v>
      </c>
      <c r="D25" s="11"/>
      <c r="E25" s="277">
        <v>8014</v>
      </c>
      <c r="F25" s="188">
        <v>1</v>
      </c>
      <c r="G25" s="188">
        <v>0</v>
      </c>
      <c r="H25" s="188">
        <v>0</v>
      </c>
      <c r="I25" s="188"/>
      <c r="J25" s="4"/>
      <c r="K25" s="11"/>
      <c r="L25" s="11"/>
      <c r="M25" s="11"/>
      <c r="N25" s="4"/>
      <c r="O25" s="343"/>
      <c r="P25" s="344"/>
      <c r="Q25" s="344"/>
      <c r="R25" s="345"/>
      <c r="S25" s="4"/>
      <c r="T25" s="4"/>
      <c r="U25" s="4"/>
      <c r="V25" s="4"/>
    </row>
    <row r="26" spans="1:22" s="5" customFormat="1" ht="12.75" x14ac:dyDescent="0.2">
      <c r="A26" s="151"/>
      <c r="B26" s="11"/>
      <c r="C26" s="11" t="s">
        <v>592</v>
      </c>
      <c r="D26" s="11"/>
      <c r="E26" s="277">
        <v>8302</v>
      </c>
      <c r="F26" s="188">
        <v>100</v>
      </c>
      <c r="G26" s="188">
        <v>13</v>
      </c>
      <c r="H26" s="188">
        <v>4</v>
      </c>
      <c r="I26" s="188"/>
      <c r="J26" s="4"/>
      <c r="K26" s="11"/>
      <c r="L26" s="11"/>
      <c r="M26" s="11"/>
      <c r="N26" s="4"/>
      <c r="O26" s="343"/>
      <c r="P26" s="344"/>
      <c r="Q26" s="344"/>
      <c r="R26" s="345"/>
      <c r="S26" s="4"/>
      <c r="T26" s="4"/>
      <c r="U26" s="4"/>
      <c r="V26" s="4"/>
    </row>
    <row r="27" spans="1:22" s="5" customFormat="1" ht="12.75" x14ac:dyDescent="0.2">
      <c r="A27" s="151"/>
      <c r="B27" s="11"/>
      <c r="C27" s="11" t="s">
        <v>592</v>
      </c>
      <c r="D27" s="11"/>
      <c r="E27" s="277">
        <v>8332</v>
      </c>
      <c r="F27" s="188">
        <v>1</v>
      </c>
      <c r="G27" s="188">
        <v>0</v>
      </c>
      <c r="H27" s="188">
        <v>0</v>
      </c>
      <c r="I27" s="188"/>
      <c r="J27" s="4"/>
      <c r="K27" s="11"/>
      <c r="L27" s="11"/>
      <c r="M27" s="11"/>
      <c r="N27" s="4"/>
      <c r="O27" s="343"/>
      <c r="P27" s="344"/>
      <c r="Q27" s="344"/>
      <c r="R27" s="345"/>
      <c r="S27" s="4"/>
      <c r="T27" s="4"/>
      <c r="U27" s="4"/>
      <c r="V27" s="4"/>
    </row>
    <row r="28" spans="1:22" s="5" customFormat="1" ht="12.75" x14ac:dyDescent="0.2">
      <c r="A28" s="151"/>
      <c r="B28" s="11"/>
      <c r="C28" s="11" t="s">
        <v>435</v>
      </c>
      <c r="D28" s="11"/>
      <c r="E28" s="277">
        <v>8203</v>
      </c>
      <c r="F28" s="188">
        <v>6</v>
      </c>
      <c r="G28" s="188">
        <v>0</v>
      </c>
      <c r="H28" s="188">
        <v>0</v>
      </c>
      <c r="I28" s="188"/>
      <c r="J28" s="4"/>
      <c r="K28" s="11"/>
      <c r="L28" s="11"/>
      <c r="M28" s="11"/>
      <c r="N28" s="4"/>
      <c r="O28" s="343"/>
      <c r="P28" s="344"/>
      <c r="Q28" s="344"/>
      <c r="R28" s="345"/>
      <c r="S28" s="4"/>
      <c r="T28" s="4"/>
      <c r="U28" s="4"/>
      <c r="V28" s="4"/>
    </row>
    <row r="29" spans="1:22" s="5" customFormat="1" ht="12.75" x14ac:dyDescent="0.2">
      <c r="A29" s="151"/>
      <c r="B29" s="11"/>
      <c r="C29" s="11" t="s">
        <v>436</v>
      </c>
      <c r="D29" s="11"/>
      <c r="E29" s="277">
        <v>8310</v>
      </c>
      <c r="F29" s="188">
        <v>4</v>
      </c>
      <c r="G29" s="188">
        <v>0</v>
      </c>
      <c r="H29" s="188">
        <v>0</v>
      </c>
      <c r="I29" s="188"/>
      <c r="J29" s="4"/>
      <c r="K29" s="11"/>
      <c r="L29" s="11"/>
      <c r="M29" s="11"/>
      <c r="N29" s="4"/>
      <c r="O29" s="343"/>
      <c r="P29" s="344"/>
      <c r="Q29" s="344"/>
      <c r="R29" s="345"/>
      <c r="S29" s="4"/>
      <c r="T29" s="4"/>
      <c r="U29" s="4"/>
      <c r="V29" s="4"/>
    </row>
    <row r="30" spans="1:22" s="5" customFormat="1" ht="12.75" x14ac:dyDescent="0.2">
      <c r="A30" s="151"/>
      <c r="B30" s="11"/>
      <c r="C30" s="11" t="s">
        <v>439</v>
      </c>
      <c r="D30" s="11"/>
      <c r="E30" s="277">
        <v>8210</v>
      </c>
      <c r="F30" s="188">
        <v>10</v>
      </c>
      <c r="G30" s="188">
        <v>0</v>
      </c>
      <c r="H30" s="188">
        <v>0</v>
      </c>
      <c r="I30" s="188"/>
      <c r="J30" s="4"/>
      <c r="K30" s="11"/>
      <c r="L30" s="11"/>
      <c r="M30" s="11"/>
      <c r="N30" s="4"/>
      <c r="O30" s="343"/>
      <c r="P30" s="344"/>
      <c r="Q30" s="344"/>
      <c r="R30" s="345"/>
      <c r="S30" s="4"/>
      <c r="T30" s="4"/>
      <c r="U30" s="4"/>
      <c r="V30" s="4"/>
    </row>
    <row r="31" spans="1:22" s="5" customFormat="1" ht="12.75" x14ac:dyDescent="0.2">
      <c r="A31" s="151"/>
      <c r="B31" s="11"/>
      <c r="C31" s="11" t="s">
        <v>438</v>
      </c>
      <c r="D31" s="11"/>
      <c r="E31" s="277">
        <v>8204</v>
      </c>
      <c r="F31" s="188">
        <v>19</v>
      </c>
      <c r="G31" s="188">
        <v>0</v>
      </c>
      <c r="H31" s="188">
        <v>1</v>
      </c>
      <c r="I31" s="188"/>
      <c r="J31" s="4"/>
      <c r="K31" s="11"/>
      <c r="L31" s="11"/>
      <c r="M31" s="11"/>
      <c r="N31" s="4"/>
      <c r="O31" s="343"/>
      <c r="P31" s="344"/>
      <c r="Q31" s="344"/>
      <c r="R31" s="345"/>
      <c r="S31" s="4"/>
      <c r="T31" s="4"/>
      <c r="U31" s="4"/>
      <c r="V31" s="4"/>
    </row>
    <row r="32" spans="1:22" s="5" customFormat="1" ht="12.75" x14ac:dyDescent="0.2">
      <c r="A32" s="151"/>
      <c r="B32" s="11"/>
      <c r="C32" s="11" t="s">
        <v>440</v>
      </c>
      <c r="D32" s="11"/>
      <c r="E32" s="277">
        <v>8069</v>
      </c>
      <c r="F32" s="188">
        <v>21</v>
      </c>
      <c r="G32" s="188">
        <v>1</v>
      </c>
      <c r="H32" s="188">
        <v>0</v>
      </c>
      <c r="I32" s="188"/>
      <c r="J32" s="4"/>
      <c r="K32" s="11"/>
      <c r="L32" s="11"/>
      <c r="M32" s="11"/>
      <c r="N32" s="4"/>
      <c r="O32" s="343"/>
      <c r="P32" s="344"/>
      <c r="Q32" s="344"/>
      <c r="R32" s="345"/>
      <c r="S32" s="4"/>
      <c r="T32" s="4"/>
      <c r="U32" s="4"/>
      <c r="V32" s="4"/>
    </row>
    <row r="33" spans="1:22" s="5" customFormat="1" ht="12.75" x14ac:dyDescent="0.2">
      <c r="A33" s="151"/>
      <c r="B33" s="11"/>
      <c r="C33" s="11" t="s">
        <v>441</v>
      </c>
      <c r="D33" s="11"/>
      <c r="E33" s="277">
        <v>8311</v>
      </c>
      <c r="F33" s="188">
        <v>0</v>
      </c>
      <c r="G33" s="188">
        <v>1</v>
      </c>
      <c r="H33" s="188">
        <v>1</v>
      </c>
      <c r="I33" s="188"/>
      <c r="J33" s="4"/>
      <c r="K33" s="11"/>
      <c r="L33" s="11"/>
      <c r="M33" s="11"/>
      <c r="N33" s="4"/>
      <c r="O33" s="343"/>
      <c r="P33" s="344"/>
      <c r="Q33" s="344"/>
      <c r="R33" s="345"/>
      <c r="S33" s="4"/>
      <c r="T33" s="4"/>
      <c r="U33" s="4"/>
      <c r="V33" s="4"/>
    </row>
    <row r="34" spans="1:22" s="5" customFormat="1" ht="12.75" x14ac:dyDescent="0.2">
      <c r="A34" s="151"/>
      <c r="B34" s="11"/>
      <c r="C34" s="11" t="s">
        <v>442</v>
      </c>
      <c r="D34" s="11"/>
      <c r="E34" s="277">
        <v>8003</v>
      </c>
      <c r="F34" s="188">
        <v>23</v>
      </c>
      <c r="G34" s="188">
        <v>0</v>
      </c>
      <c r="H34" s="188">
        <v>1</v>
      </c>
      <c r="I34" s="188"/>
      <c r="J34" s="4"/>
      <c r="K34" s="11"/>
      <c r="L34" s="11"/>
      <c r="M34" s="11"/>
      <c r="N34" s="4"/>
      <c r="O34" s="343"/>
      <c r="P34" s="344"/>
      <c r="Q34" s="344"/>
      <c r="R34" s="345"/>
      <c r="S34" s="4"/>
      <c r="T34" s="4"/>
      <c r="U34" s="4"/>
      <c r="V34" s="4"/>
    </row>
    <row r="35" spans="1:22" s="5" customFormat="1" ht="12.75" x14ac:dyDescent="0.2">
      <c r="A35" s="151"/>
      <c r="B35" s="11"/>
      <c r="C35" s="11" t="s">
        <v>442</v>
      </c>
      <c r="D35" s="11"/>
      <c r="E35" s="277">
        <v>8034</v>
      </c>
      <c r="F35" s="188">
        <v>1</v>
      </c>
      <c r="G35" s="188">
        <v>0</v>
      </c>
      <c r="H35" s="188">
        <v>0</v>
      </c>
      <c r="I35" s="188"/>
      <c r="J35" s="4"/>
      <c r="K35" s="11"/>
      <c r="L35" s="11"/>
      <c r="M35" s="11"/>
      <c r="N35" s="4"/>
      <c r="O35" s="343"/>
      <c r="P35" s="344"/>
      <c r="Q35" s="344"/>
      <c r="R35" s="345"/>
      <c r="S35" s="4"/>
      <c r="T35" s="4"/>
      <c r="U35" s="4"/>
      <c r="V35" s="4"/>
    </row>
    <row r="36" spans="1:22" s="5" customFormat="1" ht="12.75" x14ac:dyDescent="0.2">
      <c r="A36" s="151"/>
      <c r="B36" s="11"/>
      <c r="C36" s="11" t="s">
        <v>443</v>
      </c>
      <c r="D36" s="11"/>
      <c r="E36" s="277">
        <v>8089</v>
      </c>
      <c r="F36" s="188">
        <v>6</v>
      </c>
      <c r="G36" s="188">
        <v>0</v>
      </c>
      <c r="H36" s="188">
        <v>0</v>
      </c>
      <c r="I36" s="188"/>
      <c r="J36" s="4"/>
      <c r="K36" s="11"/>
      <c r="L36" s="11"/>
      <c r="M36" s="11"/>
      <c r="N36" s="4"/>
      <c r="O36" s="343"/>
      <c r="P36" s="344"/>
      <c r="Q36" s="344"/>
      <c r="R36" s="345"/>
      <c r="S36" s="4"/>
      <c r="T36" s="4"/>
      <c r="U36" s="4"/>
      <c r="V36" s="4"/>
    </row>
    <row r="37" spans="1:22" s="5" customFormat="1" ht="12.75" x14ac:dyDescent="0.2">
      <c r="A37" s="151"/>
      <c r="B37" s="11"/>
      <c r="C37" s="11" t="s">
        <v>444</v>
      </c>
      <c r="D37" s="11"/>
      <c r="E37" s="277">
        <v>8020</v>
      </c>
      <c r="F37" s="188">
        <v>7</v>
      </c>
      <c r="G37" s="188">
        <v>0</v>
      </c>
      <c r="H37" s="188">
        <v>0</v>
      </c>
      <c r="I37" s="188"/>
      <c r="J37" s="4"/>
      <c r="K37" s="11"/>
      <c r="L37" s="11"/>
      <c r="M37" s="11"/>
      <c r="N37" s="4"/>
      <c r="O37" s="343"/>
      <c r="P37" s="344"/>
      <c r="Q37" s="344"/>
      <c r="R37" s="345"/>
      <c r="S37" s="4"/>
      <c r="T37" s="4"/>
      <c r="U37" s="4"/>
      <c r="V37" s="4"/>
    </row>
    <row r="38" spans="1:22" s="5" customFormat="1" ht="12.75" x14ac:dyDescent="0.2">
      <c r="A38" s="151"/>
      <c r="B38" s="11"/>
      <c r="C38" s="11" t="s">
        <v>445</v>
      </c>
      <c r="D38" s="11"/>
      <c r="E38" s="277">
        <v>8312</v>
      </c>
      <c r="F38" s="188">
        <v>21</v>
      </c>
      <c r="G38" s="188">
        <v>1</v>
      </c>
      <c r="H38" s="188">
        <v>1</v>
      </c>
      <c r="I38" s="188"/>
      <c r="J38" s="4"/>
      <c r="K38" s="11"/>
      <c r="L38" s="11"/>
      <c r="M38" s="11"/>
      <c r="N38" s="4"/>
      <c r="O38" s="343"/>
      <c r="P38" s="344"/>
      <c r="Q38" s="344"/>
      <c r="R38" s="345"/>
      <c r="S38" s="4"/>
      <c r="T38" s="4"/>
      <c r="U38" s="4"/>
      <c r="V38" s="4"/>
    </row>
    <row r="39" spans="1:22" s="5" customFormat="1" ht="12.75" x14ac:dyDescent="0.2">
      <c r="A39" s="151"/>
      <c r="B39" s="11"/>
      <c r="C39" s="11" t="s">
        <v>446</v>
      </c>
      <c r="D39" s="11"/>
      <c r="E39" s="277">
        <v>8021</v>
      </c>
      <c r="F39" s="188">
        <v>56</v>
      </c>
      <c r="G39" s="188">
        <v>5</v>
      </c>
      <c r="H39" s="188">
        <v>4</v>
      </c>
      <c r="I39" s="188"/>
      <c r="J39" s="4"/>
      <c r="K39" s="11"/>
      <c r="L39" s="11"/>
      <c r="M39" s="11"/>
      <c r="N39" s="4"/>
      <c r="O39" s="343"/>
      <c r="P39" s="344"/>
      <c r="Q39" s="344"/>
      <c r="R39" s="345"/>
      <c r="S39" s="4"/>
      <c r="T39" s="4"/>
      <c r="U39" s="4"/>
      <c r="V39" s="4"/>
    </row>
    <row r="40" spans="1:22" s="5" customFormat="1" ht="12.75" x14ac:dyDescent="0.2">
      <c r="A40" s="151"/>
      <c r="B40" s="11"/>
      <c r="C40" s="11" t="s">
        <v>447</v>
      </c>
      <c r="D40" s="11"/>
      <c r="E40" s="277">
        <v>8329</v>
      </c>
      <c r="F40" s="188">
        <v>1</v>
      </c>
      <c r="G40" s="188">
        <v>0</v>
      </c>
      <c r="H40" s="188">
        <v>0</v>
      </c>
      <c r="I40" s="188"/>
      <c r="J40" s="4"/>
      <c r="K40" s="11"/>
      <c r="L40" s="11"/>
      <c r="M40" s="11"/>
      <c r="N40" s="4"/>
      <c r="O40" s="343"/>
      <c r="P40" s="344"/>
      <c r="Q40" s="344"/>
      <c r="R40" s="345"/>
      <c r="S40" s="4"/>
      <c r="T40" s="4"/>
      <c r="U40" s="4"/>
      <c r="V40" s="4"/>
    </row>
    <row r="41" spans="1:22" s="5" customFormat="1" ht="12.75" x14ac:dyDescent="0.2">
      <c r="A41" s="151"/>
      <c r="B41" s="11"/>
      <c r="C41" s="11" t="s">
        <v>447</v>
      </c>
      <c r="D41" s="11"/>
      <c r="E41" s="277">
        <v>8332</v>
      </c>
      <c r="F41" s="188">
        <v>1</v>
      </c>
      <c r="G41" s="188">
        <v>0</v>
      </c>
      <c r="H41" s="188">
        <v>0</v>
      </c>
      <c r="I41" s="188"/>
      <c r="J41" s="4"/>
      <c r="K41" s="11"/>
      <c r="L41" s="11"/>
      <c r="M41" s="11"/>
      <c r="N41" s="4"/>
      <c r="O41" s="343"/>
      <c r="P41" s="344"/>
      <c r="Q41" s="344"/>
      <c r="R41" s="345"/>
      <c r="S41" s="4"/>
      <c r="T41" s="4"/>
      <c r="U41" s="4"/>
      <c r="V41" s="4"/>
    </row>
    <row r="42" spans="1:22" s="5" customFormat="1" ht="12.75" x14ac:dyDescent="0.2">
      <c r="A42" s="151"/>
      <c r="B42" s="11"/>
      <c r="C42" s="11" t="s">
        <v>447</v>
      </c>
      <c r="D42" s="11"/>
      <c r="E42" s="277">
        <v>8349</v>
      </c>
      <c r="F42" s="188">
        <v>6</v>
      </c>
      <c r="G42" s="188">
        <v>0</v>
      </c>
      <c r="H42" s="188">
        <v>0</v>
      </c>
      <c r="I42" s="188"/>
      <c r="J42" s="4"/>
      <c r="K42" s="11"/>
      <c r="L42" s="11"/>
      <c r="M42" s="11"/>
      <c r="N42" s="4"/>
      <c r="O42" s="343"/>
      <c r="P42" s="344"/>
      <c r="Q42" s="344"/>
      <c r="R42" s="345"/>
      <c r="S42" s="4"/>
      <c r="T42" s="4"/>
      <c r="U42" s="4"/>
      <c r="V42" s="4"/>
    </row>
    <row r="43" spans="1:22" s="5" customFormat="1" ht="12.75" x14ac:dyDescent="0.2">
      <c r="A43" s="151"/>
      <c r="B43" s="11"/>
      <c r="C43" s="11" t="s">
        <v>448</v>
      </c>
      <c r="D43" s="11"/>
      <c r="E43" s="277">
        <v>8023</v>
      </c>
      <c r="F43" s="188">
        <v>1</v>
      </c>
      <c r="G43" s="188">
        <v>0</v>
      </c>
      <c r="H43" s="188">
        <v>0</v>
      </c>
      <c r="I43" s="188"/>
      <c r="J43" s="4"/>
      <c r="K43" s="11"/>
      <c r="L43" s="11"/>
      <c r="M43" s="11"/>
      <c r="N43" s="4"/>
      <c r="O43" s="343"/>
      <c r="P43" s="344"/>
      <c r="Q43" s="344"/>
      <c r="R43" s="345"/>
      <c r="S43" s="4"/>
      <c r="T43" s="4"/>
      <c r="U43" s="4"/>
      <c r="V43" s="4"/>
    </row>
    <row r="44" spans="1:22" s="5" customFormat="1" ht="12.75" x14ac:dyDescent="0.2">
      <c r="A44" s="151"/>
      <c r="B44" s="11"/>
      <c r="C44" s="11" t="s">
        <v>611</v>
      </c>
      <c r="D44" s="11"/>
      <c r="E44" s="277">
        <v>8352</v>
      </c>
      <c r="F44" s="188">
        <v>1</v>
      </c>
      <c r="G44" s="188">
        <v>0</v>
      </c>
      <c r="H44" s="188">
        <v>0</v>
      </c>
      <c r="I44" s="188"/>
      <c r="J44" s="4"/>
      <c r="K44" s="11"/>
      <c r="L44" s="11"/>
      <c r="M44" s="11"/>
      <c r="N44" s="4"/>
      <c r="O44" s="343"/>
      <c r="P44" s="344"/>
      <c r="Q44" s="344"/>
      <c r="R44" s="345"/>
      <c r="S44" s="4"/>
      <c r="T44" s="4"/>
      <c r="U44" s="4"/>
      <c r="V44" s="4"/>
    </row>
    <row r="45" spans="1:22" s="5" customFormat="1" ht="12.75" x14ac:dyDescent="0.2">
      <c r="A45" s="151"/>
      <c r="B45" s="11"/>
      <c r="C45" s="11" t="s">
        <v>449</v>
      </c>
      <c r="D45" s="11"/>
      <c r="E45" s="277">
        <v>8251</v>
      </c>
      <c r="F45" s="188">
        <v>1</v>
      </c>
      <c r="G45" s="188">
        <v>0</v>
      </c>
      <c r="H45" s="188">
        <v>1</v>
      </c>
      <c r="I45" s="188"/>
      <c r="J45" s="4"/>
      <c r="K45" s="11"/>
      <c r="L45" s="11"/>
      <c r="M45" s="11"/>
      <c r="N45" s="4"/>
      <c r="O45" s="343"/>
      <c r="P45" s="344"/>
      <c r="Q45" s="344"/>
      <c r="R45" s="345"/>
      <c r="S45" s="4"/>
      <c r="T45" s="4"/>
      <c r="U45" s="4"/>
      <c r="V45" s="4"/>
    </row>
    <row r="46" spans="1:22" s="5" customFormat="1" ht="12.75" x14ac:dyDescent="0.2">
      <c r="A46" s="151"/>
      <c r="B46" s="11"/>
      <c r="C46" s="11" t="s">
        <v>613</v>
      </c>
      <c r="D46" s="11"/>
      <c r="E46" s="277">
        <v>8230</v>
      </c>
      <c r="F46" s="188">
        <v>1</v>
      </c>
      <c r="G46" s="188">
        <v>0</v>
      </c>
      <c r="H46" s="188">
        <v>0</v>
      </c>
      <c r="I46" s="188"/>
      <c r="J46" s="4"/>
      <c r="K46" s="11"/>
      <c r="L46" s="11"/>
      <c r="M46" s="11"/>
      <c r="N46" s="4"/>
      <c r="O46" s="343"/>
      <c r="P46" s="344"/>
      <c r="Q46" s="344"/>
      <c r="R46" s="345"/>
      <c r="S46" s="4"/>
      <c r="T46" s="4"/>
      <c r="U46" s="4"/>
      <c r="V46" s="4"/>
    </row>
    <row r="47" spans="1:22" s="5" customFormat="1" ht="12.75" x14ac:dyDescent="0.2">
      <c r="A47" s="151"/>
      <c r="B47" s="11"/>
      <c r="C47" s="11" t="s">
        <v>451</v>
      </c>
      <c r="D47" s="11"/>
      <c r="E47" s="277">
        <v>8097</v>
      </c>
      <c r="F47" s="188">
        <v>2</v>
      </c>
      <c r="G47" s="188">
        <v>0</v>
      </c>
      <c r="H47" s="188">
        <v>0</v>
      </c>
      <c r="I47" s="188"/>
      <c r="J47" s="4"/>
      <c r="K47" s="11"/>
      <c r="L47" s="11"/>
      <c r="M47" s="11"/>
      <c r="N47" s="4"/>
      <c r="O47" s="343"/>
      <c r="P47" s="344"/>
      <c r="Q47" s="344"/>
      <c r="R47" s="345"/>
      <c r="S47" s="4"/>
      <c r="T47" s="4"/>
      <c r="U47" s="4"/>
      <c r="V47" s="4"/>
    </row>
    <row r="48" spans="1:22" s="5" customFormat="1" ht="12.75" x14ac:dyDescent="0.2">
      <c r="A48" s="151"/>
      <c r="B48" s="11"/>
      <c r="C48" s="11" t="s">
        <v>450</v>
      </c>
      <c r="D48" s="11"/>
      <c r="E48" s="277">
        <v>8090</v>
      </c>
      <c r="F48" s="188">
        <v>1</v>
      </c>
      <c r="G48" s="188">
        <v>0</v>
      </c>
      <c r="H48" s="188">
        <v>0</v>
      </c>
      <c r="I48" s="188"/>
      <c r="J48" s="4"/>
      <c r="K48" s="11"/>
      <c r="L48" s="11"/>
      <c r="M48" s="11"/>
      <c r="N48" s="4"/>
      <c r="O48" s="343"/>
      <c r="P48" s="344"/>
      <c r="Q48" s="344"/>
      <c r="R48" s="345"/>
      <c r="S48" s="4"/>
      <c r="T48" s="4"/>
      <c r="U48" s="4"/>
      <c r="V48" s="4"/>
    </row>
    <row r="49" spans="1:22" s="5" customFormat="1" ht="12.75" x14ac:dyDescent="0.2">
      <c r="A49" s="151"/>
      <c r="B49" s="11"/>
      <c r="C49" s="11" t="s">
        <v>450</v>
      </c>
      <c r="D49" s="11"/>
      <c r="E49" s="277">
        <v>8096</v>
      </c>
      <c r="F49" s="188">
        <v>32</v>
      </c>
      <c r="G49" s="188">
        <v>2</v>
      </c>
      <c r="H49" s="188">
        <v>1</v>
      </c>
      <c r="I49" s="188"/>
      <c r="J49" s="4"/>
      <c r="K49" s="11"/>
      <c r="L49" s="11"/>
      <c r="M49" s="11"/>
      <c r="N49" s="4"/>
      <c r="O49" s="343"/>
      <c r="P49" s="344"/>
      <c r="Q49" s="344"/>
      <c r="R49" s="345"/>
      <c r="S49" s="4"/>
      <c r="T49" s="4"/>
      <c r="U49" s="4"/>
      <c r="V49" s="4"/>
    </row>
    <row r="50" spans="1:22" s="5" customFormat="1" ht="12.75" x14ac:dyDescent="0.2">
      <c r="A50" s="151"/>
      <c r="B50" s="11"/>
      <c r="C50" s="11" t="s">
        <v>452</v>
      </c>
      <c r="D50" s="11"/>
      <c r="E50" s="277">
        <v>8315</v>
      </c>
      <c r="F50" s="188">
        <v>2</v>
      </c>
      <c r="G50" s="188">
        <v>0</v>
      </c>
      <c r="H50" s="188">
        <v>0</v>
      </c>
      <c r="I50" s="188"/>
      <c r="J50" s="4"/>
      <c r="K50" s="11"/>
      <c r="L50" s="11"/>
      <c r="M50" s="11"/>
      <c r="N50" s="4"/>
      <c r="O50" s="343"/>
      <c r="P50" s="344"/>
      <c r="Q50" s="344"/>
      <c r="R50" s="345"/>
      <c r="S50" s="4"/>
      <c r="T50" s="4"/>
      <c r="U50" s="4"/>
      <c r="V50" s="4"/>
    </row>
    <row r="51" spans="1:22" s="5" customFormat="1" ht="12.75" x14ac:dyDescent="0.2">
      <c r="A51" s="151"/>
      <c r="B51" s="11"/>
      <c r="C51" s="11" t="s">
        <v>453</v>
      </c>
      <c r="D51" s="11"/>
      <c r="E51" s="277">
        <v>8316</v>
      </c>
      <c r="F51" s="188">
        <v>2</v>
      </c>
      <c r="G51" s="188">
        <v>0</v>
      </c>
      <c r="H51" s="188">
        <v>0</v>
      </c>
      <c r="I51" s="188"/>
      <c r="J51" s="4"/>
      <c r="K51" s="11"/>
      <c r="L51" s="11"/>
      <c r="M51" s="11"/>
      <c r="N51" s="4"/>
      <c r="O51" s="343"/>
      <c r="P51" s="344"/>
      <c r="Q51" s="344"/>
      <c r="R51" s="345"/>
      <c r="S51" s="4"/>
      <c r="T51" s="4"/>
      <c r="U51" s="4"/>
      <c r="V51" s="4"/>
    </row>
    <row r="52" spans="1:22" s="5" customFormat="1" ht="12.75" x14ac:dyDescent="0.2">
      <c r="A52" s="151"/>
      <c r="B52" s="11"/>
      <c r="C52" s="11" t="s">
        <v>454</v>
      </c>
      <c r="D52" s="11"/>
      <c r="E52" s="277">
        <v>8315</v>
      </c>
      <c r="F52" s="188">
        <v>1</v>
      </c>
      <c r="G52" s="188">
        <v>0</v>
      </c>
      <c r="H52" s="188">
        <v>0</v>
      </c>
      <c r="I52" s="188"/>
      <c r="J52" s="4"/>
      <c r="K52" s="11"/>
      <c r="L52" s="11"/>
      <c r="M52" s="11"/>
      <c r="N52" s="4"/>
      <c r="O52" s="343"/>
      <c r="P52" s="344"/>
      <c r="Q52" s="344"/>
      <c r="R52" s="345"/>
      <c r="S52" s="4"/>
      <c r="T52" s="4"/>
      <c r="U52" s="4"/>
      <c r="V52" s="4"/>
    </row>
    <row r="53" spans="1:22" s="5" customFormat="1" ht="12.75" x14ac:dyDescent="0.2">
      <c r="A53" s="151"/>
      <c r="B53" s="11"/>
      <c r="C53" s="11" t="s">
        <v>456</v>
      </c>
      <c r="D53" s="11"/>
      <c r="E53" s="277">
        <v>8056</v>
      </c>
      <c r="F53" s="188">
        <v>1</v>
      </c>
      <c r="G53" s="188">
        <v>0</v>
      </c>
      <c r="H53" s="188">
        <v>0</v>
      </c>
      <c r="I53" s="188"/>
      <c r="J53" s="4"/>
      <c r="K53" s="11"/>
      <c r="L53" s="11"/>
      <c r="M53" s="11"/>
      <c r="N53" s="4"/>
      <c r="O53" s="343"/>
      <c r="P53" s="344"/>
      <c r="Q53" s="344"/>
      <c r="R53" s="345"/>
      <c r="S53" s="4"/>
      <c r="T53" s="4"/>
      <c r="U53" s="4"/>
      <c r="V53" s="4"/>
    </row>
    <row r="54" spans="1:22" s="5" customFormat="1" ht="12.75" x14ac:dyDescent="0.2">
      <c r="A54" s="151"/>
      <c r="B54" s="11"/>
      <c r="C54" s="11" t="s">
        <v>456</v>
      </c>
      <c r="D54" s="11"/>
      <c r="E54" s="277">
        <v>8061</v>
      </c>
      <c r="F54" s="188">
        <v>1</v>
      </c>
      <c r="G54" s="188">
        <v>0</v>
      </c>
      <c r="H54" s="188">
        <v>0</v>
      </c>
      <c r="I54" s="188"/>
      <c r="J54" s="4"/>
      <c r="K54" s="11"/>
      <c r="L54" s="11"/>
      <c r="M54" s="11"/>
      <c r="N54" s="4"/>
      <c r="O54" s="343"/>
      <c r="P54" s="344"/>
      <c r="Q54" s="344"/>
      <c r="R54" s="345"/>
      <c r="S54" s="4"/>
      <c r="T54" s="4"/>
      <c r="U54" s="4"/>
      <c r="V54" s="4"/>
    </row>
    <row r="55" spans="1:22" s="5" customFormat="1" ht="12.75" x14ac:dyDescent="0.2">
      <c r="A55" s="151"/>
      <c r="B55" s="11"/>
      <c r="C55" s="11" t="s">
        <v>457</v>
      </c>
      <c r="D55" s="11"/>
      <c r="E55" s="277">
        <v>8215</v>
      </c>
      <c r="F55" s="188">
        <v>16</v>
      </c>
      <c r="G55" s="188">
        <v>3</v>
      </c>
      <c r="H55" s="188">
        <v>2</v>
      </c>
      <c r="I55" s="188"/>
      <c r="J55" s="4"/>
      <c r="K55" s="11"/>
      <c r="L55" s="11"/>
      <c r="M55" s="11"/>
      <c r="N55" s="4"/>
      <c r="O55" s="343"/>
      <c r="P55" s="344"/>
      <c r="Q55" s="344"/>
      <c r="R55" s="345"/>
      <c r="S55" s="4"/>
      <c r="T55" s="4"/>
      <c r="U55" s="4"/>
      <c r="V55" s="4"/>
    </row>
    <row r="56" spans="1:22" s="5" customFormat="1" ht="12.75" x14ac:dyDescent="0.2">
      <c r="A56" s="151"/>
      <c r="B56" s="11"/>
      <c r="C56" s="11" t="s">
        <v>458</v>
      </c>
      <c r="D56" s="11"/>
      <c r="E56" s="277">
        <v>8234</v>
      </c>
      <c r="F56" s="188">
        <v>136</v>
      </c>
      <c r="G56" s="188">
        <v>2</v>
      </c>
      <c r="H56" s="188">
        <v>2</v>
      </c>
      <c r="I56" s="188"/>
      <c r="J56" s="4"/>
      <c r="K56" s="11"/>
      <c r="L56" s="11"/>
      <c r="M56" s="11"/>
      <c r="N56" s="4"/>
      <c r="O56" s="343"/>
      <c r="P56" s="344"/>
      <c r="Q56" s="344"/>
      <c r="R56" s="345"/>
      <c r="S56" s="4"/>
      <c r="T56" s="4"/>
      <c r="U56" s="4"/>
      <c r="V56" s="4"/>
    </row>
    <row r="57" spans="1:22" s="5" customFormat="1" ht="12.75" x14ac:dyDescent="0.2">
      <c r="A57" s="151"/>
      <c r="B57" s="11"/>
      <c r="C57" s="11" t="s">
        <v>459</v>
      </c>
      <c r="D57" s="11"/>
      <c r="E57" s="277">
        <v>8234</v>
      </c>
      <c r="F57" s="188">
        <v>11</v>
      </c>
      <c r="G57" s="188">
        <v>0</v>
      </c>
      <c r="H57" s="188">
        <v>0</v>
      </c>
      <c r="I57" s="188"/>
      <c r="J57" s="4"/>
      <c r="K57" s="11"/>
      <c r="L57" s="11"/>
      <c r="M57" s="11"/>
      <c r="N57" s="4"/>
      <c r="O57" s="343"/>
      <c r="P57" s="344"/>
      <c r="Q57" s="344"/>
      <c r="R57" s="345"/>
      <c r="S57" s="4"/>
      <c r="T57" s="4"/>
      <c r="U57" s="4"/>
      <c r="V57" s="4"/>
    </row>
    <row r="58" spans="1:22" s="5" customFormat="1" ht="12.75" x14ac:dyDescent="0.2">
      <c r="A58" s="151"/>
      <c r="B58" s="11"/>
      <c r="C58" s="11" t="s">
        <v>614</v>
      </c>
      <c r="D58" s="11"/>
      <c r="E58" s="277">
        <v>8318</v>
      </c>
      <c r="F58" s="188">
        <v>21</v>
      </c>
      <c r="G58" s="188">
        <v>1</v>
      </c>
      <c r="H58" s="188">
        <v>1</v>
      </c>
      <c r="I58" s="188"/>
      <c r="J58" s="4"/>
      <c r="K58" s="11"/>
      <c r="L58" s="11"/>
      <c r="M58" s="11"/>
      <c r="N58" s="4"/>
      <c r="O58" s="343"/>
      <c r="P58" s="344"/>
      <c r="Q58" s="344"/>
      <c r="R58" s="345"/>
      <c r="S58" s="4"/>
      <c r="T58" s="4"/>
      <c r="U58" s="4"/>
      <c r="V58" s="4"/>
    </row>
    <row r="59" spans="1:22" s="5" customFormat="1" ht="12.75" x14ac:dyDescent="0.2">
      <c r="A59" s="151"/>
      <c r="B59" s="11"/>
      <c r="C59" s="11" t="s">
        <v>463</v>
      </c>
      <c r="D59" s="11"/>
      <c r="E59" s="277">
        <v>8081</v>
      </c>
      <c r="F59" s="188">
        <v>1</v>
      </c>
      <c r="G59" s="188">
        <v>0</v>
      </c>
      <c r="H59" s="188">
        <v>0</v>
      </c>
      <c r="I59" s="188"/>
      <c r="J59" s="4"/>
      <c r="K59" s="11"/>
      <c r="L59" s="11"/>
      <c r="M59" s="11"/>
      <c r="N59" s="4"/>
      <c r="O59" s="343"/>
      <c r="P59" s="344"/>
      <c r="Q59" s="344"/>
      <c r="R59" s="345"/>
      <c r="S59" s="4"/>
      <c r="T59" s="4"/>
      <c r="U59" s="4"/>
      <c r="V59" s="4"/>
    </row>
    <row r="60" spans="1:22" s="5" customFormat="1" ht="12.75" x14ac:dyDescent="0.2">
      <c r="A60" s="151"/>
      <c r="B60" s="11"/>
      <c r="C60" s="11" t="s">
        <v>464</v>
      </c>
      <c r="D60" s="11"/>
      <c r="E60" s="277">
        <v>8053</v>
      </c>
      <c r="F60" s="188">
        <v>5</v>
      </c>
      <c r="G60" s="188">
        <v>0</v>
      </c>
      <c r="H60" s="188">
        <v>0</v>
      </c>
      <c r="I60" s="188"/>
      <c r="J60" s="4"/>
      <c r="K60" s="11"/>
      <c r="L60" s="11"/>
      <c r="M60" s="11"/>
      <c r="N60" s="4"/>
      <c r="O60" s="343"/>
      <c r="P60" s="344"/>
      <c r="Q60" s="344"/>
      <c r="R60" s="345"/>
      <c r="S60" s="4"/>
      <c r="T60" s="4"/>
      <c r="U60" s="4"/>
      <c r="V60" s="4"/>
    </row>
    <row r="61" spans="1:22" s="5" customFormat="1" ht="12.75" x14ac:dyDescent="0.2">
      <c r="A61" s="151"/>
      <c r="B61" s="11"/>
      <c r="C61" s="11" t="s">
        <v>466</v>
      </c>
      <c r="D61" s="11"/>
      <c r="E61" s="277">
        <v>8320</v>
      </c>
      <c r="F61" s="188">
        <v>2</v>
      </c>
      <c r="G61" s="188">
        <v>0</v>
      </c>
      <c r="H61" s="188">
        <v>0</v>
      </c>
      <c r="I61" s="188"/>
      <c r="J61" s="4"/>
      <c r="K61" s="11"/>
      <c r="L61" s="11"/>
      <c r="M61" s="11"/>
      <c r="N61" s="4"/>
      <c r="O61" s="343"/>
      <c r="P61" s="344"/>
      <c r="Q61" s="344"/>
      <c r="R61" s="345"/>
      <c r="S61" s="4"/>
      <c r="T61" s="4"/>
      <c r="U61" s="4"/>
      <c r="V61" s="4"/>
    </row>
    <row r="62" spans="1:22" s="5" customFormat="1" ht="12.75" x14ac:dyDescent="0.2">
      <c r="A62" s="151"/>
      <c r="B62" s="11"/>
      <c r="C62" s="11" t="s">
        <v>631</v>
      </c>
      <c r="D62" s="11"/>
      <c r="E62" s="277">
        <v>8345</v>
      </c>
      <c r="F62" s="188">
        <v>0</v>
      </c>
      <c r="G62" s="188">
        <v>1</v>
      </c>
      <c r="H62" s="188">
        <v>0</v>
      </c>
      <c r="I62" s="188"/>
      <c r="J62" s="4"/>
      <c r="K62" s="11"/>
      <c r="L62" s="11"/>
      <c r="M62" s="11"/>
      <c r="N62" s="4"/>
      <c r="O62" s="343"/>
      <c r="P62" s="344"/>
      <c r="Q62" s="344"/>
      <c r="R62" s="345"/>
      <c r="S62" s="4"/>
      <c r="T62" s="4"/>
      <c r="U62" s="4"/>
      <c r="V62" s="4"/>
    </row>
    <row r="63" spans="1:22" s="5" customFormat="1" ht="12.75" x14ac:dyDescent="0.2">
      <c r="A63" s="151"/>
      <c r="B63" s="11"/>
      <c r="C63" s="11" t="s">
        <v>467</v>
      </c>
      <c r="D63" s="11"/>
      <c r="E63" s="277">
        <v>8322</v>
      </c>
      <c r="F63" s="188">
        <v>5</v>
      </c>
      <c r="G63" s="188">
        <v>0</v>
      </c>
      <c r="H63" s="188">
        <v>0</v>
      </c>
      <c r="I63" s="188"/>
      <c r="J63" s="4"/>
      <c r="K63" s="11"/>
      <c r="L63" s="11"/>
      <c r="M63" s="11"/>
      <c r="N63" s="4"/>
      <c r="O63" s="343"/>
      <c r="P63" s="344"/>
      <c r="Q63" s="344"/>
      <c r="R63" s="345"/>
      <c r="S63" s="4"/>
      <c r="T63" s="4"/>
      <c r="U63" s="4"/>
      <c r="V63" s="4"/>
    </row>
    <row r="64" spans="1:22" s="5" customFormat="1" ht="12.75" x14ac:dyDescent="0.2">
      <c r="A64" s="151"/>
      <c r="B64" s="11"/>
      <c r="C64" s="11" t="s">
        <v>467</v>
      </c>
      <c r="D64" s="11"/>
      <c r="E64" s="277">
        <v>8328</v>
      </c>
      <c r="F64" s="188">
        <v>1</v>
      </c>
      <c r="G64" s="188">
        <v>0</v>
      </c>
      <c r="H64" s="188">
        <v>0</v>
      </c>
      <c r="I64" s="188"/>
      <c r="J64" s="4"/>
      <c r="K64" s="11"/>
      <c r="L64" s="11"/>
      <c r="M64" s="11"/>
      <c r="N64" s="4"/>
      <c r="O64" s="343"/>
      <c r="P64" s="344"/>
      <c r="Q64" s="344"/>
      <c r="R64" s="345"/>
      <c r="S64" s="4"/>
      <c r="T64" s="4"/>
      <c r="U64" s="4"/>
      <c r="V64" s="4"/>
    </row>
    <row r="65" spans="1:22" s="5" customFormat="1" ht="12.75" x14ac:dyDescent="0.2">
      <c r="A65" s="151"/>
      <c r="B65" s="11"/>
      <c r="C65" s="11" t="s">
        <v>468</v>
      </c>
      <c r="D65" s="11"/>
      <c r="E65" s="277">
        <v>8322</v>
      </c>
      <c r="F65" s="188">
        <v>34</v>
      </c>
      <c r="G65" s="188">
        <v>3</v>
      </c>
      <c r="H65" s="188">
        <v>0</v>
      </c>
      <c r="I65" s="188"/>
      <c r="J65" s="4"/>
      <c r="K65" s="11"/>
      <c r="L65" s="11"/>
      <c r="M65" s="11"/>
      <c r="N65" s="4"/>
      <c r="O65" s="343"/>
      <c r="P65" s="344"/>
      <c r="Q65" s="344"/>
      <c r="R65" s="345"/>
      <c r="S65" s="4"/>
      <c r="T65" s="4"/>
      <c r="U65" s="4"/>
      <c r="V65" s="4"/>
    </row>
    <row r="66" spans="1:22" s="5" customFormat="1" ht="12.75" x14ac:dyDescent="0.2">
      <c r="A66" s="151"/>
      <c r="B66" s="11"/>
      <c r="C66" s="11" t="s">
        <v>469</v>
      </c>
      <c r="D66" s="11"/>
      <c r="E66" s="277">
        <v>8205</v>
      </c>
      <c r="F66" s="188">
        <v>71</v>
      </c>
      <c r="G66" s="188">
        <v>3</v>
      </c>
      <c r="H66" s="188">
        <v>2</v>
      </c>
      <c r="I66" s="188"/>
      <c r="J66" s="4"/>
      <c r="K66" s="11"/>
      <c r="L66" s="11"/>
      <c r="M66" s="11"/>
      <c r="N66" s="4"/>
      <c r="O66" s="343"/>
      <c r="P66" s="344"/>
      <c r="Q66" s="344"/>
      <c r="R66" s="345"/>
      <c r="S66" s="4"/>
      <c r="T66" s="4"/>
      <c r="U66" s="4"/>
      <c r="V66" s="4"/>
    </row>
    <row r="67" spans="1:22" s="5" customFormat="1" ht="12.75" x14ac:dyDescent="0.2">
      <c r="A67" s="151"/>
      <c r="B67" s="11"/>
      <c r="C67" s="11" t="s">
        <v>470</v>
      </c>
      <c r="D67" s="11"/>
      <c r="E67" s="277">
        <v>8026</v>
      </c>
      <c r="F67" s="188">
        <v>8</v>
      </c>
      <c r="G67" s="188">
        <v>0</v>
      </c>
      <c r="H67" s="188">
        <v>0</v>
      </c>
      <c r="I67" s="188"/>
      <c r="J67" s="4"/>
      <c r="K67" s="11"/>
      <c r="L67" s="11"/>
      <c r="M67" s="11"/>
      <c r="N67" s="4"/>
      <c r="O67" s="343"/>
      <c r="P67" s="344"/>
      <c r="Q67" s="344"/>
      <c r="R67" s="345"/>
      <c r="S67" s="4"/>
      <c r="T67" s="4"/>
      <c r="U67" s="4"/>
      <c r="V67" s="4"/>
    </row>
    <row r="68" spans="1:22" s="5" customFormat="1" ht="12.75" x14ac:dyDescent="0.2">
      <c r="A68" s="151"/>
      <c r="B68" s="11"/>
      <c r="C68" s="11" t="s">
        <v>471</v>
      </c>
      <c r="D68" s="11"/>
      <c r="E68" s="277">
        <v>8027</v>
      </c>
      <c r="F68" s="188">
        <v>16</v>
      </c>
      <c r="G68" s="188">
        <v>0</v>
      </c>
      <c r="H68" s="188">
        <v>1</v>
      </c>
      <c r="I68" s="188"/>
      <c r="J68" s="4"/>
      <c r="K68" s="11"/>
      <c r="L68" s="11"/>
      <c r="M68" s="11"/>
      <c r="N68" s="4"/>
      <c r="O68" s="343"/>
      <c r="P68" s="344"/>
      <c r="Q68" s="344"/>
      <c r="R68" s="345"/>
      <c r="S68" s="4"/>
      <c r="T68" s="4"/>
      <c r="U68" s="4"/>
      <c r="V68" s="4"/>
    </row>
    <row r="69" spans="1:22" s="5" customFormat="1" ht="12.75" x14ac:dyDescent="0.2">
      <c r="A69" s="151"/>
      <c r="B69" s="11"/>
      <c r="C69" s="11" t="s">
        <v>598</v>
      </c>
      <c r="D69" s="11"/>
      <c r="E69" s="277">
        <v>8028</v>
      </c>
      <c r="F69" s="188">
        <v>49</v>
      </c>
      <c r="G69" s="188">
        <v>6</v>
      </c>
      <c r="H69" s="188">
        <v>4</v>
      </c>
      <c r="I69" s="188"/>
      <c r="J69" s="4"/>
      <c r="K69" s="11"/>
      <c r="L69" s="11"/>
      <c r="M69" s="11"/>
      <c r="N69" s="4"/>
      <c r="O69" s="343"/>
      <c r="P69" s="344"/>
      <c r="Q69" s="344"/>
      <c r="R69" s="345"/>
      <c r="S69" s="4"/>
      <c r="T69" s="4"/>
      <c r="U69" s="4"/>
      <c r="V69" s="4"/>
    </row>
    <row r="70" spans="1:22" s="5" customFormat="1" ht="12.75" x14ac:dyDescent="0.2">
      <c r="A70" s="151"/>
      <c r="B70" s="11"/>
      <c r="C70" s="11" t="s">
        <v>473</v>
      </c>
      <c r="D70" s="11"/>
      <c r="E70" s="277">
        <v>8029</v>
      </c>
      <c r="F70" s="188">
        <v>13</v>
      </c>
      <c r="G70" s="188">
        <v>0</v>
      </c>
      <c r="H70" s="188">
        <v>0</v>
      </c>
      <c r="I70" s="188"/>
      <c r="J70" s="4"/>
      <c r="K70" s="11"/>
      <c r="L70" s="11"/>
      <c r="M70" s="11"/>
      <c r="N70" s="4"/>
      <c r="O70" s="343"/>
      <c r="P70" s="344"/>
      <c r="Q70" s="344"/>
      <c r="R70" s="345"/>
      <c r="S70" s="4"/>
      <c r="T70" s="4"/>
      <c r="U70" s="4"/>
      <c r="V70" s="4"/>
    </row>
    <row r="71" spans="1:22" s="5" customFormat="1" ht="12.75" x14ac:dyDescent="0.2">
      <c r="A71" s="151"/>
      <c r="B71" s="11"/>
      <c r="C71" s="11" t="s">
        <v>474</v>
      </c>
      <c r="D71" s="11"/>
      <c r="E71" s="277">
        <v>8012</v>
      </c>
      <c r="F71" s="188">
        <v>8</v>
      </c>
      <c r="G71" s="188">
        <v>0</v>
      </c>
      <c r="H71" s="188">
        <v>0</v>
      </c>
      <c r="I71" s="188"/>
      <c r="J71" s="4"/>
      <c r="K71" s="11"/>
      <c r="L71" s="11"/>
      <c r="M71" s="11"/>
      <c r="N71" s="4"/>
      <c r="O71" s="343"/>
      <c r="P71" s="344"/>
      <c r="Q71" s="344"/>
      <c r="R71" s="345"/>
      <c r="S71" s="4"/>
      <c r="T71" s="4"/>
      <c r="U71" s="4"/>
      <c r="V71" s="4"/>
    </row>
    <row r="72" spans="1:22" s="5" customFormat="1" ht="12.75" x14ac:dyDescent="0.2">
      <c r="A72" s="151"/>
      <c r="B72" s="11"/>
      <c r="C72" s="11" t="s">
        <v>474</v>
      </c>
      <c r="D72" s="11"/>
      <c r="E72" s="277">
        <v>8021</v>
      </c>
      <c r="F72" s="188">
        <v>3</v>
      </c>
      <c r="G72" s="188">
        <v>0</v>
      </c>
      <c r="H72" s="188">
        <v>0</v>
      </c>
      <c r="I72" s="188"/>
      <c r="J72" s="4"/>
      <c r="K72" s="11"/>
      <c r="L72" s="11"/>
      <c r="M72" s="11"/>
      <c r="N72" s="4"/>
      <c r="O72" s="343"/>
      <c r="P72" s="344"/>
      <c r="Q72" s="344"/>
      <c r="R72" s="345"/>
      <c r="S72" s="4"/>
      <c r="T72" s="4"/>
      <c r="U72" s="4"/>
      <c r="V72" s="4"/>
    </row>
    <row r="73" spans="1:22" s="5" customFormat="1" ht="12.75" x14ac:dyDescent="0.2">
      <c r="A73" s="151"/>
      <c r="B73" s="11"/>
      <c r="C73" s="11" t="s">
        <v>474</v>
      </c>
      <c r="D73" s="11"/>
      <c r="E73" s="277">
        <v>8029</v>
      </c>
      <c r="F73" s="188">
        <v>1</v>
      </c>
      <c r="G73" s="188">
        <v>0</v>
      </c>
      <c r="H73" s="188">
        <v>0</v>
      </c>
      <c r="I73" s="188"/>
      <c r="J73" s="4"/>
      <c r="K73" s="11"/>
      <c r="L73" s="11"/>
      <c r="M73" s="11"/>
      <c r="N73" s="4"/>
      <c r="O73" s="343"/>
      <c r="P73" s="344"/>
      <c r="Q73" s="344"/>
      <c r="R73" s="345"/>
      <c r="S73" s="4"/>
      <c r="T73" s="4"/>
      <c r="U73" s="4"/>
      <c r="V73" s="4"/>
    </row>
    <row r="74" spans="1:22" s="5" customFormat="1" ht="12.75" x14ac:dyDescent="0.2">
      <c r="A74" s="151"/>
      <c r="B74" s="11"/>
      <c r="C74" s="11" t="s">
        <v>474</v>
      </c>
      <c r="D74" s="11"/>
      <c r="E74" s="277">
        <v>8081</v>
      </c>
      <c r="F74" s="188">
        <v>4</v>
      </c>
      <c r="G74" s="188">
        <v>0</v>
      </c>
      <c r="H74" s="188">
        <v>0</v>
      </c>
      <c r="I74" s="188"/>
      <c r="J74" s="4"/>
      <c r="K74" s="11"/>
      <c r="L74" s="11"/>
      <c r="M74" s="11"/>
      <c r="N74" s="4"/>
      <c r="O74" s="343"/>
      <c r="P74" s="344"/>
      <c r="Q74" s="344"/>
      <c r="R74" s="345"/>
      <c r="S74" s="4"/>
      <c r="T74" s="4"/>
      <c r="U74" s="4"/>
      <c r="V74" s="4"/>
    </row>
    <row r="75" spans="1:22" s="5" customFormat="1" ht="12.75" x14ac:dyDescent="0.2">
      <c r="A75" s="151"/>
      <c r="B75" s="11"/>
      <c r="C75" s="11" t="s">
        <v>474</v>
      </c>
      <c r="D75" s="11"/>
      <c r="E75" s="277">
        <v>8083</v>
      </c>
      <c r="F75" s="188">
        <v>1</v>
      </c>
      <c r="G75" s="188">
        <v>0</v>
      </c>
      <c r="H75" s="188">
        <v>0</v>
      </c>
      <c r="I75" s="188"/>
      <c r="J75" s="4"/>
      <c r="K75" s="11"/>
      <c r="L75" s="11"/>
      <c r="M75" s="11"/>
      <c r="N75" s="4"/>
      <c r="O75" s="343"/>
      <c r="P75" s="344"/>
      <c r="Q75" s="344"/>
      <c r="R75" s="345"/>
      <c r="S75" s="4"/>
      <c r="T75" s="4"/>
      <c r="U75" s="4"/>
      <c r="V75" s="4"/>
    </row>
    <row r="76" spans="1:22" s="5" customFormat="1" ht="12.75" x14ac:dyDescent="0.2">
      <c r="A76" s="151"/>
      <c r="B76" s="11"/>
      <c r="C76" s="11" t="s">
        <v>476</v>
      </c>
      <c r="D76" s="11"/>
      <c r="E76" s="277">
        <v>8027</v>
      </c>
      <c r="F76" s="188">
        <v>2</v>
      </c>
      <c r="G76" s="188">
        <v>0</v>
      </c>
      <c r="H76" s="188">
        <v>0</v>
      </c>
      <c r="I76" s="188"/>
      <c r="J76" s="4"/>
      <c r="K76" s="11"/>
      <c r="L76" s="11"/>
      <c r="M76" s="11"/>
      <c r="N76" s="4"/>
      <c r="O76" s="343"/>
      <c r="P76" s="344"/>
      <c r="Q76" s="344"/>
      <c r="R76" s="345"/>
      <c r="S76" s="4"/>
      <c r="T76" s="4"/>
      <c r="U76" s="4"/>
      <c r="V76" s="4"/>
    </row>
    <row r="77" spans="1:22" s="5" customFormat="1" ht="12.75" x14ac:dyDescent="0.2">
      <c r="A77" s="151"/>
      <c r="B77" s="11"/>
      <c r="C77" s="11" t="s">
        <v>477</v>
      </c>
      <c r="D77" s="11"/>
      <c r="E77" s="277">
        <v>8032</v>
      </c>
      <c r="F77" s="188">
        <v>6</v>
      </c>
      <c r="G77" s="188">
        <v>0</v>
      </c>
      <c r="H77" s="188">
        <v>0</v>
      </c>
      <c r="I77" s="188"/>
      <c r="J77" s="4"/>
      <c r="K77" s="11"/>
      <c r="L77" s="11"/>
      <c r="M77" s="11"/>
      <c r="N77" s="4"/>
      <c r="O77" s="343"/>
      <c r="P77" s="344"/>
      <c r="Q77" s="344"/>
      <c r="R77" s="345"/>
      <c r="S77" s="4"/>
      <c r="T77" s="4"/>
      <c r="U77" s="4"/>
      <c r="V77" s="4"/>
    </row>
    <row r="78" spans="1:22" s="5" customFormat="1" ht="12.75" x14ac:dyDescent="0.2">
      <c r="A78" s="151"/>
      <c r="B78" s="11"/>
      <c r="C78" s="11" t="s">
        <v>478</v>
      </c>
      <c r="D78" s="11"/>
      <c r="E78" s="277">
        <v>8330</v>
      </c>
      <c r="F78" s="188">
        <v>3</v>
      </c>
      <c r="G78" s="188">
        <v>0</v>
      </c>
      <c r="H78" s="188">
        <v>0</v>
      </c>
      <c r="I78" s="188"/>
      <c r="J78" s="4"/>
      <c r="K78" s="11"/>
      <c r="L78" s="11"/>
      <c r="M78" s="11"/>
      <c r="N78" s="4"/>
      <c r="O78" s="343"/>
      <c r="P78" s="344"/>
      <c r="Q78" s="344"/>
      <c r="R78" s="345"/>
      <c r="S78" s="4"/>
      <c r="T78" s="4"/>
      <c r="U78" s="4"/>
      <c r="V78" s="4"/>
    </row>
    <row r="79" spans="1:22" s="5" customFormat="1" ht="12.75" x14ac:dyDescent="0.2">
      <c r="A79" s="151"/>
      <c r="B79" s="11"/>
      <c r="C79" s="11" t="s">
        <v>479</v>
      </c>
      <c r="D79" s="11"/>
      <c r="E79" s="277">
        <v>8037</v>
      </c>
      <c r="F79" s="188">
        <v>56</v>
      </c>
      <c r="G79" s="188">
        <v>0</v>
      </c>
      <c r="H79" s="188">
        <v>0</v>
      </c>
      <c r="I79" s="188"/>
      <c r="J79" s="4"/>
      <c r="K79" s="11"/>
      <c r="L79" s="11"/>
      <c r="M79" s="11"/>
      <c r="N79" s="4"/>
      <c r="O79" s="343"/>
      <c r="P79" s="344"/>
      <c r="Q79" s="344"/>
      <c r="R79" s="345"/>
      <c r="S79" s="4"/>
      <c r="T79" s="4"/>
      <c r="U79" s="4"/>
      <c r="V79" s="4"/>
    </row>
    <row r="80" spans="1:22" s="5" customFormat="1" ht="12.75" x14ac:dyDescent="0.2">
      <c r="A80" s="151"/>
      <c r="B80" s="11"/>
      <c r="C80" s="11" t="s">
        <v>480</v>
      </c>
      <c r="D80" s="11"/>
      <c r="E80" s="277">
        <v>8062</v>
      </c>
      <c r="F80" s="188">
        <v>3</v>
      </c>
      <c r="G80" s="188">
        <v>0</v>
      </c>
      <c r="H80" s="188">
        <v>0</v>
      </c>
      <c r="I80" s="188"/>
      <c r="J80" s="4"/>
      <c r="K80" s="11"/>
      <c r="L80" s="11"/>
      <c r="M80" s="11"/>
      <c r="N80" s="4"/>
      <c r="O80" s="343"/>
      <c r="P80" s="344"/>
      <c r="Q80" s="344"/>
      <c r="R80" s="345"/>
      <c r="S80" s="4"/>
      <c r="T80" s="4"/>
      <c r="U80" s="4"/>
      <c r="V80" s="4"/>
    </row>
    <row r="81" spans="1:22" s="5" customFormat="1" ht="12.75" x14ac:dyDescent="0.2">
      <c r="A81" s="151"/>
      <c r="B81" s="11"/>
      <c r="C81" s="11" t="s">
        <v>481</v>
      </c>
      <c r="D81" s="11"/>
      <c r="E81" s="277">
        <v>8039</v>
      </c>
      <c r="F81" s="188">
        <v>1</v>
      </c>
      <c r="G81" s="188">
        <v>0</v>
      </c>
      <c r="H81" s="188">
        <v>0</v>
      </c>
      <c r="I81" s="188"/>
      <c r="J81" s="4"/>
      <c r="K81" s="11"/>
      <c r="L81" s="11"/>
      <c r="M81" s="11"/>
      <c r="N81" s="4"/>
      <c r="O81" s="343"/>
      <c r="P81" s="344"/>
      <c r="Q81" s="344"/>
      <c r="R81" s="345"/>
      <c r="S81" s="4"/>
      <c r="T81" s="4"/>
      <c r="U81" s="4"/>
      <c r="V81" s="4"/>
    </row>
    <row r="82" spans="1:22" s="5" customFormat="1" ht="12.75" x14ac:dyDescent="0.2">
      <c r="A82" s="151"/>
      <c r="B82" s="11"/>
      <c r="C82" s="11" t="s">
        <v>679</v>
      </c>
      <c r="D82" s="11"/>
      <c r="E82" s="277">
        <v>8083</v>
      </c>
      <c r="F82" s="188">
        <v>1</v>
      </c>
      <c r="G82" s="188">
        <v>0</v>
      </c>
      <c r="H82" s="188">
        <v>0</v>
      </c>
      <c r="I82" s="188"/>
      <c r="J82" s="4"/>
      <c r="K82" s="11"/>
      <c r="L82" s="11"/>
      <c r="M82" s="11"/>
      <c r="N82" s="4"/>
      <c r="O82" s="343"/>
      <c r="P82" s="344"/>
      <c r="Q82" s="344"/>
      <c r="R82" s="345"/>
      <c r="S82" s="4"/>
      <c r="T82" s="4"/>
      <c r="U82" s="4"/>
      <c r="V82" s="4"/>
    </row>
    <row r="83" spans="1:22" s="5" customFormat="1" ht="12.75" x14ac:dyDescent="0.2">
      <c r="A83" s="151"/>
      <c r="B83" s="11"/>
      <c r="C83" s="11" t="s">
        <v>482</v>
      </c>
      <c r="D83" s="11"/>
      <c r="E83" s="277">
        <v>8326</v>
      </c>
      <c r="F83" s="188">
        <v>7</v>
      </c>
      <c r="G83" s="188">
        <v>0</v>
      </c>
      <c r="H83" s="188">
        <v>0</v>
      </c>
      <c r="I83" s="188"/>
      <c r="J83" s="4"/>
      <c r="K83" s="11"/>
      <c r="L83" s="11"/>
      <c r="M83" s="11"/>
      <c r="N83" s="4"/>
      <c r="O83" s="343"/>
      <c r="P83" s="344"/>
      <c r="Q83" s="344"/>
      <c r="R83" s="345"/>
      <c r="S83" s="4"/>
      <c r="T83" s="4"/>
      <c r="U83" s="4"/>
      <c r="V83" s="4"/>
    </row>
    <row r="84" spans="1:22" s="5" customFormat="1" ht="12.75" x14ac:dyDescent="0.2">
      <c r="A84" s="151"/>
      <c r="B84" s="11"/>
      <c r="C84" s="11" t="s">
        <v>484</v>
      </c>
      <c r="D84" s="11"/>
      <c r="E84" s="277">
        <v>8021</v>
      </c>
      <c r="F84" s="188">
        <v>18</v>
      </c>
      <c r="G84" s="188">
        <v>0</v>
      </c>
      <c r="H84" s="188">
        <v>0</v>
      </c>
      <c r="I84" s="188"/>
      <c r="J84" s="4"/>
      <c r="K84" s="11"/>
      <c r="L84" s="11"/>
      <c r="M84" s="11"/>
      <c r="N84" s="4"/>
      <c r="O84" s="343"/>
      <c r="P84" s="344"/>
      <c r="Q84" s="344"/>
      <c r="R84" s="345"/>
      <c r="S84" s="4"/>
      <c r="T84" s="4"/>
      <c r="U84" s="4"/>
      <c r="V84" s="4"/>
    </row>
    <row r="85" spans="1:22" s="5" customFormat="1" ht="12.75" x14ac:dyDescent="0.2">
      <c r="A85" s="151"/>
      <c r="B85" s="11"/>
      <c r="C85" s="11" t="s">
        <v>485</v>
      </c>
      <c r="D85" s="11"/>
      <c r="E85" s="277">
        <v>8045</v>
      </c>
      <c r="F85" s="188">
        <v>12</v>
      </c>
      <c r="G85" s="188">
        <v>1</v>
      </c>
      <c r="H85" s="188">
        <v>0</v>
      </c>
      <c r="I85" s="188"/>
      <c r="J85" s="4"/>
      <c r="K85" s="11"/>
      <c r="L85" s="11"/>
      <c r="M85" s="11"/>
      <c r="N85" s="4"/>
      <c r="O85" s="343"/>
      <c r="P85" s="344"/>
      <c r="Q85" s="344"/>
      <c r="R85" s="345"/>
      <c r="S85" s="4"/>
      <c r="T85" s="4"/>
      <c r="U85" s="4"/>
      <c r="V85" s="4"/>
    </row>
    <row r="86" spans="1:22" s="5" customFormat="1" ht="12.75" x14ac:dyDescent="0.2">
      <c r="A86" s="151"/>
      <c r="B86" s="11"/>
      <c r="C86" s="11" t="s">
        <v>486</v>
      </c>
      <c r="D86" s="11"/>
      <c r="E86" s="277">
        <v>8327</v>
      </c>
      <c r="F86" s="188">
        <v>6</v>
      </c>
      <c r="G86" s="188">
        <v>0</v>
      </c>
      <c r="H86" s="188">
        <v>0</v>
      </c>
      <c r="I86" s="188"/>
      <c r="J86" s="4"/>
      <c r="K86" s="11"/>
      <c r="L86" s="11"/>
      <c r="M86" s="11"/>
      <c r="N86" s="4"/>
      <c r="O86" s="343"/>
      <c r="P86" s="344"/>
      <c r="Q86" s="344"/>
      <c r="R86" s="345"/>
      <c r="S86" s="4"/>
      <c r="T86" s="4"/>
      <c r="U86" s="4"/>
      <c r="V86" s="4"/>
    </row>
    <row r="87" spans="1:22" s="5" customFormat="1" ht="12.75" x14ac:dyDescent="0.2">
      <c r="A87" s="151"/>
      <c r="B87" s="11"/>
      <c r="C87" s="11" t="s">
        <v>680</v>
      </c>
      <c r="D87" s="11"/>
      <c r="E87" s="277">
        <v>8021</v>
      </c>
      <c r="F87" s="188">
        <v>110</v>
      </c>
      <c r="G87" s="188">
        <v>6</v>
      </c>
      <c r="H87" s="188">
        <v>6</v>
      </c>
      <c r="I87" s="188"/>
      <c r="J87" s="4"/>
      <c r="K87" s="11"/>
      <c r="L87" s="11"/>
      <c r="M87" s="11"/>
      <c r="N87" s="4"/>
      <c r="O87" s="343"/>
      <c r="P87" s="344"/>
      <c r="Q87" s="344"/>
      <c r="R87" s="345"/>
      <c r="S87" s="4"/>
      <c r="T87" s="4"/>
      <c r="U87" s="4"/>
      <c r="V87" s="4"/>
    </row>
    <row r="88" spans="1:22" s="5" customFormat="1" ht="12.75" x14ac:dyDescent="0.2">
      <c r="A88" s="151"/>
      <c r="B88" s="11"/>
      <c r="C88" s="11" t="s">
        <v>680</v>
      </c>
      <c r="D88" s="11"/>
      <c r="E88" s="277">
        <v>8022</v>
      </c>
      <c r="F88" s="188">
        <v>1</v>
      </c>
      <c r="G88" s="188">
        <v>0</v>
      </c>
      <c r="H88" s="188">
        <v>0</v>
      </c>
      <c r="I88" s="188"/>
      <c r="J88" s="4"/>
      <c r="K88" s="11"/>
      <c r="L88" s="11"/>
      <c r="M88" s="11"/>
      <c r="N88" s="4"/>
      <c r="O88" s="343"/>
      <c r="P88" s="344"/>
      <c r="Q88" s="344"/>
      <c r="R88" s="345"/>
      <c r="S88" s="4"/>
      <c r="T88" s="4"/>
      <c r="U88" s="4"/>
      <c r="V88" s="4"/>
    </row>
    <row r="89" spans="1:22" s="5" customFormat="1" ht="12.75" x14ac:dyDescent="0.2">
      <c r="A89" s="151"/>
      <c r="B89" s="11"/>
      <c r="C89" s="11" t="s">
        <v>488</v>
      </c>
      <c r="D89" s="11"/>
      <c r="E89" s="277">
        <v>8221</v>
      </c>
      <c r="F89" s="188">
        <v>6</v>
      </c>
      <c r="G89" s="188">
        <v>0</v>
      </c>
      <c r="H89" s="188">
        <v>0</v>
      </c>
      <c r="I89" s="188"/>
      <c r="J89" s="4"/>
      <c r="K89" s="11"/>
      <c r="L89" s="11"/>
      <c r="M89" s="11"/>
      <c r="N89" s="4"/>
      <c r="O89" s="343"/>
      <c r="P89" s="344"/>
      <c r="Q89" s="344"/>
      <c r="R89" s="345"/>
      <c r="S89" s="4"/>
      <c r="T89" s="4"/>
      <c r="U89" s="4"/>
      <c r="V89" s="4"/>
    </row>
    <row r="90" spans="1:22" s="5" customFormat="1" ht="12.75" x14ac:dyDescent="0.2">
      <c r="A90" s="151"/>
      <c r="B90" s="11"/>
      <c r="C90" s="11" t="s">
        <v>492</v>
      </c>
      <c r="D90" s="11"/>
      <c r="E90" s="277">
        <v>8204</v>
      </c>
      <c r="F90" s="188">
        <v>1</v>
      </c>
      <c r="G90" s="188">
        <v>0</v>
      </c>
      <c r="H90" s="188">
        <v>0</v>
      </c>
      <c r="I90" s="188"/>
      <c r="J90" s="4"/>
      <c r="K90" s="11"/>
      <c r="L90" s="11"/>
      <c r="M90" s="11"/>
      <c r="N90" s="4"/>
      <c r="O90" s="343"/>
      <c r="P90" s="344"/>
      <c r="Q90" s="344"/>
      <c r="R90" s="345"/>
      <c r="S90" s="4"/>
      <c r="T90" s="4"/>
      <c r="U90" s="4"/>
      <c r="V90" s="4"/>
    </row>
    <row r="91" spans="1:22" s="5" customFormat="1" ht="12.75" x14ac:dyDescent="0.2">
      <c r="A91" s="151"/>
      <c r="B91" s="11"/>
      <c r="C91" s="11" t="s">
        <v>492</v>
      </c>
      <c r="D91" s="11"/>
      <c r="E91" s="277">
        <v>8251</v>
      </c>
      <c r="F91" s="188">
        <v>2</v>
      </c>
      <c r="G91" s="188">
        <v>0</v>
      </c>
      <c r="H91" s="188">
        <v>0</v>
      </c>
      <c r="I91" s="188"/>
      <c r="J91" s="4"/>
      <c r="K91" s="11"/>
      <c r="L91" s="11"/>
      <c r="M91" s="11"/>
      <c r="N91" s="4"/>
      <c r="O91" s="343"/>
      <c r="P91" s="344"/>
      <c r="Q91" s="344"/>
      <c r="R91" s="345"/>
      <c r="S91" s="4"/>
      <c r="T91" s="4"/>
      <c r="U91" s="4"/>
      <c r="V91" s="4"/>
    </row>
    <row r="92" spans="1:22" s="5" customFormat="1" ht="12.75" x14ac:dyDescent="0.2">
      <c r="A92" s="151"/>
      <c r="B92" s="11"/>
      <c r="C92" s="11" t="s">
        <v>493</v>
      </c>
      <c r="D92" s="11"/>
      <c r="E92" s="277">
        <v>8049</v>
      </c>
      <c r="F92" s="188">
        <v>18</v>
      </c>
      <c r="G92" s="188">
        <v>2</v>
      </c>
      <c r="H92" s="188">
        <v>0</v>
      </c>
      <c r="I92" s="188"/>
      <c r="J92" s="4"/>
      <c r="K92" s="11"/>
      <c r="L92" s="11"/>
      <c r="M92" s="11"/>
      <c r="N92" s="4"/>
      <c r="O92" s="343"/>
      <c r="P92" s="344"/>
      <c r="Q92" s="344"/>
      <c r="R92" s="345"/>
      <c r="S92" s="4"/>
      <c r="T92" s="4"/>
      <c r="U92" s="4"/>
      <c r="V92" s="4"/>
    </row>
    <row r="93" spans="1:22" s="5" customFormat="1" ht="12.75" x14ac:dyDescent="0.2">
      <c r="A93" s="151"/>
      <c r="B93" s="11"/>
      <c r="C93" s="11" t="s">
        <v>494</v>
      </c>
      <c r="D93" s="11"/>
      <c r="E93" s="277">
        <v>8328</v>
      </c>
      <c r="F93" s="188">
        <v>9</v>
      </c>
      <c r="G93" s="188">
        <v>2</v>
      </c>
      <c r="H93" s="188">
        <v>1</v>
      </c>
      <c r="I93" s="188"/>
      <c r="J93" s="4"/>
      <c r="K93" s="11"/>
      <c r="L93" s="11"/>
      <c r="M93" s="11"/>
      <c r="N93" s="4"/>
      <c r="O93" s="343"/>
      <c r="P93" s="344"/>
      <c r="Q93" s="344"/>
      <c r="R93" s="345"/>
      <c r="S93" s="4"/>
      <c r="T93" s="4"/>
      <c r="U93" s="4"/>
      <c r="V93" s="4"/>
    </row>
    <row r="94" spans="1:22" s="5" customFormat="1" ht="12.75" x14ac:dyDescent="0.2">
      <c r="A94" s="151"/>
      <c r="B94" s="11"/>
      <c r="C94" s="11" t="s">
        <v>495</v>
      </c>
      <c r="D94" s="11"/>
      <c r="E94" s="277">
        <v>8051</v>
      </c>
      <c r="F94" s="188">
        <v>31</v>
      </c>
      <c r="G94" s="188">
        <v>0</v>
      </c>
      <c r="H94" s="188">
        <v>0</v>
      </c>
      <c r="I94" s="188"/>
      <c r="J94" s="4"/>
      <c r="K94" s="11"/>
      <c r="L94" s="11"/>
      <c r="M94" s="11"/>
      <c r="N94" s="4"/>
      <c r="O94" s="343"/>
      <c r="P94" s="344"/>
      <c r="Q94" s="344"/>
      <c r="R94" s="345"/>
      <c r="S94" s="4"/>
      <c r="T94" s="4"/>
      <c r="U94" s="4"/>
      <c r="V94" s="4"/>
    </row>
    <row r="95" spans="1:22" s="5" customFormat="1" ht="12.75" x14ac:dyDescent="0.2">
      <c r="A95" s="151"/>
      <c r="B95" s="11"/>
      <c r="C95" s="11" t="s">
        <v>495</v>
      </c>
      <c r="D95" s="11"/>
      <c r="E95" s="277">
        <v>8080</v>
      </c>
      <c r="F95" s="188">
        <v>5</v>
      </c>
      <c r="G95" s="188">
        <v>0</v>
      </c>
      <c r="H95" s="188">
        <v>0</v>
      </c>
      <c r="I95" s="188"/>
      <c r="J95" s="4"/>
      <c r="K95" s="11"/>
      <c r="L95" s="11"/>
      <c r="M95" s="11"/>
      <c r="N95" s="4"/>
      <c r="O95" s="343"/>
      <c r="P95" s="344"/>
      <c r="Q95" s="344"/>
      <c r="R95" s="345"/>
      <c r="S95" s="4"/>
      <c r="T95" s="4"/>
      <c r="U95" s="4"/>
      <c r="V95" s="4"/>
    </row>
    <row r="96" spans="1:22" s="5" customFormat="1" ht="12.75" x14ac:dyDescent="0.2">
      <c r="A96" s="151"/>
      <c r="B96" s="11"/>
      <c r="C96" s="11" t="s">
        <v>496</v>
      </c>
      <c r="D96" s="11"/>
      <c r="E96" s="277">
        <v>8402</v>
      </c>
      <c r="F96" s="188">
        <v>17</v>
      </c>
      <c r="G96" s="188">
        <v>1</v>
      </c>
      <c r="H96" s="188">
        <v>0</v>
      </c>
      <c r="I96" s="188"/>
      <c r="J96" s="4"/>
      <c r="K96" s="11"/>
      <c r="L96" s="11"/>
      <c r="M96" s="11"/>
      <c r="N96" s="4"/>
      <c r="O96" s="343"/>
      <c r="P96" s="344"/>
      <c r="Q96" s="344"/>
      <c r="R96" s="345"/>
      <c r="S96" s="4"/>
      <c r="T96" s="4"/>
      <c r="U96" s="4"/>
      <c r="V96" s="4"/>
    </row>
    <row r="97" spans="1:22" s="5" customFormat="1" ht="12.75" x14ac:dyDescent="0.2">
      <c r="A97" s="151"/>
      <c r="B97" s="11"/>
      <c r="C97" s="11" t="s">
        <v>497</v>
      </c>
      <c r="D97" s="11"/>
      <c r="E97" s="277">
        <v>8053</v>
      </c>
      <c r="F97" s="188">
        <v>36</v>
      </c>
      <c r="G97" s="188">
        <v>0</v>
      </c>
      <c r="H97" s="188">
        <v>0</v>
      </c>
      <c r="I97" s="188"/>
      <c r="J97" s="4"/>
      <c r="K97" s="11"/>
      <c r="L97" s="11"/>
      <c r="M97" s="11"/>
      <c r="N97" s="4"/>
      <c r="O97" s="343"/>
      <c r="P97" s="344"/>
      <c r="Q97" s="344"/>
      <c r="R97" s="345"/>
      <c r="S97" s="4"/>
      <c r="T97" s="4"/>
      <c r="U97" s="4"/>
      <c r="V97" s="4"/>
    </row>
    <row r="98" spans="1:22" s="5" customFormat="1" ht="12.75" x14ac:dyDescent="0.2">
      <c r="A98" s="151"/>
      <c r="B98" s="11"/>
      <c r="C98" s="11" t="s">
        <v>498</v>
      </c>
      <c r="D98" s="11"/>
      <c r="E98" s="277">
        <v>8223</v>
      </c>
      <c r="F98" s="188">
        <v>3</v>
      </c>
      <c r="G98" s="188">
        <v>0</v>
      </c>
      <c r="H98" s="188">
        <v>0</v>
      </c>
      <c r="I98" s="188"/>
      <c r="J98" s="4"/>
      <c r="K98" s="11"/>
      <c r="L98" s="11"/>
      <c r="M98" s="11"/>
      <c r="N98" s="4"/>
      <c r="O98" s="343"/>
      <c r="P98" s="344"/>
      <c r="Q98" s="344"/>
      <c r="R98" s="345"/>
      <c r="S98" s="4"/>
      <c r="T98" s="4"/>
      <c r="U98" s="4"/>
      <c r="V98" s="4"/>
    </row>
    <row r="99" spans="1:22" s="5" customFormat="1" ht="12.75" x14ac:dyDescent="0.2">
      <c r="A99" s="151"/>
      <c r="B99" s="11"/>
      <c r="C99" s="11" t="s">
        <v>501</v>
      </c>
      <c r="D99" s="11"/>
      <c r="E99" s="277">
        <v>8330</v>
      </c>
      <c r="F99" s="188">
        <v>78</v>
      </c>
      <c r="G99" s="188">
        <v>3</v>
      </c>
      <c r="H99" s="188">
        <v>1</v>
      </c>
      <c r="I99" s="188"/>
      <c r="J99" s="4"/>
      <c r="K99" s="11"/>
      <c r="L99" s="11"/>
      <c r="M99" s="11"/>
      <c r="N99" s="4"/>
      <c r="O99" s="168"/>
      <c r="P99" s="169"/>
      <c r="Q99" s="169"/>
      <c r="R99" s="166"/>
      <c r="S99" s="4"/>
      <c r="T99" s="4"/>
      <c r="U99" s="4"/>
      <c r="V99" s="4"/>
    </row>
    <row r="100" spans="1:22" s="5" customFormat="1" ht="12.75" x14ac:dyDescent="0.2">
      <c r="A100" s="151"/>
      <c r="B100" s="11"/>
      <c r="C100" s="11" t="s">
        <v>681</v>
      </c>
      <c r="D100" s="11"/>
      <c r="E100" s="277">
        <v>8330</v>
      </c>
      <c r="F100" s="188">
        <v>1</v>
      </c>
      <c r="G100" s="188">
        <v>0</v>
      </c>
      <c r="H100" s="188">
        <v>0</v>
      </c>
      <c r="I100" s="188"/>
      <c r="J100" s="4"/>
      <c r="K100" s="11"/>
      <c r="L100" s="11"/>
      <c r="M100" s="11"/>
      <c r="N100" s="4"/>
      <c r="O100" s="168"/>
      <c r="P100" s="169"/>
      <c r="Q100" s="169"/>
      <c r="R100" s="166"/>
      <c r="S100" s="4"/>
      <c r="T100" s="4"/>
      <c r="U100" s="4"/>
      <c r="V100" s="4"/>
    </row>
    <row r="101" spans="1:22" s="5" customFormat="1" ht="12.75" x14ac:dyDescent="0.2">
      <c r="A101" s="151"/>
      <c r="B101" s="11"/>
      <c r="C101" s="11" t="s">
        <v>503</v>
      </c>
      <c r="D101" s="11"/>
      <c r="E101" s="277">
        <v>8055</v>
      </c>
      <c r="F101" s="188">
        <v>39</v>
      </c>
      <c r="G101" s="188">
        <v>0</v>
      </c>
      <c r="H101" s="188">
        <v>0</v>
      </c>
      <c r="I101" s="188"/>
      <c r="J101" s="4"/>
      <c r="K101" s="11"/>
      <c r="L101" s="11"/>
      <c r="M101" s="11"/>
      <c r="N101" s="4"/>
      <c r="O101" s="168"/>
      <c r="P101" s="169"/>
      <c r="Q101" s="169"/>
      <c r="R101" s="166"/>
      <c r="S101" s="4"/>
      <c r="T101" s="4"/>
      <c r="U101" s="4"/>
      <c r="V101" s="4"/>
    </row>
    <row r="102" spans="1:22" s="5" customFormat="1" ht="12.75" x14ac:dyDescent="0.2">
      <c r="A102" s="151"/>
      <c r="B102" s="11"/>
      <c r="C102" s="11" t="s">
        <v>505</v>
      </c>
      <c r="D102" s="11"/>
      <c r="E102" s="277">
        <v>8056</v>
      </c>
      <c r="F102" s="188">
        <v>2</v>
      </c>
      <c r="G102" s="188">
        <v>0</v>
      </c>
      <c r="H102" s="188">
        <v>0</v>
      </c>
      <c r="I102" s="188"/>
      <c r="J102" s="4"/>
      <c r="K102" s="11"/>
      <c r="L102" s="11"/>
      <c r="M102" s="11"/>
      <c r="N102" s="4"/>
      <c r="O102" s="299"/>
      <c r="P102" s="300"/>
      <c r="Q102" s="300"/>
      <c r="R102" s="301"/>
      <c r="S102" s="4"/>
      <c r="T102" s="4"/>
      <c r="U102" s="4"/>
      <c r="V102" s="4"/>
    </row>
    <row r="103" spans="1:22" s="5" customFormat="1" ht="12.75" x14ac:dyDescent="0.2">
      <c r="A103" s="151"/>
      <c r="B103" s="11"/>
      <c r="C103" s="11" t="s">
        <v>506</v>
      </c>
      <c r="D103" s="11"/>
      <c r="E103" s="277">
        <v>8242</v>
      </c>
      <c r="F103" s="188">
        <v>2</v>
      </c>
      <c r="G103" s="188">
        <v>0</v>
      </c>
      <c r="H103" s="188">
        <v>0</v>
      </c>
      <c r="I103" s="188"/>
      <c r="J103" s="4"/>
      <c r="K103" s="11"/>
      <c r="L103" s="11"/>
      <c r="M103" s="11"/>
      <c r="N103" s="4"/>
      <c r="O103" s="299"/>
      <c r="P103" s="300"/>
      <c r="Q103" s="300"/>
      <c r="R103" s="301"/>
      <c r="S103" s="4"/>
      <c r="T103" s="4"/>
      <c r="U103" s="4"/>
      <c r="V103" s="4"/>
    </row>
    <row r="104" spans="1:22" s="5" customFormat="1" ht="12.75" x14ac:dyDescent="0.2">
      <c r="A104" s="151"/>
      <c r="B104" s="11"/>
      <c r="C104" s="11" t="s">
        <v>507</v>
      </c>
      <c r="D104" s="11"/>
      <c r="E104" s="277">
        <v>8332</v>
      </c>
      <c r="F104" s="188">
        <v>141</v>
      </c>
      <c r="G104" s="188">
        <v>21</v>
      </c>
      <c r="H104" s="188">
        <v>2</v>
      </c>
      <c r="I104" s="188"/>
      <c r="J104" s="4"/>
      <c r="K104" s="11"/>
      <c r="L104" s="11"/>
      <c r="M104" s="11"/>
      <c r="N104" s="4"/>
      <c r="O104" s="299"/>
      <c r="P104" s="300"/>
      <c r="Q104" s="300"/>
      <c r="R104" s="301"/>
      <c r="S104" s="4"/>
      <c r="T104" s="4"/>
      <c r="U104" s="4"/>
      <c r="V104" s="4"/>
    </row>
    <row r="105" spans="1:22" s="5" customFormat="1" ht="12.75" x14ac:dyDescent="0.2">
      <c r="A105" s="151"/>
      <c r="B105" s="11"/>
      <c r="C105" s="11" t="s">
        <v>508</v>
      </c>
      <c r="D105" s="11"/>
      <c r="E105" s="277">
        <v>8340</v>
      </c>
      <c r="F105" s="188">
        <v>1</v>
      </c>
      <c r="G105" s="188">
        <v>0</v>
      </c>
      <c r="H105" s="188">
        <v>0</v>
      </c>
      <c r="I105" s="188"/>
      <c r="J105" s="4"/>
      <c r="K105" s="11"/>
      <c r="L105" s="11"/>
      <c r="M105" s="11"/>
      <c r="N105" s="4"/>
      <c r="O105" s="299"/>
      <c r="P105" s="300"/>
      <c r="Q105" s="300"/>
      <c r="R105" s="301"/>
      <c r="S105" s="4"/>
      <c r="T105" s="4"/>
      <c r="U105" s="4"/>
      <c r="V105" s="4"/>
    </row>
    <row r="106" spans="1:22" s="5" customFormat="1" ht="12.75" x14ac:dyDescent="0.2">
      <c r="A106" s="151"/>
      <c r="B106" s="11"/>
      <c r="C106" s="11" t="s">
        <v>509</v>
      </c>
      <c r="D106" s="11"/>
      <c r="E106" s="277">
        <v>8341</v>
      </c>
      <c r="F106" s="188">
        <v>6</v>
      </c>
      <c r="G106" s="188">
        <v>1</v>
      </c>
      <c r="H106" s="188">
        <v>0</v>
      </c>
      <c r="I106" s="188"/>
      <c r="J106" s="4"/>
      <c r="K106" s="11"/>
      <c r="L106" s="11"/>
      <c r="M106" s="11"/>
      <c r="N106" s="4"/>
      <c r="O106" s="299"/>
      <c r="P106" s="300"/>
      <c r="Q106" s="300"/>
      <c r="R106" s="301"/>
      <c r="S106" s="4"/>
      <c r="T106" s="4"/>
      <c r="U106" s="4"/>
      <c r="V106" s="4"/>
    </row>
    <row r="107" spans="1:22" s="5" customFormat="1" ht="12.75" x14ac:dyDescent="0.2">
      <c r="A107" s="151"/>
      <c r="B107" s="11"/>
      <c r="C107" s="11" t="s">
        <v>511</v>
      </c>
      <c r="D107" s="11"/>
      <c r="E107" s="277">
        <v>8094</v>
      </c>
      <c r="F107" s="188">
        <v>10</v>
      </c>
      <c r="G107" s="188">
        <v>0</v>
      </c>
      <c r="H107" s="188">
        <v>0</v>
      </c>
      <c r="I107" s="188"/>
      <c r="J107" s="4"/>
      <c r="K107" s="11"/>
      <c r="L107" s="11"/>
      <c r="M107" s="11"/>
      <c r="N107" s="4"/>
      <c r="O107" s="299"/>
      <c r="P107" s="300"/>
      <c r="Q107" s="300"/>
      <c r="R107" s="301"/>
      <c r="S107" s="4"/>
      <c r="T107" s="4"/>
      <c r="U107" s="4"/>
      <c r="V107" s="4"/>
    </row>
    <row r="108" spans="1:22" s="5" customFormat="1" ht="12.75" x14ac:dyDescent="0.2">
      <c r="A108" s="151"/>
      <c r="B108" s="11"/>
      <c r="C108" s="11" t="s">
        <v>512</v>
      </c>
      <c r="D108" s="11"/>
      <c r="E108" s="277">
        <v>8343</v>
      </c>
      <c r="F108" s="188">
        <v>7</v>
      </c>
      <c r="G108" s="188">
        <v>0</v>
      </c>
      <c r="H108" s="188">
        <v>0</v>
      </c>
      <c r="I108" s="188"/>
      <c r="J108" s="4"/>
      <c r="K108" s="11"/>
      <c r="L108" s="11"/>
      <c r="M108" s="11"/>
      <c r="N108" s="4"/>
      <c r="O108" s="299"/>
      <c r="P108" s="300"/>
      <c r="Q108" s="300"/>
      <c r="R108" s="301"/>
      <c r="S108" s="4"/>
      <c r="T108" s="4"/>
      <c r="U108" s="4"/>
      <c r="V108" s="4"/>
    </row>
    <row r="109" spans="1:22" s="5" customFormat="1" ht="12.75" x14ac:dyDescent="0.2">
      <c r="A109" s="151"/>
      <c r="B109" s="11"/>
      <c r="C109" s="11" t="s">
        <v>513</v>
      </c>
      <c r="D109" s="11"/>
      <c r="E109" s="277">
        <v>8061</v>
      </c>
      <c r="F109" s="188">
        <v>11</v>
      </c>
      <c r="G109" s="188">
        <v>0</v>
      </c>
      <c r="H109" s="188">
        <v>0</v>
      </c>
      <c r="I109" s="188"/>
      <c r="J109" s="4"/>
      <c r="K109" s="11"/>
      <c r="L109" s="11"/>
      <c r="M109" s="11"/>
      <c r="N109" s="4"/>
      <c r="O109" s="299"/>
      <c r="P109" s="300"/>
      <c r="Q109" s="300"/>
      <c r="R109" s="301"/>
      <c r="S109" s="4"/>
      <c r="T109" s="4"/>
      <c r="U109" s="4"/>
      <c r="V109" s="4"/>
    </row>
    <row r="110" spans="1:22" s="5" customFormat="1" ht="12.75" x14ac:dyDescent="0.2">
      <c r="A110" s="151"/>
      <c r="B110" s="11"/>
      <c r="C110" s="11" t="s">
        <v>515</v>
      </c>
      <c r="D110" s="11"/>
      <c r="E110" s="277">
        <v>8062</v>
      </c>
      <c r="F110" s="188">
        <v>23</v>
      </c>
      <c r="G110" s="188">
        <v>0</v>
      </c>
      <c r="H110" s="188">
        <v>0</v>
      </c>
      <c r="I110" s="188"/>
      <c r="J110" s="4"/>
      <c r="K110" s="11"/>
      <c r="L110" s="11"/>
      <c r="M110" s="11"/>
      <c r="N110" s="4"/>
      <c r="O110" s="299"/>
      <c r="P110" s="300"/>
      <c r="Q110" s="300"/>
      <c r="R110" s="301"/>
      <c r="S110" s="4"/>
      <c r="T110" s="4"/>
      <c r="U110" s="4"/>
      <c r="V110" s="4"/>
    </row>
    <row r="111" spans="1:22" s="5" customFormat="1" ht="12.75" x14ac:dyDescent="0.2">
      <c r="A111" s="151"/>
      <c r="B111" s="11"/>
      <c r="C111" s="11" t="s">
        <v>668</v>
      </c>
      <c r="D111" s="11"/>
      <c r="E111" s="277">
        <v>8344</v>
      </c>
      <c r="F111" s="188">
        <v>17</v>
      </c>
      <c r="G111" s="188">
        <v>2</v>
      </c>
      <c r="H111" s="188">
        <v>1</v>
      </c>
      <c r="I111" s="188"/>
      <c r="J111" s="4"/>
      <c r="K111" s="11"/>
      <c r="L111" s="11"/>
      <c r="M111" s="11"/>
      <c r="N111" s="4"/>
      <c r="O111" s="299"/>
      <c r="P111" s="300"/>
      <c r="Q111" s="300"/>
      <c r="R111" s="301"/>
      <c r="S111" s="4"/>
      <c r="T111" s="4"/>
      <c r="U111" s="4"/>
      <c r="V111" s="4"/>
    </row>
    <row r="112" spans="1:22" s="5" customFormat="1" ht="12.75" x14ac:dyDescent="0.2">
      <c r="A112" s="151"/>
      <c r="B112" s="11"/>
      <c r="C112" s="11" t="s">
        <v>517</v>
      </c>
      <c r="D112" s="11"/>
      <c r="E112" s="277">
        <v>8345</v>
      </c>
      <c r="F112" s="188">
        <v>5</v>
      </c>
      <c r="G112" s="188">
        <v>0</v>
      </c>
      <c r="H112" s="188">
        <v>0</v>
      </c>
      <c r="I112" s="188"/>
      <c r="J112" s="4"/>
      <c r="K112" s="11"/>
      <c r="L112" s="11"/>
      <c r="M112" s="11"/>
      <c r="N112" s="4"/>
      <c r="O112" s="299"/>
      <c r="P112" s="300"/>
      <c r="Q112" s="300"/>
      <c r="R112" s="301"/>
      <c r="S112" s="4"/>
      <c r="T112" s="4"/>
      <c r="U112" s="4"/>
      <c r="V112" s="4"/>
    </row>
    <row r="113" spans="1:22" s="5" customFormat="1" ht="12.75" x14ac:dyDescent="0.2">
      <c r="A113" s="151"/>
      <c r="B113" s="11"/>
      <c r="C113" s="11" t="s">
        <v>518</v>
      </c>
      <c r="D113" s="11"/>
      <c r="E113" s="277">
        <v>8346</v>
      </c>
      <c r="F113" s="188">
        <v>9</v>
      </c>
      <c r="G113" s="188">
        <v>1</v>
      </c>
      <c r="H113" s="188">
        <v>1</v>
      </c>
      <c r="I113" s="188"/>
      <c r="J113" s="4"/>
      <c r="K113" s="11"/>
      <c r="L113" s="11"/>
      <c r="M113" s="11"/>
      <c r="N113" s="4"/>
      <c r="O113" s="299"/>
      <c r="P113" s="300"/>
      <c r="Q113" s="300"/>
      <c r="R113" s="301"/>
      <c r="S113" s="4"/>
      <c r="T113" s="4"/>
      <c r="U113" s="4"/>
      <c r="V113" s="4"/>
    </row>
    <row r="114" spans="1:22" s="5" customFormat="1" ht="12.75" x14ac:dyDescent="0.2">
      <c r="A114" s="151"/>
      <c r="B114" s="11"/>
      <c r="C114" s="11" t="s">
        <v>520</v>
      </c>
      <c r="D114" s="11"/>
      <c r="E114" s="277">
        <v>8204</v>
      </c>
      <c r="F114" s="188">
        <v>4</v>
      </c>
      <c r="G114" s="188">
        <v>0</v>
      </c>
      <c r="H114" s="188">
        <v>0</v>
      </c>
      <c r="I114" s="188"/>
      <c r="J114" s="4"/>
      <c r="K114" s="11"/>
      <c r="L114" s="11"/>
      <c r="M114" s="11"/>
      <c r="N114" s="4"/>
      <c r="O114" s="299"/>
      <c r="P114" s="300"/>
      <c r="Q114" s="300"/>
      <c r="R114" s="301"/>
      <c r="S114" s="4"/>
      <c r="T114" s="4"/>
      <c r="U114" s="4"/>
      <c r="V114" s="4"/>
    </row>
    <row r="115" spans="1:22" s="5" customFormat="1" ht="12.75" x14ac:dyDescent="0.2">
      <c r="A115" s="151"/>
      <c r="B115" s="11"/>
      <c r="C115" s="11" t="s">
        <v>521</v>
      </c>
      <c r="D115" s="11"/>
      <c r="E115" s="277">
        <v>8260</v>
      </c>
      <c r="F115" s="188">
        <v>1</v>
      </c>
      <c r="G115" s="188">
        <v>0</v>
      </c>
      <c r="H115" s="188">
        <v>0</v>
      </c>
      <c r="I115" s="188"/>
      <c r="J115" s="4"/>
      <c r="K115" s="11"/>
      <c r="L115" s="11"/>
      <c r="M115" s="11"/>
      <c r="N115" s="4"/>
      <c r="O115" s="299"/>
      <c r="P115" s="300"/>
      <c r="Q115" s="300"/>
      <c r="R115" s="301"/>
      <c r="S115" s="4"/>
      <c r="T115" s="4"/>
      <c r="U115" s="4"/>
      <c r="V115" s="4"/>
    </row>
    <row r="116" spans="1:22" s="5" customFormat="1" ht="12.75" x14ac:dyDescent="0.2">
      <c r="A116" s="151"/>
      <c r="B116" s="11"/>
      <c r="C116" s="11" t="s">
        <v>522</v>
      </c>
      <c r="D116" s="11"/>
      <c r="E116" s="277">
        <v>8225</v>
      </c>
      <c r="F116" s="188">
        <v>26</v>
      </c>
      <c r="G116" s="188">
        <v>0</v>
      </c>
      <c r="H116" s="188">
        <v>0</v>
      </c>
      <c r="I116" s="188"/>
      <c r="J116" s="4"/>
      <c r="K116" s="11"/>
      <c r="L116" s="11"/>
      <c r="M116" s="11"/>
      <c r="N116" s="4"/>
      <c r="O116" s="299"/>
      <c r="P116" s="300"/>
      <c r="Q116" s="300"/>
      <c r="R116" s="301"/>
      <c r="S116" s="4"/>
      <c r="T116" s="4"/>
      <c r="U116" s="4"/>
      <c r="V116" s="4"/>
    </row>
    <row r="117" spans="1:22" s="5" customFormat="1" ht="12.75" x14ac:dyDescent="0.2">
      <c r="A117" s="151"/>
      <c r="B117" s="11"/>
      <c r="C117" s="11" t="s">
        <v>523</v>
      </c>
      <c r="D117" s="11"/>
      <c r="E117" s="277">
        <v>8226</v>
      </c>
      <c r="F117" s="188">
        <v>21</v>
      </c>
      <c r="G117" s="188">
        <v>0</v>
      </c>
      <c r="H117" s="188">
        <v>0</v>
      </c>
      <c r="I117" s="188"/>
      <c r="J117" s="4"/>
      <c r="K117" s="11"/>
      <c r="L117" s="11"/>
      <c r="M117" s="11"/>
      <c r="N117" s="4"/>
      <c r="O117" s="299"/>
      <c r="P117" s="300"/>
      <c r="Q117" s="300"/>
      <c r="R117" s="301"/>
      <c r="S117" s="4"/>
      <c r="T117" s="4"/>
      <c r="U117" s="4"/>
      <c r="V117" s="4"/>
    </row>
    <row r="118" spans="1:22" s="5" customFormat="1" ht="12.75" x14ac:dyDescent="0.2">
      <c r="A118" s="151"/>
      <c r="B118" s="11"/>
      <c r="C118" s="11" t="s">
        <v>524</v>
      </c>
      <c r="D118" s="11"/>
      <c r="E118" s="277">
        <v>8230</v>
      </c>
      <c r="F118" s="188">
        <v>6</v>
      </c>
      <c r="G118" s="188">
        <v>0</v>
      </c>
      <c r="H118" s="188">
        <v>0</v>
      </c>
      <c r="I118" s="188"/>
      <c r="J118" s="4"/>
      <c r="K118" s="11"/>
      <c r="L118" s="11"/>
      <c r="M118" s="11"/>
      <c r="N118" s="4"/>
      <c r="O118" s="299"/>
      <c r="P118" s="300"/>
      <c r="Q118" s="300"/>
      <c r="R118" s="301"/>
      <c r="S118" s="4"/>
      <c r="T118" s="4"/>
      <c r="U118" s="4"/>
      <c r="V118" s="4"/>
    </row>
    <row r="119" spans="1:22" s="5" customFormat="1" ht="12.75" x14ac:dyDescent="0.2">
      <c r="A119" s="151"/>
      <c r="B119" s="11"/>
      <c r="C119" s="11" t="s">
        <v>526</v>
      </c>
      <c r="D119" s="11"/>
      <c r="E119" s="277">
        <v>8066</v>
      </c>
      <c r="F119" s="188">
        <v>60</v>
      </c>
      <c r="G119" s="188">
        <v>2</v>
      </c>
      <c r="H119" s="188">
        <v>0</v>
      </c>
      <c r="I119" s="188"/>
      <c r="J119" s="4"/>
      <c r="K119" s="11"/>
      <c r="L119" s="11"/>
      <c r="M119" s="11"/>
      <c r="N119" s="4"/>
      <c r="O119" s="299"/>
      <c r="P119" s="300"/>
      <c r="Q119" s="300"/>
      <c r="R119" s="301"/>
      <c r="S119" s="4"/>
      <c r="T119" s="4"/>
      <c r="U119" s="4"/>
      <c r="V119" s="4"/>
    </row>
    <row r="120" spans="1:22" s="5" customFormat="1" ht="12.75" x14ac:dyDescent="0.2">
      <c r="A120" s="151"/>
      <c r="B120" s="11"/>
      <c r="C120" s="11" t="s">
        <v>527</v>
      </c>
      <c r="D120" s="11"/>
      <c r="E120" s="277">
        <v>8067</v>
      </c>
      <c r="F120" s="188">
        <v>6</v>
      </c>
      <c r="G120" s="188">
        <v>0</v>
      </c>
      <c r="H120" s="188">
        <v>0</v>
      </c>
      <c r="I120" s="188"/>
      <c r="J120" s="4"/>
      <c r="K120" s="11"/>
      <c r="L120" s="11"/>
      <c r="M120" s="11"/>
      <c r="N120" s="4"/>
      <c r="O120" s="299"/>
      <c r="P120" s="300"/>
      <c r="Q120" s="300"/>
      <c r="R120" s="301"/>
      <c r="S120" s="4"/>
      <c r="T120" s="4"/>
      <c r="U120" s="4"/>
      <c r="V120" s="4"/>
    </row>
    <row r="121" spans="1:22" s="5" customFormat="1" ht="12.75" x14ac:dyDescent="0.2">
      <c r="A121" s="151"/>
      <c r="B121" s="11"/>
      <c r="C121" s="11" t="s">
        <v>528</v>
      </c>
      <c r="D121" s="11"/>
      <c r="E121" s="277">
        <v>8069</v>
      </c>
      <c r="F121" s="188">
        <v>42</v>
      </c>
      <c r="G121" s="188">
        <v>0</v>
      </c>
      <c r="H121" s="188">
        <v>0</v>
      </c>
      <c r="I121" s="188"/>
      <c r="J121" s="4"/>
      <c r="K121" s="11"/>
      <c r="L121" s="11"/>
      <c r="M121" s="11"/>
      <c r="N121" s="4"/>
      <c r="O121" s="299"/>
      <c r="P121" s="300"/>
      <c r="Q121" s="300"/>
      <c r="R121" s="301"/>
      <c r="S121" s="4"/>
      <c r="T121" s="4"/>
      <c r="U121" s="4"/>
      <c r="V121" s="4"/>
    </row>
    <row r="122" spans="1:22" s="5" customFormat="1" ht="12.75" x14ac:dyDescent="0.2">
      <c r="A122" s="151"/>
      <c r="B122" s="11"/>
      <c r="C122" s="11" t="s">
        <v>682</v>
      </c>
      <c r="D122" s="11"/>
      <c r="E122" s="277">
        <v>8070</v>
      </c>
      <c r="F122" s="188">
        <v>31</v>
      </c>
      <c r="G122" s="188">
        <v>0</v>
      </c>
      <c r="H122" s="188">
        <v>0</v>
      </c>
      <c r="I122" s="188"/>
      <c r="J122" s="4"/>
      <c r="K122" s="11"/>
      <c r="L122" s="11"/>
      <c r="M122" s="11"/>
      <c r="N122" s="4"/>
      <c r="O122" s="299"/>
      <c r="P122" s="300"/>
      <c r="Q122" s="300"/>
      <c r="R122" s="301"/>
      <c r="S122" s="4"/>
      <c r="T122" s="4"/>
      <c r="U122" s="4"/>
      <c r="V122" s="4"/>
    </row>
    <row r="123" spans="1:22" s="5" customFormat="1" ht="12.75" x14ac:dyDescent="0.2">
      <c r="A123" s="151"/>
      <c r="B123" s="11"/>
      <c r="C123" s="11" t="s">
        <v>670</v>
      </c>
      <c r="D123" s="11"/>
      <c r="E123" s="277">
        <v>8009</v>
      </c>
      <c r="F123" s="188">
        <v>2</v>
      </c>
      <c r="G123" s="188">
        <v>0</v>
      </c>
      <c r="H123" s="188">
        <v>0</v>
      </c>
      <c r="I123" s="188"/>
      <c r="J123" s="4"/>
      <c r="K123" s="11"/>
      <c r="L123" s="11"/>
      <c r="M123" s="11"/>
      <c r="N123" s="4"/>
      <c r="O123" s="299"/>
      <c r="P123" s="300"/>
      <c r="Q123" s="300"/>
      <c r="R123" s="301"/>
      <c r="S123" s="4"/>
      <c r="T123" s="4"/>
      <c r="U123" s="4"/>
      <c r="V123" s="4"/>
    </row>
    <row r="124" spans="1:22" s="5" customFormat="1" ht="12.75" x14ac:dyDescent="0.2">
      <c r="A124" s="151"/>
      <c r="B124" s="11"/>
      <c r="C124" s="11" t="s">
        <v>602</v>
      </c>
      <c r="D124" s="11"/>
      <c r="E124" s="277">
        <v>8009</v>
      </c>
      <c r="F124" s="188">
        <v>3</v>
      </c>
      <c r="G124" s="188">
        <v>0</v>
      </c>
      <c r="H124" s="188">
        <v>0</v>
      </c>
      <c r="I124" s="188"/>
      <c r="J124" s="4"/>
      <c r="K124" s="11"/>
      <c r="L124" s="11"/>
      <c r="M124" s="11"/>
      <c r="N124" s="4"/>
      <c r="O124" s="299"/>
      <c r="P124" s="300"/>
      <c r="Q124" s="300"/>
      <c r="R124" s="301"/>
      <c r="S124" s="4"/>
      <c r="T124" s="4"/>
      <c r="U124" s="4"/>
      <c r="V124" s="4"/>
    </row>
    <row r="125" spans="1:22" s="5" customFormat="1" ht="12.75" x14ac:dyDescent="0.2">
      <c r="A125" s="151"/>
      <c r="B125" s="11"/>
      <c r="C125" s="11" t="s">
        <v>602</v>
      </c>
      <c r="D125" s="11"/>
      <c r="E125" s="277">
        <v>8021</v>
      </c>
      <c r="F125" s="188">
        <v>41</v>
      </c>
      <c r="G125" s="188">
        <v>7</v>
      </c>
      <c r="H125" s="188">
        <v>2</v>
      </c>
      <c r="I125" s="188"/>
      <c r="J125" s="4"/>
      <c r="K125" s="11"/>
      <c r="L125" s="11"/>
      <c r="M125" s="11"/>
      <c r="N125" s="4"/>
      <c r="O125" s="299"/>
      <c r="P125" s="300"/>
      <c r="Q125" s="300"/>
      <c r="R125" s="301"/>
      <c r="S125" s="4"/>
      <c r="T125" s="4"/>
      <c r="U125" s="4"/>
      <c r="V125" s="4"/>
    </row>
    <row r="126" spans="1:22" s="5" customFormat="1" ht="12.75" x14ac:dyDescent="0.2">
      <c r="A126" s="151"/>
      <c r="B126" s="11"/>
      <c r="C126" s="11" t="s">
        <v>533</v>
      </c>
      <c r="D126" s="11"/>
      <c r="E126" s="277">
        <v>8071</v>
      </c>
      <c r="F126" s="188">
        <v>17</v>
      </c>
      <c r="G126" s="188">
        <v>2</v>
      </c>
      <c r="H126" s="188">
        <v>0</v>
      </c>
      <c r="I126" s="188"/>
      <c r="J126" s="4"/>
      <c r="K126" s="11"/>
      <c r="L126" s="11"/>
      <c r="M126" s="11"/>
      <c r="N126" s="4"/>
      <c r="O126" s="299"/>
      <c r="P126" s="300"/>
      <c r="Q126" s="300"/>
      <c r="R126" s="301"/>
      <c r="S126" s="4"/>
      <c r="T126" s="4"/>
      <c r="U126" s="4"/>
      <c r="V126" s="4"/>
    </row>
    <row r="127" spans="1:22" s="5" customFormat="1" ht="12.75" x14ac:dyDescent="0.2">
      <c r="A127" s="151"/>
      <c r="B127" s="11"/>
      <c r="C127" s="11" t="s">
        <v>534</v>
      </c>
      <c r="D127" s="11"/>
      <c r="E127" s="277">
        <v>8318</v>
      </c>
      <c r="F127" s="188">
        <v>4</v>
      </c>
      <c r="G127" s="188">
        <v>0</v>
      </c>
      <c r="H127" s="188">
        <v>0</v>
      </c>
      <c r="I127" s="188"/>
      <c r="J127" s="4"/>
      <c r="K127" s="11"/>
      <c r="L127" s="11"/>
      <c r="M127" s="11"/>
      <c r="N127" s="4"/>
      <c r="O127" s="299"/>
      <c r="P127" s="300"/>
      <c r="Q127" s="300"/>
      <c r="R127" s="301"/>
      <c r="S127" s="4"/>
      <c r="T127" s="4"/>
      <c r="U127" s="4"/>
      <c r="V127" s="4"/>
    </row>
    <row r="128" spans="1:22" s="5" customFormat="1" ht="12.75" x14ac:dyDescent="0.2">
      <c r="A128" s="151"/>
      <c r="B128" s="11"/>
      <c r="C128" s="11" t="s">
        <v>536</v>
      </c>
      <c r="D128" s="11"/>
      <c r="E128" s="277">
        <v>8232</v>
      </c>
      <c r="F128" s="188">
        <v>108</v>
      </c>
      <c r="G128" s="188">
        <v>1</v>
      </c>
      <c r="H128" s="188">
        <v>2</v>
      </c>
      <c r="I128" s="188"/>
      <c r="J128" s="4"/>
      <c r="K128" s="11"/>
      <c r="L128" s="11"/>
      <c r="M128" s="11"/>
      <c r="N128" s="4"/>
      <c r="O128" s="299"/>
      <c r="P128" s="300"/>
      <c r="Q128" s="300"/>
      <c r="R128" s="301"/>
      <c r="S128" s="4"/>
      <c r="T128" s="4"/>
      <c r="U128" s="4"/>
      <c r="V128" s="4"/>
    </row>
    <row r="129" spans="1:22" s="5" customFormat="1" ht="12.75" x14ac:dyDescent="0.2">
      <c r="A129" s="151"/>
      <c r="B129" s="11"/>
      <c r="C129" s="11" t="s">
        <v>537</v>
      </c>
      <c r="D129" s="11"/>
      <c r="E129" s="277">
        <v>8240</v>
      </c>
      <c r="F129" s="188">
        <v>2</v>
      </c>
      <c r="G129" s="188">
        <v>0</v>
      </c>
      <c r="H129" s="188">
        <v>0</v>
      </c>
      <c r="I129" s="188"/>
      <c r="J129" s="4"/>
      <c r="K129" s="11"/>
      <c r="L129" s="11"/>
      <c r="M129" s="11"/>
      <c r="N129" s="4"/>
      <c r="O129" s="299"/>
      <c r="P129" s="300"/>
      <c r="Q129" s="300"/>
      <c r="R129" s="301"/>
      <c r="S129" s="4"/>
      <c r="T129" s="4"/>
      <c r="U129" s="4"/>
      <c r="V129" s="4"/>
    </row>
    <row r="130" spans="1:22" s="5" customFormat="1" ht="12.75" x14ac:dyDescent="0.2">
      <c r="A130" s="172"/>
      <c r="B130" s="11"/>
      <c r="C130" s="11" t="s">
        <v>538</v>
      </c>
      <c r="D130" s="11"/>
      <c r="E130" s="277">
        <v>8348</v>
      </c>
      <c r="F130" s="188">
        <v>1</v>
      </c>
      <c r="G130" s="188">
        <v>0</v>
      </c>
      <c r="H130" s="188">
        <v>0</v>
      </c>
      <c r="I130" s="188"/>
      <c r="J130" s="4"/>
      <c r="K130" s="11"/>
      <c r="L130" s="11"/>
      <c r="M130" s="11"/>
      <c r="N130" s="4"/>
      <c r="O130" s="168"/>
      <c r="P130" s="169"/>
      <c r="Q130" s="169"/>
      <c r="R130" s="166"/>
      <c r="S130" s="4"/>
      <c r="T130" s="4"/>
      <c r="U130" s="4"/>
      <c r="V130" s="4"/>
    </row>
    <row r="131" spans="1:22" s="5" customFormat="1" ht="12.75" x14ac:dyDescent="0.2">
      <c r="A131" s="151"/>
      <c r="B131" s="11"/>
      <c r="C131" s="11" t="s">
        <v>539</v>
      </c>
      <c r="D131" s="11"/>
      <c r="E131" s="277">
        <v>8349</v>
      </c>
      <c r="F131" s="188">
        <v>13</v>
      </c>
      <c r="G131" s="188">
        <v>0</v>
      </c>
      <c r="H131" s="188">
        <v>0</v>
      </c>
      <c r="I131" s="188"/>
      <c r="J131" s="4"/>
      <c r="K131" s="11"/>
      <c r="L131" s="11"/>
      <c r="M131" s="11"/>
      <c r="N131" s="4"/>
      <c r="O131" s="168"/>
      <c r="P131" s="169"/>
      <c r="Q131" s="169"/>
      <c r="R131" s="166"/>
      <c r="S131" s="4"/>
      <c r="T131" s="4"/>
      <c r="U131" s="4"/>
      <c r="V131" s="4"/>
    </row>
    <row r="132" spans="1:22" s="5" customFormat="1" ht="12.75" x14ac:dyDescent="0.2">
      <c r="A132" s="151"/>
      <c r="B132" s="11"/>
      <c r="C132" s="11" t="s">
        <v>540</v>
      </c>
      <c r="D132" s="11"/>
      <c r="E132" s="277">
        <v>8350</v>
      </c>
      <c r="F132" s="188">
        <v>2</v>
      </c>
      <c r="G132" s="188">
        <v>0</v>
      </c>
      <c r="H132" s="188">
        <v>0</v>
      </c>
      <c r="I132" s="188"/>
      <c r="J132" s="4"/>
      <c r="K132" s="11"/>
      <c r="L132" s="11"/>
      <c r="M132" s="11"/>
      <c r="N132" s="4"/>
      <c r="O132" s="168"/>
      <c r="P132" s="169"/>
      <c r="Q132" s="169"/>
      <c r="R132" s="166"/>
      <c r="S132" s="4"/>
      <c r="T132" s="4"/>
      <c r="U132" s="4"/>
      <c r="V132" s="4"/>
    </row>
    <row r="133" spans="1:22" s="5" customFormat="1" ht="12.75" x14ac:dyDescent="0.2">
      <c r="A133" s="151"/>
      <c r="B133" s="11"/>
      <c r="C133" s="11" t="s">
        <v>542</v>
      </c>
      <c r="D133" s="11"/>
      <c r="E133" s="277">
        <v>8242</v>
      </c>
      <c r="F133" s="188">
        <v>10</v>
      </c>
      <c r="G133" s="188">
        <v>0</v>
      </c>
      <c r="H133" s="188">
        <v>0</v>
      </c>
      <c r="I133" s="188"/>
      <c r="J133" s="4"/>
      <c r="K133" s="11"/>
      <c r="L133" s="11"/>
      <c r="M133" s="11"/>
      <c r="N133" s="4"/>
      <c r="O133" s="168"/>
      <c r="P133" s="169"/>
      <c r="Q133" s="169"/>
      <c r="R133" s="166"/>
      <c r="S133" s="4"/>
      <c r="T133" s="4"/>
      <c r="U133" s="4"/>
      <c r="V133" s="4"/>
    </row>
    <row r="134" spans="1:22" s="5" customFormat="1" ht="12.75" x14ac:dyDescent="0.2">
      <c r="A134" s="151"/>
      <c r="B134" s="11"/>
      <c r="C134" s="11" t="s">
        <v>543</v>
      </c>
      <c r="D134" s="11"/>
      <c r="E134" s="277">
        <v>8352</v>
      </c>
      <c r="F134" s="188">
        <v>2</v>
      </c>
      <c r="G134" s="188">
        <v>1</v>
      </c>
      <c r="H134" s="188">
        <v>0</v>
      </c>
      <c r="I134" s="188"/>
      <c r="J134" s="4"/>
      <c r="K134" s="11"/>
      <c r="L134" s="11"/>
      <c r="M134" s="11"/>
      <c r="N134" s="4"/>
      <c r="O134" s="168"/>
      <c r="P134" s="169"/>
      <c r="Q134" s="169"/>
      <c r="R134" s="166"/>
      <c r="S134" s="4"/>
      <c r="T134" s="4"/>
      <c r="U134" s="4"/>
      <c r="V134" s="4"/>
    </row>
    <row r="135" spans="1:22" s="5" customFormat="1" ht="12.75" x14ac:dyDescent="0.2">
      <c r="A135" s="151"/>
      <c r="B135" s="11"/>
      <c r="C135" s="11" t="s">
        <v>544</v>
      </c>
      <c r="D135" s="11"/>
      <c r="E135" s="277">
        <v>8078</v>
      </c>
      <c r="F135" s="188">
        <v>21</v>
      </c>
      <c r="G135" s="188">
        <v>2</v>
      </c>
      <c r="H135" s="188">
        <v>2</v>
      </c>
      <c r="I135" s="188"/>
      <c r="J135" s="4"/>
      <c r="K135" s="11"/>
      <c r="L135" s="11"/>
      <c r="M135" s="11"/>
      <c r="N135" s="4"/>
      <c r="O135" s="168"/>
      <c r="P135" s="169"/>
      <c r="Q135" s="169"/>
      <c r="R135" s="166"/>
      <c r="S135" s="4"/>
      <c r="T135" s="4"/>
      <c r="U135" s="4"/>
      <c r="V135" s="4"/>
    </row>
    <row r="136" spans="1:22" s="5" customFormat="1" ht="12.75" x14ac:dyDescent="0.2">
      <c r="A136" s="151"/>
      <c r="B136" s="11"/>
      <c r="C136" s="11" t="s">
        <v>683</v>
      </c>
      <c r="D136" s="11"/>
      <c r="E136" s="277">
        <v>8079</v>
      </c>
      <c r="F136" s="188">
        <v>19</v>
      </c>
      <c r="G136" s="188">
        <v>2</v>
      </c>
      <c r="H136" s="188">
        <v>0</v>
      </c>
      <c r="I136" s="188"/>
      <c r="J136" s="4"/>
      <c r="K136" s="11"/>
      <c r="L136" s="11"/>
      <c r="M136" s="11"/>
      <c r="N136" s="4"/>
      <c r="O136" s="168"/>
      <c r="P136" s="169"/>
      <c r="Q136" s="169"/>
      <c r="R136" s="166"/>
      <c r="S136" s="4"/>
      <c r="T136" s="4"/>
      <c r="U136" s="4"/>
      <c r="V136" s="4"/>
    </row>
    <row r="137" spans="1:22" s="5" customFormat="1" ht="12.75" x14ac:dyDescent="0.2">
      <c r="A137" s="151"/>
      <c r="B137" s="11"/>
      <c r="C137" s="11" t="s">
        <v>546</v>
      </c>
      <c r="D137" s="11"/>
      <c r="E137" s="277">
        <v>8243</v>
      </c>
      <c r="F137" s="188">
        <v>4</v>
      </c>
      <c r="G137" s="188">
        <v>0</v>
      </c>
      <c r="H137" s="188">
        <v>0</v>
      </c>
      <c r="I137" s="188"/>
      <c r="J137" s="4"/>
      <c r="K137" s="11"/>
      <c r="L137" s="11"/>
      <c r="M137" s="11"/>
      <c r="N137" s="4"/>
      <c r="O137" s="168"/>
      <c r="P137" s="169"/>
      <c r="Q137" s="169"/>
      <c r="R137" s="166"/>
      <c r="S137" s="4"/>
      <c r="T137" s="4"/>
      <c r="U137" s="4"/>
      <c r="V137" s="4"/>
    </row>
    <row r="138" spans="1:22" s="5" customFormat="1" ht="12.75" x14ac:dyDescent="0.2">
      <c r="A138" s="151"/>
      <c r="B138" s="11"/>
      <c r="C138" s="11" t="s">
        <v>547</v>
      </c>
      <c r="D138" s="11"/>
      <c r="E138" s="277">
        <v>8302</v>
      </c>
      <c r="F138" s="188">
        <v>1</v>
      </c>
      <c r="G138" s="188">
        <v>0</v>
      </c>
      <c r="H138" s="188">
        <v>0</v>
      </c>
      <c r="I138" s="188"/>
      <c r="J138" s="4"/>
      <c r="K138" s="11"/>
      <c r="L138" s="11"/>
      <c r="M138" s="11"/>
      <c r="N138" s="4"/>
      <c r="O138" s="168"/>
      <c r="P138" s="169"/>
      <c r="Q138" s="169"/>
      <c r="R138" s="166"/>
      <c r="S138" s="4"/>
      <c r="T138" s="4"/>
      <c r="U138" s="4"/>
      <c r="V138" s="4"/>
    </row>
    <row r="139" spans="1:22" s="5" customFormat="1" ht="12.75" x14ac:dyDescent="0.2">
      <c r="A139" s="151"/>
      <c r="B139" s="11"/>
      <c r="C139" s="11" t="s">
        <v>548</v>
      </c>
      <c r="D139" s="11"/>
      <c r="E139" s="277">
        <v>8080</v>
      </c>
      <c r="F139" s="188">
        <v>76</v>
      </c>
      <c r="G139" s="188">
        <v>3</v>
      </c>
      <c r="H139" s="188">
        <v>2</v>
      </c>
      <c r="I139" s="188"/>
      <c r="J139" s="4"/>
      <c r="K139" s="11"/>
      <c r="L139" s="11"/>
      <c r="M139" s="11"/>
      <c r="N139" s="4"/>
      <c r="O139" s="168"/>
      <c r="P139" s="169"/>
      <c r="Q139" s="169"/>
      <c r="R139" s="166"/>
      <c r="S139" s="4"/>
      <c r="T139" s="4"/>
      <c r="U139" s="4"/>
      <c r="V139" s="4"/>
    </row>
    <row r="140" spans="1:22" s="5" customFormat="1" ht="12.75" x14ac:dyDescent="0.2">
      <c r="A140" s="151"/>
      <c r="B140" s="11"/>
      <c r="C140" s="11" t="s">
        <v>551</v>
      </c>
      <c r="D140" s="11"/>
      <c r="E140" s="277">
        <v>8081</v>
      </c>
      <c r="F140" s="188">
        <v>178</v>
      </c>
      <c r="G140" s="188">
        <v>7</v>
      </c>
      <c r="H140" s="188">
        <v>4</v>
      </c>
      <c r="I140" s="188"/>
      <c r="J140" s="4"/>
      <c r="K140" s="11"/>
      <c r="L140" s="11"/>
      <c r="M140" s="11"/>
      <c r="N140" s="4"/>
      <c r="O140" s="168"/>
      <c r="P140" s="169"/>
      <c r="Q140" s="169"/>
      <c r="R140" s="166"/>
      <c r="S140" s="4"/>
      <c r="T140" s="4"/>
      <c r="U140" s="4"/>
      <c r="V140" s="4"/>
    </row>
    <row r="141" spans="1:22" s="5" customFormat="1" ht="12.75" x14ac:dyDescent="0.2">
      <c r="A141" s="151"/>
      <c r="B141" s="11"/>
      <c r="C141" s="11" t="s">
        <v>604</v>
      </c>
      <c r="D141" s="11"/>
      <c r="E141" s="277">
        <v>8083</v>
      </c>
      <c r="F141" s="188">
        <v>32</v>
      </c>
      <c r="G141" s="188">
        <v>3</v>
      </c>
      <c r="H141" s="188">
        <v>0</v>
      </c>
      <c r="I141" s="188"/>
      <c r="J141" s="4"/>
      <c r="K141" s="11"/>
      <c r="L141" s="11"/>
      <c r="M141" s="11"/>
      <c r="N141" s="4"/>
      <c r="O141" s="168"/>
      <c r="P141" s="169"/>
      <c r="Q141" s="169"/>
      <c r="R141" s="166"/>
      <c r="S141" s="4"/>
      <c r="T141" s="4"/>
      <c r="U141" s="4"/>
      <c r="V141" s="4"/>
    </row>
    <row r="142" spans="1:22" s="5" customFormat="1" ht="12.75" x14ac:dyDescent="0.2">
      <c r="A142" s="151"/>
      <c r="B142" s="11"/>
      <c r="C142" s="11" t="s">
        <v>552</v>
      </c>
      <c r="D142" s="11"/>
      <c r="E142" s="277">
        <v>8244</v>
      </c>
      <c r="F142" s="188">
        <v>17</v>
      </c>
      <c r="G142" s="188">
        <v>1</v>
      </c>
      <c r="H142" s="188">
        <v>0</v>
      </c>
      <c r="I142" s="188"/>
      <c r="J142" s="4"/>
      <c r="K142" s="11"/>
      <c r="L142" s="11"/>
      <c r="M142" s="11"/>
      <c r="N142" s="4"/>
      <c r="O142" s="168"/>
      <c r="P142" s="169"/>
      <c r="Q142" s="169"/>
      <c r="R142" s="166"/>
      <c r="S142" s="4"/>
      <c r="T142" s="4"/>
      <c r="U142" s="4"/>
      <c r="V142" s="4"/>
    </row>
    <row r="143" spans="1:22" s="5" customFormat="1" ht="12.75" x14ac:dyDescent="0.2">
      <c r="A143" s="151"/>
      <c r="B143" s="11"/>
      <c r="C143" s="11" t="s">
        <v>684</v>
      </c>
      <c r="D143" s="11"/>
      <c r="E143" s="277">
        <v>8244</v>
      </c>
      <c r="F143" s="188">
        <v>0</v>
      </c>
      <c r="G143" s="188">
        <v>1</v>
      </c>
      <c r="H143" s="188">
        <v>0</v>
      </c>
      <c r="I143" s="188"/>
      <c r="J143" s="4"/>
      <c r="K143" s="11"/>
      <c r="L143" s="11"/>
      <c r="M143" s="11"/>
      <c r="N143" s="4"/>
      <c r="O143" s="168"/>
      <c r="P143" s="169"/>
      <c r="Q143" s="169"/>
      <c r="R143" s="166"/>
      <c r="S143" s="4"/>
      <c r="T143" s="4"/>
      <c r="U143" s="4"/>
      <c r="V143" s="4"/>
    </row>
    <row r="144" spans="1:22" s="5" customFormat="1" ht="12.75" x14ac:dyDescent="0.2">
      <c r="A144" s="151"/>
      <c r="B144" s="11"/>
      <c r="C144" s="11" t="s">
        <v>553</v>
      </c>
      <c r="D144" s="11"/>
      <c r="E144" s="277">
        <v>8062</v>
      </c>
      <c r="F144" s="188">
        <v>2</v>
      </c>
      <c r="G144" s="188">
        <v>0</v>
      </c>
      <c r="H144" s="188">
        <v>0</v>
      </c>
      <c r="I144" s="188"/>
      <c r="J144" s="4"/>
      <c r="K144" s="11"/>
      <c r="L144" s="11"/>
      <c r="M144" s="11"/>
      <c r="N144" s="4"/>
      <c r="O144" s="168"/>
      <c r="P144" s="169"/>
      <c r="Q144" s="169"/>
      <c r="R144" s="166"/>
      <c r="S144" s="4"/>
      <c r="T144" s="4"/>
      <c r="U144" s="4"/>
      <c r="V144" s="4"/>
    </row>
    <row r="145" spans="1:22" s="5" customFormat="1" ht="12.75" x14ac:dyDescent="0.2">
      <c r="A145" s="151"/>
      <c r="B145" s="11"/>
      <c r="C145" s="11" t="s">
        <v>554</v>
      </c>
      <c r="D145" s="11"/>
      <c r="E145" s="277">
        <v>8247</v>
      </c>
      <c r="F145" s="188">
        <v>3</v>
      </c>
      <c r="G145" s="188">
        <v>0</v>
      </c>
      <c r="H145" s="188">
        <v>0</v>
      </c>
      <c r="I145" s="188"/>
      <c r="J145" s="4"/>
      <c r="K145" s="11"/>
      <c r="L145" s="11"/>
      <c r="M145" s="11"/>
      <c r="N145" s="4"/>
      <c r="O145" s="168"/>
      <c r="P145" s="169"/>
      <c r="Q145" s="169"/>
      <c r="R145" s="166"/>
      <c r="S145" s="4"/>
      <c r="T145" s="4"/>
      <c r="U145" s="4"/>
      <c r="V145" s="4"/>
    </row>
    <row r="146" spans="1:22" s="5" customFormat="1" ht="12.75" x14ac:dyDescent="0.2">
      <c r="A146" s="151"/>
      <c r="B146" s="11"/>
      <c r="C146" s="11" t="s">
        <v>616</v>
      </c>
      <c r="D146" s="11"/>
      <c r="E146" s="277">
        <v>8084</v>
      </c>
      <c r="F146" s="188">
        <v>38</v>
      </c>
      <c r="G146" s="188">
        <v>0</v>
      </c>
      <c r="H146" s="188">
        <v>0</v>
      </c>
      <c r="I146" s="188"/>
      <c r="J146" s="4"/>
      <c r="K146" s="11"/>
      <c r="L146" s="11"/>
      <c r="M146" s="11"/>
      <c r="N146" s="4"/>
      <c r="O146" s="168"/>
      <c r="P146" s="169"/>
      <c r="Q146" s="169"/>
      <c r="R146" s="166"/>
      <c r="S146" s="4"/>
      <c r="T146" s="4"/>
      <c r="U146" s="4"/>
      <c r="V146" s="4"/>
    </row>
    <row r="147" spans="1:22" s="5" customFormat="1" ht="12.75" x14ac:dyDescent="0.2">
      <c r="A147" s="151"/>
      <c r="B147" s="11"/>
      <c r="C147" s="11" t="s">
        <v>556</v>
      </c>
      <c r="D147" s="11"/>
      <c r="E147" s="277">
        <v>8085</v>
      </c>
      <c r="F147" s="188">
        <v>61</v>
      </c>
      <c r="G147" s="188">
        <v>0</v>
      </c>
      <c r="H147" s="188">
        <v>0</v>
      </c>
      <c r="I147" s="188"/>
      <c r="J147" s="4"/>
      <c r="K147" s="11"/>
      <c r="L147" s="11"/>
      <c r="M147" s="11"/>
      <c r="N147" s="4"/>
      <c r="O147" s="168"/>
      <c r="P147" s="169"/>
      <c r="Q147" s="169"/>
      <c r="R147" s="166"/>
      <c r="S147" s="4"/>
      <c r="T147" s="4"/>
      <c r="U147" s="4"/>
      <c r="V147" s="4"/>
    </row>
    <row r="148" spans="1:22" s="5" customFormat="1" ht="12.75" x14ac:dyDescent="0.2">
      <c r="A148" s="151"/>
      <c r="B148" s="11"/>
      <c r="C148" s="11" t="s">
        <v>557</v>
      </c>
      <c r="D148" s="11"/>
      <c r="E148" s="277">
        <v>8088</v>
      </c>
      <c r="F148" s="188">
        <v>4</v>
      </c>
      <c r="G148" s="188">
        <v>1</v>
      </c>
      <c r="H148" s="188">
        <v>1</v>
      </c>
      <c r="I148" s="188"/>
      <c r="J148" s="4"/>
      <c r="K148" s="11"/>
      <c r="L148" s="11"/>
      <c r="M148" s="11"/>
      <c r="N148" s="4"/>
      <c r="O148" s="168"/>
      <c r="P148" s="169"/>
      <c r="Q148" s="169"/>
      <c r="R148" s="166"/>
      <c r="S148" s="4"/>
      <c r="T148" s="4"/>
      <c r="U148" s="4"/>
      <c r="V148" s="4"/>
    </row>
    <row r="149" spans="1:22" s="5" customFormat="1" ht="12.75" x14ac:dyDescent="0.2">
      <c r="A149" s="151"/>
      <c r="B149" s="11"/>
      <c r="C149" s="11" t="s">
        <v>559</v>
      </c>
      <c r="D149" s="11"/>
      <c r="E149" s="277">
        <v>8012</v>
      </c>
      <c r="F149" s="188">
        <v>1</v>
      </c>
      <c r="G149" s="188">
        <v>0</v>
      </c>
      <c r="H149" s="188">
        <v>0</v>
      </c>
      <c r="I149" s="188"/>
      <c r="J149" s="4"/>
      <c r="K149" s="11"/>
      <c r="L149" s="11"/>
      <c r="M149" s="11"/>
      <c r="N149" s="4"/>
      <c r="O149" s="168"/>
      <c r="P149" s="169"/>
      <c r="Q149" s="169"/>
      <c r="R149" s="166"/>
      <c r="S149" s="4"/>
      <c r="T149" s="4"/>
      <c r="U149" s="4"/>
      <c r="V149" s="4"/>
    </row>
    <row r="150" spans="1:22" s="5" customFormat="1" ht="12.75" x14ac:dyDescent="0.2">
      <c r="A150" s="151"/>
      <c r="B150" s="11"/>
      <c r="C150" s="11" t="s">
        <v>606</v>
      </c>
      <c r="D150" s="11"/>
      <c r="E150" s="277">
        <v>8302</v>
      </c>
      <c r="F150" s="188">
        <v>1</v>
      </c>
      <c r="G150" s="188">
        <v>0</v>
      </c>
      <c r="H150" s="188">
        <v>0</v>
      </c>
      <c r="I150" s="188"/>
      <c r="J150" s="4"/>
      <c r="K150" s="11"/>
      <c r="L150" s="11"/>
      <c r="M150" s="11"/>
      <c r="N150" s="4"/>
      <c r="O150" s="168"/>
      <c r="P150" s="169"/>
      <c r="Q150" s="169"/>
      <c r="R150" s="166"/>
      <c r="S150" s="4"/>
      <c r="T150" s="4"/>
      <c r="U150" s="4"/>
      <c r="V150" s="4"/>
    </row>
    <row r="151" spans="1:22" s="5" customFormat="1" ht="12.75" x14ac:dyDescent="0.2">
      <c r="A151" s="151"/>
      <c r="B151" s="11"/>
      <c r="C151" s="11" t="s">
        <v>562</v>
      </c>
      <c r="D151" s="11"/>
      <c r="E151" s="277">
        <v>8406</v>
      </c>
      <c r="F151" s="188">
        <v>42</v>
      </c>
      <c r="G151" s="188">
        <v>3</v>
      </c>
      <c r="H151" s="188">
        <v>1</v>
      </c>
      <c r="I151" s="188"/>
      <c r="J151" s="4"/>
      <c r="K151" s="11"/>
      <c r="L151" s="11"/>
      <c r="M151" s="11"/>
      <c r="N151" s="4"/>
      <c r="O151" s="168"/>
      <c r="P151" s="169"/>
      <c r="Q151" s="169"/>
      <c r="R151" s="166"/>
      <c r="S151" s="4"/>
      <c r="T151" s="4"/>
      <c r="U151" s="4"/>
      <c r="V151" s="4"/>
    </row>
    <row r="152" spans="1:22" s="5" customFormat="1" ht="12.75" x14ac:dyDescent="0.2">
      <c r="A152" s="151"/>
      <c r="B152" s="11"/>
      <c r="C152" s="11" t="s">
        <v>617</v>
      </c>
      <c r="D152" s="11"/>
      <c r="E152" s="277">
        <v>8406</v>
      </c>
      <c r="F152" s="188">
        <v>1</v>
      </c>
      <c r="G152" s="188">
        <v>0</v>
      </c>
      <c r="H152" s="188">
        <v>0</v>
      </c>
      <c r="I152" s="188"/>
      <c r="J152" s="4"/>
      <c r="K152" s="11"/>
      <c r="L152" s="11"/>
      <c r="M152" s="11"/>
      <c r="N152" s="4"/>
      <c r="O152" s="168"/>
      <c r="P152" s="169"/>
      <c r="Q152" s="169"/>
      <c r="R152" s="166"/>
      <c r="S152" s="4"/>
      <c r="T152" s="4"/>
      <c r="U152" s="4"/>
      <c r="V152" s="4"/>
    </row>
    <row r="153" spans="1:22" s="5" customFormat="1" ht="12.75" x14ac:dyDescent="0.2">
      <c r="A153" s="151"/>
      <c r="B153" s="11"/>
      <c r="C153" s="11" t="s">
        <v>564</v>
      </c>
      <c r="D153" s="11"/>
      <c r="E153" s="277">
        <v>8251</v>
      </c>
      <c r="F153" s="188">
        <v>11</v>
      </c>
      <c r="G153" s="188">
        <v>0</v>
      </c>
      <c r="H153" s="188">
        <v>0</v>
      </c>
      <c r="I153" s="188"/>
      <c r="J153" s="4"/>
      <c r="K153" s="11"/>
      <c r="L153" s="11"/>
      <c r="M153" s="11"/>
      <c r="N153" s="4"/>
      <c r="O153" s="168"/>
      <c r="P153" s="169"/>
      <c r="Q153" s="169"/>
      <c r="R153" s="166"/>
      <c r="S153" s="4"/>
      <c r="T153" s="4"/>
      <c r="U153" s="4"/>
      <c r="V153" s="4"/>
    </row>
    <row r="154" spans="1:22" s="5" customFormat="1" ht="12.75" x14ac:dyDescent="0.2">
      <c r="A154" s="151"/>
      <c r="B154" s="11"/>
      <c r="C154" s="11" t="s">
        <v>565</v>
      </c>
      <c r="D154" s="11"/>
      <c r="E154" s="277">
        <v>8088</v>
      </c>
      <c r="F154" s="188">
        <v>17</v>
      </c>
      <c r="G154" s="188">
        <v>0</v>
      </c>
      <c r="H154" s="188">
        <v>0</v>
      </c>
      <c r="I154" s="188"/>
      <c r="J154" s="4"/>
      <c r="K154" s="11"/>
      <c r="L154" s="11"/>
      <c r="M154" s="11"/>
      <c r="N154" s="4"/>
      <c r="O154" s="168"/>
      <c r="P154" s="169"/>
      <c r="Q154" s="169"/>
      <c r="R154" s="166"/>
      <c r="S154" s="4"/>
      <c r="T154" s="4"/>
      <c r="U154" s="4"/>
      <c r="V154" s="4"/>
    </row>
    <row r="155" spans="1:22" s="5" customFormat="1" ht="12.75" x14ac:dyDescent="0.2">
      <c r="A155" s="151"/>
      <c r="B155" s="11"/>
      <c r="C155" s="11" t="s">
        <v>566</v>
      </c>
      <c r="D155" s="11"/>
      <c r="E155" s="277">
        <v>8332</v>
      </c>
      <c r="F155" s="188">
        <v>1</v>
      </c>
      <c r="G155" s="188">
        <v>0</v>
      </c>
      <c r="H155" s="188">
        <v>0</v>
      </c>
      <c r="I155" s="188"/>
      <c r="J155" s="4"/>
      <c r="K155" s="11"/>
      <c r="L155" s="11"/>
      <c r="M155" s="11"/>
      <c r="N155" s="4"/>
      <c r="O155" s="168"/>
      <c r="P155" s="169"/>
      <c r="Q155" s="169"/>
      <c r="R155" s="166"/>
      <c r="S155" s="4"/>
      <c r="T155" s="4"/>
      <c r="U155" s="4"/>
      <c r="V155" s="4"/>
    </row>
    <row r="156" spans="1:22" s="5" customFormat="1" ht="12.75" x14ac:dyDescent="0.2">
      <c r="A156" s="151"/>
      <c r="B156" s="11"/>
      <c r="C156" s="11" t="s">
        <v>566</v>
      </c>
      <c r="D156" s="11"/>
      <c r="E156" s="277">
        <v>8360</v>
      </c>
      <c r="F156" s="188">
        <v>236</v>
      </c>
      <c r="G156" s="188">
        <v>14</v>
      </c>
      <c r="H156" s="188">
        <v>7</v>
      </c>
      <c r="I156" s="188"/>
      <c r="J156" s="4"/>
      <c r="K156" s="11"/>
      <c r="L156" s="11"/>
      <c r="M156" s="11"/>
      <c r="N156" s="4"/>
      <c r="O156" s="168"/>
      <c r="P156" s="169"/>
      <c r="Q156" s="169"/>
      <c r="R156" s="166"/>
      <c r="S156" s="4"/>
      <c r="T156" s="4"/>
      <c r="U156" s="4"/>
      <c r="V156" s="4"/>
    </row>
    <row r="157" spans="1:22" s="5" customFormat="1" ht="12.75" x14ac:dyDescent="0.2">
      <c r="A157" s="151"/>
      <c r="B157" s="11"/>
      <c r="C157" s="11" t="s">
        <v>566</v>
      </c>
      <c r="D157" s="11"/>
      <c r="E157" s="277">
        <v>8361</v>
      </c>
      <c r="F157" s="188">
        <v>66</v>
      </c>
      <c r="G157" s="188">
        <v>1</v>
      </c>
      <c r="H157" s="188">
        <v>0</v>
      </c>
      <c r="I157" s="188"/>
      <c r="J157" s="4"/>
      <c r="K157" s="11"/>
      <c r="L157" s="11"/>
      <c r="M157" s="11"/>
      <c r="N157" s="4"/>
      <c r="O157" s="168"/>
      <c r="P157" s="169"/>
      <c r="Q157" s="169"/>
      <c r="R157" s="166"/>
      <c r="S157" s="4"/>
      <c r="T157" s="4"/>
      <c r="U157" s="4"/>
      <c r="V157" s="4"/>
    </row>
    <row r="158" spans="1:22" s="5" customFormat="1" ht="12.75" x14ac:dyDescent="0.2">
      <c r="A158" s="151"/>
      <c r="B158" s="11"/>
      <c r="C158" s="11" t="s">
        <v>567</v>
      </c>
      <c r="D158" s="11"/>
      <c r="E158" s="277">
        <v>8043</v>
      </c>
      <c r="F158" s="188">
        <v>60</v>
      </c>
      <c r="G158" s="188">
        <v>4</v>
      </c>
      <c r="H158" s="188">
        <v>4</v>
      </c>
      <c r="I158" s="188"/>
      <c r="J158" s="4"/>
      <c r="K158" s="11"/>
      <c r="L158" s="11"/>
      <c r="M158" s="11"/>
      <c r="N158" s="4"/>
      <c r="O158" s="168"/>
      <c r="P158" s="169"/>
      <c r="Q158" s="169"/>
      <c r="R158" s="166"/>
      <c r="S158" s="4"/>
      <c r="T158" s="4"/>
      <c r="U158" s="4"/>
      <c r="V158" s="4"/>
    </row>
    <row r="159" spans="1:22" s="5" customFormat="1" ht="12.75" x14ac:dyDescent="0.2">
      <c r="A159" s="151"/>
      <c r="B159" s="11"/>
      <c r="C159" s="11" t="s">
        <v>568</v>
      </c>
      <c r="D159" s="11"/>
      <c r="E159" s="277">
        <v>8012</v>
      </c>
      <c r="F159" s="188">
        <v>4</v>
      </c>
      <c r="G159" s="188">
        <v>0</v>
      </c>
      <c r="H159" s="188">
        <v>0</v>
      </c>
      <c r="I159" s="188"/>
      <c r="J159" s="4"/>
      <c r="K159" s="11"/>
      <c r="L159" s="11"/>
      <c r="M159" s="11"/>
      <c r="N159" s="4"/>
      <c r="O159" s="168"/>
      <c r="P159" s="169"/>
      <c r="Q159" s="169"/>
      <c r="R159" s="166"/>
      <c r="S159" s="4"/>
      <c r="T159" s="4"/>
      <c r="U159" s="4"/>
      <c r="V159" s="4"/>
    </row>
    <row r="160" spans="1:22" s="5" customFormat="1" ht="12.75" x14ac:dyDescent="0.2">
      <c r="A160" s="151"/>
      <c r="B160" s="11"/>
      <c r="C160" s="11" t="s">
        <v>568</v>
      </c>
      <c r="D160" s="11"/>
      <c r="E160" s="277">
        <v>8080</v>
      </c>
      <c r="F160" s="188">
        <v>1</v>
      </c>
      <c r="G160" s="188">
        <v>0</v>
      </c>
      <c r="H160" s="188">
        <v>0</v>
      </c>
      <c r="I160" s="188"/>
      <c r="J160" s="4"/>
      <c r="K160" s="11"/>
      <c r="L160" s="11"/>
      <c r="M160" s="11"/>
      <c r="N160" s="4"/>
      <c r="O160" s="168"/>
      <c r="P160" s="169"/>
      <c r="Q160" s="169"/>
      <c r="R160" s="166"/>
      <c r="S160" s="4"/>
      <c r="T160" s="4"/>
      <c r="U160" s="4"/>
      <c r="V160" s="4"/>
    </row>
    <row r="161" spans="1:22" s="5" customFormat="1" ht="12.75" x14ac:dyDescent="0.2">
      <c r="A161" s="151"/>
      <c r="B161" s="11"/>
      <c r="C161" s="11" t="s">
        <v>568</v>
      </c>
      <c r="D161" s="11"/>
      <c r="E161" s="277">
        <v>8081</v>
      </c>
      <c r="F161" s="188">
        <v>1</v>
      </c>
      <c r="G161" s="188">
        <v>0</v>
      </c>
      <c r="H161" s="188">
        <v>0</v>
      </c>
      <c r="I161" s="188"/>
      <c r="J161" s="4"/>
      <c r="K161" s="11"/>
      <c r="L161" s="11"/>
      <c r="M161" s="11"/>
      <c r="N161" s="4"/>
      <c r="O161" s="168"/>
      <c r="P161" s="169"/>
      <c r="Q161" s="169"/>
      <c r="R161" s="166"/>
      <c r="S161" s="4"/>
      <c r="T161" s="4"/>
      <c r="U161" s="4"/>
      <c r="V161" s="4"/>
    </row>
    <row r="162" spans="1:22" s="5" customFormat="1" ht="12.75" x14ac:dyDescent="0.2">
      <c r="A162" s="151"/>
      <c r="B162" s="11"/>
      <c r="C162" s="11" t="s">
        <v>570</v>
      </c>
      <c r="D162" s="11"/>
      <c r="E162" s="277">
        <v>8089</v>
      </c>
      <c r="F162" s="188">
        <v>7</v>
      </c>
      <c r="G162" s="188">
        <v>0</v>
      </c>
      <c r="H162" s="188">
        <v>0</v>
      </c>
      <c r="I162" s="188"/>
      <c r="J162" s="4"/>
      <c r="K162" s="11"/>
      <c r="L162" s="11"/>
      <c r="M162" s="11"/>
      <c r="N162" s="4"/>
      <c r="O162" s="168"/>
      <c r="P162" s="169"/>
      <c r="Q162" s="169"/>
      <c r="R162" s="166"/>
      <c r="S162" s="4"/>
      <c r="T162" s="4"/>
      <c r="U162" s="4"/>
      <c r="V162" s="4"/>
    </row>
    <row r="163" spans="1:22" s="5" customFormat="1" ht="12.75" x14ac:dyDescent="0.2">
      <c r="A163" s="151"/>
      <c r="B163" s="11"/>
      <c r="C163" s="11" t="s">
        <v>569</v>
      </c>
      <c r="D163" s="11"/>
      <c r="E163" s="277">
        <v>8004</v>
      </c>
      <c r="F163" s="188">
        <v>2</v>
      </c>
      <c r="G163" s="188">
        <v>1</v>
      </c>
      <c r="H163" s="188">
        <v>1</v>
      </c>
      <c r="I163" s="188"/>
      <c r="J163" s="4"/>
      <c r="K163" s="11"/>
      <c r="L163" s="11"/>
      <c r="M163" s="11"/>
      <c r="N163" s="4"/>
      <c r="O163" s="168"/>
      <c r="P163" s="169"/>
      <c r="Q163" s="169"/>
      <c r="R163" s="166"/>
      <c r="S163" s="4"/>
      <c r="T163" s="4"/>
      <c r="U163" s="4"/>
      <c r="V163" s="4"/>
    </row>
    <row r="164" spans="1:22" s="5" customFormat="1" ht="12.75" x14ac:dyDescent="0.2">
      <c r="A164" s="151"/>
      <c r="B164" s="11"/>
      <c r="C164" s="11" t="s">
        <v>569</v>
      </c>
      <c r="D164" s="11"/>
      <c r="E164" s="277">
        <v>8089</v>
      </c>
      <c r="F164" s="188">
        <v>1</v>
      </c>
      <c r="G164" s="188">
        <v>0</v>
      </c>
      <c r="H164" s="188">
        <v>0</v>
      </c>
      <c r="I164" s="188"/>
      <c r="J164" s="4"/>
      <c r="K164" s="11"/>
      <c r="L164" s="11"/>
      <c r="M164" s="11"/>
      <c r="N164" s="4"/>
      <c r="O164" s="168"/>
      <c r="P164" s="169"/>
      <c r="Q164" s="169"/>
      <c r="R164" s="166"/>
      <c r="S164" s="4"/>
      <c r="T164" s="4"/>
      <c r="U164" s="4"/>
      <c r="V164" s="4"/>
    </row>
    <row r="165" spans="1:22" s="5" customFormat="1" ht="12.75" x14ac:dyDescent="0.2">
      <c r="A165" s="151"/>
      <c r="B165" s="11"/>
      <c r="C165" s="11" t="s">
        <v>571</v>
      </c>
      <c r="D165" s="11"/>
      <c r="E165" s="277">
        <v>8090</v>
      </c>
      <c r="F165" s="188">
        <v>35</v>
      </c>
      <c r="G165" s="188">
        <v>0</v>
      </c>
      <c r="H165" s="188">
        <v>0</v>
      </c>
      <c r="I165" s="188"/>
      <c r="J165" s="4"/>
      <c r="K165" s="11"/>
      <c r="L165" s="11"/>
      <c r="M165" s="11"/>
      <c r="N165" s="4"/>
      <c r="O165" s="168"/>
      <c r="P165" s="169"/>
      <c r="Q165" s="169"/>
      <c r="R165" s="166"/>
      <c r="S165" s="4"/>
      <c r="T165" s="4"/>
      <c r="U165" s="4"/>
      <c r="V165" s="4"/>
    </row>
    <row r="166" spans="1:22" s="5" customFormat="1" ht="12.75" x14ac:dyDescent="0.2">
      <c r="A166" s="151"/>
      <c r="B166" s="11"/>
      <c r="C166" s="11" t="s">
        <v>572</v>
      </c>
      <c r="D166" s="11"/>
      <c r="E166" s="277">
        <v>8091</v>
      </c>
      <c r="F166" s="188">
        <v>20</v>
      </c>
      <c r="G166" s="188">
        <v>3</v>
      </c>
      <c r="H166" s="188">
        <v>4</v>
      </c>
      <c r="I166" s="188"/>
      <c r="J166" s="4"/>
      <c r="K166" s="11"/>
      <c r="L166" s="11"/>
      <c r="M166" s="11"/>
      <c r="N166" s="4"/>
      <c r="O166" s="168"/>
      <c r="P166" s="169"/>
      <c r="Q166" s="169"/>
      <c r="R166" s="166"/>
      <c r="S166" s="4"/>
      <c r="T166" s="4"/>
      <c r="U166" s="4"/>
      <c r="V166" s="4"/>
    </row>
    <row r="167" spans="1:22" s="5" customFormat="1" ht="12.75" x14ac:dyDescent="0.2">
      <c r="A167" s="151"/>
      <c r="B167" s="11"/>
      <c r="C167" s="11" t="s">
        <v>574</v>
      </c>
      <c r="D167" s="11"/>
      <c r="E167" s="277">
        <v>8051</v>
      </c>
      <c r="F167" s="188">
        <v>7</v>
      </c>
      <c r="G167" s="188">
        <v>0</v>
      </c>
      <c r="H167" s="188">
        <v>0</v>
      </c>
      <c r="I167" s="188"/>
      <c r="J167" s="4"/>
      <c r="K167" s="11"/>
      <c r="L167" s="11"/>
      <c r="M167" s="11"/>
      <c r="N167" s="4"/>
      <c r="O167" s="168"/>
      <c r="P167" s="169"/>
      <c r="Q167" s="169"/>
      <c r="R167" s="166"/>
      <c r="S167" s="4"/>
      <c r="T167" s="4"/>
      <c r="U167" s="4"/>
      <c r="V167" s="4"/>
    </row>
    <row r="168" spans="1:22" s="5" customFormat="1" ht="12.75" x14ac:dyDescent="0.2">
      <c r="A168" s="151"/>
      <c r="B168" s="11"/>
      <c r="C168" s="11" t="s">
        <v>574</v>
      </c>
      <c r="D168" s="11"/>
      <c r="E168" s="277">
        <v>8086</v>
      </c>
      <c r="F168" s="188">
        <v>2</v>
      </c>
      <c r="G168" s="188">
        <v>0</v>
      </c>
      <c r="H168" s="188">
        <v>0</v>
      </c>
      <c r="I168" s="188"/>
      <c r="J168" s="4"/>
      <c r="K168" s="11"/>
      <c r="L168" s="11"/>
      <c r="M168" s="11"/>
      <c r="N168" s="4"/>
      <c r="O168" s="168"/>
      <c r="P168" s="169"/>
      <c r="Q168" s="169"/>
      <c r="R168" s="166"/>
      <c r="S168" s="4"/>
      <c r="T168" s="4"/>
      <c r="U168" s="4"/>
      <c r="V168" s="4"/>
    </row>
    <row r="169" spans="1:22" s="5" customFormat="1" ht="12.75" x14ac:dyDescent="0.2">
      <c r="A169" s="151"/>
      <c r="B169" s="11"/>
      <c r="C169" s="11" t="s">
        <v>574</v>
      </c>
      <c r="D169" s="11"/>
      <c r="E169" s="277">
        <v>8096</v>
      </c>
      <c r="F169" s="188">
        <v>4</v>
      </c>
      <c r="G169" s="188">
        <v>0</v>
      </c>
      <c r="H169" s="188">
        <v>0</v>
      </c>
      <c r="I169" s="188"/>
      <c r="J169" s="4"/>
      <c r="K169" s="11"/>
      <c r="L169" s="11"/>
      <c r="M169" s="11"/>
      <c r="N169" s="4"/>
      <c r="O169" s="168"/>
      <c r="P169" s="169"/>
      <c r="Q169" s="169"/>
      <c r="R169" s="166"/>
      <c r="S169" s="4"/>
      <c r="T169" s="4"/>
      <c r="U169" s="4"/>
      <c r="V169" s="4"/>
    </row>
    <row r="170" spans="1:22" s="5" customFormat="1" ht="12.75" x14ac:dyDescent="0.2">
      <c r="A170" s="151"/>
      <c r="B170" s="11"/>
      <c r="C170" s="11" t="s">
        <v>577</v>
      </c>
      <c r="D170" s="11"/>
      <c r="E170" s="277">
        <v>8330</v>
      </c>
      <c r="F170" s="188">
        <v>1</v>
      </c>
      <c r="G170" s="188">
        <v>0</v>
      </c>
      <c r="H170" s="188">
        <v>0</v>
      </c>
      <c r="I170" s="188"/>
      <c r="J170" s="4"/>
      <c r="K170" s="11"/>
      <c r="L170" s="11"/>
      <c r="M170" s="11"/>
      <c r="N170" s="4"/>
      <c r="O170" s="168"/>
      <c r="P170" s="169"/>
      <c r="Q170" s="169"/>
      <c r="R170" s="166"/>
      <c r="S170" s="4"/>
      <c r="T170" s="4"/>
      <c r="U170" s="4"/>
      <c r="V170" s="4"/>
    </row>
    <row r="171" spans="1:22" s="5" customFormat="1" ht="12.75" x14ac:dyDescent="0.2">
      <c r="A171" s="151"/>
      <c r="B171" s="11"/>
      <c r="C171" s="11" t="s">
        <v>578</v>
      </c>
      <c r="D171" s="11"/>
      <c r="E171" s="277">
        <v>8252</v>
      </c>
      <c r="F171" s="188">
        <v>1</v>
      </c>
      <c r="G171" s="188">
        <v>0</v>
      </c>
      <c r="H171" s="188">
        <v>0</v>
      </c>
      <c r="I171" s="188"/>
      <c r="J171" s="4"/>
      <c r="K171" s="11"/>
      <c r="L171" s="11"/>
      <c r="M171" s="11"/>
      <c r="N171" s="4"/>
      <c r="O171" s="168"/>
      <c r="P171" s="169"/>
      <c r="Q171" s="169"/>
      <c r="R171" s="166"/>
      <c r="S171" s="4"/>
      <c r="T171" s="4"/>
      <c r="U171" s="4"/>
      <c r="V171" s="4"/>
    </row>
    <row r="172" spans="1:22" s="5" customFormat="1" ht="12.75" x14ac:dyDescent="0.2">
      <c r="A172" s="151"/>
      <c r="B172" s="11"/>
      <c r="C172" s="11" t="s">
        <v>608</v>
      </c>
      <c r="D172" s="11"/>
      <c r="E172" s="277">
        <v>8260</v>
      </c>
      <c r="F172" s="188">
        <v>1</v>
      </c>
      <c r="G172" s="188">
        <v>0</v>
      </c>
      <c r="H172" s="188">
        <v>0</v>
      </c>
      <c r="I172" s="188"/>
      <c r="J172" s="4"/>
      <c r="K172" s="11"/>
      <c r="L172" s="11"/>
      <c r="M172" s="11"/>
      <c r="N172" s="4"/>
      <c r="O172" s="168"/>
      <c r="P172" s="169"/>
      <c r="Q172" s="169"/>
      <c r="R172" s="166"/>
      <c r="S172" s="4"/>
      <c r="T172" s="4"/>
      <c r="U172" s="4"/>
      <c r="V172" s="4"/>
    </row>
    <row r="173" spans="1:22" s="5" customFormat="1" ht="12.75" x14ac:dyDescent="0.2">
      <c r="A173" s="151"/>
      <c r="B173" s="11"/>
      <c r="C173" s="11" t="s">
        <v>579</v>
      </c>
      <c r="D173" s="11"/>
      <c r="E173" s="277">
        <v>8260</v>
      </c>
      <c r="F173" s="188">
        <v>50</v>
      </c>
      <c r="G173" s="188">
        <v>0</v>
      </c>
      <c r="H173" s="188">
        <v>1</v>
      </c>
      <c r="I173" s="188"/>
      <c r="J173" s="4"/>
      <c r="K173" s="11"/>
      <c r="L173" s="11"/>
      <c r="M173" s="11"/>
      <c r="N173" s="4"/>
      <c r="O173" s="168"/>
      <c r="P173" s="169"/>
      <c r="Q173" s="169"/>
      <c r="R173" s="166"/>
      <c r="S173" s="4"/>
      <c r="T173" s="4"/>
      <c r="U173" s="4"/>
      <c r="V173" s="4"/>
    </row>
    <row r="174" spans="1:22" s="5" customFormat="1" ht="12.75" x14ac:dyDescent="0.2">
      <c r="A174" s="151"/>
      <c r="B174" s="11"/>
      <c r="C174" s="11" t="s">
        <v>580</v>
      </c>
      <c r="D174" s="11"/>
      <c r="E174" s="277">
        <v>8049</v>
      </c>
      <c r="F174" s="188">
        <v>1</v>
      </c>
      <c r="G174" s="188">
        <v>0</v>
      </c>
      <c r="H174" s="188">
        <v>0</v>
      </c>
      <c r="I174" s="188"/>
      <c r="J174" s="4"/>
      <c r="K174" s="11"/>
      <c r="L174" s="11"/>
      <c r="M174" s="11"/>
      <c r="N174" s="4"/>
      <c r="O174" s="168"/>
      <c r="P174" s="169"/>
      <c r="Q174" s="169"/>
      <c r="R174" s="166"/>
      <c r="S174" s="4"/>
      <c r="T174" s="4"/>
      <c r="U174" s="4"/>
      <c r="V174" s="4"/>
    </row>
    <row r="175" spans="1:22" s="5" customFormat="1" ht="12.75" x14ac:dyDescent="0.2">
      <c r="A175" s="151"/>
      <c r="B175" s="11"/>
      <c r="C175" s="11" t="s">
        <v>580</v>
      </c>
      <c r="D175" s="11"/>
      <c r="E175" s="277">
        <v>8094</v>
      </c>
      <c r="F175" s="188">
        <v>114</v>
      </c>
      <c r="G175" s="188">
        <v>4</v>
      </c>
      <c r="H175" s="188">
        <v>3</v>
      </c>
      <c r="I175" s="188"/>
      <c r="J175" s="4"/>
      <c r="K175" s="11"/>
      <c r="L175" s="11"/>
      <c r="M175" s="11"/>
      <c r="N175" s="4"/>
      <c r="O175" s="168"/>
      <c r="P175" s="169"/>
      <c r="Q175" s="169"/>
      <c r="R175" s="166"/>
      <c r="S175" s="4"/>
      <c r="T175" s="4"/>
      <c r="U175" s="4"/>
      <c r="V175" s="4"/>
    </row>
    <row r="176" spans="1:22" s="5" customFormat="1" ht="12.75" x14ac:dyDescent="0.2">
      <c r="A176" s="151"/>
      <c r="B176" s="11"/>
      <c r="C176" s="11" t="s">
        <v>582</v>
      </c>
      <c r="D176" s="11"/>
      <c r="E176" s="277">
        <v>8004</v>
      </c>
      <c r="F176" s="188">
        <v>1</v>
      </c>
      <c r="G176" s="188">
        <v>0</v>
      </c>
      <c r="H176" s="188">
        <v>0</v>
      </c>
      <c r="I176" s="188"/>
      <c r="J176" s="4"/>
      <c r="K176" s="11"/>
      <c r="L176" s="11"/>
      <c r="M176" s="11"/>
      <c r="N176" s="4"/>
      <c r="O176" s="168"/>
      <c r="P176" s="169"/>
      <c r="Q176" s="169"/>
      <c r="R176" s="166"/>
      <c r="S176" s="4"/>
      <c r="T176" s="4"/>
      <c r="U176" s="4"/>
      <c r="V176" s="4"/>
    </row>
    <row r="177" spans="1:22" s="5" customFormat="1" ht="12.75" x14ac:dyDescent="0.2">
      <c r="A177" s="151"/>
      <c r="B177" s="11"/>
      <c r="C177" s="11" t="s">
        <v>582</v>
      </c>
      <c r="D177" s="11"/>
      <c r="E177" s="277">
        <v>8009</v>
      </c>
      <c r="F177" s="188">
        <v>1</v>
      </c>
      <c r="G177" s="188">
        <v>0</v>
      </c>
      <c r="H177" s="188">
        <v>0</v>
      </c>
      <c r="I177" s="188"/>
      <c r="J177" s="4"/>
      <c r="K177" s="11"/>
      <c r="L177" s="11"/>
      <c r="M177" s="11"/>
      <c r="N177" s="4"/>
      <c r="O177" s="168"/>
      <c r="P177" s="169"/>
      <c r="Q177" s="169"/>
      <c r="R177" s="166"/>
      <c r="S177" s="4"/>
      <c r="T177" s="4"/>
      <c r="U177" s="4"/>
      <c r="V177" s="4"/>
    </row>
    <row r="178" spans="1:22" s="5" customFormat="1" ht="12.75" x14ac:dyDescent="0.2">
      <c r="A178" s="151"/>
      <c r="B178" s="11"/>
      <c r="C178" s="11" t="s">
        <v>582</v>
      </c>
      <c r="D178" s="11"/>
      <c r="E178" s="277">
        <v>8081</v>
      </c>
      <c r="F178" s="188">
        <v>12</v>
      </c>
      <c r="G178" s="188">
        <v>0</v>
      </c>
      <c r="H178" s="188">
        <v>0</v>
      </c>
      <c r="I178" s="188"/>
      <c r="J178" s="4"/>
      <c r="K178" s="11"/>
      <c r="L178" s="11"/>
      <c r="M178" s="11"/>
      <c r="N178" s="4"/>
      <c r="O178" s="168"/>
      <c r="P178" s="169"/>
      <c r="Q178" s="169"/>
      <c r="R178" s="166"/>
      <c r="S178" s="4"/>
      <c r="T178" s="4"/>
      <c r="U178" s="4"/>
      <c r="V178" s="4"/>
    </row>
    <row r="179" spans="1:22" s="5" customFormat="1" ht="12.75" x14ac:dyDescent="0.2">
      <c r="A179" s="151"/>
      <c r="B179" s="11"/>
      <c r="C179" s="11" t="s">
        <v>581</v>
      </c>
      <c r="D179" s="11"/>
      <c r="E179" s="277">
        <v>8081</v>
      </c>
      <c r="F179" s="188">
        <v>1</v>
      </c>
      <c r="G179" s="188">
        <v>0</v>
      </c>
      <c r="H179" s="188">
        <v>0</v>
      </c>
      <c r="I179" s="188"/>
      <c r="J179" s="4"/>
      <c r="K179" s="11"/>
      <c r="L179" s="11"/>
      <c r="M179" s="11"/>
      <c r="N179" s="4"/>
      <c r="O179" s="168"/>
      <c r="P179" s="169"/>
      <c r="Q179" s="169"/>
      <c r="R179" s="166"/>
      <c r="S179" s="4"/>
      <c r="T179" s="4"/>
      <c r="U179" s="4"/>
      <c r="V179" s="4"/>
    </row>
    <row r="180" spans="1:22" s="5" customFormat="1" ht="12.75" x14ac:dyDescent="0.2">
      <c r="A180" s="151"/>
      <c r="B180" s="11"/>
      <c r="C180" s="11" t="s">
        <v>581</v>
      </c>
      <c r="D180" s="11"/>
      <c r="E180" s="277">
        <v>8095</v>
      </c>
      <c r="F180" s="188">
        <v>1</v>
      </c>
      <c r="G180" s="188">
        <v>0</v>
      </c>
      <c r="H180" s="188">
        <v>0</v>
      </c>
      <c r="I180" s="188"/>
      <c r="J180" s="4"/>
      <c r="K180" s="11"/>
      <c r="L180" s="11"/>
      <c r="M180" s="11"/>
      <c r="N180" s="4"/>
      <c r="O180" s="168"/>
      <c r="P180" s="169"/>
      <c r="Q180" s="169"/>
      <c r="R180" s="166"/>
      <c r="S180" s="4"/>
      <c r="T180" s="4"/>
      <c r="U180" s="4"/>
      <c r="V180" s="4"/>
    </row>
    <row r="181" spans="1:22" s="5" customFormat="1" ht="12.75" x14ac:dyDescent="0.2">
      <c r="A181" s="151"/>
      <c r="B181" s="11"/>
      <c r="C181" s="11" t="s">
        <v>666</v>
      </c>
      <c r="D181" s="11"/>
      <c r="E181" s="277">
        <v>8270</v>
      </c>
      <c r="F181" s="188">
        <v>9</v>
      </c>
      <c r="G181" s="188">
        <v>0</v>
      </c>
      <c r="H181" s="188">
        <v>0</v>
      </c>
      <c r="I181" s="188"/>
      <c r="J181" s="4"/>
      <c r="K181" s="11"/>
      <c r="L181" s="11"/>
      <c r="M181" s="11"/>
      <c r="N181" s="4"/>
      <c r="O181" s="168"/>
      <c r="P181" s="169"/>
      <c r="Q181" s="169"/>
      <c r="R181" s="166"/>
      <c r="S181" s="4"/>
      <c r="T181" s="4"/>
      <c r="U181" s="4"/>
      <c r="V181" s="4"/>
    </row>
    <row r="182" spans="1:22" s="5" customFormat="1" ht="12.75" x14ac:dyDescent="0.2">
      <c r="A182" s="151"/>
      <c r="B182" s="11"/>
      <c r="C182" s="11" t="s">
        <v>585</v>
      </c>
      <c r="D182" s="11"/>
      <c r="E182" s="277">
        <v>8097</v>
      </c>
      <c r="F182" s="188">
        <v>1</v>
      </c>
      <c r="G182" s="188">
        <v>0</v>
      </c>
      <c r="H182" s="188">
        <v>0</v>
      </c>
      <c r="I182" s="188"/>
      <c r="J182" s="4"/>
      <c r="K182" s="11"/>
      <c r="L182" s="11"/>
      <c r="M182" s="11"/>
      <c r="N182" s="4"/>
      <c r="O182" s="168"/>
      <c r="P182" s="169"/>
      <c r="Q182" s="169"/>
      <c r="R182" s="166"/>
      <c r="S182" s="4"/>
      <c r="T182" s="4"/>
      <c r="U182" s="4"/>
      <c r="V182" s="4"/>
    </row>
    <row r="183" spans="1:22" s="5" customFormat="1" ht="12.75" x14ac:dyDescent="0.2">
      <c r="A183" s="151"/>
      <c r="B183" s="11"/>
      <c r="C183" s="11" t="s">
        <v>584</v>
      </c>
      <c r="D183" s="11"/>
      <c r="E183" s="277">
        <v>8096</v>
      </c>
      <c r="F183" s="188">
        <v>2</v>
      </c>
      <c r="G183" s="188">
        <v>0</v>
      </c>
      <c r="H183" s="188">
        <v>0</v>
      </c>
      <c r="I183" s="188"/>
      <c r="J183" s="4"/>
      <c r="K183" s="11"/>
      <c r="L183" s="11"/>
      <c r="M183" s="11"/>
      <c r="N183" s="4"/>
      <c r="O183" s="168"/>
      <c r="P183" s="169"/>
      <c r="Q183" s="169"/>
      <c r="R183" s="166"/>
      <c r="S183" s="4"/>
      <c r="T183" s="4"/>
      <c r="U183" s="4"/>
      <c r="V183" s="4"/>
    </row>
    <row r="184" spans="1:22" s="5" customFormat="1" ht="12.75" x14ac:dyDescent="0.2">
      <c r="A184" s="151"/>
      <c r="B184" s="11"/>
      <c r="C184" s="11" t="s">
        <v>586</v>
      </c>
      <c r="D184" s="11"/>
      <c r="E184" s="277">
        <v>8098</v>
      </c>
      <c r="F184" s="188">
        <v>13</v>
      </c>
      <c r="G184" s="188">
        <v>1</v>
      </c>
      <c r="H184" s="188">
        <v>0</v>
      </c>
      <c r="I184" s="188"/>
      <c r="J184" s="4"/>
      <c r="K184" s="11"/>
      <c r="L184" s="11"/>
      <c r="M184" s="11"/>
      <c r="N184" s="4"/>
      <c r="O184" s="168"/>
      <c r="P184" s="169"/>
      <c r="Q184" s="169"/>
      <c r="R184" s="166"/>
      <c r="S184" s="4"/>
      <c r="T184" s="4"/>
      <c r="U184" s="4"/>
      <c r="V184" s="4"/>
    </row>
    <row r="185" spans="1:22" s="5" customFormat="1" ht="12.75" x14ac:dyDescent="0.2">
      <c r="A185" s="151"/>
      <c r="B185" s="11"/>
      <c r="C185" s="11" t="s">
        <v>609</v>
      </c>
      <c r="D185" s="11"/>
      <c r="E185" s="277">
        <v>8085</v>
      </c>
      <c r="F185" s="188">
        <v>1</v>
      </c>
      <c r="G185" s="188">
        <v>0</v>
      </c>
      <c r="H185" s="188">
        <v>0</v>
      </c>
      <c r="I185" s="188"/>
      <c r="J185" s="4"/>
      <c r="K185" s="11"/>
      <c r="L185" s="11"/>
      <c r="M185" s="11"/>
      <c r="N185" s="4"/>
      <c r="O185" s="168"/>
      <c r="P185" s="169"/>
      <c r="Q185" s="169"/>
      <c r="R185" s="166"/>
      <c r="S185" s="4"/>
      <c r="T185" s="4"/>
      <c r="U185" s="4"/>
      <c r="V185" s="4"/>
    </row>
    <row r="186" spans="1:22" s="5" customFormat="1" ht="12.75" x14ac:dyDescent="0.2">
      <c r="A186" s="151"/>
      <c r="B186" s="11"/>
      <c r="C186" s="11" t="s">
        <v>588</v>
      </c>
      <c r="D186" s="11"/>
      <c r="E186" s="277">
        <v>8085</v>
      </c>
      <c r="F186" s="188">
        <v>1</v>
      </c>
      <c r="G186" s="188">
        <v>0</v>
      </c>
      <c r="H186" s="188">
        <v>0</v>
      </c>
      <c r="I186" s="188"/>
      <c r="J186" s="4"/>
      <c r="K186" s="11"/>
      <c r="L186" s="11"/>
      <c r="M186" s="11"/>
      <c r="N186" s="4"/>
      <c r="O186" s="168"/>
      <c r="P186" s="169"/>
      <c r="Q186" s="169"/>
      <c r="R186" s="166"/>
      <c r="S186" s="4"/>
      <c r="T186" s="4"/>
      <c r="U186" s="4"/>
      <c r="V186" s="4"/>
    </row>
    <row r="187" spans="1:22" s="5" customFormat="1" ht="12.75" x14ac:dyDescent="0.2">
      <c r="A187" s="151"/>
      <c r="B187" s="11"/>
      <c r="C187" s="11" t="s">
        <v>587</v>
      </c>
      <c r="D187" s="11"/>
      <c r="E187" s="277">
        <v>8085</v>
      </c>
      <c r="F187" s="188">
        <v>2</v>
      </c>
      <c r="G187" s="188">
        <v>0</v>
      </c>
      <c r="H187" s="188">
        <v>0</v>
      </c>
      <c r="I187" s="188"/>
      <c r="J187" s="4"/>
      <c r="K187" s="11"/>
      <c r="L187" s="11"/>
      <c r="M187" s="11"/>
      <c r="N187" s="4"/>
      <c r="O187" s="168"/>
      <c r="P187" s="169"/>
      <c r="Q187" s="169"/>
      <c r="R187" s="166"/>
      <c r="S187" s="4"/>
      <c r="T187" s="4"/>
      <c r="U187" s="4"/>
      <c r="V187" s="4"/>
    </row>
    <row r="188" spans="1:22" s="5" customFormat="1" ht="13.5" thickBot="1" x14ac:dyDescent="0.25">
      <c r="A188" s="151"/>
      <c r="B188" s="11"/>
      <c r="C188" s="11" t="s">
        <v>591</v>
      </c>
      <c r="D188" s="11"/>
      <c r="E188" s="277"/>
      <c r="F188" s="188">
        <v>11</v>
      </c>
      <c r="G188" s="188">
        <v>0</v>
      </c>
      <c r="H188" s="188">
        <v>0</v>
      </c>
      <c r="I188" s="188"/>
      <c r="J188" s="4"/>
      <c r="K188" s="11"/>
      <c r="L188" s="11"/>
      <c r="M188" s="11"/>
      <c r="N188" s="4"/>
      <c r="O188" s="168"/>
      <c r="P188" s="169"/>
      <c r="Q188" s="169"/>
      <c r="R188" s="166"/>
      <c r="S188" s="4"/>
      <c r="T188" s="4"/>
      <c r="U188" s="4"/>
      <c r="V188" s="4"/>
    </row>
    <row r="189" spans="1:22" s="5" customFormat="1" ht="13.5" thickBot="1" x14ac:dyDescent="0.25">
      <c r="A189" s="151"/>
      <c r="B189" s="91" t="s">
        <v>51</v>
      </c>
      <c r="C189" s="92"/>
      <c r="D189" s="92"/>
      <c r="E189" s="278"/>
      <c r="F189" s="327">
        <f>SUM(F17:F188)</f>
        <v>3518</v>
      </c>
      <c r="G189" s="327">
        <f>SUM(G17:G188)</f>
        <v>176</v>
      </c>
      <c r="H189" s="327">
        <f>SUM(H17:H188)</f>
        <v>88</v>
      </c>
      <c r="I189" s="97" t="s">
        <v>207</v>
      </c>
      <c r="J189" s="4"/>
      <c r="K189" s="95"/>
      <c r="L189" s="93"/>
      <c r="M189" s="94"/>
      <c r="N189" s="4"/>
      <c r="O189" s="414"/>
      <c r="P189" s="415"/>
      <c r="Q189" s="415"/>
      <c r="R189" s="416"/>
      <c r="S189" s="4"/>
      <c r="T189" s="4"/>
      <c r="U189" s="4"/>
      <c r="V189" s="4"/>
    </row>
    <row r="190" spans="1:22" s="4" customFormat="1" ht="12.75" x14ac:dyDescent="0.2">
      <c r="A190" s="151"/>
      <c r="E190" s="274"/>
      <c r="G190" s="328"/>
      <c r="K190" s="50"/>
    </row>
    <row r="191" spans="1:22" ht="63.75" x14ac:dyDescent="0.25">
      <c r="A191" s="172">
        <f>'Customers Financials, Usages'!A738</f>
        <v>44986</v>
      </c>
      <c r="B191" s="3" t="s">
        <v>33</v>
      </c>
      <c r="C191" s="3" t="s">
        <v>34</v>
      </c>
      <c r="D191" s="3" t="s">
        <v>35</v>
      </c>
      <c r="E191" s="273" t="s">
        <v>36</v>
      </c>
      <c r="F191" s="2" t="s">
        <v>65</v>
      </c>
      <c r="G191" s="2" t="s">
        <v>66</v>
      </c>
      <c r="H191" s="2" t="s">
        <v>67</v>
      </c>
      <c r="I191" s="2" t="s">
        <v>68</v>
      </c>
      <c r="J191" s="70"/>
      <c r="K191" s="49" t="s">
        <v>69</v>
      </c>
      <c r="L191" s="89" t="s">
        <v>70</v>
      </c>
      <c r="M191" s="96" t="s">
        <v>71</v>
      </c>
      <c r="N191" s="70"/>
      <c r="O191" s="417" t="s">
        <v>72</v>
      </c>
      <c r="P191" s="418"/>
      <c r="Q191" s="418"/>
      <c r="R191" s="419"/>
      <c r="U191" s="4"/>
      <c r="V191" s="4"/>
    </row>
    <row r="192" spans="1:22" s="288" customFormat="1" ht="12.75" x14ac:dyDescent="0.2">
      <c r="A192" s="151"/>
      <c r="B192" s="90"/>
      <c r="C192" s="90" t="s">
        <v>427</v>
      </c>
      <c r="D192" s="90"/>
      <c r="E192" s="279">
        <v>8201</v>
      </c>
      <c r="F192" s="90">
        <v>40</v>
      </c>
      <c r="G192" s="90">
        <v>0</v>
      </c>
      <c r="H192" s="90">
        <v>1</v>
      </c>
      <c r="I192" s="90"/>
      <c r="J192" s="4"/>
      <c r="K192" s="90"/>
      <c r="L192" s="90"/>
      <c r="M192" s="90"/>
      <c r="N192" s="4"/>
      <c r="O192" s="285"/>
      <c r="P192" s="286"/>
      <c r="Q192" s="286"/>
      <c r="R192" s="287"/>
      <c r="S192" s="289"/>
      <c r="T192" s="289"/>
      <c r="U192" s="289"/>
      <c r="V192" s="289"/>
    </row>
    <row r="193" spans="1:22" s="305" customFormat="1" ht="12.75" x14ac:dyDescent="0.2">
      <c r="A193" s="151"/>
      <c r="B193" s="90"/>
      <c r="C193" s="90" t="s">
        <v>428</v>
      </c>
      <c r="D193" s="90"/>
      <c r="E193" s="279">
        <v>8004</v>
      </c>
      <c r="F193" s="90">
        <v>39</v>
      </c>
      <c r="G193" s="90">
        <v>0</v>
      </c>
      <c r="H193" s="90">
        <v>0</v>
      </c>
      <c r="I193" s="90"/>
      <c r="J193" s="4"/>
      <c r="K193" s="90"/>
      <c r="L193" s="90"/>
      <c r="M193" s="90"/>
      <c r="N193" s="4"/>
      <c r="O193" s="302"/>
      <c r="P193" s="303"/>
      <c r="Q193" s="303"/>
      <c r="R193" s="304"/>
      <c r="S193" s="306"/>
      <c r="T193" s="306"/>
      <c r="U193" s="306"/>
      <c r="V193" s="306"/>
    </row>
    <row r="194" spans="1:22" s="305" customFormat="1" ht="12.75" x14ac:dyDescent="0.2">
      <c r="A194" s="151"/>
      <c r="B194" s="90"/>
      <c r="C194" s="90" t="s">
        <v>429</v>
      </c>
      <c r="D194" s="90"/>
      <c r="E194" s="279">
        <v>8401</v>
      </c>
      <c r="F194" s="90">
        <v>151</v>
      </c>
      <c r="G194" s="90">
        <v>0</v>
      </c>
      <c r="H194" s="90">
        <v>2</v>
      </c>
      <c r="I194" s="90"/>
      <c r="J194" s="4"/>
      <c r="K194" s="90"/>
      <c r="L194" s="90"/>
      <c r="M194" s="90"/>
      <c r="N194" s="4"/>
      <c r="O194" s="302"/>
      <c r="P194" s="303"/>
      <c r="Q194" s="303"/>
      <c r="R194" s="304"/>
      <c r="S194" s="306"/>
      <c r="T194" s="306"/>
      <c r="U194" s="306"/>
      <c r="V194" s="306"/>
    </row>
    <row r="195" spans="1:22" s="305" customFormat="1" ht="12.75" x14ac:dyDescent="0.2">
      <c r="A195" s="151"/>
      <c r="B195" s="90"/>
      <c r="C195" s="90" t="s">
        <v>590</v>
      </c>
      <c r="D195" s="90"/>
      <c r="E195" s="279">
        <v>8202</v>
      </c>
      <c r="F195" s="90">
        <v>3</v>
      </c>
      <c r="G195" s="90">
        <v>0</v>
      </c>
      <c r="H195" s="90">
        <v>0</v>
      </c>
      <c r="I195" s="90"/>
      <c r="J195" s="4"/>
      <c r="K195" s="90"/>
      <c r="L195" s="90"/>
      <c r="M195" s="90"/>
      <c r="N195" s="4"/>
      <c r="O195" s="302"/>
      <c r="P195" s="303"/>
      <c r="Q195" s="303"/>
      <c r="R195" s="304"/>
      <c r="S195" s="306"/>
      <c r="T195" s="306"/>
      <c r="U195" s="306"/>
      <c r="V195" s="306"/>
    </row>
    <row r="196" spans="1:22" s="305" customFormat="1" ht="12.75" x14ac:dyDescent="0.2">
      <c r="A196" s="151"/>
      <c r="B196" s="90"/>
      <c r="C196" s="90" t="s">
        <v>430</v>
      </c>
      <c r="D196" s="90"/>
      <c r="E196" s="279">
        <v>8007</v>
      </c>
      <c r="F196" s="90">
        <v>2</v>
      </c>
      <c r="G196" s="90">
        <v>0</v>
      </c>
      <c r="H196" s="90">
        <v>0</v>
      </c>
      <c r="I196" s="90"/>
      <c r="J196" s="4"/>
      <c r="K196" s="90"/>
      <c r="L196" s="90"/>
      <c r="M196" s="90"/>
      <c r="N196" s="4"/>
      <c r="O196" s="302"/>
      <c r="P196" s="303"/>
      <c r="Q196" s="303"/>
      <c r="R196" s="304"/>
      <c r="S196" s="306"/>
      <c r="T196" s="306"/>
      <c r="U196" s="306"/>
      <c r="V196" s="306"/>
    </row>
    <row r="197" spans="1:22" s="305" customFormat="1" ht="12.75" x14ac:dyDescent="0.2">
      <c r="A197" s="151"/>
      <c r="B197" s="90"/>
      <c r="C197" s="90" t="s">
        <v>432</v>
      </c>
      <c r="D197" s="90"/>
      <c r="E197" s="279">
        <v>8091</v>
      </c>
      <c r="F197" s="90">
        <v>2</v>
      </c>
      <c r="G197" s="90">
        <v>0</v>
      </c>
      <c r="H197" s="90">
        <v>0</v>
      </c>
      <c r="I197" s="90"/>
      <c r="J197" s="4"/>
      <c r="K197" s="90"/>
      <c r="L197" s="90"/>
      <c r="M197" s="90"/>
      <c r="N197" s="4"/>
      <c r="O197" s="302"/>
      <c r="P197" s="303"/>
      <c r="Q197" s="303"/>
      <c r="R197" s="304"/>
      <c r="S197" s="306"/>
      <c r="T197" s="306"/>
      <c r="U197" s="306"/>
      <c r="V197" s="306"/>
    </row>
    <row r="198" spans="1:22" s="305" customFormat="1" ht="12.75" x14ac:dyDescent="0.2">
      <c r="A198" s="151"/>
      <c r="B198" s="90"/>
      <c r="C198" s="90" t="s">
        <v>431</v>
      </c>
      <c r="D198" s="90"/>
      <c r="E198" s="279">
        <v>8009</v>
      </c>
      <c r="F198" s="90">
        <v>39</v>
      </c>
      <c r="G198" s="90">
        <v>0</v>
      </c>
      <c r="H198" s="90">
        <v>1</v>
      </c>
      <c r="I198" s="90"/>
      <c r="J198" s="4"/>
      <c r="K198" s="90"/>
      <c r="L198" s="90"/>
      <c r="M198" s="90"/>
      <c r="N198" s="4"/>
      <c r="O198" s="302"/>
      <c r="P198" s="303"/>
      <c r="Q198" s="303"/>
      <c r="R198" s="304"/>
      <c r="S198" s="306"/>
      <c r="T198" s="306"/>
      <c r="U198" s="306"/>
      <c r="V198" s="306"/>
    </row>
    <row r="199" spans="1:22" s="305" customFormat="1" ht="12.75" x14ac:dyDescent="0.2">
      <c r="A199" s="151"/>
      <c r="B199" s="90"/>
      <c r="C199" s="90" t="s">
        <v>433</v>
      </c>
      <c r="D199" s="90"/>
      <c r="E199" s="279">
        <v>8012</v>
      </c>
      <c r="F199" s="90">
        <v>65</v>
      </c>
      <c r="G199" s="90">
        <v>0</v>
      </c>
      <c r="H199" s="90">
        <v>0</v>
      </c>
      <c r="I199" s="90"/>
      <c r="J199" s="4"/>
      <c r="K199" s="90"/>
      <c r="L199" s="90"/>
      <c r="M199" s="90"/>
      <c r="N199" s="4"/>
      <c r="O199" s="302"/>
      <c r="P199" s="303"/>
      <c r="Q199" s="303"/>
      <c r="R199" s="304"/>
      <c r="S199" s="306"/>
      <c r="T199" s="306"/>
      <c r="U199" s="306"/>
      <c r="V199" s="306"/>
    </row>
    <row r="200" spans="1:22" s="305" customFormat="1" ht="12.75" x14ac:dyDescent="0.2">
      <c r="A200" s="151"/>
      <c r="B200" s="90"/>
      <c r="C200" s="90" t="s">
        <v>592</v>
      </c>
      <c r="D200" s="90"/>
      <c r="E200" s="279">
        <v>8302</v>
      </c>
      <c r="F200" s="90">
        <v>74</v>
      </c>
      <c r="G200" s="90">
        <v>0</v>
      </c>
      <c r="H200" s="90">
        <v>0</v>
      </c>
      <c r="I200" s="90"/>
      <c r="J200" s="4"/>
      <c r="K200" s="90"/>
      <c r="L200" s="90"/>
      <c r="M200" s="90"/>
      <c r="N200" s="4"/>
      <c r="O200" s="302"/>
      <c r="P200" s="303"/>
      <c r="Q200" s="303"/>
      <c r="R200" s="304"/>
      <c r="S200" s="306"/>
      <c r="T200" s="306"/>
      <c r="U200" s="306"/>
      <c r="V200" s="306"/>
    </row>
    <row r="201" spans="1:22" s="305" customFormat="1" ht="12.75" x14ac:dyDescent="0.2">
      <c r="A201" s="151"/>
      <c r="B201" s="90"/>
      <c r="C201" s="90" t="s">
        <v>435</v>
      </c>
      <c r="D201" s="90"/>
      <c r="E201" s="279">
        <v>8203</v>
      </c>
      <c r="F201" s="90">
        <v>4</v>
      </c>
      <c r="G201" s="90">
        <v>0</v>
      </c>
      <c r="H201" s="90">
        <v>0</v>
      </c>
      <c r="I201" s="90"/>
      <c r="J201" s="4"/>
      <c r="K201" s="90"/>
      <c r="L201" s="90"/>
      <c r="M201" s="90"/>
      <c r="N201" s="4"/>
      <c r="O201" s="302"/>
      <c r="P201" s="303"/>
      <c r="Q201" s="303"/>
      <c r="R201" s="304"/>
      <c r="S201" s="306"/>
      <c r="T201" s="306"/>
      <c r="U201" s="306"/>
      <c r="V201" s="306"/>
    </row>
    <row r="202" spans="1:22" s="305" customFormat="1" ht="12.75" x14ac:dyDescent="0.2">
      <c r="A202" s="151"/>
      <c r="B202" s="90"/>
      <c r="C202" s="90" t="s">
        <v>436</v>
      </c>
      <c r="D202" s="90"/>
      <c r="E202" s="279">
        <v>8310</v>
      </c>
      <c r="F202" s="90">
        <v>1</v>
      </c>
      <c r="G202" s="90">
        <v>0</v>
      </c>
      <c r="H202" s="90">
        <v>0</v>
      </c>
      <c r="I202" s="90"/>
      <c r="J202" s="4"/>
      <c r="K202" s="90"/>
      <c r="L202" s="90"/>
      <c r="M202" s="90"/>
      <c r="N202" s="4"/>
      <c r="O202" s="302"/>
      <c r="P202" s="303"/>
      <c r="Q202" s="303"/>
      <c r="R202" s="304"/>
      <c r="S202" s="306"/>
      <c r="T202" s="306"/>
      <c r="U202" s="306"/>
      <c r="V202" s="306"/>
    </row>
    <row r="203" spans="1:22" s="305" customFormat="1" ht="12.75" x14ac:dyDescent="0.2">
      <c r="A203" s="151"/>
      <c r="B203" s="90"/>
      <c r="C203" s="90" t="s">
        <v>439</v>
      </c>
      <c r="D203" s="90"/>
      <c r="E203" s="279">
        <v>8210</v>
      </c>
      <c r="F203" s="90">
        <v>13</v>
      </c>
      <c r="G203" s="90">
        <v>0</v>
      </c>
      <c r="H203" s="90">
        <v>0</v>
      </c>
      <c r="I203" s="90"/>
      <c r="J203" s="4"/>
      <c r="K203" s="90"/>
      <c r="L203" s="90"/>
      <c r="M203" s="90"/>
      <c r="N203" s="4"/>
      <c r="O203" s="302"/>
      <c r="P203" s="303"/>
      <c r="Q203" s="303"/>
      <c r="R203" s="304"/>
      <c r="S203" s="306"/>
      <c r="T203" s="306"/>
      <c r="U203" s="306"/>
      <c r="V203" s="306"/>
    </row>
    <row r="204" spans="1:22" s="305" customFormat="1" ht="12.75" x14ac:dyDescent="0.2">
      <c r="A204" s="151"/>
      <c r="B204" s="90"/>
      <c r="C204" s="90" t="s">
        <v>438</v>
      </c>
      <c r="D204" s="90"/>
      <c r="E204" s="279">
        <v>8204</v>
      </c>
      <c r="F204" s="90">
        <v>10</v>
      </c>
      <c r="G204" s="90">
        <v>0</v>
      </c>
      <c r="H204" s="90">
        <v>0</v>
      </c>
      <c r="I204" s="90"/>
      <c r="J204" s="4"/>
      <c r="K204" s="90"/>
      <c r="L204" s="90"/>
      <c r="M204" s="90"/>
      <c r="N204" s="4"/>
      <c r="O204" s="302"/>
      <c r="P204" s="303"/>
      <c r="Q204" s="303"/>
      <c r="R204" s="304"/>
      <c r="S204" s="306"/>
      <c r="T204" s="306"/>
      <c r="U204" s="306"/>
      <c r="V204" s="306"/>
    </row>
    <row r="205" spans="1:22" s="305" customFormat="1" ht="12.75" x14ac:dyDescent="0.2">
      <c r="A205" s="151"/>
      <c r="B205" s="90"/>
      <c r="C205" s="90" t="s">
        <v>440</v>
      </c>
      <c r="D205" s="90"/>
      <c r="E205" s="279">
        <v>8069</v>
      </c>
      <c r="F205" s="90">
        <v>10</v>
      </c>
      <c r="G205" s="90">
        <v>0</v>
      </c>
      <c r="H205" s="90">
        <v>1</v>
      </c>
      <c r="I205" s="90"/>
      <c r="J205" s="4"/>
      <c r="K205" s="90"/>
      <c r="L205" s="90"/>
      <c r="M205" s="90"/>
      <c r="N205" s="4"/>
      <c r="O205" s="302"/>
      <c r="P205" s="303"/>
      <c r="Q205" s="303"/>
      <c r="R205" s="304"/>
      <c r="S205" s="306"/>
      <c r="T205" s="306"/>
      <c r="U205" s="306"/>
      <c r="V205" s="306"/>
    </row>
    <row r="206" spans="1:22" s="305" customFormat="1" ht="12.75" x14ac:dyDescent="0.2">
      <c r="A206" s="151"/>
      <c r="B206" s="90"/>
      <c r="C206" s="90" t="s">
        <v>589</v>
      </c>
      <c r="D206" s="90"/>
      <c r="E206" s="279">
        <v>8018</v>
      </c>
      <c r="F206" s="90">
        <v>2</v>
      </c>
      <c r="G206" s="90">
        <v>0</v>
      </c>
      <c r="H206" s="90">
        <v>0</v>
      </c>
      <c r="I206" s="90"/>
      <c r="J206" s="4"/>
      <c r="K206" s="90"/>
      <c r="L206" s="90"/>
      <c r="M206" s="90"/>
      <c r="N206" s="4"/>
      <c r="O206" s="302"/>
      <c r="P206" s="303"/>
      <c r="Q206" s="303"/>
      <c r="R206" s="304"/>
      <c r="S206" s="306"/>
      <c r="T206" s="306"/>
      <c r="U206" s="306"/>
      <c r="V206" s="306"/>
    </row>
    <row r="207" spans="1:22" s="305" customFormat="1" ht="12.75" x14ac:dyDescent="0.2">
      <c r="A207" s="151"/>
      <c r="B207" s="90"/>
      <c r="C207" s="90" t="s">
        <v>441</v>
      </c>
      <c r="D207" s="90"/>
      <c r="E207" s="279">
        <v>8311</v>
      </c>
      <c r="F207" s="90">
        <v>3</v>
      </c>
      <c r="G207" s="90">
        <v>0</v>
      </c>
      <c r="H207" s="90">
        <v>0</v>
      </c>
      <c r="I207" s="90"/>
      <c r="J207" s="4"/>
      <c r="K207" s="90"/>
      <c r="L207" s="90"/>
      <c r="M207" s="90"/>
      <c r="N207" s="4"/>
      <c r="O207" s="302"/>
      <c r="P207" s="303"/>
      <c r="Q207" s="303"/>
      <c r="R207" s="304"/>
      <c r="S207" s="306"/>
      <c r="T207" s="306"/>
      <c r="U207" s="306"/>
      <c r="V207" s="306"/>
    </row>
    <row r="208" spans="1:22" s="305" customFormat="1" ht="12.75" x14ac:dyDescent="0.2">
      <c r="A208" s="151"/>
      <c r="B208" s="90"/>
      <c r="C208" s="90" t="s">
        <v>442</v>
      </c>
      <c r="D208" s="90"/>
      <c r="E208" s="279">
        <v>8003</v>
      </c>
      <c r="F208" s="90">
        <v>15</v>
      </c>
      <c r="G208" s="90">
        <v>0</v>
      </c>
      <c r="H208" s="90">
        <v>0</v>
      </c>
      <c r="I208" s="90"/>
      <c r="J208" s="4"/>
      <c r="K208" s="90"/>
      <c r="L208" s="90"/>
      <c r="M208" s="90"/>
      <c r="N208" s="4"/>
      <c r="O208" s="302"/>
      <c r="P208" s="303"/>
      <c r="Q208" s="303"/>
      <c r="R208" s="304"/>
      <c r="S208" s="306"/>
      <c r="T208" s="306"/>
      <c r="U208" s="306"/>
      <c r="V208" s="306"/>
    </row>
    <row r="209" spans="1:22" s="305" customFormat="1" ht="12.75" x14ac:dyDescent="0.2">
      <c r="A209" s="151"/>
      <c r="B209" s="90"/>
      <c r="C209" s="90" t="s">
        <v>444</v>
      </c>
      <c r="D209" s="90"/>
      <c r="E209" s="279">
        <v>8020</v>
      </c>
      <c r="F209" s="90">
        <v>4</v>
      </c>
      <c r="G209" s="90">
        <v>0</v>
      </c>
      <c r="H209" s="90">
        <v>0</v>
      </c>
      <c r="I209" s="90"/>
      <c r="J209" s="4"/>
      <c r="K209" s="90"/>
      <c r="L209" s="90"/>
      <c r="M209" s="90"/>
      <c r="N209" s="4"/>
      <c r="O209" s="302"/>
      <c r="P209" s="303"/>
      <c r="Q209" s="303"/>
      <c r="R209" s="304"/>
      <c r="S209" s="306"/>
      <c r="T209" s="306"/>
      <c r="U209" s="306"/>
      <c r="V209" s="306"/>
    </row>
    <row r="210" spans="1:22" s="305" customFormat="1" ht="12.75" x14ac:dyDescent="0.2">
      <c r="A210" s="151"/>
      <c r="B210" s="90"/>
      <c r="C210" s="90" t="s">
        <v>445</v>
      </c>
      <c r="D210" s="90"/>
      <c r="E210" s="279">
        <v>8312</v>
      </c>
      <c r="F210" s="90">
        <v>28</v>
      </c>
      <c r="G210" s="90">
        <v>0</v>
      </c>
      <c r="H210" s="90">
        <v>0</v>
      </c>
      <c r="I210" s="90"/>
      <c r="J210" s="4"/>
      <c r="K210" s="90"/>
      <c r="L210" s="90"/>
      <c r="M210" s="90"/>
      <c r="N210" s="4"/>
      <c r="O210" s="302"/>
      <c r="P210" s="303"/>
      <c r="Q210" s="303"/>
      <c r="R210" s="304"/>
      <c r="S210" s="306"/>
      <c r="T210" s="306"/>
      <c r="U210" s="306"/>
      <c r="V210" s="306"/>
    </row>
    <row r="211" spans="1:22" s="305" customFormat="1" ht="12.75" x14ac:dyDescent="0.2">
      <c r="A211" s="151"/>
      <c r="B211" s="90"/>
      <c r="C211" s="90" t="s">
        <v>446</v>
      </c>
      <c r="D211" s="90"/>
      <c r="E211" s="279">
        <v>8021</v>
      </c>
      <c r="F211" s="90">
        <v>43</v>
      </c>
      <c r="G211" s="90">
        <v>0</v>
      </c>
      <c r="H211" s="90">
        <v>1</v>
      </c>
      <c r="I211" s="90"/>
      <c r="J211" s="4"/>
      <c r="K211" s="90"/>
      <c r="L211" s="90"/>
      <c r="M211" s="90"/>
      <c r="N211" s="4"/>
      <c r="O211" s="302"/>
      <c r="P211" s="303"/>
      <c r="Q211" s="303"/>
      <c r="R211" s="304"/>
      <c r="S211" s="306"/>
      <c r="T211" s="306"/>
      <c r="U211" s="306"/>
      <c r="V211" s="306"/>
    </row>
    <row r="212" spans="1:22" s="305" customFormat="1" ht="12.75" x14ac:dyDescent="0.2">
      <c r="A212" s="151"/>
      <c r="B212" s="90"/>
      <c r="C212" s="90" t="s">
        <v>447</v>
      </c>
      <c r="D212" s="90"/>
      <c r="E212" s="279">
        <v>8332</v>
      </c>
      <c r="F212" s="90">
        <v>1</v>
      </c>
      <c r="G212" s="90">
        <v>0</v>
      </c>
      <c r="H212" s="90">
        <v>0</v>
      </c>
      <c r="I212" s="90"/>
      <c r="J212" s="4"/>
      <c r="K212" s="90"/>
      <c r="L212" s="90"/>
      <c r="M212" s="90"/>
      <c r="N212" s="4"/>
      <c r="O212" s="302"/>
      <c r="P212" s="303"/>
      <c r="Q212" s="303"/>
      <c r="R212" s="304"/>
      <c r="S212" s="306"/>
      <c r="T212" s="306"/>
      <c r="U212" s="306"/>
      <c r="V212" s="306"/>
    </row>
    <row r="213" spans="1:22" s="305" customFormat="1" ht="12.75" x14ac:dyDescent="0.2">
      <c r="A213" s="151"/>
      <c r="B213" s="90"/>
      <c r="C213" s="90" t="s">
        <v>449</v>
      </c>
      <c r="D213" s="90"/>
      <c r="E213" s="279">
        <v>8251</v>
      </c>
      <c r="F213" s="90">
        <v>1</v>
      </c>
      <c r="G213" s="90">
        <v>0</v>
      </c>
      <c r="H213" s="90">
        <v>0</v>
      </c>
      <c r="I213" s="90"/>
      <c r="J213" s="4"/>
      <c r="K213" s="90"/>
      <c r="L213" s="90"/>
      <c r="M213" s="90"/>
      <c r="N213" s="4"/>
      <c r="O213" s="302"/>
      <c r="P213" s="303"/>
      <c r="Q213" s="303"/>
      <c r="R213" s="304"/>
      <c r="S213" s="306"/>
      <c r="T213" s="306"/>
      <c r="U213" s="306"/>
      <c r="V213" s="306"/>
    </row>
    <row r="214" spans="1:22" s="305" customFormat="1" ht="12.75" x14ac:dyDescent="0.2">
      <c r="A214" s="151"/>
      <c r="B214" s="90"/>
      <c r="C214" s="90" t="s">
        <v>613</v>
      </c>
      <c r="D214" s="90"/>
      <c r="E214" s="279">
        <v>8230</v>
      </c>
      <c r="F214" s="90">
        <v>1</v>
      </c>
      <c r="G214" s="90">
        <v>0</v>
      </c>
      <c r="H214" s="90">
        <v>0</v>
      </c>
      <c r="I214" s="90"/>
      <c r="J214" s="4"/>
      <c r="K214" s="90"/>
      <c r="L214" s="90"/>
      <c r="M214" s="90"/>
      <c r="N214" s="4"/>
      <c r="O214" s="302"/>
      <c r="P214" s="303"/>
      <c r="Q214" s="303"/>
      <c r="R214" s="304"/>
      <c r="S214" s="306"/>
      <c r="T214" s="306"/>
      <c r="U214" s="306"/>
      <c r="V214" s="306"/>
    </row>
    <row r="215" spans="1:22" s="305" customFormat="1" ht="12.75" x14ac:dyDescent="0.2">
      <c r="A215" s="151"/>
      <c r="B215" s="90"/>
      <c r="C215" s="90" t="s">
        <v>451</v>
      </c>
      <c r="D215" s="90"/>
      <c r="E215" s="279">
        <v>8096</v>
      </c>
      <c r="F215" s="90">
        <v>1</v>
      </c>
      <c r="G215" s="90">
        <v>0</v>
      </c>
      <c r="H215" s="90">
        <v>0</v>
      </c>
      <c r="I215" s="90"/>
      <c r="J215" s="4"/>
      <c r="K215" s="90"/>
      <c r="L215" s="90"/>
      <c r="M215" s="90"/>
      <c r="N215" s="4"/>
      <c r="O215" s="302"/>
      <c r="P215" s="303"/>
      <c r="Q215" s="303"/>
      <c r="R215" s="304"/>
      <c r="S215" s="306"/>
      <c r="T215" s="306"/>
      <c r="U215" s="306"/>
      <c r="V215" s="306"/>
    </row>
    <row r="216" spans="1:22" s="305" customFormat="1" ht="12.75" x14ac:dyDescent="0.2">
      <c r="A216" s="151"/>
      <c r="B216" s="90"/>
      <c r="C216" s="90" t="s">
        <v>450</v>
      </c>
      <c r="D216" s="90"/>
      <c r="E216" s="279">
        <v>8096</v>
      </c>
      <c r="F216" s="90">
        <v>36</v>
      </c>
      <c r="G216" s="90">
        <v>0</v>
      </c>
      <c r="H216" s="90">
        <v>0</v>
      </c>
      <c r="I216" s="90"/>
      <c r="J216" s="4"/>
      <c r="K216" s="90"/>
      <c r="L216" s="90"/>
      <c r="M216" s="90"/>
      <c r="N216" s="4"/>
      <c r="O216" s="302"/>
      <c r="P216" s="303"/>
      <c r="Q216" s="303"/>
      <c r="R216" s="304"/>
      <c r="S216" s="306"/>
      <c r="T216" s="306"/>
      <c r="U216" s="306"/>
      <c r="V216" s="306"/>
    </row>
    <row r="217" spans="1:22" s="305" customFormat="1" ht="12.75" x14ac:dyDescent="0.2">
      <c r="A217" s="151"/>
      <c r="B217" s="90"/>
      <c r="C217" s="90" t="s">
        <v>452</v>
      </c>
      <c r="D217" s="90"/>
      <c r="E217" s="279">
        <v>8315</v>
      </c>
      <c r="F217" s="90">
        <v>2</v>
      </c>
      <c r="G217" s="90">
        <v>0</v>
      </c>
      <c r="H217" s="90">
        <v>0</v>
      </c>
      <c r="I217" s="90"/>
      <c r="J217" s="4"/>
      <c r="K217" s="90"/>
      <c r="L217" s="90"/>
      <c r="M217" s="90"/>
      <c r="N217" s="4"/>
      <c r="O217" s="302"/>
      <c r="P217" s="303"/>
      <c r="Q217" s="303"/>
      <c r="R217" s="304"/>
      <c r="S217" s="306"/>
      <c r="T217" s="306"/>
      <c r="U217" s="306"/>
      <c r="V217" s="306"/>
    </row>
    <row r="218" spans="1:22" s="305" customFormat="1" ht="12.75" x14ac:dyDescent="0.2">
      <c r="A218" s="151"/>
      <c r="B218" s="90"/>
      <c r="C218" s="90" t="s">
        <v>453</v>
      </c>
      <c r="D218" s="90"/>
      <c r="E218" s="279">
        <v>8316</v>
      </c>
      <c r="F218" s="90">
        <v>2</v>
      </c>
      <c r="G218" s="90">
        <v>0</v>
      </c>
      <c r="H218" s="90">
        <v>0</v>
      </c>
      <c r="I218" s="90"/>
      <c r="J218" s="4"/>
      <c r="K218" s="90"/>
      <c r="L218" s="90"/>
      <c r="M218" s="90"/>
      <c r="N218" s="4"/>
      <c r="O218" s="302"/>
      <c r="P218" s="303"/>
      <c r="Q218" s="303"/>
      <c r="R218" s="304"/>
      <c r="S218" s="306"/>
      <c r="T218" s="306"/>
      <c r="U218" s="306"/>
      <c r="V218" s="306"/>
    </row>
    <row r="219" spans="1:22" s="305" customFormat="1" ht="12.75" x14ac:dyDescent="0.2">
      <c r="A219" s="151"/>
      <c r="B219" s="90"/>
      <c r="C219" s="90" t="s">
        <v>456</v>
      </c>
      <c r="D219" s="90"/>
      <c r="E219" s="279">
        <v>8020</v>
      </c>
      <c r="F219" s="90">
        <v>1</v>
      </c>
      <c r="G219" s="90">
        <v>0</v>
      </c>
      <c r="H219" s="90">
        <v>0</v>
      </c>
      <c r="I219" s="90"/>
      <c r="J219" s="4"/>
      <c r="K219" s="90"/>
      <c r="L219" s="90"/>
      <c r="M219" s="90"/>
      <c r="N219" s="4"/>
      <c r="O219" s="302"/>
      <c r="P219" s="303"/>
      <c r="Q219" s="303"/>
      <c r="R219" s="304"/>
      <c r="S219" s="306"/>
      <c r="T219" s="306"/>
      <c r="U219" s="306"/>
      <c r="V219" s="306"/>
    </row>
    <row r="220" spans="1:22" s="305" customFormat="1" ht="12.75" x14ac:dyDescent="0.2">
      <c r="A220" s="151"/>
      <c r="B220" s="90"/>
      <c r="C220" s="90" t="s">
        <v>456</v>
      </c>
      <c r="D220" s="90"/>
      <c r="E220" s="279">
        <v>8056</v>
      </c>
      <c r="F220" s="90">
        <v>1</v>
      </c>
      <c r="G220" s="90">
        <v>0</v>
      </c>
      <c r="H220" s="90">
        <v>0</v>
      </c>
      <c r="I220" s="90"/>
      <c r="J220" s="4"/>
      <c r="K220" s="90"/>
      <c r="L220" s="90"/>
      <c r="M220" s="90"/>
      <c r="N220" s="4"/>
      <c r="O220" s="302"/>
      <c r="P220" s="303"/>
      <c r="Q220" s="303"/>
      <c r="R220" s="304"/>
      <c r="S220" s="306"/>
      <c r="T220" s="306"/>
      <c r="U220" s="306"/>
      <c r="V220" s="306"/>
    </row>
    <row r="221" spans="1:22" s="305" customFormat="1" ht="12.75" x14ac:dyDescent="0.2">
      <c r="A221" s="151"/>
      <c r="B221" s="90"/>
      <c r="C221" s="90" t="s">
        <v>456</v>
      </c>
      <c r="D221" s="90"/>
      <c r="E221" s="279">
        <v>8061</v>
      </c>
      <c r="F221" s="90">
        <v>2</v>
      </c>
      <c r="G221" s="90">
        <v>0</v>
      </c>
      <c r="H221" s="90">
        <v>0</v>
      </c>
      <c r="I221" s="90"/>
      <c r="J221" s="4"/>
      <c r="K221" s="90"/>
      <c r="L221" s="90"/>
      <c r="M221" s="90"/>
      <c r="N221" s="4"/>
      <c r="O221" s="302"/>
      <c r="P221" s="303"/>
      <c r="Q221" s="303"/>
      <c r="R221" s="304"/>
      <c r="S221" s="306"/>
      <c r="T221" s="306"/>
      <c r="U221" s="306"/>
      <c r="V221" s="306"/>
    </row>
    <row r="222" spans="1:22" s="305" customFormat="1" ht="12.75" x14ac:dyDescent="0.2">
      <c r="A222" s="151"/>
      <c r="B222" s="90"/>
      <c r="C222" s="90" t="s">
        <v>457</v>
      </c>
      <c r="D222" s="90"/>
      <c r="E222" s="279">
        <v>8215</v>
      </c>
      <c r="F222" s="90">
        <v>31</v>
      </c>
      <c r="G222" s="90">
        <v>0</v>
      </c>
      <c r="H222" s="90">
        <v>0</v>
      </c>
      <c r="I222" s="90"/>
      <c r="J222" s="4"/>
      <c r="K222" s="90"/>
      <c r="L222" s="90"/>
      <c r="M222" s="90"/>
      <c r="N222" s="4"/>
      <c r="O222" s="302"/>
      <c r="P222" s="303"/>
      <c r="Q222" s="303"/>
      <c r="R222" s="304"/>
      <c r="S222" s="306"/>
      <c r="T222" s="306"/>
      <c r="U222" s="306"/>
      <c r="V222" s="306"/>
    </row>
    <row r="223" spans="1:22" s="305" customFormat="1" ht="12.75" x14ac:dyDescent="0.2">
      <c r="A223" s="151"/>
      <c r="B223" s="90"/>
      <c r="C223" s="90" t="s">
        <v>458</v>
      </c>
      <c r="D223" s="90"/>
      <c r="E223" s="279">
        <v>8234</v>
      </c>
      <c r="F223" s="90">
        <v>69</v>
      </c>
      <c r="G223" s="90">
        <v>0</v>
      </c>
      <c r="H223" s="90">
        <v>0</v>
      </c>
      <c r="I223" s="90"/>
      <c r="J223" s="4"/>
      <c r="K223" s="90"/>
      <c r="L223" s="90"/>
      <c r="M223" s="90"/>
      <c r="N223" s="4"/>
      <c r="O223" s="302"/>
      <c r="P223" s="303"/>
      <c r="Q223" s="303"/>
      <c r="R223" s="304"/>
      <c r="S223" s="306"/>
      <c r="T223" s="306"/>
      <c r="U223" s="306"/>
      <c r="V223" s="306"/>
    </row>
    <row r="224" spans="1:22" s="305" customFormat="1" ht="12.75" x14ac:dyDescent="0.2">
      <c r="A224" s="151"/>
      <c r="B224" s="90"/>
      <c r="C224" s="90" t="s">
        <v>459</v>
      </c>
      <c r="D224" s="90"/>
      <c r="E224" s="279">
        <v>8234</v>
      </c>
      <c r="F224" s="90">
        <v>9</v>
      </c>
      <c r="G224" s="90">
        <v>0</v>
      </c>
      <c r="H224" s="90">
        <v>0</v>
      </c>
      <c r="I224" s="90"/>
      <c r="J224" s="4"/>
      <c r="K224" s="90"/>
      <c r="L224" s="90"/>
      <c r="M224" s="90"/>
      <c r="N224" s="4"/>
      <c r="O224" s="302"/>
      <c r="P224" s="303"/>
      <c r="Q224" s="303"/>
      <c r="R224" s="304"/>
      <c r="S224" s="306"/>
      <c r="T224" s="306"/>
      <c r="U224" s="306"/>
      <c r="V224" s="306"/>
    </row>
    <row r="225" spans="1:22" s="305" customFormat="1" ht="12.75" x14ac:dyDescent="0.2">
      <c r="A225" s="151"/>
      <c r="B225" s="90"/>
      <c r="C225" s="90" t="s">
        <v>461</v>
      </c>
      <c r="D225" s="90"/>
      <c r="E225" s="279">
        <v>8318</v>
      </c>
      <c r="F225" s="90">
        <v>20</v>
      </c>
      <c r="G225" s="90">
        <v>0</v>
      </c>
      <c r="H225" s="90">
        <v>0</v>
      </c>
      <c r="I225" s="90"/>
      <c r="J225" s="4"/>
      <c r="K225" s="90"/>
      <c r="L225" s="90"/>
      <c r="M225" s="90"/>
      <c r="N225" s="4"/>
      <c r="O225" s="302"/>
      <c r="P225" s="303"/>
      <c r="Q225" s="303"/>
      <c r="R225" s="304"/>
      <c r="S225" s="306"/>
      <c r="T225" s="306"/>
      <c r="U225" s="306"/>
      <c r="V225" s="306"/>
    </row>
    <row r="226" spans="1:22" s="305" customFormat="1" ht="12.75" x14ac:dyDescent="0.2">
      <c r="A226" s="151"/>
      <c r="B226" s="90"/>
      <c r="C226" s="90" t="s">
        <v>462</v>
      </c>
      <c r="D226" s="90"/>
      <c r="E226" s="279">
        <v>8217</v>
      </c>
      <c r="F226" s="90">
        <v>1</v>
      </c>
      <c r="G226" s="90">
        <v>0</v>
      </c>
      <c r="H226" s="90">
        <v>0</v>
      </c>
      <c r="I226" s="90"/>
      <c r="J226" s="4"/>
      <c r="K226" s="90"/>
      <c r="L226" s="90"/>
      <c r="M226" s="90"/>
      <c r="N226" s="4"/>
      <c r="O226" s="302"/>
      <c r="P226" s="303"/>
      <c r="Q226" s="303"/>
      <c r="R226" s="304"/>
      <c r="S226" s="306"/>
      <c r="T226" s="306"/>
      <c r="U226" s="306"/>
      <c r="V226" s="306"/>
    </row>
    <row r="227" spans="1:22" s="305" customFormat="1" ht="12.75" x14ac:dyDescent="0.2">
      <c r="A227" s="151"/>
      <c r="B227" s="90"/>
      <c r="C227" s="90" t="s">
        <v>464</v>
      </c>
      <c r="D227" s="90"/>
      <c r="E227" s="279">
        <v>8053</v>
      </c>
      <c r="F227" s="90">
        <v>1</v>
      </c>
      <c r="G227" s="90">
        <v>0</v>
      </c>
      <c r="H227" s="90">
        <v>0</v>
      </c>
      <c r="I227" s="90"/>
      <c r="J227" s="4"/>
      <c r="K227" s="90"/>
      <c r="L227" s="90"/>
      <c r="M227" s="90"/>
      <c r="N227" s="4"/>
      <c r="O227" s="302"/>
      <c r="P227" s="303"/>
      <c r="Q227" s="303"/>
      <c r="R227" s="304"/>
      <c r="S227" s="306"/>
      <c r="T227" s="306"/>
      <c r="U227" s="306"/>
      <c r="V227" s="306"/>
    </row>
    <row r="228" spans="1:22" s="305" customFormat="1" ht="12.75" x14ac:dyDescent="0.2">
      <c r="A228" s="151"/>
      <c r="B228" s="90"/>
      <c r="C228" s="90" t="s">
        <v>465</v>
      </c>
      <c r="D228" s="90"/>
      <c r="E228" s="279">
        <v>8302</v>
      </c>
      <c r="F228" s="90">
        <v>1</v>
      </c>
      <c r="G228" s="90">
        <v>0</v>
      </c>
      <c r="H228" s="90">
        <v>0</v>
      </c>
      <c r="I228" s="90"/>
      <c r="J228" s="4"/>
      <c r="K228" s="90"/>
      <c r="L228" s="90"/>
      <c r="M228" s="90"/>
      <c r="N228" s="4"/>
      <c r="O228" s="302"/>
      <c r="P228" s="303"/>
      <c r="Q228" s="303"/>
      <c r="R228" s="304"/>
      <c r="S228" s="306"/>
      <c r="T228" s="306"/>
      <c r="U228" s="306"/>
      <c r="V228" s="306"/>
    </row>
    <row r="229" spans="1:22" s="305" customFormat="1" ht="12.75" x14ac:dyDescent="0.2">
      <c r="A229" s="151"/>
      <c r="B229" s="90"/>
      <c r="C229" s="90" t="s">
        <v>466</v>
      </c>
      <c r="D229" s="90"/>
      <c r="E229" s="279">
        <v>8320</v>
      </c>
      <c r="F229" s="90">
        <v>2</v>
      </c>
      <c r="G229" s="90">
        <v>0</v>
      </c>
      <c r="H229" s="90">
        <v>0</v>
      </c>
      <c r="I229" s="90"/>
      <c r="J229" s="4"/>
      <c r="K229" s="90"/>
      <c r="L229" s="90"/>
      <c r="M229" s="90"/>
      <c r="N229" s="4"/>
      <c r="O229" s="302"/>
      <c r="P229" s="303"/>
      <c r="Q229" s="303"/>
      <c r="R229" s="304"/>
      <c r="S229" s="306"/>
      <c r="T229" s="306"/>
      <c r="U229" s="306"/>
      <c r="V229" s="306"/>
    </row>
    <row r="230" spans="1:22" s="305" customFormat="1" ht="12.75" x14ac:dyDescent="0.2">
      <c r="A230" s="151"/>
      <c r="B230" s="90"/>
      <c r="C230" s="90" t="s">
        <v>467</v>
      </c>
      <c r="D230" s="90"/>
      <c r="E230" s="279">
        <v>8322</v>
      </c>
      <c r="F230" s="90">
        <v>3</v>
      </c>
      <c r="G230" s="90">
        <v>0</v>
      </c>
      <c r="H230" s="90">
        <v>0</v>
      </c>
      <c r="I230" s="90"/>
      <c r="J230" s="4"/>
      <c r="K230" s="90"/>
      <c r="L230" s="90"/>
      <c r="M230" s="90"/>
      <c r="N230" s="4"/>
      <c r="O230" s="302"/>
      <c r="P230" s="303"/>
      <c r="Q230" s="303"/>
      <c r="R230" s="304"/>
      <c r="S230" s="306"/>
      <c r="T230" s="306"/>
      <c r="U230" s="306"/>
      <c r="V230" s="306"/>
    </row>
    <row r="231" spans="1:22" s="305" customFormat="1" ht="12.75" x14ac:dyDescent="0.2">
      <c r="A231" s="151"/>
      <c r="B231" s="90"/>
      <c r="C231" s="90" t="s">
        <v>467</v>
      </c>
      <c r="D231" s="90"/>
      <c r="E231" s="279">
        <v>8328</v>
      </c>
      <c r="F231" s="90">
        <v>2</v>
      </c>
      <c r="G231" s="90">
        <v>0</v>
      </c>
      <c r="H231" s="90">
        <v>0</v>
      </c>
      <c r="I231" s="90"/>
      <c r="J231" s="4"/>
      <c r="K231" s="90"/>
      <c r="L231" s="90"/>
      <c r="M231" s="90"/>
      <c r="N231" s="4"/>
      <c r="O231" s="302"/>
      <c r="P231" s="303"/>
      <c r="Q231" s="303"/>
      <c r="R231" s="304"/>
      <c r="S231" s="306"/>
      <c r="T231" s="306"/>
      <c r="U231" s="306"/>
      <c r="V231" s="306"/>
    </row>
    <row r="232" spans="1:22" s="305" customFormat="1" ht="12.75" x14ac:dyDescent="0.2">
      <c r="A232" s="151"/>
      <c r="B232" s="90"/>
      <c r="C232" s="90" t="s">
        <v>468</v>
      </c>
      <c r="D232" s="90"/>
      <c r="E232" s="279">
        <v>8322</v>
      </c>
      <c r="F232" s="90">
        <v>19</v>
      </c>
      <c r="G232" s="90">
        <v>0</v>
      </c>
      <c r="H232" s="90">
        <v>0</v>
      </c>
      <c r="I232" s="90"/>
      <c r="J232" s="4"/>
      <c r="K232" s="90"/>
      <c r="L232" s="90"/>
      <c r="M232" s="90"/>
      <c r="N232" s="4"/>
      <c r="O232" s="302"/>
      <c r="P232" s="303"/>
      <c r="Q232" s="303"/>
      <c r="R232" s="304"/>
      <c r="S232" s="306"/>
      <c r="T232" s="306"/>
      <c r="U232" s="306"/>
      <c r="V232" s="306"/>
    </row>
    <row r="233" spans="1:22" s="305" customFormat="1" ht="12.75" x14ac:dyDescent="0.2">
      <c r="A233" s="151"/>
      <c r="B233" s="90"/>
      <c r="C233" s="90" t="s">
        <v>646</v>
      </c>
      <c r="D233" s="90"/>
      <c r="E233" s="279">
        <v>8205</v>
      </c>
      <c r="F233" s="90">
        <v>70</v>
      </c>
      <c r="G233" s="90">
        <v>0</v>
      </c>
      <c r="H233" s="90">
        <v>1</v>
      </c>
      <c r="I233" s="90"/>
      <c r="J233" s="4"/>
      <c r="K233" s="90"/>
      <c r="L233" s="90"/>
      <c r="M233" s="90"/>
      <c r="N233" s="4"/>
      <c r="O233" s="302"/>
      <c r="P233" s="303"/>
      <c r="Q233" s="303"/>
      <c r="R233" s="304"/>
      <c r="S233" s="306"/>
      <c r="T233" s="306"/>
      <c r="U233" s="306"/>
      <c r="V233" s="306"/>
    </row>
    <row r="234" spans="1:22" s="305" customFormat="1" ht="12.75" x14ac:dyDescent="0.2">
      <c r="A234" s="151"/>
      <c r="B234" s="90"/>
      <c r="C234" s="90" t="s">
        <v>470</v>
      </c>
      <c r="D234" s="90"/>
      <c r="E234" s="279">
        <v>8026</v>
      </c>
      <c r="F234" s="90">
        <v>6</v>
      </c>
      <c r="G234" s="90">
        <v>0</v>
      </c>
      <c r="H234" s="90">
        <v>0</v>
      </c>
      <c r="I234" s="90"/>
      <c r="J234" s="4"/>
      <c r="K234" s="90"/>
      <c r="L234" s="90"/>
      <c r="M234" s="90"/>
      <c r="N234" s="4"/>
      <c r="O234" s="302"/>
      <c r="P234" s="303"/>
      <c r="Q234" s="303"/>
      <c r="R234" s="304"/>
      <c r="S234" s="306"/>
      <c r="T234" s="306"/>
      <c r="U234" s="306"/>
      <c r="V234" s="306"/>
    </row>
    <row r="235" spans="1:22" s="305" customFormat="1" ht="12.75" x14ac:dyDescent="0.2">
      <c r="A235" s="151"/>
      <c r="B235" s="90"/>
      <c r="C235" s="90" t="s">
        <v>471</v>
      </c>
      <c r="D235" s="90"/>
      <c r="E235" s="279">
        <v>8027</v>
      </c>
      <c r="F235" s="90">
        <v>6</v>
      </c>
      <c r="G235" s="90">
        <v>0</v>
      </c>
      <c r="H235" s="90">
        <v>0</v>
      </c>
      <c r="I235" s="90"/>
      <c r="J235" s="4"/>
      <c r="K235" s="90"/>
      <c r="L235" s="90"/>
      <c r="M235" s="90"/>
      <c r="N235" s="4"/>
      <c r="O235" s="302"/>
      <c r="P235" s="303"/>
      <c r="Q235" s="303"/>
      <c r="R235" s="304"/>
      <c r="S235" s="306"/>
      <c r="T235" s="306"/>
      <c r="U235" s="306"/>
      <c r="V235" s="306"/>
    </row>
    <row r="236" spans="1:22" s="305" customFormat="1" ht="12.75" x14ac:dyDescent="0.2">
      <c r="A236" s="151"/>
      <c r="B236" s="90"/>
      <c r="C236" s="90" t="s">
        <v>598</v>
      </c>
      <c r="D236" s="90"/>
      <c r="E236" s="279">
        <v>8028</v>
      </c>
      <c r="F236" s="90">
        <v>44</v>
      </c>
      <c r="G236" s="90">
        <v>0</v>
      </c>
      <c r="H236" s="90">
        <v>0</v>
      </c>
      <c r="I236" s="90"/>
      <c r="J236" s="4"/>
      <c r="K236" s="90"/>
      <c r="L236" s="90"/>
      <c r="M236" s="90"/>
      <c r="N236" s="4"/>
      <c r="O236" s="302"/>
      <c r="P236" s="303"/>
      <c r="Q236" s="303"/>
      <c r="R236" s="304"/>
      <c r="S236" s="306"/>
      <c r="T236" s="306"/>
      <c r="U236" s="306"/>
      <c r="V236" s="306"/>
    </row>
    <row r="237" spans="1:22" s="305" customFormat="1" ht="12.75" x14ac:dyDescent="0.2">
      <c r="A237" s="151"/>
      <c r="B237" s="90"/>
      <c r="C237" s="90" t="s">
        <v>473</v>
      </c>
      <c r="D237" s="90"/>
      <c r="E237" s="279">
        <v>8029</v>
      </c>
      <c r="F237" s="90">
        <v>10</v>
      </c>
      <c r="G237" s="90">
        <v>0</v>
      </c>
      <c r="H237" s="90">
        <v>0</v>
      </c>
      <c r="I237" s="90"/>
      <c r="J237" s="4"/>
      <c r="K237" s="90"/>
      <c r="L237" s="90"/>
      <c r="M237" s="90"/>
      <c r="N237" s="4"/>
      <c r="O237" s="302"/>
      <c r="P237" s="303"/>
      <c r="Q237" s="303"/>
      <c r="R237" s="304"/>
      <c r="S237" s="306"/>
      <c r="T237" s="306"/>
      <c r="U237" s="306"/>
      <c r="V237" s="306"/>
    </row>
    <row r="238" spans="1:22" s="305" customFormat="1" ht="12.75" x14ac:dyDescent="0.2">
      <c r="A238" s="151"/>
      <c r="B238" s="90"/>
      <c r="C238" s="90" t="s">
        <v>474</v>
      </c>
      <c r="D238" s="90"/>
      <c r="E238" s="279">
        <v>8012</v>
      </c>
      <c r="F238" s="90">
        <v>5</v>
      </c>
      <c r="G238" s="90">
        <v>0</v>
      </c>
      <c r="H238" s="90">
        <v>0</v>
      </c>
      <c r="I238" s="90"/>
      <c r="J238" s="4"/>
      <c r="K238" s="90"/>
      <c r="L238" s="90"/>
      <c r="M238" s="90"/>
      <c r="N238" s="4"/>
      <c r="O238" s="302"/>
      <c r="P238" s="303"/>
      <c r="Q238" s="303"/>
      <c r="R238" s="304"/>
      <c r="S238" s="306"/>
      <c r="T238" s="306"/>
      <c r="U238" s="306"/>
      <c r="V238" s="306"/>
    </row>
    <row r="239" spans="1:22" s="305" customFormat="1" ht="12.75" x14ac:dyDescent="0.2">
      <c r="A239" s="151"/>
      <c r="B239" s="90"/>
      <c r="C239" s="90" t="s">
        <v>474</v>
      </c>
      <c r="D239" s="90"/>
      <c r="E239" s="279">
        <v>8021</v>
      </c>
      <c r="F239" s="90">
        <v>6</v>
      </c>
      <c r="G239" s="90">
        <v>0</v>
      </c>
      <c r="H239" s="90">
        <v>0</v>
      </c>
      <c r="I239" s="90"/>
      <c r="J239" s="4"/>
      <c r="K239" s="90"/>
      <c r="L239" s="90"/>
      <c r="M239" s="90"/>
      <c r="N239" s="4"/>
      <c r="O239" s="302"/>
      <c r="P239" s="303"/>
      <c r="Q239" s="303"/>
      <c r="R239" s="304"/>
      <c r="S239" s="306"/>
      <c r="T239" s="306"/>
      <c r="U239" s="306"/>
      <c r="V239" s="306"/>
    </row>
    <row r="240" spans="1:22" s="288" customFormat="1" ht="12.75" x14ac:dyDescent="0.2">
      <c r="A240" s="151"/>
      <c r="B240" s="90"/>
      <c r="C240" s="90" t="s">
        <v>474</v>
      </c>
      <c r="D240" s="90"/>
      <c r="E240" s="279">
        <v>8029</v>
      </c>
      <c r="F240" s="90">
        <v>1</v>
      </c>
      <c r="G240" s="90">
        <v>0</v>
      </c>
      <c r="H240" s="90">
        <v>0</v>
      </c>
      <c r="I240" s="90"/>
      <c r="J240" s="4"/>
      <c r="K240" s="90"/>
      <c r="L240" s="90"/>
      <c r="M240" s="90"/>
      <c r="N240" s="4"/>
      <c r="O240" s="285"/>
      <c r="P240" s="286"/>
      <c r="Q240" s="286"/>
      <c r="R240" s="287"/>
      <c r="S240" s="289"/>
      <c r="T240" s="289"/>
      <c r="U240" s="289"/>
      <c r="V240" s="289"/>
    </row>
    <row r="241" spans="1:22" s="288" customFormat="1" ht="12.75" x14ac:dyDescent="0.2">
      <c r="A241" s="151"/>
      <c r="B241" s="90"/>
      <c r="C241" s="90" t="s">
        <v>474</v>
      </c>
      <c r="D241" s="90"/>
      <c r="E241" s="279">
        <v>8081</v>
      </c>
      <c r="F241" s="90">
        <v>2</v>
      </c>
      <c r="G241" s="90">
        <v>0</v>
      </c>
      <c r="H241" s="90">
        <v>0</v>
      </c>
      <c r="I241" s="90"/>
      <c r="J241" s="4"/>
      <c r="K241" s="90"/>
      <c r="L241" s="90"/>
      <c r="M241" s="90"/>
      <c r="N241" s="4"/>
      <c r="O241" s="285"/>
      <c r="P241" s="286"/>
      <c r="Q241" s="286"/>
      <c r="R241" s="287"/>
      <c r="S241" s="289"/>
      <c r="T241" s="289"/>
      <c r="U241" s="289"/>
      <c r="V241" s="289"/>
    </row>
    <row r="242" spans="1:22" s="288" customFormat="1" ht="12.75" x14ac:dyDescent="0.2">
      <c r="A242" s="151"/>
      <c r="B242" s="90"/>
      <c r="C242" s="90" t="s">
        <v>477</v>
      </c>
      <c r="D242" s="90"/>
      <c r="E242" s="279">
        <v>8032</v>
      </c>
      <c r="F242" s="90">
        <v>6</v>
      </c>
      <c r="G242" s="90">
        <v>0</v>
      </c>
      <c r="H242" s="90">
        <v>0</v>
      </c>
      <c r="I242" s="90"/>
      <c r="J242" s="4"/>
      <c r="K242" s="90"/>
      <c r="L242" s="90"/>
      <c r="M242" s="90"/>
      <c r="N242" s="4"/>
      <c r="O242" s="285"/>
      <c r="P242" s="286"/>
      <c r="Q242" s="286"/>
      <c r="R242" s="287"/>
      <c r="S242" s="289"/>
      <c r="T242" s="289"/>
      <c r="U242" s="289"/>
      <c r="V242" s="289"/>
    </row>
    <row r="243" spans="1:22" s="288" customFormat="1" ht="12.75" x14ac:dyDescent="0.2">
      <c r="A243" s="151"/>
      <c r="B243" s="90"/>
      <c r="C243" s="90" t="s">
        <v>478</v>
      </c>
      <c r="D243" s="90"/>
      <c r="E243" s="279">
        <v>8330</v>
      </c>
      <c r="F243" s="90">
        <v>1</v>
      </c>
      <c r="G243" s="90">
        <v>0</v>
      </c>
      <c r="H243" s="90">
        <v>0</v>
      </c>
      <c r="I243" s="90"/>
      <c r="J243" s="4"/>
      <c r="K243" s="90"/>
      <c r="L243" s="90"/>
      <c r="M243" s="90"/>
      <c r="N243" s="4"/>
      <c r="O243" s="285"/>
      <c r="P243" s="286"/>
      <c r="Q243" s="286"/>
      <c r="R243" s="287"/>
      <c r="S243" s="289"/>
      <c r="T243" s="289"/>
      <c r="U243" s="289"/>
      <c r="V243" s="289"/>
    </row>
    <row r="244" spans="1:22" s="288" customFormat="1" ht="12.75" x14ac:dyDescent="0.2">
      <c r="A244" s="151"/>
      <c r="B244" s="90"/>
      <c r="C244" s="90" t="s">
        <v>479</v>
      </c>
      <c r="D244" s="90"/>
      <c r="E244" s="279">
        <v>8037</v>
      </c>
      <c r="F244" s="90">
        <v>50</v>
      </c>
      <c r="G244" s="90">
        <v>0</v>
      </c>
      <c r="H244" s="90">
        <v>0</v>
      </c>
      <c r="I244" s="90"/>
      <c r="J244" s="4"/>
      <c r="K244" s="90"/>
      <c r="L244" s="90"/>
      <c r="M244" s="90"/>
      <c r="N244" s="4"/>
      <c r="O244" s="285"/>
      <c r="P244" s="286"/>
      <c r="Q244" s="286"/>
      <c r="R244" s="287"/>
      <c r="S244" s="289"/>
      <c r="T244" s="289"/>
      <c r="U244" s="289"/>
      <c r="V244" s="289"/>
    </row>
    <row r="245" spans="1:22" s="288" customFormat="1" ht="12.75" x14ac:dyDescent="0.2">
      <c r="A245" s="151"/>
      <c r="B245" s="90"/>
      <c r="C245" s="90" t="s">
        <v>480</v>
      </c>
      <c r="D245" s="90"/>
      <c r="E245" s="279">
        <v>8062</v>
      </c>
      <c r="F245" s="90">
        <v>3</v>
      </c>
      <c r="G245" s="90">
        <v>0</v>
      </c>
      <c r="H245" s="90">
        <v>0</v>
      </c>
      <c r="I245" s="90"/>
      <c r="J245" s="4"/>
      <c r="K245" s="90"/>
      <c r="L245" s="90"/>
      <c r="M245" s="90"/>
      <c r="N245" s="4"/>
      <c r="O245" s="285"/>
      <c r="P245" s="286"/>
      <c r="Q245" s="286"/>
      <c r="R245" s="287"/>
      <c r="S245" s="289"/>
      <c r="T245" s="289"/>
      <c r="U245" s="289"/>
      <c r="V245" s="289"/>
    </row>
    <row r="246" spans="1:22" s="288" customFormat="1" ht="12.75" x14ac:dyDescent="0.2">
      <c r="A246" s="151"/>
      <c r="B246" s="90"/>
      <c r="C246" s="90" t="s">
        <v>481</v>
      </c>
      <c r="D246" s="90"/>
      <c r="E246" s="279">
        <v>8039</v>
      </c>
      <c r="F246" s="90">
        <v>1</v>
      </c>
      <c r="G246" s="90">
        <v>0</v>
      </c>
      <c r="H246" s="90">
        <v>0</v>
      </c>
      <c r="I246" s="90"/>
      <c r="J246" s="4"/>
      <c r="K246" s="90"/>
      <c r="L246" s="90"/>
      <c r="M246" s="90"/>
      <c r="N246" s="4"/>
      <c r="O246" s="285"/>
      <c r="P246" s="286"/>
      <c r="Q246" s="286"/>
      <c r="R246" s="287"/>
      <c r="S246" s="289"/>
      <c r="T246" s="289"/>
      <c r="U246" s="289"/>
      <c r="V246" s="289"/>
    </row>
    <row r="247" spans="1:22" s="288" customFormat="1" ht="12.75" x14ac:dyDescent="0.2">
      <c r="A247" s="151"/>
      <c r="B247" s="90"/>
      <c r="C247" s="90" t="s">
        <v>482</v>
      </c>
      <c r="D247" s="90"/>
      <c r="E247" s="279">
        <v>8326</v>
      </c>
      <c r="F247" s="90">
        <v>6</v>
      </c>
      <c r="G247" s="90">
        <v>0</v>
      </c>
      <c r="H247" s="90">
        <v>0</v>
      </c>
      <c r="I247" s="90"/>
      <c r="J247" s="4"/>
      <c r="K247" s="90"/>
      <c r="L247" s="90"/>
      <c r="M247" s="90"/>
      <c r="N247" s="4"/>
      <c r="O247" s="285"/>
      <c r="P247" s="286"/>
      <c r="Q247" s="286"/>
      <c r="R247" s="287"/>
      <c r="S247" s="289"/>
      <c r="T247" s="289"/>
      <c r="U247" s="289"/>
      <c r="V247" s="289"/>
    </row>
    <row r="248" spans="1:22" s="305" customFormat="1" ht="12.75" x14ac:dyDescent="0.2">
      <c r="A248" s="151"/>
      <c r="B248" s="90"/>
      <c r="C248" s="90" t="s">
        <v>484</v>
      </c>
      <c r="D248" s="90"/>
      <c r="E248" s="279">
        <v>8021</v>
      </c>
      <c r="F248" s="90">
        <v>8</v>
      </c>
      <c r="G248" s="90">
        <v>0</v>
      </c>
      <c r="H248" s="90">
        <v>0</v>
      </c>
      <c r="I248" s="90"/>
      <c r="J248" s="4"/>
      <c r="K248" s="90"/>
      <c r="L248" s="90"/>
      <c r="M248" s="90"/>
      <c r="N248" s="4"/>
      <c r="O248" s="302"/>
      <c r="P248" s="303"/>
      <c r="Q248" s="303"/>
      <c r="R248" s="304"/>
      <c r="S248" s="306"/>
      <c r="T248" s="306"/>
      <c r="U248" s="306"/>
      <c r="V248" s="306"/>
    </row>
    <row r="249" spans="1:22" s="305" customFormat="1" ht="12.75" x14ac:dyDescent="0.2">
      <c r="A249" s="151"/>
      <c r="B249" s="90"/>
      <c r="C249" s="90" t="s">
        <v>485</v>
      </c>
      <c r="D249" s="90"/>
      <c r="E249" s="279">
        <v>8045</v>
      </c>
      <c r="F249" s="90">
        <v>13</v>
      </c>
      <c r="G249" s="90">
        <v>0</v>
      </c>
      <c r="H249" s="90">
        <v>0</v>
      </c>
      <c r="I249" s="90"/>
      <c r="J249" s="4"/>
      <c r="K249" s="90"/>
      <c r="L249" s="90"/>
      <c r="M249" s="90"/>
      <c r="N249" s="4"/>
      <c r="O249" s="302"/>
      <c r="P249" s="303"/>
      <c r="Q249" s="303"/>
      <c r="R249" s="304"/>
      <c r="S249" s="306"/>
      <c r="T249" s="306"/>
      <c r="U249" s="306"/>
      <c r="V249" s="306"/>
    </row>
    <row r="250" spans="1:22" s="305" customFormat="1" ht="12.75" x14ac:dyDescent="0.2">
      <c r="A250" s="151"/>
      <c r="B250" s="90"/>
      <c r="C250" s="90" t="s">
        <v>486</v>
      </c>
      <c r="D250" s="90"/>
      <c r="E250" s="279">
        <v>8327</v>
      </c>
      <c r="F250" s="90">
        <v>1</v>
      </c>
      <c r="G250" s="90">
        <v>0</v>
      </c>
      <c r="H250" s="90">
        <v>0</v>
      </c>
      <c r="I250" s="90"/>
      <c r="J250" s="4"/>
      <c r="K250" s="90"/>
      <c r="L250" s="90"/>
      <c r="M250" s="90"/>
      <c r="N250" s="4"/>
      <c r="O250" s="302"/>
      <c r="P250" s="303"/>
      <c r="Q250" s="303"/>
      <c r="R250" s="304"/>
      <c r="S250" s="306"/>
      <c r="T250" s="306"/>
      <c r="U250" s="306"/>
      <c r="V250" s="306"/>
    </row>
    <row r="251" spans="1:22" s="305" customFormat="1" ht="12.75" x14ac:dyDescent="0.2">
      <c r="A251" s="151"/>
      <c r="B251" s="90"/>
      <c r="C251" s="90" t="s">
        <v>487</v>
      </c>
      <c r="D251" s="90"/>
      <c r="E251" s="279">
        <v>8021</v>
      </c>
      <c r="F251" s="90">
        <v>47</v>
      </c>
      <c r="G251" s="90">
        <v>0</v>
      </c>
      <c r="H251" s="90">
        <v>0</v>
      </c>
      <c r="I251" s="90"/>
      <c r="J251" s="4"/>
      <c r="K251" s="90"/>
      <c r="L251" s="90"/>
      <c r="M251" s="90"/>
      <c r="N251" s="4"/>
      <c r="O251" s="302"/>
      <c r="P251" s="303"/>
      <c r="Q251" s="303"/>
      <c r="R251" s="304"/>
      <c r="S251" s="306"/>
      <c r="T251" s="306"/>
      <c r="U251" s="306"/>
      <c r="V251" s="306"/>
    </row>
    <row r="252" spans="1:22" s="305" customFormat="1" ht="12.75" x14ac:dyDescent="0.2">
      <c r="A252" s="151"/>
      <c r="B252" s="90"/>
      <c r="C252" s="90" t="s">
        <v>488</v>
      </c>
      <c r="D252" s="90"/>
      <c r="E252" s="279">
        <v>8221</v>
      </c>
      <c r="F252" s="90">
        <v>8</v>
      </c>
      <c r="G252" s="90">
        <v>0</v>
      </c>
      <c r="H252" s="90">
        <v>0</v>
      </c>
      <c r="I252" s="90"/>
      <c r="J252" s="4"/>
      <c r="K252" s="90"/>
      <c r="L252" s="90"/>
      <c r="M252" s="90"/>
      <c r="N252" s="4"/>
      <c r="O252" s="302"/>
      <c r="P252" s="303"/>
      <c r="Q252" s="303"/>
      <c r="R252" s="304"/>
      <c r="S252" s="306"/>
      <c r="T252" s="306"/>
      <c r="U252" s="306"/>
      <c r="V252" s="306"/>
    </row>
    <row r="253" spans="1:22" s="305" customFormat="1" ht="12.75" x14ac:dyDescent="0.2">
      <c r="A253" s="151"/>
      <c r="B253" s="90"/>
      <c r="C253" s="90" t="s">
        <v>489</v>
      </c>
      <c r="D253" s="90"/>
      <c r="E253" s="279">
        <v>8085</v>
      </c>
      <c r="F253" s="90">
        <v>2</v>
      </c>
      <c r="G253" s="90">
        <v>0</v>
      </c>
      <c r="H253" s="90">
        <v>0</v>
      </c>
      <c r="I253" s="90"/>
      <c r="J253" s="4"/>
      <c r="K253" s="90"/>
      <c r="L253" s="90"/>
      <c r="M253" s="90"/>
      <c r="N253" s="4"/>
      <c r="O253" s="302"/>
      <c r="P253" s="303"/>
      <c r="Q253" s="303"/>
      <c r="R253" s="304"/>
      <c r="S253" s="306"/>
      <c r="T253" s="306"/>
      <c r="U253" s="306"/>
      <c r="V253" s="306"/>
    </row>
    <row r="254" spans="1:22" s="305" customFormat="1" ht="12.75" x14ac:dyDescent="0.2">
      <c r="A254" s="151"/>
      <c r="B254" s="90"/>
      <c r="C254" s="90" t="s">
        <v>491</v>
      </c>
      <c r="D254" s="90"/>
      <c r="E254" s="279">
        <v>8403</v>
      </c>
      <c r="F254" s="90">
        <v>1</v>
      </c>
      <c r="G254" s="90">
        <v>0</v>
      </c>
      <c r="H254" s="90">
        <v>0</v>
      </c>
      <c r="I254" s="90"/>
      <c r="J254" s="4"/>
      <c r="K254" s="90"/>
      <c r="L254" s="90"/>
      <c r="M254" s="90"/>
      <c r="N254" s="4"/>
      <c r="O254" s="302"/>
      <c r="P254" s="303"/>
      <c r="Q254" s="303"/>
      <c r="R254" s="304"/>
      <c r="S254" s="306"/>
      <c r="T254" s="306"/>
      <c r="U254" s="306"/>
      <c r="V254" s="306"/>
    </row>
    <row r="255" spans="1:22" s="305" customFormat="1" ht="12.75" x14ac:dyDescent="0.2">
      <c r="A255" s="151"/>
      <c r="B255" s="90"/>
      <c r="C255" s="90" t="s">
        <v>492</v>
      </c>
      <c r="D255" s="90"/>
      <c r="E255" s="279">
        <v>8204</v>
      </c>
      <c r="F255" s="90">
        <v>3</v>
      </c>
      <c r="G255" s="90">
        <v>0</v>
      </c>
      <c r="H255" s="90">
        <v>0</v>
      </c>
      <c r="I255" s="90"/>
      <c r="J255" s="4"/>
      <c r="K255" s="90"/>
      <c r="L255" s="90"/>
      <c r="M255" s="90"/>
      <c r="N255" s="4"/>
      <c r="O255" s="302"/>
      <c r="P255" s="303"/>
      <c r="Q255" s="303"/>
      <c r="R255" s="304"/>
      <c r="S255" s="306"/>
      <c r="T255" s="306"/>
      <c r="U255" s="306"/>
      <c r="V255" s="306"/>
    </row>
    <row r="256" spans="1:22" s="305" customFormat="1" ht="12.75" x14ac:dyDescent="0.2">
      <c r="A256" s="151"/>
      <c r="B256" s="90"/>
      <c r="C256" s="90" t="s">
        <v>492</v>
      </c>
      <c r="D256" s="90"/>
      <c r="E256" s="279">
        <v>8251</v>
      </c>
      <c r="F256" s="90">
        <v>1</v>
      </c>
      <c r="G256" s="90">
        <v>0</v>
      </c>
      <c r="H256" s="90">
        <v>0</v>
      </c>
      <c r="I256" s="90"/>
      <c r="J256" s="4"/>
      <c r="K256" s="90"/>
      <c r="L256" s="90"/>
      <c r="M256" s="90"/>
      <c r="N256" s="4"/>
      <c r="O256" s="302"/>
      <c r="P256" s="303"/>
      <c r="Q256" s="303"/>
      <c r="R256" s="304"/>
      <c r="S256" s="306"/>
      <c r="T256" s="306"/>
      <c r="U256" s="306"/>
      <c r="V256" s="306"/>
    </row>
    <row r="257" spans="1:22" s="305" customFormat="1" ht="12.75" x14ac:dyDescent="0.2">
      <c r="A257" s="151"/>
      <c r="B257" s="90"/>
      <c r="C257" s="90" t="s">
        <v>493</v>
      </c>
      <c r="D257" s="90"/>
      <c r="E257" s="279">
        <v>8049</v>
      </c>
      <c r="F257" s="90">
        <v>19</v>
      </c>
      <c r="G257" s="90">
        <v>0</v>
      </c>
      <c r="H257" s="90">
        <v>0</v>
      </c>
      <c r="I257" s="90"/>
      <c r="J257" s="4"/>
      <c r="K257" s="90"/>
      <c r="L257" s="90"/>
      <c r="M257" s="90"/>
      <c r="N257" s="4"/>
      <c r="O257" s="302"/>
      <c r="P257" s="303"/>
      <c r="Q257" s="303"/>
      <c r="R257" s="304"/>
      <c r="S257" s="306"/>
      <c r="T257" s="306"/>
      <c r="U257" s="306"/>
      <c r="V257" s="306"/>
    </row>
    <row r="258" spans="1:22" s="305" customFormat="1" ht="12.75" x14ac:dyDescent="0.2">
      <c r="A258" s="151"/>
      <c r="B258" s="90"/>
      <c r="C258" s="90" t="s">
        <v>494</v>
      </c>
      <c r="D258" s="90"/>
      <c r="E258" s="279">
        <v>8328</v>
      </c>
      <c r="F258" s="90">
        <v>5</v>
      </c>
      <c r="G258" s="90">
        <v>0</v>
      </c>
      <c r="H258" s="90">
        <v>0</v>
      </c>
      <c r="I258" s="90"/>
      <c r="J258" s="4"/>
      <c r="K258" s="90"/>
      <c r="L258" s="90"/>
      <c r="M258" s="90"/>
      <c r="N258" s="4"/>
      <c r="O258" s="302"/>
      <c r="P258" s="303"/>
      <c r="Q258" s="303"/>
      <c r="R258" s="304"/>
      <c r="S258" s="306"/>
      <c r="T258" s="306"/>
      <c r="U258" s="306"/>
      <c r="V258" s="306"/>
    </row>
    <row r="259" spans="1:22" s="305" customFormat="1" ht="12.75" x14ac:dyDescent="0.2">
      <c r="A259" s="151"/>
      <c r="B259" s="90"/>
      <c r="C259" s="90" t="s">
        <v>495</v>
      </c>
      <c r="D259" s="90"/>
      <c r="E259" s="279">
        <v>8051</v>
      </c>
      <c r="F259" s="90">
        <v>16</v>
      </c>
      <c r="G259" s="90">
        <v>0</v>
      </c>
      <c r="H259" s="90">
        <v>0</v>
      </c>
      <c r="I259" s="90"/>
      <c r="J259" s="4"/>
      <c r="K259" s="90"/>
      <c r="L259" s="90"/>
      <c r="M259" s="90"/>
      <c r="N259" s="4"/>
      <c r="O259" s="302"/>
      <c r="P259" s="303"/>
      <c r="Q259" s="303"/>
      <c r="R259" s="304"/>
      <c r="S259" s="306"/>
      <c r="T259" s="306"/>
      <c r="U259" s="306"/>
      <c r="V259" s="306"/>
    </row>
    <row r="260" spans="1:22" s="305" customFormat="1" ht="12.75" x14ac:dyDescent="0.2">
      <c r="A260" s="151"/>
      <c r="B260" s="90"/>
      <c r="C260" s="90" t="s">
        <v>495</v>
      </c>
      <c r="D260" s="90"/>
      <c r="E260" s="279">
        <v>8080</v>
      </c>
      <c r="F260" s="90">
        <v>2</v>
      </c>
      <c r="G260" s="90">
        <v>0</v>
      </c>
      <c r="H260" s="90">
        <v>0</v>
      </c>
      <c r="I260" s="90"/>
      <c r="J260" s="4"/>
      <c r="K260" s="90"/>
      <c r="L260" s="90"/>
      <c r="M260" s="90"/>
      <c r="N260" s="4"/>
      <c r="O260" s="302"/>
      <c r="P260" s="303"/>
      <c r="Q260" s="303"/>
      <c r="R260" s="304"/>
      <c r="S260" s="306"/>
      <c r="T260" s="306"/>
      <c r="U260" s="306"/>
      <c r="V260" s="306"/>
    </row>
    <row r="261" spans="1:22" s="305" customFormat="1" ht="12.75" x14ac:dyDescent="0.2">
      <c r="A261" s="151"/>
      <c r="B261" s="90"/>
      <c r="C261" s="90" t="s">
        <v>496</v>
      </c>
      <c r="D261" s="90"/>
      <c r="E261" s="279">
        <v>8402</v>
      </c>
      <c r="F261" s="90">
        <v>10</v>
      </c>
      <c r="G261" s="90">
        <v>0</v>
      </c>
      <c r="H261" s="90">
        <v>0</v>
      </c>
      <c r="I261" s="90"/>
      <c r="J261" s="4"/>
      <c r="K261" s="90"/>
      <c r="L261" s="90"/>
      <c r="M261" s="90"/>
      <c r="N261" s="4"/>
      <c r="O261" s="302"/>
      <c r="P261" s="303"/>
      <c r="Q261" s="303"/>
      <c r="R261" s="304"/>
      <c r="S261" s="306"/>
      <c r="T261" s="306"/>
      <c r="U261" s="306"/>
      <c r="V261" s="306"/>
    </row>
    <row r="262" spans="1:22" s="305" customFormat="1" ht="12.75" x14ac:dyDescent="0.2">
      <c r="A262" s="151"/>
      <c r="B262" s="90"/>
      <c r="C262" s="90" t="s">
        <v>497</v>
      </c>
      <c r="D262" s="90"/>
      <c r="E262" s="279">
        <v>8053</v>
      </c>
      <c r="F262" s="90">
        <v>22</v>
      </c>
      <c r="G262" s="90">
        <v>0</v>
      </c>
      <c r="H262" s="90">
        <v>0</v>
      </c>
      <c r="I262" s="90"/>
      <c r="J262" s="4"/>
      <c r="K262" s="90"/>
      <c r="L262" s="90"/>
      <c r="M262" s="90"/>
      <c r="N262" s="4"/>
      <c r="O262" s="302"/>
      <c r="P262" s="303"/>
      <c r="Q262" s="303"/>
      <c r="R262" s="304"/>
      <c r="S262" s="306"/>
      <c r="T262" s="306"/>
      <c r="U262" s="306"/>
      <c r="V262" s="306"/>
    </row>
    <row r="263" spans="1:22" s="305" customFormat="1" ht="12.75" x14ac:dyDescent="0.2">
      <c r="A263" s="151"/>
      <c r="B263" s="90"/>
      <c r="C263" s="90" t="s">
        <v>498</v>
      </c>
      <c r="D263" s="90"/>
      <c r="E263" s="279">
        <v>8223</v>
      </c>
      <c r="F263" s="90">
        <v>1</v>
      </c>
      <c r="G263" s="90">
        <v>0</v>
      </c>
      <c r="H263" s="90">
        <v>0</v>
      </c>
      <c r="I263" s="90"/>
      <c r="J263" s="4"/>
      <c r="K263" s="90"/>
      <c r="L263" s="90"/>
      <c r="M263" s="90"/>
      <c r="N263" s="4"/>
      <c r="O263" s="302"/>
      <c r="P263" s="303"/>
      <c r="Q263" s="303"/>
      <c r="R263" s="304"/>
      <c r="S263" s="306"/>
      <c r="T263" s="306"/>
      <c r="U263" s="306"/>
      <c r="V263" s="306"/>
    </row>
    <row r="264" spans="1:22" s="305" customFormat="1" ht="12.75" x14ac:dyDescent="0.2">
      <c r="A264" s="151"/>
      <c r="B264" s="90"/>
      <c r="C264" s="90" t="s">
        <v>644</v>
      </c>
      <c r="D264" s="90"/>
      <c r="E264" s="279">
        <v>8330</v>
      </c>
      <c r="F264" s="90">
        <v>48</v>
      </c>
      <c r="G264" s="90">
        <v>0</v>
      </c>
      <c r="H264" s="90">
        <v>0</v>
      </c>
      <c r="I264" s="90"/>
      <c r="J264" s="4"/>
      <c r="K264" s="90"/>
      <c r="L264" s="90"/>
      <c r="M264" s="90"/>
      <c r="N264" s="4"/>
      <c r="O264" s="302"/>
      <c r="P264" s="303"/>
      <c r="Q264" s="303"/>
      <c r="R264" s="304"/>
      <c r="S264" s="306"/>
      <c r="T264" s="306"/>
      <c r="U264" s="306"/>
      <c r="V264" s="306"/>
    </row>
    <row r="265" spans="1:22" s="305" customFormat="1" ht="12.75" x14ac:dyDescent="0.2">
      <c r="A265" s="151"/>
      <c r="B265" s="90"/>
      <c r="C265" s="90" t="s">
        <v>503</v>
      </c>
      <c r="D265" s="90"/>
      <c r="E265" s="279">
        <v>8055</v>
      </c>
      <c r="F265" s="90">
        <v>21</v>
      </c>
      <c r="G265" s="90">
        <v>0</v>
      </c>
      <c r="H265" s="90">
        <v>0</v>
      </c>
      <c r="I265" s="90"/>
      <c r="J265" s="4"/>
      <c r="K265" s="90"/>
      <c r="L265" s="90"/>
      <c r="M265" s="90"/>
      <c r="N265" s="4"/>
      <c r="O265" s="302"/>
      <c r="P265" s="303"/>
      <c r="Q265" s="303"/>
      <c r="R265" s="304"/>
      <c r="S265" s="306"/>
      <c r="T265" s="306"/>
      <c r="U265" s="306"/>
      <c r="V265" s="306"/>
    </row>
    <row r="266" spans="1:22" s="305" customFormat="1" ht="12.75" x14ac:dyDescent="0.2">
      <c r="A266" s="151"/>
      <c r="B266" s="90"/>
      <c r="C266" s="90" t="s">
        <v>505</v>
      </c>
      <c r="D266" s="90"/>
      <c r="E266" s="279">
        <v>8056</v>
      </c>
      <c r="F266" s="90">
        <v>1</v>
      </c>
      <c r="G266" s="90">
        <v>0</v>
      </c>
      <c r="H266" s="90">
        <v>0</v>
      </c>
      <c r="I266" s="90"/>
      <c r="J266" s="4"/>
      <c r="K266" s="90"/>
      <c r="L266" s="90"/>
      <c r="M266" s="90"/>
      <c r="N266" s="4"/>
      <c r="O266" s="302"/>
      <c r="P266" s="303"/>
      <c r="Q266" s="303"/>
      <c r="R266" s="304"/>
      <c r="S266" s="306"/>
      <c r="T266" s="306"/>
      <c r="U266" s="306"/>
      <c r="V266" s="306"/>
    </row>
    <row r="267" spans="1:22" s="305" customFormat="1" ht="12.75" x14ac:dyDescent="0.2">
      <c r="A267" s="151"/>
      <c r="B267" s="90"/>
      <c r="C267" s="90" t="s">
        <v>507</v>
      </c>
      <c r="D267" s="90"/>
      <c r="E267" s="279">
        <v>8332</v>
      </c>
      <c r="F267" s="90">
        <v>124</v>
      </c>
      <c r="G267" s="90">
        <v>0</v>
      </c>
      <c r="H267" s="90">
        <v>2</v>
      </c>
      <c r="I267" s="90"/>
      <c r="J267" s="4"/>
      <c r="K267" s="90"/>
      <c r="L267" s="90"/>
      <c r="M267" s="90"/>
      <c r="N267" s="4"/>
      <c r="O267" s="302"/>
      <c r="P267" s="303"/>
      <c r="Q267" s="303"/>
      <c r="R267" s="304"/>
      <c r="S267" s="306"/>
      <c r="T267" s="306"/>
      <c r="U267" s="306"/>
      <c r="V267" s="306"/>
    </row>
    <row r="268" spans="1:22" s="305" customFormat="1" ht="12.75" x14ac:dyDescent="0.2">
      <c r="A268" s="151"/>
      <c r="B268" s="90"/>
      <c r="C268" s="90" t="s">
        <v>508</v>
      </c>
      <c r="D268" s="90"/>
      <c r="E268" s="279">
        <v>8340</v>
      </c>
      <c r="F268" s="90">
        <v>1</v>
      </c>
      <c r="G268" s="90">
        <v>0</v>
      </c>
      <c r="H268" s="90">
        <v>0</v>
      </c>
      <c r="I268" s="90"/>
      <c r="J268" s="4"/>
      <c r="K268" s="90"/>
      <c r="L268" s="90"/>
      <c r="M268" s="90"/>
      <c r="N268" s="4"/>
      <c r="O268" s="302"/>
      <c r="P268" s="303"/>
      <c r="Q268" s="303"/>
      <c r="R268" s="304"/>
      <c r="S268" s="306"/>
      <c r="T268" s="306"/>
      <c r="U268" s="306"/>
      <c r="V268" s="306"/>
    </row>
    <row r="269" spans="1:22" s="305" customFormat="1" ht="12.75" x14ac:dyDescent="0.2">
      <c r="A269" s="151"/>
      <c r="B269" s="90"/>
      <c r="C269" s="90" t="s">
        <v>509</v>
      </c>
      <c r="D269" s="90"/>
      <c r="E269" s="279">
        <v>8341</v>
      </c>
      <c r="F269" s="90">
        <v>4</v>
      </c>
      <c r="G269" s="90">
        <v>0</v>
      </c>
      <c r="H269" s="90">
        <v>0</v>
      </c>
      <c r="I269" s="90"/>
      <c r="J269" s="4"/>
      <c r="K269" s="90"/>
      <c r="L269" s="90"/>
      <c r="M269" s="90"/>
      <c r="N269" s="4"/>
      <c r="O269" s="302"/>
      <c r="P269" s="303"/>
      <c r="Q269" s="303"/>
      <c r="R269" s="304"/>
      <c r="S269" s="306"/>
      <c r="T269" s="306"/>
      <c r="U269" s="306"/>
      <c r="V269" s="306"/>
    </row>
    <row r="270" spans="1:22" s="305" customFormat="1" ht="12.75" x14ac:dyDescent="0.2">
      <c r="A270" s="151"/>
      <c r="B270" s="90"/>
      <c r="C270" s="90" t="s">
        <v>510</v>
      </c>
      <c r="D270" s="90"/>
      <c r="E270" s="279">
        <v>8342</v>
      </c>
      <c r="F270" s="90">
        <v>2</v>
      </c>
      <c r="G270" s="90">
        <v>0</v>
      </c>
      <c r="H270" s="90">
        <v>0</v>
      </c>
      <c r="I270" s="90"/>
      <c r="J270" s="4"/>
      <c r="K270" s="90"/>
      <c r="L270" s="90"/>
      <c r="M270" s="90"/>
      <c r="N270" s="4"/>
      <c r="O270" s="302"/>
      <c r="P270" s="303"/>
      <c r="Q270" s="303"/>
      <c r="R270" s="304"/>
      <c r="S270" s="306"/>
      <c r="T270" s="306"/>
      <c r="U270" s="306"/>
      <c r="V270" s="306"/>
    </row>
    <row r="271" spans="1:22" s="305" customFormat="1" ht="12.75" x14ac:dyDescent="0.2">
      <c r="A271" s="151"/>
      <c r="B271" s="90"/>
      <c r="C271" s="90" t="s">
        <v>511</v>
      </c>
      <c r="D271" s="90"/>
      <c r="E271" s="279">
        <v>8094</v>
      </c>
      <c r="F271" s="90">
        <v>12</v>
      </c>
      <c r="G271" s="90">
        <v>0</v>
      </c>
      <c r="H271" s="90">
        <v>0</v>
      </c>
      <c r="I271" s="90"/>
      <c r="J271" s="4"/>
      <c r="K271" s="90"/>
      <c r="L271" s="90"/>
      <c r="M271" s="90"/>
      <c r="N271" s="4"/>
      <c r="O271" s="302"/>
      <c r="P271" s="303"/>
      <c r="Q271" s="303"/>
      <c r="R271" s="304"/>
      <c r="S271" s="306"/>
      <c r="T271" s="306"/>
      <c r="U271" s="306"/>
      <c r="V271" s="306"/>
    </row>
    <row r="272" spans="1:22" s="305" customFormat="1" ht="12.75" x14ac:dyDescent="0.2">
      <c r="A272" s="151"/>
      <c r="B272" s="90"/>
      <c r="C272" s="90" t="s">
        <v>512</v>
      </c>
      <c r="D272" s="90"/>
      <c r="E272" s="279">
        <v>8343</v>
      </c>
      <c r="F272" s="90">
        <v>3</v>
      </c>
      <c r="G272" s="90">
        <v>0</v>
      </c>
      <c r="H272" s="90">
        <v>0</v>
      </c>
      <c r="I272" s="90"/>
      <c r="J272" s="4"/>
      <c r="K272" s="90"/>
      <c r="L272" s="90"/>
      <c r="M272" s="90"/>
      <c r="N272" s="4"/>
      <c r="O272" s="302"/>
      <c r="P272" s="303"/>
      <c r="Q272" s="303"/>
      <c r="R272" s="304"/>
      <c r="S272" s="306"/>
      <c r="T272" s="306"/>
      <c r="U272" s="306"/>
      <c r="V272" s="306"/>
    </row>
    <row r="273" spans="1:22" s="305" customFormat="1" ht="12.75" x14ac:dyDescent="0.2">
      <c r="A273" s="151"/>
      <c r="B273" s="90"/>
      <c r="C273" s="90" t="s">
        <v>515</v>
      </c>
      <c r="D273" s="90"/>
      <c r="E273" s="279">
        <v>8062</v>
      </c>
      <c r="F273" s="90">
        <v>14</v>
      </c>
      <c r="G273" s="90">
        <v>0</v>
      </c>
      <c r="H273" s="90">
        <v>0</v>
      </c>
      <c r="I273" s="90"/>
      <c r="J273" s="4"/>
      <c r="K273" s="90"/>
      <c r="L273" s="90"/>
      <c r="M273" s="90"/>
      <c r="N273" s="4"/>
      <c r="O273" s="302"/>
      <c r="P273" s="303"/>
      <c r="Q273" s="303"/>
      <c r="R273" s="304"/>
      <c r="S273" s="306"/>
      <c r="T273" s="306"/>
      <c r="U273" s="306"/>
      <c r="V273" s="306"/>
    </row>
    <row r="274" spans="1:22" s="305" customFormat="1" ht="12.75" x14ac:dyDescent="0.2">
      <c r="A274" s="151"/>
      <c r="B274" s="90"/>
      <c r="C274" s="90" t="s">
        <v>615</v>
      </c>
      <c r="D274" s="90"/>
      <c r="E274" s="279">
        <v>8037</v>
      </c>
      <c r="F274" s="90">
        <v>1</v>
      </c>
      <c r="G274" s="90">
        <v>0</v>
      </c>
      <c r="H274" s="90">
        <v>0</v>
      </c>
      <c r="I274" s="90"/>
      <c r="J274" s="4"/>
      <c r="K274" s="90"/>
      <c r="L274" s="90"/>
      <c r="M274" s="90"/>
      <c r="N274" s="4"/>
      <c r="O274" s="302"/>
      <c r="P274" s="303"/>
      <c r="Q274" s="303"/>
      <c r="R274" s="304"/>
      <c r="S274" s="306"/>
      <c r="T274" s="306"/>
      <c r="U274" s="306"/>
      <c r="V274" s="306"/>
    </row>
    <row r="275" spans="1:22" s="305" customFormat="1" ht="12.75" x14ac:dyDescent="0.2">
      <c r="A275" s="151"/>
      <c r="B275" s="90"/>
      <c r="C275" s="90" t="s">
        <v>516</v>
      </c>
      <c r="D275" s="90"/>
      <c r="E275" s="279">
        <v>8344</v>
      </c>
      <c r="F275" s="90">
        <v>11</v>
      </c>
      <c r="G275" s="90">
        <v>0</v>
      </c>
      <c r="H275" s="90">
        <v>0</v>
      </c>
      <c r="I275" s="90"/>
      <c r="J275" s="4"/>
      <c r="K275" s="90"/>
      <c r="L275" s="90"/>
      <c r="M275" s="90"/>
      <c r="N275" s="4"/>
      <c r="O275" s="302"/>
      <c r="P275" s="303"/>
      <c r="Q275" s="303"/>
      <c r="R275" s="304"/>
      <c r="S275" s="306"/>
      <c r="T275" s="306"/>
      <c r="U275" s="306"/>
      <c r="V275" s="306"/>
    </row>
    <row r="276" spans="1:22" s="288" customFormat="1" ht="12.75" x14ac:dyDescent="0.2">
      <c r="A276" s="151"/>
      <c r="B276" s="90"/>
      <c r="C276" s="90" t="s">
        <v>518</v>
      </c>
      <c r="D276" s="90"/>
      <c r="E276" s="279">
        <v>8346</v>
      </c>
      <c r="F276" s="90">
        <v>4</v>
      </c>
      <c r="G276" s="90">
        <v>0</v>
      </c>
      <c r="H276" s="90">
        <v>0</v>
      </c>
      <c r="I276" s="90"/>
      <c r="J276" s="4"/>
      <c r="K276" s="90"/>
      <c r="L276" s="90"/>
      <c r="M276" s="90"/>
      <c r="N276" s="4"/>
      <c r="O276" s="285"/>
      <c r="P276" s="286"/>
      <c r="Q276" s="286"/>
      <c r="R276" s="287"/>
      <c r="S276" s="289"/>
      <c r="T276" s="289"/>
      <c r="U276" s="289"/>
      <c r="V276" s="289"/>
    </row>
    <row r="277" spans="1:22" s="288" customFormat="1" ht="12.75" x14ac:dyDescent="0.2">
      <c r="A277" s="151"/>
      <c r="B277" s="90"/>
      <c r="C277" s="90" t="s">
        <v>520</v>
      </c>
      <c r="D277" s="90"/>
      <c r="E277" s="279">
        <v>8204</v>
      </c>
      <c r="F277" s="90">
        <v>2</v>
      </c>
      <c r="G277" s="90">
        <v>0</v>
      </c>
      <c r="H277" s="90">
        <v>0</v>
      </c>
      <c r="I277" s="90"/>
      <c r="J277" s="4"/>
      <c r="K277" s="90"/>
      <c r="L277" s="90"/>
      <c r="M277" s="90"/>
      <c r="N277" s="4"/>
      <c r="O277" s="285"/>
      <c r="P277" s="286"/>
      <c r="Q277" s="286"/>
      <c r="R277" s="287"/>
      <c r="S277" s="289"/>
      <c r="T277" s="289"/>
      <c r="U277" s="289"/>
      <c r="V277" s="289"/>
    </row>
    <row r="278" spans="1:22" s="288" customFormat="1" ht="12.75" x14ac:dyDescent="0.2">
      <c r="A278" s="151"/>
      <c r="B278" s="90"/>
      <c r="C278" s="90" t="s">
        <v>522</v>
      </c>
      <c r="D278" s="90"/>
      <c r="E278" s="279">
        <v>8225</v>
      </c>
      <c r="F278" s="90">
        <v>13</v>
      </c>
      <c r="G278" s="90">
        <v>0</v>
      </c>
      <c r="H278" s="90">
        <v>0</v>
      </c>
      <c r="I278" s="90"/>
      <c r="J278" s="4"/>
      <c r="K278" s="90"/>
      <c r="L278" s="90"/>
      <c r="M278" s="90"/>
      <c r="N278" s="4"/>
      <c r="O278" s="285"/>
      <c r="P278" s="286"/>
      <c r="Q278" s="286"/>
      <c r="R278" s="287"/>
      <c r="S278" s="289"/>
      <c r="T278" s="289"/>
      <c r="U278" s="289"/>
      <c r="V278" s="289"/>
    </row>
    <row r="279" spans="1:22" s="288" customFormat="1" ht="12.75" x14ac:dyDescent="0.2">
      <c r="A279" s="151"/>
      <c r="B279" s="90"/>
      <c r="C279" s="90" t="s">
        <v>523</v>
      </c>
      <c r="D279" s="90"/>
      <c r="E279" s="279">
        <v>8226</v>
      </c>
      <c r="F279" s="90">
        <v>7</v>
      </c>
      <c r="G279" s="90">
        <v>0</v>
      </c>
      <c r="H279" s="90">
        <v>0</v>
      </c>
      <c r="I279" s="90"/>
      <c r="J279" s="4"/>
      <c r="K279" s="90"/>
      <c r="L279" s="90"/>
      <c r="M279" s="90"/>
      <c r="N279" s="4"/>
      <c r="O279" s="285"/>
      <c r="P279" s="286"/>
      <c r="Q279" s="286"/>
      <c r="R279" s="287"/>
      <c r="S279" s="289"/>
      <c r="T279" s="289"/>
      <c r="U279" s="289"/>
      <c r="V279" s="289"/>
    </row>
    <row r="280" spans="1:22" s="288" customFormat="1" ht="12.75" x14ac:dyDescent="0.2">
      <c r="A280" s="151"/>
      <c r="B280" s="90"/>
      <c r="C280" s="90" t="s">
        <v>524</v>
      </c>
      <c r="D280" s="90"/>
      <c r="E280" s="279">
        <v>8230</v>
      </c>
      <c r="F280" s="90">
        <v>6</v>
      </c>
      <c r="G280" s="90">
        <v>0</v>
      </c>
      <c r="H280" s="90">
        <v>0</v>
      </c>
      <c r="I280" s="90"/>
      <c r="J280" s="4"/>
      <c r="K280" s="90"/>
      <c r="L280" s="90"/>
      <c r="M280" s="90"/>
      <c r="N280" s="4"/>
      <c r="O280" s="285"/>
      <c r="P280" s="286"/>
      <c r="Q280" s="286"/>
      <c r="R280" s="287"/>
      <c r="S280" s="289"/>
      <c r="T280" s="289"/>
      <c r="U280" s="289"/>
      <c r="V280" s="289"/>
    </row>
    <row r="281" spans="1:22" s="288" customFormat="1" ht="12.75" x14ac:dyDescent="0.2">
      <c r="A281" s="151"/>
      <c r="B281" s="90"/>
      <c r="C281" s="90" t="s">
        <v>526</v>
      </c>
      <c r="D281" s="90"/>
      <c r="E281" s="279">
        <v>8066</v>
      </c>
      <c r="F281" s="90">
        <v>29</v>
      </c>
      <c r="G281" s="90">
        <v>0</v>
      </c>
      <c r="H281" s="90">
        <v>0</v>
      </c>
      <c r="I281" s="90"/>
      <c r="J281" s="4"/>
      <c r="K281" s="90"/>
      <c r="L281" s="90"/>
      <c r="M281" s="90"/>
      <c r="N281" s="4"/>
      <c r="O281" s="285"/>
      <c r="P281" s="286"/>
      <c r="Q281" s="286"/>
      <c r="R281" s="287"/>
      <c r="S281" s="289"/>
      <c r="T281" s="289"/>
      <c r="U281" s="289"/>
      <c r="V281" s="289"/>
    </row>
    <row r="282" spans="1:22" s="288" customFormat="1" ht="12.75" x14ac:dyDescent="0.2">
      <c r="A282" s="151"/>
      <c r="B282" s="90"/>
      <c r="C282" s="90" t="s">
        <v>528</v>
      </c>
      <c r="D282" s="90"/>
      <c r="E282" s="279">
        <v>8069</v>
      </c>
      <c r="F282" s="90">
        <v>22</v>
      </c>
      <c r="G282" s="90">
        <v>0</v>
      </c>
      <c r="H282" s="90">
        <v>0</v>
      </c>
      <c r="I282" s="90"/>
      <c r="J282" s="4"/>
      <c r="K282" s="90"/>
      <c r="L282" s="90"/>
      <c r="M282" s="90"/>
      <c r="N282" s="4"/>
      <c r="O282" s="285"/>
      <c r="P282" s="286"/>
      <c r="Q282" s="286"/>
      <c r="R282" s="287"/>
      <c r="S282" s="289"/>
      <c r="T282" s="289"/>
      <c r="U282" s="289"/>
      <c r="V282" s="289"/>
    </row>
    <row r="283" spans="1:22" s="288" customFormat="1" ht="12.75" x14ac:dyDescent="0.2">
      <c r="A283" s="151"/>
      <c r="B283" s="90"/>
      <c r="C283" s="90" t="s">
        <v>530</v>
      </c>
      <c r="D283" s="90"/>
      <c r="E283" s="279">
        <v>8070</v>
      </c>
      <c r="F283" s="90">
        <v>23</v>
      </c>
      <c r="G283" s="90">
        <v>0</v>
      </c>
      <c r="H283" s="90">
        <v>0</v>
      </c>
      <c r="I283" s="90"/>
      <c r="J283" s="4"/>
      <c r="K283" s="90"/>
      <c r="L283" s="90"/>
      <c r="M283" s="90"/>
      <c r="N283" s="4"/>
      <c r="O283" s="285"/>
      <c r="P283" s="286"/>
      <c r="Q283" s="286"/>
      <c r="R283" s="287"/>
      <c r="S283" s="289"/>
      <c r="T283" s="289"/>
      <c r="U283" s="289"/>
      <c r="V283" s="289"/>
    </row>
    <row r="284" spans="1:22" s="288" customFormat="1" ht="12.75" x14ac:dyDescent="0.2">
      <c r="A284" s="151"/>
      <c r="B284" s="90"/>
      <c r="C284" s="90" t="s">
        <v>601</v>
      </c>
      <c r="D284" s="90"/>
      <c r="E284" s="279">
        <v>8098</v>
      </c>
      <c r="F284" s="90">
        <v>1</v>
      </c>
      <c r="G284" s="90">
        <v>0</v>
      </c>
      <c r="H284" s="90">
        <v>0</v>
      </c>
      <c r="I284" s="90"/>
      <c r="J284" s="4"/>
      <c r="K284" s="90"/>
      <c r="L284" s="90"/>
      <c r="M284" s="90"/>
      <c r="N284" s="4"/>
      <c r="O284" s="285"/>
      <c r="P284" s="286"/>
      <c r="Q284" s="286"/>
      <c r="R284" s="287"/>
      <c r="S284" s="289"/>
      <c r="T284" s="289"/>
      <c r="U284" s="289"/>
      <c r="V284" s="289"/>
    </row>
    <row r="285" spans="1:22" s="288" customFormat="1" ht="12.75" x14ac:dyDescent="0.2">
      <c r="A285" s="151"/>
      <c r="B285" s="90"/>
      <c r="C285" s="90" t="s">
        <v>602</v>
      </c>
      <c r="D285" s="90"/>
      <c r="E285" s="279">
        <v>8009</v>
      </c>
      <c r="F285" s="90">
        <v>1</v>
      </c>
      <c r="G285" s="90">
        <v>0</v>
      </c>
      <c r="H285" s="90">
        <v>0</v>
      </c>
      <c r="I285" s="90"/>
      <c r="J285" s="4"/>
      <c r="K285" s="90"/>
      <c r="L285" s="90"/>
      <c r="M285" s="90"/>
      <c r="N285" s="4"/>
      <c r="O285" s="285"/>
      <c r="P285" s="286"/>
      <c r="Q285" s="286"/>
      <c r="R285" s="287"/>
      <c r="S285" s="289"/>
      <c r="T285" s="289"/>
      <c r="U285" s="289"/>
      <c r="V285" s="289"/>
    </row>
    <row r="286" spans="1:22" s="288" customFormat="1" ht="12.75" x14ac:dyDescent="0.2">
      <c r="A286" s="151"/>
      <c r="B286" s="90"/>
      <c r="C286" s="90" t="s">
        <v>602</v>
      </c>
      <c r="D286" s="90"/>
      <c r="E286" s="279">
        <v>8021</v>
      </c>
      <c r="F286" s="90">
        <v>24</v>
      </c>
      <c r="G286" s="90">
        <v>0</v>
      </c>
      <c r="H286" s="90">
        <v>1</v>
      </c>
      <c r="I286" s="90"/>
      <c r="J286" s="4"/>
      <c r="K286" s="90"/>
      <c r="L286" s="90"/>
      <c r="M286" s="90"/>
      <c r="N286" s="4"/>
      <c r="O286" s="285"/>
      <c r="P286" s="286"/>
      <c r="Q286" s="286"/>
      <c r="R286" s="287"/>
      <c r="S286" s="289"/>
      <c r="T286" s="289"/>
      <c r="U286" s="289"/>
      <c r="V286" s="289"/>
    </row>
    <row r="287" spans="1:22" s="288" customFormat="1" ht="12.75" x14ac:dyDescent="0.2">
      <c r="A287" s="151"/>
      <c r="B287" s="90"/>
      <c r="C287" s="90" t="s">
        <v>533</v>
      </c>
      <c r="D287" s="90"/>
      <c r="E287" s="279">
        <v>8071</v>
      </c>
      <c r="F287" s="90">
        <v>22</v>
      </c>
      <c r="G287" s="90">
        <v>0</v>
      </c>
      <c r="H287" s="90">
        <v>0</v>
      </c>
      <c r="I287" s="90"/>
      <c r="J287" s="4"/>
      <c r="K287" s="90"/>
      <c r="L287" s="90"/>
      <c r="M287" s="90"/>
      <c r="N287" s="4"/>
      <c r="O287" s="285"/>
      <c r="P287" s="286"/>
      <c r="Q287" s="286"/>
      <c r="R287" s="287"/>
      <c r="S287" s="289"/>
      <c r="T287" s="289"/>
      <c r="U287" s="289"/>
      <c r="V287" s="289"/>
    </row>
    <row r="288" spans="1:22" s="288" customFormat="1" ht="12.75" x14ac:dyDescent="0.2">
      <c r="A288" s="151"/>
      <c r="B288" s="90"/>
      <c r="C288" s="90" t="s">
        <v>535</v>
      </c>
      <c r="D288" s="90"/>
      <c r="E288" s="279">
        <v>8318</v>
      </c>
      <c r="F288" s="90">
        <v>2</v>
      </c>
      <c r="G288" s="90">
        <v>0</v>
      </c>
      <c r="H288" s="90">
        <v>0</v>
      </c>
      <c r="I288" s="90"/>
      <c r="J288" s="4"/>
      <c r="K288" s="90"/>
      <c r="L288" s="90"/>
      <c r="M288" s="90"/>
      <c r="N288" s="4"/>
      <c r="O288" s="285"/>
      <c r="P288" s="286"/>
      <c r="Q288" s="286"/>
      <c r="R288" s="287"/>
      <c r="S288" s="289"/>
      <c r="T288" s="289"/>
      <c r="U288" s="289"/>
      <c r="V288" s="289"/>
    </row>
    <row r="289" spans="1:22" s="288" customFormat="1" ht="12.75" x14ac:dyDescent="0.2">
      <c r="A289" s="151"/>
      <c r="B289" s="90"/>
      <c r="C289" s="90" t="s">
        <v>534</v>
      </c>
      <c r="D289" s="90"/>
      <c r="E289" s="279">
        <v>8318</v>
      </c>
      <c r="F289" s="90">
        <v>2</v>
      </c>
      <c r="G289" s="90">
        <v>0</v>
      </c>
      <c r="H289" s="90">
        <v>0</v>
      </c>
      <c r="I289" s="90"/>
      <c r="J289" s="4"/>
      <c r="K289" s="90"/>
      <c r="L289" s="90"/>
      <c r="M289" s="90"/>
      <c r="N289" s="4"/>
      <c r="O289" s="285"/>
      <c r="P289" s="286"/>
      <c r="Q289" s="286"/>
      <c r="R289" s="287"/>
      <c r="S289" s="289"/>
      <c r="T289" s="289"/>
      <c r="U289" s="289"/>
      <c r="V289" s="289"/>
    </row>
    <row r="290" spans="1:22" s="288" customFormat="1" ht="12.75" x14ac:dyDescent="0.2">
      <c r="A290" s="151"/>
      <c r="B290" s="90"/>
      <c r="C290" s="90" t="s">
        <v>645</v>
      </c>
      <c r="D290" s="90"/>
      <c r="E290" s="279">
        <v>8232</v>
      </c>
      <c r="F290" s="90">
        <v>90</v>
      </c>
      <c r="G290" s="90">
        <v>0</v>
      </c>
      <c r="H290" s="90">
        <v>0</v>
      </c>
      <c r="I290" s="90"/>
      <c r="J290" s="4"/>
      <c r="K290" s="90"/>
      <c r="L290" s="90"/>
      <c r="M290" s="90"/>
      <c r="N290" s="4"/>
      <c r="O290" s="285"/>
      <c r="P290" s="286"/>
      <c r="Q290" s="286"/>
      <c r="R290" s="287"/>
      <c r="S290" s="289"/>
      <c r="T290" s="289"/>
      <c r="U290" s="289"/>
      <c r="V290" s="289"/>
    </row>
    <row r="291" spans="1:22" s="288" customFormat="1" ht="12.75" x14ac:dyDescent="0.2">
      <c r="A291" s="151"/>
      <c r="B291" s="90"/>
      <c r="C291" s="90" t="s">
        <v>537</v>
      </c>
      <c r="D291" s="90"/>
      <c r="E291" s="279">
        <v>8240</v>
      </c>
      <c r="F291" s="90">
        <v>1</v>
      </c>
      <c r="G291" s="90">
        <v>0</v>
      </c>
      <c r="H291" s="90">
        <v>0</v>
      </c>
      <c r="I291" s="90"/>
      <c r="J291" s="4"/>
      <c r="K291" s="90"/>
      <c r="L291" s="90"/>
      <c r="M291" s="90"/>
      <c r="N291" s="4"/>
      <c r="O291" s="285"/>
      <c r="P291" s="286"/>
      <c r="Q291" s="286"/>
      <c r="R291" s="287"/>
      <c r="S291" s="289"/>
      <c r="T291" s="289"/>
      <c r="U291" s="289"/>
      <c r="V291" s="289"/>
    </row>
    <row r="292" spans="1:22" s="288" customFormat="1" ht="12.75" x14ac:dyDescent="0.2">
      <c r="A292" s="151"/>
      <c r="B292" s="90"/>
      <c r="C292" s="90" t="s">
        <v>538</v>
      </c>
      <c r="D292" s="90"/>
      <c r="E292" s="279">
        <v>8348</v>
      </c>
      <c r="F292" s="90">
        <v>1</v>
      </c>
      <c r="G292" s="90">
        <v>0</v>
      </c>
      <c r="H292" s="90">
        <v>0</v>
      </c>
      <c r="I292" s="90"/>
      <c r="J292" s="4"/>
      <c r="K292" s="90"/>
      <c r="L292" s="90"/>
      <c r="M292" s="90"/>
      <c r="N292" s="4"/>
      <c r="O292" s="285"/>
      <c r="P292" s="286"/>
      <c r="Q292" s="286"/>
      <c r="R292" s="287"/>
      <c r="S292" s="289"/>
      <c r="T292" s="289"/>
      <c r="U292" s="289"/>
      <c r="V292" s="289"/>
    </row>
    <row r="293" spans="1:22" s="288" customFormat="1" ht="12.75" x14ac:dyDescent="0.2">
      <c r="A293" s="151"/>
      <c r="B293" s="90"/>
      <c r="C293" s="90" t="s">
        <v>539</v>
      </c>
      <c r="D293" s="90"/>
      <c r="E293" s="279">
        <v>8349</v>
      </c>
      <c r="F293" s="90">
        <v>4</v>
      </c>
      <c r="G293" s="90">
        <v>0</v>
      </c>
      <c r="H293" s="90">
        <v>0</v>
      </c>
      <c r="I293" s="90"/>
      <c r="J293" s="4"/>
      <c r="K293" s="90"/>
      <c r="L293" s="90"/>
      <c r="M293" s="90"/>
      <c r="N293" s="4"/>
      <c r="O293" s="285"/>
      <c r="P293" s="286"/>
      <c r="Q293" s="286"/>
      <c r="R293" s="287"/>
      <c r="S293" s="289"/>
      <c r="T293" s="289"/>
      <c r="U293" s="289"/>
      <c r="V293" s="289"/>
    </row>
    <row r="294" spans="1:22" s="288" customFormat="1" ht="12.75" x14ac:dyDescent="0.2">
      <c r="A294" s="151"/>
      <c r="B294" s="90"/>
      <c r="C294" s="90" t="s">
        <v>540</v>
      </c>
      <c r="D294" s="90"/>
      <c r="E294" s="279">
        <v>8350</v>
      </c>
      <c r="F294" s="90">
        <v>2</v>
      </c>
      <c r="G294" s="90">
        <v>0</v>
      </c>
      <c r="H294" s="90">
        <v>0</v>
      </c>
      <c r="I294" s="90"/>
      <c r="J294" s="4"/>
      <c r="K294" s="90"/>
      <c r="L294" s="90"/>
      <c r="M294" s="90"/>
      <c r="N294" s="4"/>
      <c r="O294" s="285"/>
      <c r="P294" s="286"/>
      <c r="Q294" s="286"/>
      <c r="R294" s="287"/>
      <c r="S294" s="289"/>
      <c r="T294" s="289"/>
      <c r="U294" s="289"/>
      <c r="V294" s="289"/>
    </row>
    <row r="295" spans="1:22" s="288" customFormat="1" ht="12.75" x14ac:dyDescent="0.2">
      <c r="A295" s="151"/>
      <c r="B295" s="90"/>
      <c r="C295" s="90" t="s">
        <v>542</v>
      </c>
      <c r="D295" s="90"/>
      <c r="E295" s="279">
        <v>8242</v>
      </c>
      <c r="F295" s="90">
        <v>13</v>
      </c>
      <c r="G295" s="90">
        <v>0</v>
      </c>
      <c r="H295" s="90">
        <v>0</v>
      </c>
      <c r="I295" s="90"/>
      <c r="J295" s="4"/>
      <c r="K295" s="90"/>
      <c r="L295" s="90"/>
      <c r="M295" s="90"/>
      <c r="N295" s="4"/>
      <c r="O295" s="285"/>
      <c r="P295" s="286"/>
      <c r="Q295" s="286"/>
      <c r="R295" s="287"/>
      <c r="S295" s="289"/>
      <c r="T295" s="289"/>
      <c r="U295" s="289"/>
      <c r="V295" s="289"/>
    </row>
    <row r="296" spans="1:22" s="288" customFormat="1" ht="12.75" x14ac:dyDescent="0.2">
      <c r="A296" s="151"/>
      <c r="B296" s="90"/>
      <c r="C296" s="90" t="s">
        <v>543</v>
      </c>
      <c r="D296" s="90"/>
      <c r="E296" s="279">
        <v>8352</v>
      </c>
      <c r="F296" s="90">
        <v>1</v>
      </c>
      <c r="G296" s="90">
        <v>0</v>
      </c>
      <c r="H296" s="90">
        <v>0</v>
      </c>
      <c r="I296" s="90"/>
      <c r="J296" s="4"/>
      <c r="K296" s="90"/>
      <c r="L296" s="90"/>
      <c r="M296" s="90"/>
      <c r="N296" s="4"/>
      <c r="O296" s="285"/>
      <c r="P296" s="286"/>
      <c r="Q296" s="286"/>
      <c r="R296" s="287"/>
      <c r="S296" s="289"/>
      <c r="T296" s="289"/>
      <c r="U296" s="289"/>
      <c r="V296" s="289"/>
    </row>
    <row r="297" spans="1:22" s="288" customFormat="1" ht="12.75" x14ac:dyDescent="0.2">
      <c r="A297" s="151"/>
      <c r="B297" s="90"/>
      <c r="C297" s="90" t="s">
        <v>544</v>
      </c>
      <c r="D297" s="90"/>
      <c r="E297" s="279">
        <v>8078</v>
      </c>
      <c r="F297" s="90">
        <v>21</v>
      </c>
      <c r="G297" s="90">
        <v>0</v>
      </c>
      <c r="H297" s="90">
        <v>0</v>
      </c>
      <c r="I297" s="90"/>
      <c r="J297" s="4"/>
      <c r="K297" s="90"/>
      <c r="L297" s="90"/>
      <c r="M297" s="90"/>
      <c r="N297" s="4"/>
      <c r="O297" s="285"/>
      <c r="P297" s="286"/>
      <c r="Q297" s="286"/>
      <c r="R297" s="287"/>
      <c r="S297" s="289"/>
      <c r="T297" s="289"/>
      <c r="U297" s="289"/>
      <c r="V297" s="289"/>
    </row>
    <row r="298" spans="1:22" s="288" customFormat="1" ht="12.75" x14ac:dyDescent="0.2">
      <c r="A298" s="151"/>
      <c r="B298" s="90"/>
      <c r="C298" s="90" t="s">
        <v>545</v>
      </c>
      <c r="D298" s="90"/>
      <c r="E298" s="279">
        <v>8079</v>
      </c>
      <c r="F298" s="90">
        <v>42</v>
      </c>
      <c r="G298" s="90">
        <v>0</v>
      </c>
      <c r="H298" s="90">
        <v>0</v>
      </c>
      <c r="I298" s="90"/>
      <c r="J298" s="4"/>
      <c r="K298" s="90"/>
      <c r="L298" s="90"/>
      <c r="M298" s="90"/>
      <c r="N298" s="4"/>
      <c r="O298" s="285"/>
      <c r="P298" s="286"/>
      <c r="Q298" s="286"/>
      <c r="R298" s="287"/>
      <c r="S298" s="289"/>
      <c r="T298" s="289"/>
      <c r="U298" s="289"/>
      <c r="V298" s="289"/>
    </row>
    <row r="299" spans="1:22" s="288" customFormat="1" ht="12.75" x14ac:dyDescent="0.2">
      <c r="A299" s="151"/>
      <c r="B299" s="90"/>
      <c r="C299" s="90" t="s">
        <v>547</v>
      </c>
      <c r="D299" s="90"/>
      <c r="E299" s="279">
        <v>8302</v>
      </c>
      <c r="F299" s="90">
        <v>0</v>
      </c>
      <c r="G299" s="90">
        <v>0</v>
      </c>
      <c r="H299" s="90">
        <v>1</v>
      </c>
      <c r="I299" s="90"/>
      <c r="J299" s="4"/>
      <c r="K299" s="90"/>
      <c r="L299" s="90"/>
      <c r="M299" s="90"/>
      <c r="N299" s="4"/>
      <c r="O299" s="285"/>
      <c r="P299" s="286"/>
      <c r="Q299" s="286"/>
      <c r="R299" s="287"/>
      <c r="S299" s="289"/>
      <c r="T299" s="289"/>
      <c r="U299" s="289"/>
      <c r="V299" s="289"/>
    </row>
    <row r="300" spans="1:22" s="288" customFormat="1" ht="12.75" x14ac:dyDescent="0.2">
      <c r="A300" s="151"/>
      <c r="B300" s="90"/>
      <c r="C300" s="90" t="s">
        <v>546</v>
      </c>
      <c r="D300" s="90"/>
      <c r="E300" s="279">
        <v>8243</v>
      </c>
      <c r="F300" s="90">
        <v>4</v>
      </c>
      <c r="G300" s="90">
        <v>0</v>
      </c>
      <c r="H300" s="90">
        <v>0</v>
      </c>
      <c r="I300" s="90"/>
      <c r="J300" s="4"/>
      <c r="K300" s="90"/>
      <c r="L300" s="90"/>
      <c r="M300" s="90"/>
      <c r="N300" s="4"/>
      <c r="O300" s="285"/>
      <c r="P300" s="286"/>
      <c r="Q300" s="286"/>
      <c r="R300" s="287"/>
      <c r="S300" s="289"/>
      <c r="T300" s="289"/>
      <c r="U300" s="289"/>
      <c r="V300" s="289"/>
    </row>
    <row r="301" spans="1:22" s="288" customFormat="1" ht="12.75" x14ac:dyDescent="0.2">
      <c r="A301" s="151"/>
      <c r="B301" s="90"/>
      <c r="C301" s="90" t="s">
        <v>548</v>
      </c>
      <c r="D301" s="90"/>
      <c r="E301" s="279">
        <v>8080</v>
      </c>
      <c r="F301" s="90">
        <v>68</v>
      </c>
      <c r="G301" s="90">
        <v>0</v>
      </c>
      <c r="H301" s="90">
        <v>0</v>
      </c>
      <c r="I301" s="90"/>
      <c r="J301" s="4"/>
      <c r="K301" s="90"/>
      <c r="L301" s="90"/>
      <c r="M301" s="90"/>
      <c r="N301" s="4"/>
      <c r="O301" s="285"/>
      <c r="P301" s="286"/>
      <c r="Q301" s="286"/>
      <c r="R301" s="287"/>
      <c r="S301" s="289"/>
      <c r="T301" s="289"/>
      <c r="U301" s="289"/>
      <c r="V301" s="289"/>
    </row>
    <row r="302" spans="1:22" s="288" customFormat="1" ht="12.75" x14ac:dyDescent="0.2">
      <c r="A302" s="151"/>
      <c r="B302" s="90"/>
      <c r="C302" s="90" t="s">
        <v>549</v>
      </c>
      <c r="D302" s="90"/>
      <c r="E302" s="279">
        <v>8088</v>
      </c>
      <c r="F302" s="90">
        <v>2</v>
      </c>
      <c r="G302" s="90">
        <v>0</v>
      </c>
      <c r="H302" s="90">
        <v>0</v>
      </c>
      <c r="I302" s="90"/>
      <c r="J302" s="4"/>
      <c r="K302" s="90"/>
      <c r="L302" s="90"/>
      <c r="M302" s="90"/>
      <c r="N302" s="4"/>
      <c r="O302" s="285"/>
      <c r="P302" s="286"/>
      <c r="Q302" s="286"/>
      <c r="R302" s="287"/>
      <c r="S302" s="289"/>
      <c r="T302" s="289"/>
      <c r="U302" s="289"/>
      <c r="V302" s="289"/>
    </row>
    <row r="303" spans="1:22" s="288" customFormat="1" ht="12.75" x14ac:dyDescent="0.2">
      <c r="A303" s="151"/>
      <c r="B303" s="90"/>
      <c r="C303" s="90" t="s">
        <v>551</v>
      </c>
      <c r="D303" s="90"/>
      <c r="E303" s="279">
        <v>8081</v>
      </c>
      <c r="F303" s="90">
        <v>180</v>
      </c>
      <c r="G303" s="90">
        <v>0</v>
      </c>
      <c r="H303" s="90">
        <v>0</v>
      </c>
      <c r="I303" s="90"/>
      <c r="J303" s="4"/>
      <c r="K303" s="90"/>
      <c r="L303" s="90"/>
      <c r="M303" s="90"/>
      <c r="N303" s="4"/>
      <c r="O303" s="285"/>
      <c r="P303" s="286"/>
      <c r="Q303" s="286"/>
      <c r="R303" s="287"/>
      <c r="S303" s="289"/>
      <c r="T303" s="289"/>
      <c r="U303" s="289"/>
      <c r="V303" s="289"/>
    </row>
    <row r="304" spans="1:22" s="288" customFormat="1" ht="12.75" x14ac:dyDescent="0.2">
      <c r="A304" s="151"/>
      <c r="B304" s="90"/>
      <c r="C304" s="90" t="s">
        <v>604</v>
      </c>
      <c r="D304" s="90"/>
      <c r="E304" s="279">
        <v>8083</v>
      </c>
      <c r="F304" s="90">
        <v>19</v>
      </c>
      <c r="G304" s="90">
        <v>0</v>
      </c>
      <c r="H304" s="90">
        <v>0</v>
      </c>
      <c r="I304" s="90"/>
      <c r="J304" s="4"/>
      <c r="K304" s="90"/>
      <c r="L304" s="90"/>
      <c r="M304" s="90"/>
      <c r="N304" s="4"/>
      <c r="O304" s="285"/>
      <c r="P304" s="286"/>
      <c r="Q304" s="286"/>
      <c r="R304" s="287"/>
      <c r="S304" s="289"/>
      <c r="T304" s="289"/>
      <c r="U304" s="289"/>
      <c r="V304" s="289"/>
    </row>
    <row r="305" spans="1:22" s="288" customFormat="1" ht="12.75" x14ac:dyDescent="0.2">
      <c r="A305" s="151"/>
      <c r="B305" s="90"/>
      <c r="C305" s="90" t="s">
        <v>552</v>
      </c>
      <c r="D305" s="90"/>
      <c r="E305" s="279">
        <v>8244</v>
      </c>
      <c r="F305" s="90">
        <v>9</v>
      </c>
      <c r="G305" s="90">
        <v>0</v>
      </c>
      <c r="H305" s="90">
        <v>0</v>
      </c>
      <c r="I305" s="90"/>
      <c r="J305" s="4"/>
      <c r="K305" s="90"/>
      <c r="L305" s="90"/>
      <c r="M305" s="90"/>
      <c r="N305" s="4"/>
      <c r="O305" s="285"/>
      <c r="P305" s="286"/>
      <c r="Q305" s="286"/>
      <c r="R305" s="287"/>
      <c r="S305" s="289"/>
      <c r="T305" s="289"/>
      <c r="U305" s="289"/>
      <c r="V305" s="289"/>
    </row>
    <row r="306" spans="1:22" s="288" customFormat="1" ht="12.75" x14ac:dyDescent="0.2">
      <c r="A306" s="151"/>
      <c r="B306" s="90"/>
      <c r="C306" s="90" t="s">
        <v>554</v>
      </c>
      <c r="D306" s="90"/>
      <c r="E306" s="279">
        <v>8247</v>
      </c>
      <c r="F306" s="90">
        <v>4</v>
      </c>
      <c r="G306" s="90">
        <v>0</v>
      </c>
      <c r="H306" s="90">
        <v>0</v>
      </c>
      <c r="I306" s="90"/>
      <c r="J306" s="4"/>
      <c r="K306" s="90"/>
      <c r="L306" s="90"/>
      <c r="M306" s="90"/>
      <c r="N306" s="4"/>
      <c r="O306" s="285"/>
      <c r="P306" s="286"/>
      <c r="Q306" s="286"/>
      <c r="R306" s="287"/>
      <c r="S306" s="289"/>
      <c r="T306" s="289"/>
      <c r="U306" s="289"/>
      <c r="V306" s="289"/>
    </row>
    <row r="307" spans="1:22" s="288" customFormat="1" ht="12.75" x14ac:dyDescent="0.2">
      <c r="A307" s="151"/>
      <c r="B307" s="90"/>
      <c r="C307" s="90" t="s">
        <v>616</v>
      </c>
      <c r="D307" s="90"/>
      <c r="E307" s="279">
        <v>8084</v>
      </c>
      <c r="F307" s="90">
        <v>15</v>
      </c>
      <c r="G307" s="90">
        <v>0</v>
      </c>
      <c r="H307" s="90">
        <v>0</v>
      </c>
      <c r="I307" s="90"/>
      <c r="J307" s="4"/>
      <c r="K307" s="90"/>
      <c r="L307" s="90"/>
      <c r="M307" s="90"/>
      <c r="N307" s="4"/>
      <c r="O307" s="285"/>
      <c r="P307" s="286"/>
      <c r="Q307" s="286"/>
      <c r="R307" s="287"/>
      <c r="S307" s="289"/>
      <c r="T307" s="289"/>
      <c r="U307" s="289"/>
      <c r="V307" s="289"/>
    </row>
    <row r="308" spans="1:22" s="288" customFormat="1" ht="12.75" x14ac:dyDescent="0.2">
      <c r="A308" s="151"/>
      <c r="B308" s="90"/>
      <c r="C308" s="90" t="s">
        <v>555</v>
      </c>
      <c r="D308" s="90"/>
      <c r="E308" s="279">
        <v>8248</v>
      </c>
      <c r="F308" s="90">
        <v>2</v>
      </c>
      <c r="G308" s="90">
        <v>0</v>
      </c>
      <c r="H308" s="90">
        <v>0</v>
      </c>
      <c r="I308" s="90"/>
      <c r="J308" s="4"/>
      <c r="K308" s="90"/>
      <c r="L308" s="90"/>
      <c r="M308" s="90"/>
      <c r="N308" s="4"/>
      <c r="O308" s="285"/>
      <c r="P308" s="286"/>
      <c r="Q308" s="286"/>
      <c r="R308" s="287"/>
      <c r="S308" s="289"/>
      <c r="T308" s="289"/>
      <c r="U308" s="289"/>
      <c r="V308" s="289"/>
    </row>
    <row r="309" spans="1:22" s="288" customFormat="1" ht="12.75" x14ac:dyDescent="0.2">
      <c r="A309" s="151"/>
      <c r="B309" s="90"/>
      <c r="C309" s="90" t="s">
        <v>556</v>
      </c>
      <c r="D309" s="90"/>
      <c r="E309" s="279">
        <v>8085</v>
      </c>
      <c r="F309" s="90">
        <v>16</v>
      </c>
      <c r="G309" s="90">
        <v>0</v>
      </c>
      <c r="H309" s="90">
        <v>0</v>
      </c>
      <c r="I309" s="90"/>
      <c r="J309" s="4"/>
      <c r="K309" s="90"/>
      <c r="L309" s="90"/>
      <c r="M309" s="90"/>
      <c r="N309" s="4"/>
      <c r="O309" s="285"/>
      <c r="P309" s="286"/>
      <c r="Q309" s="286"/>
      <c r="R309" s="287"/>
      <c r="S309" s="289"/>
      <c r="T309" s="289"/>
      <c r="U309" s="289"/>
      <c r="V309" s="289"/>
    </row>
    <row r="310" spans="1:22" s="288" customFormat="1" ht="12.75" x14ac:dyDescent="0.2">
      <c r="A310" s="151"/>
      <c r="B310" s="90"/>
      <c r="C310" s="90" t="s">
        <v>557</v>
      </c>
      <c r="D310" s="90"/>
      <c r="E310" s="279">
        <v>8088</v>
      </c>
      <c r="F310" s="90">
        <v>2</v>
      </c>
      <c r="G310" s="90">
        <v>0</v>
      </c>
      <c r="H310" s="90">
        <v>0</v>
      </c>
      <c r="I310" s="90"/>
      <c r="J310" s="4"/>
      <c r="K310" s="90"/>
      <c r="L310" s="90"/>
      <c r="M310" s="90"/>
      <c r="N310" s="4"/>
      <c r="O310" s="285"/>
      <c r="P310" s="286"/>
      <c r="Q310" s="286"/>
      <c r="R310" s="287"/>
      <c r="S310" s="289"/>
      <c r="T310" s="289"/>
      <c r="U310" s="289"/>
      <c r="V310" s="289"/>
    </row>
    <row r="311" spans="1:22" s="288" customFormat="1" ht="12.75" x14ac:dyDescent="0.2">
      <c r="A311" s="151"/>
      <c r="B311" s="90"/>
      <c r="C311" s="90" t="s">
        <v>559</v>
      </c>
      <c r="D311" s="90"/>
      <c r="E311" s="279">
        <v>8012</v>
      </c>
      <c r="F311" s="90">
        <v>3</v>
      </c>
      <c r="G311" s="90">
        <v>0</v>
      </c>
      <c r="H311" s="90">
        <v>0</v>
      </c>
      <c r="I311" s="90"/>
      <c r="J311" s="4"/>
      <c r="K311" s="90"/>
      <c r="L311" s="90"/>
      <c r="M311" s="90"/>
      <c r="N311" s="4"/>
      <c r="O311" s="285"/>
      <c r="P311" s="286"/>
      <c r="Q311" s="286"/>
      <c r="R311" s="287"/>
      <c r="S311" s="289"/>
      <c r="T311" s="289"/>
      <c r="U311" s="289"/>
      <c r="V311" s="289"/>
    </row>
    <row r="312" spans="1:22" s="288" customFormat="1" ht="12.75" x14ac:dyDescent="0.2">
      <c r="A312" s="151"/>
      <c r="B312" s="90"/>
      <c r="C312" s="90" t="s">
        <v>606</v>
      </c>
      <c r="D312" s="90"/>
      <c r="E312" s="279">
        <v>8302</v>
      </c>
      <c r="F312" s="90">
        <v>1</v>
      </c>
      <c r="G312" s="90">
        <v>0</v>
      </c>
      <c r="H312" s="90">
        <v>0</v>
      </c>
      <c r="I312" s="90"/>
      <c r="J312" s="4"/>
      <c r="K312" s="90"/>
      <c r="L312" s="90"/>
      <c r="M312" s="90"/>
      <c r="N312" s="4"/>
      <c r="O312" s="285"/>
      <c r="P312" s="286"/>
      <c r="Q312" s="286"/>
      <c r="R312" s="287"/>
      <c r="S312" s="289"/>
      <c r="T312" s="289"/>
      <c r="U312" s="289"/>
      <c r="V312" s="289"/>
    </row>
    <row r="313" spans="1:22" s="288" customFormat="1" ht="12.75" x14ac:dyDescent="0.2">
      <c r="A313" s="151"/>
      <c r="B313" s="90"/>
      <c r="C313" s="90" t="s">
        <v>561</v>
      </c>
      <c r="D313" s="90"/>
      <c r="E313" s="279">
        <v>8223</v>
      </c>
      <c r="F313" s="90">
        <v>1</v>
      </c>
      <c r="G313" s="90">
        <v>0</v>
      </c>
      <c r="H313" s="90">
        <v>0</v>
      </c>
      <c r="I313" s="90"/>
      <c r="J313" s="4"/>
      <c r="K313" s="90"/>
      <c r="L313" s="90"/>
      <c r="M313" s="90"/>
      <c r="N313" s="4"/>
      <c r="O313" s="285"/>
      <c r="P313" s="286"/>
      <c r="Q313" s="286"/>
      <c r="R313" s="287"/>
      <c r="S313" s="289"/>
      <c r="T313" s="289"/>
      <c r="U313" s="289"/>
      <c r="V313" s="289"/>
    </row>
    <row r="314" spans="1:22" s="288" customFormat="1" ht="12.75" x14ac:dyDescent="0.2">
      <c r="A314" s="151"/>
      <c r="B314" s="90"/>
      <c r="C314" s="90" t="s">
        <v>562</v>
      </c>
      <c r="D314" s="90"/>
      <c r="E314" s="279">
        <v>8406</v>
      </c>
      <c r="F314" s="90">
        <v>15</v>
      </c>
      <c r="G314" s="90">
        <v>0</v>
      </c>
      <c r="H314" s="90">
        <v>0</v>
      </c>
      <c r="I314" s="90"/>
      <c r="J314" s="4"/>
      <c r="K314" s="90"/>
      <c r="L314" s="90"/>
      <c r="M314" s="90"/>
      <c r="N314" s="4"/>
      <c r="O314" s="285"/>
      <c r="P314" s="286"/>
      <c r="Q314" s="286"/>
      <c r="R314" s="287"/>
      <c r="S314" s="289"/>
      <c r="T314" s="289"/>
      <c r="U314" s="289"/>
      <c r="V314" s="289"/>
    </row>
    <row r="315" spans="1:22" s="288" customFormat="1" ht="12.75" x14ac:dyDescent="0.2">
      <c r="A315" s="151"/>
      <c r="B315" s="90"/>
      <c r="C315" s="90" t="s">
        <v>564</v>
      </c>
      <c r="D315" s="90"/>
      <c r="E315" s="279">
        <v>8251</v>
      </c>
      <c r="F315" s="90">
        <v>12</v>
      </c>
      <c r="G315" s="90">
        <v>0</v>
      </c>
      <c r="H315" s="90">
        <v>0</v>
      </c>
      <c r="I315" s="90"/>
      <c r="J315" s="4"/>
      <c r="K315" s="90"/>
      <c r="L315" s="90"/>
      <c r="M315" s="90"/>
      <c r="N315" s="4"/>
      <c r="O315" s="285"/>
      <c r="P315" s="286"/>
      <c r="Q315" s="286"/>
      <c r="R315" s="287"/>
      <c r="S315" s="289"/>
      <c r="T315" s="289"/>
      <c r="U315" s="289"/>
      <c r="V315" s="289"/>
    </row>
    <row r="316" spans="1:22" s="288" customFormat="1" ht="12.75" x14ac:dyDescent="0.2">
      <c r="A316" s="151"/>
      <c r="B316" s="90"/>
      <c r="C316" s="90" t="s">
        <v>565</v>
      </c>
      <c r="D316" s="90"/>
      <c r="E316" s="279">
        <v>8088</v>
      </c>
      <c r="F316" s="90">
        <v>4</v>
      </c>
      <c r="G316" s="90">
        <v>0</v>
      </c>
      <c r="H316" s="90">
        <v>0</v>
      </c>
      <c r="I316" s="90"/>
      <c r="J316" s="4"/>
      <c r="K316" s="90"/>
      <c r="L316" s="90"/>
      <c r="M316" s="90"/>
      <c r="N316" s="4"/>
      <c r="O316" s="285"/>
      <c r="P316" s="286"/>
      <c r="Q316" s="286"/>
      <c r="R316" s="287"/>
      <c r="S316" s="289"/>
      <c r="T316" s="289"/>
      <c r="U316" s="289"/>
      <c r="V316" s="289"/>
    </row>
    <row r="317" spans="1:22" s="288" customFormat="1" ht="12.75" x14ac:dyDescent="0.2">
      <c r="A317" s="151"/>
      <c r="B317" s="90"/>
      <c r="C317" s="90" t="s">
        <v>663</v>
      </c>
      <c r="D317" s="90"/>
      <c r="E317" s="279">
        <v>8360</v>
      </c>
      <c r="F317" s="90">
        <v>126</v>
      </c>
      <c r="G317" s="90">
        <v>0</v>
      </c>
      <c r="H317" s="90">
        <v>4</v>
      </c>
      <c r="I317" s="90"/>
      <c r="J317" s="4"/>
      <c r="K317" s="90"/>
      <c r="L317" s="90"/>
      <c r="M317" s="90"/>
      <c r="N317" s="4"/>
      <c r="O317" s="285"/>
      <c r="P317" s="286"/>
      <c r="Q317" s="286"/>
      <c r="R317" s="287"/>
      <c r="S317" s="289"/>
      <c r="T317" s="289"/>
      <c r="U317" s="289"/>
      <c r="V317" s="289"/>
    </row>
    <row r="318" spans="1:22" s="288" customFormat="1" ht="12.75" x14ac:dyDescent="0.2">
      <c r="A318" s="151"/>
      <c r="B318" s="90"/>
      <c r="C318" s="90" t="s">
        <v>663</v>
      </c>
      <c r="D318" s="90"/>
      <c r="E318" s="279">
        <v>8361</v>
      </c>
      <c r="F318" s="90">
        <v>24</v>
      </c>
      <c r="G318" s="90">
        <v>0</v>
      </c>
      <c r="H318" s="90">
        <v>1</v>
      </c>
      <c r="I318" s="90"/>
      <c r="J318" s="4"/>
      <c r="K318" s="90"/>
      <c r="L318" s="90"/>
      <c r="M318" s="90"/>
      <c r="N318" s="4"/>
      <c r="O318" s="285"/>
      <c r="P318" s="286"/>
      <c r="Q318" s="286"/>
      <c r="R318" s="287"/>
      <c r="S318" s="289"/>
      <c r="T318" s="289"/>
      <c r="U318" s="289"/>
      <c r="V318" s="289"/>
    </row>
    <row r="319" spans="1:22" s="288" customFormat="1" ht="12.75" x14ac:dyDescent="0.2">
      <c r="A319" s="151"/>
      <c r="B319" s="90"/>
      <c r="C319" s="90" t="s">
        <v>567</v>
      </c>
      <c r="D319" s="90"/>
      <c r="E319" s="279">
        <v>8043</v>
      </c>
      <c r="F319" s="90">
        <v>43</v>
      </c>
      <c r="G319" s="90">
        <v>0</v>
      </c>
      <c r="H319" s="90">
        <v>0</v>
      </c>
      <c r="I319" s="90"/>
      <c r="J319" s="4"/>
      <c r="K319" s="90"/>
      <c r="L319" s="90"/>
      <c r="M319" s="90"/>
      <c r="N319" s="4"/>
      <c r="O319" s="285"/>
      <c r="P319" s="286"/>
      <c r="Q319" s="286"/>
      <c r="R319" s="287"/>
      <c r="S319" s="289"/>
      <c r="T319" s="289"/>
      <c r="U319" s="289"/>
      <c r="V319" s="289"/>
    </row>
    <row r="320" spans="1:22" s="288" customFormat="1" ht="12.75" x14ac:dyDescent="0.2">
      <c r="A320" s="151"/>
      <c r="B320" s="90"/>
      <c r="C320" s="90" t="s">
        <v>568</v>
      </c>
      <c r="D320" s="90"/>
      <c r="E320" s="279">
        <v>8012</v>
      </c>
      <c r="F320" s="90">
        <v>2</v>
      </c>
      <c r="G320" s="90">
        <v>0</v>
      </c>
      <c r="H320" s="90">
        <v>0</v>
      </c>
      <c r="I320" s="90"/>
      <c r="J320" s="4"/>
      <c r="K320" s="90"/>
      <c r="L320" s="90"/>
      <c r="M320" s="90"/>
      <c r="N320" s="4"/>
      <c r="O320" s="285"/>
      <c r="P320" s="286"/>
      <c r="Q320" s="286"/>
      <c r="R320" s="287"/>
      <c r="S320" s="289"/>
      <c r="T320" s="289"/>
      <c r="U320" s="289"/>
      <c r="V320" s="289"/>
    </row>
    <row r="321" spans="1:22" s="288" customFormat="1" ht="12.75" x14ac:dyDescent="0.2">
      <c r="A321" s="151"/>
      <c r="B321" s="90"/>
      <c r="C321" s="90" t="s">
        <v>568</v>
      </c>
      <c r="D321" s="90"/>
      <c r="E321" s="279">
        <v>8080</v>
      </c>
      <c r="F321" s="90">
        <v>4</v>
      </c>
      <c r="G321" s="90">
        <v>0</v>
      </c>
      <c r="H321" s="90">
        <v>0</v>
      </c>
      <c r="I321" s="90"/>
      <c r="J321" s="4"/>
      <c r="K321" s="90"/>
      <c r="L321" s="90"/>
      <c r="M321" s="90"/>
      <c r="N321" s="4"/>
      <c r="O321" s="285"/>
      <c r="P321" s="286"/>
      <c r="Q321" s="286"/>
      <c r="R321" s="287"/>
      <c r="S321" s="289"/>
      <c r="T321" s="289"/>
      <c r="U321" s="289"/>
      <c r="V321" s="289"/>
    </row>
    <row r="322" spans="1:22" s="288" customFormat="1" ht="12.75" x14ac:dyDescent="0.2">
      <c r="A322" s="151"/>
      <c r="B322" s="90"/>
      <c r="C322" s="90" t="s">
        <v>568</v>
      </c>
      <c r="D322" s="90"/>
      <c r="E322" s="279">
        <v>8081</v>
      </c>
      <c r="F322" s="90">
        <v>1</v>
      </c>
      <c r="G322" s="90">
        <v>0</v>
      </c>
      <c r="H322" s="90">
        <v>0</v>
      </c>
      <c r="I322" s="90"/>
      <c r="J322" s="4"/>
      <c r="K322" s="90"/>
      <c r="L322" s="90"/>
      <c r="M322" s="90"/>
      <c r="N322" s="4"/>
      <c r="O322" s="285"/>
      <c r="P322" s="286"/>
      <c r="Q322" s="286"/>
      <c r="R322" s="287"/>
      <c r="S322" s="289"/>
      <c r="T322" s="289"/>
      <c r="U322" s="289"/>
      <c r="V322" s="289"/>
    </row>
    <row r="323" spans="1:22" s="288" customFormat="1" ht="12.75" x14ac:dyDescent="0.2">
      <c r="A323" s="151"/>
      <c r="B323" s="90"/>
      <c r="C323" s="90" t="s">
        <v>676</v>
      </c>
      <c r="D323" s="90"/>
      <c r="E323" s="279">
        <v>8089</v>
      </c>
      <c r="F323" s="90">
        <v>7</v>
      </c>
      <c r="G323" s="90">
        <v>0</v>
      </c>
      <c r="H323" s="90">
        <v>0</v>
      </c>
      <c r="I323" s="90"/>
      <c r="J323" s="4"/>
      <c r="K323" s="90"/>
      <c r="L323" s="90"/>
      <c r="M323" s="90"/>
      <c r="N323" s="4"/>
      <c r="O323" s="285"/>
      <c r="P323" s="286"/>
      <c r="Q323" s="286"/>
      <c r="R323" s="287"/>
      <c r="S323" s="289"/>
      <c r="T323" s="289"/>
      <c r="U323" s="289"/>
      <c r="V323" s="289"/>
    </row>
    <row r="324" spans="1:22" s="288" customFormat="1" ht="12.75" x14ac:dyDescent="0.2">
      <c r="A324" s="151"/>
      <c r="B324" s="90"/>
      <c r="C324" s="90" t="s">
        <v>569</v>
      </c>
      <c r="D324" s="90"/>
      <c r="E324" s="279">
        <v>8004</v>
      </c>
      <c r="F324" s="90">
        <v>8</v>
      </c>
      <c r="G324" s="90">
        <v>0</v>
      </c>
      <c r="H324" s="90">
        <v>0</v>
      </c>
      <c r="I324" s="90"/>
      <c r="J324" s="4"/>
      <c r="K324" s="90"/>
      <c r="L324" s="90"/>
      <c r="M324" s="90"/>
      <c r="N324" s="4"/>
      <c r="O324" s="285"/>
      <c r="P324" s="286"/>
      <c r="Q324" s="286"/>
      <c r="R324" s="287"/>
      <c r="S324" s="289"/>
      <c r="T324" s="289"/>
      <c r="U324" s="289"/>
      <c r="V324" s="289"/>
    </row>
    <row r="325" spans="1:22" s="288" customFormat="1" ht="12.75" x14ac:dyDescent="0.2">
      <c r="A325" s="151"/>
      <c r="B325" s="90"/>
      <c r="C325" s="90" t="s">
        <v>571</v>
      </c>
      <c r="D325" s="90"/>
      <c r="E325" s="279">
        <v>8090</v>
      </c>
      <c r="F325" s="90">
        <v>31</v>
      </c>
      <c r="G325" s="90">
        <v>0</v>
      </c>
      <c r="H325" s="90">
        <v>0</v>
      </c>
      <c r="I325" s="90"/>
      <c r="J325" s="4"/>
      <c r="K325" s="90"/>
      <c r="L325" s="90"/>
      <c r="M325" s="90"/>
      <c r="N325" s="4"/>
      <c r="O325" s="285"/>
      <c r="P325" s="286"/>
      <c r="Q325" s="286"/>
      <c r="R325" s="287"/>
      <c r="S325" s="289"/>
      <c r="T325" s="289"/>
      <c r="U325" s="289"/>
      <c r="V325" s="289"/>
    </row>
    <row r="326" spans="1:22" s="288" customFormat="1" ht="12.75" x14ac:dyDescent="0.2">
      <c r="A326" s="151"/>
      <c r="B326" s="90"/>
      <c r="C326" s="90" t="s">
        <v>572</v>
      </c>
      <c r="D326" s="90"/>
      <c r="E326" s="279">
        <v>8091</v>
      </c>
      <c r="F326" s="90">
        <v>8</v>
      </c>
      <c r="G326" s="90">
        <v>0</v>
      </c>
      <c r="H326" s="90">
        <v>0</v>
      </c>
      <c r="I326" s="90"/>
      <c r="J326" s="4"/>
      <c r="K326" s="90"/>
      <c r="L326" s="90"/>
      <c r="M326" s="90"/>
      <c r="N326" s="4"/>
      <c r="O326" s="285"/>
      <c r="P326" s="286"/>
      <c r="Q326" s="286"/>
      <c r="R326" s="287"/>
      <c r="S326" s="289"/>
      <c r="T326" s="289"/>
      <c r="U326" s="289"/>
      <c r="V326" s="289"/>
    </row>
    <row r="327" spans="1:22" s="288" customFormat="1" ht="12.75" x14ac:dyDescent="0.2">
      <c r="A327" s="151"/>
      <c r="B327" s="90"/>
      <c r="C327" s="90" t="s">
        <v>574</v>
      </c>
      <c r="D327" s="90"/>
      <c r="E327" s="279">
        <v>8066</v>
      </c>
      <c r="F327" s="90">
        <v>1</v>
      </c>
      <c r="G327" s="90">
        <v>0</v>
      </c>
      <c r="H327" s="90">
        <v>0</v>
      </c>
      <c r="I327" s="90"/>
      <c r="J327" s="4"/>
      <c r="K327" s="90"/>
      <c r="L327" s="90"/>
      <c r="M327" s="90"/>
      <c r="N327" s="4"/>
      <c r="O327" s="285"/>
      <c r="P327" s="286"/>
      <c r="Q327" s="286"/>
      <c r="R327" s="287"/>
      <c r="S327" s="289"/>
      <c r="T327" s="289"/>
      <c r="U327" s="289"/>
      <c r="V327" s="289"/>
    </row>
    <row r="328" spans="1:22" s="288" customFormat="1" ht="12.75" x14ac:dyDescent="0.2">
      <c r="A328" s="151"/>
      <c r="B328" s="90"/>
      <c r="C328" s="90" t="s">
        <v>574</v>
      </c>
      <c r="D328" s="90"/>
      <c r="E328" s="279">
        <v>8086</v>
      </c>
      <c r="F328" s="90">
        <v>1</v>
      </c>
      <c r="G328" s="90">
        <v>0</v>
      </c>
      <c r="H328" s="90">
        <v>0</v>
      </c>
      <c r="I328" s="90"/>
      <c r="J328" s="4"/>
      <c r="K328" s="90"/>
      <c r="L328" s="90"/>
      <c r="M328" s="90"/>
      <c r="N328" s="4"/>
      <c r="O328" s="285"/>
      <c r="P328" s="286"/>
      <c r="Q328" s="286"/>
      <c r="R328" s="287"/>
      <c r="S328" s="289"/>
      <c r="T328" s="289"/>
      <c r="U328" s="289"/>
      <c r="V328" s="289"/>
    </row>
    <row r="329" spans="1:22" s="288" customFormat="1" ht="12.75" x14ac:dyDescent="0.2">
      <c r="A329" s="151"/>
      <c r="B329" s="90"/>
      <c r="C329" s="90" t="s">
        <v>574</v>
      </c>
      <c r="D329" s="90"/>
      <c r="E329" s="279">
        <v>8096</v>
      </c>
      <c r="F329" s="90">
        <v>5</v>
      </c>
      <c r="G329" s="90">
        <v>0</v>
      </c>
      <c r="H329" s="90">
        <v>0</v>
      </c>
      <c r="I329" s="90"/>
      <c r="J329" s="4"/>
      <c r="K329" s="90"/>
      <c r="L329" s="90"/>
      <c r="M329" s="90"/>
      <c r="N329" s="4"/>
      <c r="O329" s="285"/>
      <c r="P329" s="286"/>
      <c r="Q329" s="286"/>
      <c r="R329" s="287"/>
      <c r="S329" s="289"/>
      <c r="T329" s="289"/>
      <c r="U329" s="289"/>
      <c r="V329" s="289"/>
    </row>
    <row r="330" spans="1:22" s="288" customFormat="1" ht="12.75" x14ac:dyDescent="0.2">
      <c r="A330" s="151"/>
      <c r="B330" s="90"/>
      <c r="C330" s="90" t="s">
        <v>578</v>
      </c>
      <c r="D330" s="90"/>
      <c r="E330" s="279">
        <v>8252</v>
      </c>
      <c r="F330" s="90">
        <v>2</v>
      </c>
      <c r="G330" s="90">
        <v>0</v>
      </c>
      <c r="H330" s="90">
        <v>0</v>
      </c>
      <c r="I330" s="90"/>
      <c r="J330" s="4"/>
      <c r="K330" s="90"/>
      <c r="L330" s="90"/>
      <c r="M330" s="90"/>
      <c r="N330" s="4"/>
      <c r="O330" s="285"/>
      <c r="P330" s="286"/>
      <c r="Q330" s="286"/>
      <c r="R330" s="287"/>
      <c r="S330" s="289"/>
      <c r="T330" s="289"/>
      <c r="U330" s="289"/>
      <c r="V330" s="289"/>
    </row>
    <row r="331" spans="1:22" s="288" customFormat="1" ht="12.75" x14ac:dyDescent="0.2">
      <c r="A331" s="151"/>
      <c r="B331" s="90"/>
      <c r="C331" s="90" t="s">
        <v>579</v>
      </c>
      <c r="D331" s="90"/>
      <c r="E331" s="279">
        <v>8260</v>
      </c>
      <c r="F331" s="90">
        <v>28</v>
      </c>
      <c r="G331" s="90">
        <v>0</v>
      </c>
      <c r="H331" s="90">
        <v>1</v>
      </c>
      <c r="I331" s="90"/>
      <c r="J331" s="4"/>
      <c r="K331" s="90"/>
      <c r="L331" s="90"/>
      <c r="M331" s="90"/>
      <c r="N331" s="4"/>
      <c r="O331" s="285"/>
      <c r="P331" s="286"/>
      <c r="Q331" s="286"/>
      <c r="R331" s="287"/>
      <c r="S331" s="289"/>
      <c r="T331" s="289"/>
      <c r="U331" s="289"/>
      <c r="V331" s="289"/>
    </row>
    <row r="332" spans="1:22" s="288" customFormat="1" ht="12.75" x14ac:dyDescent="0.2">
      <c r="A332" s="151"/>
      <c r="B332" s="90"/>
      <c r="C332" s="90" t="s">
        <v>580</v>
      </c>
      <c r="D332" s="90"/>
      <c r="E332" s="279">
        <v>8094</v>
      </c>
      <c r="F332" s="90">
        <v>117</v>
      </c>
      <c r="G332" s="90">
        <v>0</v>
      </c>
      <c r="H332" s="90">
        <v>0</v>
      </c>
      <c r="I332" s="90"/>
      <c r="J332" s="4"/>
      <c r="K332" s="90"/>
      <c r="L332" s="90"/>
      <c r="M332" s="90"/>
      <c r="N332" s="4"/>
      <c r="O332" s="285"/>
      <c r="P332" s="286"/>
      <c r="Q332" s="286"/>
      <c r="R332" s="287"/>
      <c r="S332" s="289"/>
      <c r="T332" s="289"/>
      <c r="U332" s="289"/>
      <c r="V332" s="289"/>
    </row>
    <row r="333" spans="1:22" s="288" customFormat="1" ht="12.75" x14ac:dyDescent="0.2">
      <c r="A333" s="151"/>
      <c r="B333" s="90"/>
      <c r="C333" s="90" t="s">
        <v>582</v>
      </c>
      <c r="D333" s="90"/>
      <c r="E333" s="279">
        <v>8009</v>
      </c>
      <c r="F333" s="90">
        <v>3</v>
      </c>
      <c r="G333" s="90">
        <v>0</v>
      </c>
      <c r="H333" s="90">
        <v>0</v>
      </c>
      <c r="I333" s="90"/>
      <c r="J333" s="4"/>
      <c r="K333" s="90"/>
      <c r="L333" s="90"/>
      <c r="M333" s="90"/>
      <c r="N333" s="4"/>
      <c r="O333" s="285"/>
      <c r="P333" s="286"/>
      <c r="Q333" s="286"/>
      <c r="R333" s="287"/>
      <c r="S333" s="289"/>
      <c r="T333" s="289"/>
      <c r="U333" s="289"/>
      <c r="V333" s="289"/>
    </row>
    <row r="334" spans="1:22" s="288" customFormat="1" ht="12.75" x14ac:dyDescent="0.2">
      <c r="A334" s="151"/>
      <c r="B334" s="90"/>
      <c r="C334" s="90" t="s">
        <v>582</v>
      </c>
      <c r="D334" s="90"/>
      <c r="E334" s="279">
        <v>8037</v>
      </c>
      <c r="F334" s="90">
        <v>1</v>
      </c>
      <c r="G334" s="90">
        <v>0</v>
      </c>
      <c r="H334" s="90">
        <v>0</v>
      </c>
      <c r="I334" s="90"/>
      <c r="J334" s="4"/>
      <c r="K334" s="90"/>
      <c r="L334" s="90"/>
      <c r="M334" s="90"/>
      <c r="N334" s="4"/>
      <c r="O334" s="285"/>
      <c r="P334" s="286"/>
      <c r="Q334" s="286"/>
      <c r="R334" s="287"/>
      <c r="S334" s="289"/>
      <c r="T334" s="289"/>
      <c r="U334" s="289"/>
      <c r="V334" s="289"/>
    </row>
    <row r="335" spans="1:22" s="288" customFormat="1" ht="12.75" x14ac:dyDescent="0.2">
      <c r="A335" s="151"/>
      <c r="B335" s="90"/>
      <c r="C335" s="90" t="s">
        <v>582</v>
      </c>
      <c r="D335" s="90"/>
      <c r="E335" s="279">
        <v>8081</v>
      </c>
      <c r="F335" s="90">
        <v>16</v>
      </c>
      <c r="G335" s="90">
        <v>0</v>
      </c>
      <c r="H335" s="90">
        <v>0</v>
      </c>
      <c r="I335" s="90"/>
      <c r="J335" s="4"/>
      <c r="K335" s="90"/>
      <c r="L335" s="90"/>
      <c r="M335" s="90"/>
      <c r="N335" s="4"/>
      <c r="O335" s="285"/>
      <c r="P335" s="286"/>
      <c r="Q335" s="286"/>
      <c r="R335" s="287"/>
      <c r="S335" s="289"/>
      <c r="T335" s="289"/>
      <c r="U335" s="289"/>
      <c r="V335" s="289"/>
    </row>
    <row r="336" spans="1:22" s="288" customFormat="1" ht="12.75" x14ac:dyDescent="0.2">
      <c r="A336" s="151"/>
      <c r="B336" s="90"/>
      <c r="C336" s="90" t="s">
        <v>581</v>
      </c>
      <c r="D336" s="90"/>
      <c r="E336" s="279">
        <v>8081</v>
      </c>
      <c r="F336" s="90">
        <v>1</v>
      </c>
      <c r="G336" s="90">
        <v>0</v>
      </c>
      <c r="H336" s="90">
        <v>0</v>
      </c>
      <c r="I336" s="90"/>
      <c r="J336" s="4"/>
      <c r="K336" s="90"/>
      <c r="L336" s="90"/>
      <c r="M336" s="90"/>
      <c r="N336" s="4"/>
      <c r="O336" s="285"/>
      <c r="P336" s="286"/>
      <c r="Q336" s="286"/>
      <c r="R336" s="287"/>
      <c r="S336" s="289"/>
      <c r="T336" s="289"/>
      <c r="U336" s="289"/>
      <c r="V336" s="289"/>
    </row>
    <row r="337" spans="1:16384" s="288" customFormat="1" ht="12.75" x14ac:dyDescent="0.2">
      <c r="A337" s="151"/>
      <c r="B337" s="90"/>
      <c r="C337" s="90" t="s">
        <v>581</v>
      </c>
      <c r="D337" s="90"/>
      <c r="E337" s="279">
        <v>8095</v>
      </c>
      <c r="F337" s="90">
        <v>2</v>
      </c>
      <c r="G337" s="90">
        <v>0</v>
      </c>
      <c r="H337" s="90">
        <v>0</v>
      </c>
      <c r="I337" s="90"/>
      <c r="J337" s="4"/>
      <c r="K337" s="90"/>
      <c r="L337" s="90"/>
      <c r="M337" s="90"/>
      <c r="N337" s="4"/>
      <c r="O337" s="285"/>
      <c r="P337" s="286"/>
      <c r="Q337" s="286"/>
      <c r="R337" s="287"/>
      <c r="S337" s="289"/>
      <c r="T337" s="289"/>
      <c r="U337" s="289"/>
      <c r="V337" s="289"/>
    </row>
    <row r="338" spans="1:16384" s="288" customFormat="1" ht="12.75" x14ac:dyDescent="0.2">
      <c r="A338" s="151"/>
      <c r="B338" s="90"/>
      <c r="C338" s="90" t="s">
        <v>583</v>
      </c>
      <c r="D338" s="90"/>
      <c r="E338" s="279">
        <v>8270</v>
      </c>
      <c r="F338" s="90">
        <v>4</v>
      </c>
      <c r="G338" s="90">
        <v>0</v>
      </c>
      <c r="H338" s="90">
        <v>0</v>
      </c>
      <c r="I338" s="90"/>
      <c r="J338" s="4"/>
      <c r="K338" s="90"/>
      <c r="L338" s="90"/>
      <c r="M338" s="90"/>
      <c r="N338" s="4"/>
      <c r="O338" s="285"/>
      <c r="P338" s="286"/>
      <c r="Q338" s="286"/>
      <c r="R338" s="287"/>
      <c r="S338" s="289"/>
      <c r="T338" s="289"/>
      <c r="U338" s="289"/>
      <c r="V338" s="289"/>
    </row>
    <row r="339" spans="1:16384" s="288" customFormat="1" ht="12.75" x14ac:dyDescent="0.2">
      <c r="A339" s="151"/>
      <c r="B339" s="90"/>
      <c r="C339" s="90" t="s">
        <v>585</v>
      </c>
      <c r="D339" s="90"/>
      <c r="E339" s="279">
        <v>8097</v>
      </c>
      <c r="F339" s="90">
        <v>12</v>
      </c>
      <c r="G339" s="90">
        <v>0</v>
      </c>
      <c r="H339" s="90">
        <v>0</v>
      </c>
      <c r="I339" s="90"/>
      <c r="J339" s="4"/>
      <c r="K339" s="90"/>
      <c r="L339" s="90"/>
      <c r="M339" s="90"/>
      <c r="N339" s="4"/>
      <c r="O339" s="285"/>
      <c r="P339" s="286"/>
      <c r="Q339" s="286"/>
      <c r="R339" s="287"/>
      <c r="S339" s="289"/>
      <c r="T339" s="289"/>
      <c r="U339" s="289"/>
      <c r="V339" s="289"/>
    </row>
    <row r="340" spans="1:16384" s="288" customFormat="1" ht="12.75" x14ac:dyDescent="0.2">
      <c r="A340" s="151"/>
      <c r="B340" s="90"/>
      <c r="C340" s="90" t="s">
        <v>586</v>
      </c>
      <c r="D340" s="90"/>
      <c r="E340" s="279">
        <v>8098</v>
      </c>
      <c r="F340" s="90">
        <v>12</v>
      </c>
      <c r="G340" s="90">
        <v>0</v>
      </c>
      <c r="H340" s="90">
        <v>0</v>
      </c>
      <c r="I340" s="90"/>
      <c r="J340" s="4"/>
      <c r="K340" s="90"/>
      <c r="L340" s="90"/>
      <c r="M340" s="90"/>
      <c r="N340" s="4"/>
      <c r="O340" s="285"/>
      <c r="P340" s="286"/>
      <c r="Q340" s="286"/>
      <c r="R340" s="287"/>
      <c r="S340" s="289"/>
      <c r="T340" s="289"/>
      <c r="U340" s="289"/>
      <c r="V340" s="289"/>
    </row>
    <row r="341" spans="1:16384" s="288" customFormat="1" ht="12.75" x14ac:dyDescent="0.2">
      <c r="A341" s="151"/>
      <c r="B341" s="90"/>
      <c r="C341" s="90" t="s">
        <v>588</v>
      </c>
      <c r="D341" s="90"/>
      <c r="E341" s="279">
        <v>8085</v>
      </c>
      <c r="F341" s="90">
        <v>1</v>
      </c>
      <c r="G341" s="90">
        <v>0</v>
      </c>
      <c r="H341" s="90">
        <v>0</v>
      </c>
      <c r="I341" s="90"/>
      <c r="J341" s="4"/>
      <c r="K341" s="90"/>
      <c r="L341" s="90"/>
      <c r="M341" s="90"/>
      <c r="N341" s="4"/>
      <c r="O341" s="285"/>
      <c r="P341" s="286"/>
      <c r="Q341" s="286"/>
      <c r="R341" s="287"/>
      <c r="S341" s="289"/>
      <c r="T341" s="289"/>
      <c r="U341" s="289"/>
      <c r="V341" s="289"/>
    </row>
    <row r="342" spans="1:16384" s="288" customFormat="1" ht="13.5" thickBot="1" x14ac:dyDescent="0.25">
      <c r="A342" s="151"/>
      <c r="B342" s="90"/>
      <c r="C342" s="90" t="s">
        <v>677</v>
      </c>
      <c r="D342" s="90"/>
      <c r="E342" s="279" t="s">
        <v>677</v>
      </c>
      <c r="F342" s="90">
        <v>7</v>
      </c>
      <c r="G342" s="90">
        <v>0</v>
      </c>
      <c r="H342" s="90">
        <v>0</v>
      </c>
      <c r="I342" s="90"/>
      <c r="J342" s="4"/>
      <c r="K342" s="90"/>
      <c r="L342" s="90"/>
      <c r="M342" s="90"/>
      <c r="N342" s="4"/>
      <c r="O342" s="285"/>
      <c r="P342" s="286"/>
      <c r="Q342" s="286"/>
      <c r="R342" s="287"/>
      <c r="S342" s="289"/>
      <c r="T342" s="289"/>
      <c r="U342" s="289"/>
      <c r="V342" s="289"/>
    </row>
    <row r="343" spans="1:16384" customFormat="1" ht="15.75" thickBot="1" x14ac:dyDescent="0.3">
      <c r="A343" s="151"/>
      <c r="B343" s="91" t="s">
        <v>51</v>
      </c>
      <c r="C343" s="92"/>
      <c r="D343" s="92"/>
      <c r="E343" s="278"/>
      <c r="F343" s="327">
        <f>SUM(F192:F342)</f>
        <v>2529</v>
      </c>
      <c r="G343" s="97">
        <f>SUM(G192:G342)</f>
        <v>0</v>
      </c>
      <c r="H343" s="97">
        <f>SUM(H192:H342)</f>
        <v>17</v>
      </c>
      <c r="I343" s="97" t="s">
        <v>207</v>
      </c>
      <c r="J343" s="4"/>
      <c r="K343" s="93"/>
      <c r="L343" s="93"/>
      <c r="M343" s="93"/>
      <c r="N343" s="4"/>
      <c r="O343" s="414"/>
      <c r="P343" s="415"/>
      <c r="Q343" s="415"/>
      <c r="R343" s="416"/>
      <c r="S343" s="421"/>
      <c r="T343" s="421"/>
      <c r="U343" s="421"/>
      <c r="V343" s="421"/>
      <c r="W343" s="420"/>
      <c r="X343" s="420"/>
      <c r="Y343" s="420"/>
      <c r="Z343" s="420"/>
      <c r="AA343" s="420"/>
      <c r="AB343" s="420"/>
      <c r="AC343" s="420"/>
      <c r="AD343" s="420"/>
      <c r="AE343" s="420"/>
      <c r="AF343" s="420"/>
      <c r="AG343" s="420"/>
      <c r="AH343" s="420"/>
      <c r="AI343" s="420"/>
      <c r="AJ343" s="420"/>
      <c r="AK343" s="420"/>
      <c r="AL343" s="420"/>
      <c r="AM343" s="420"/>
      <c r="AN343" s="420"/>
      <c r="AO343" s="420"/>
      <c r="AP343" s="420"/>
      <c r="AQ343" s="420"/>
      <c r="AR343" s="420"/>
      <c r="AS343" s="420"/>
      <c r="AT343" s="420"/>
      <c r="AU343" s="420"/>
      <c r="AV343" s="420"/>
      <c r="AW343" s="420"/>
      <c r="AX343" s="420"/>
      <c r="AY343" s="420"/>
      <c r="AZ343" s="420"/>
      <c r="BA343" s="420"/>
      <c r="BB343" s="420"/>
      <c r="BC343" s="420"/>
      <c r="BD343" s="420"/>
      <c r="BE343" s="420"/>
      <c r="BF343" s="420"/>
      <c r="BG343" s="420"/>
      <c r="BH343" s="420"/>
      <c r="BI343" s="420"/>
      <c r="BJ343" s="420"/>
      <c r="BK343" s="420"/>
      <c r="BL343" s="420"/>
      <c r="BM343" s="420"/>
      <c r="BN343" s="420"/>
      <c r="BO343" s="420"/>
      <c r="BP343" s="420"/>
      <c r="BQ343" s="420"/>
      <c r="BR343" s="420"/>
      <c r="BS343" s="420"/>
      <c r="BT343" s="420"/>
      <c r="BU343" s="420"/>
      <c r="BV343" s="420"/>
      <c r="BW343" s="420"/>
      <c r="BX343" s="420"/>
      <c r="BY343" s="420"/>
      <c r="BZ343" s="420"/>
      <c r="CA343" s="420"/>
      <c r="CB343" s="420"/>
      <c r="CC343" s="420"/>
      <c r="CD343" s="420"/>
      <c r="CE343" s="420"/>
      <c r="CF343" s="420"/>
      <c r="CG343" s="420"/>
      <c r="CH343" s="420"/>
      <c r="CI343" s="420"/>
      <c r="CJ343" s="420"/>
      <c r="CK343" s="420"/>
      <c r="CL343" s="420"/>
      <c r="CM343" s="420"/>
      <c r="CN343" s="420"/>
      <c r="CO343" s="420"/>
      <c r="CP343" s="420"/>
      <c r="CQ343" s="420"/>
      <c r="CR343" s="420"/>
      <c r="CS343" s="420"/>
      <c r="CT343" s="420"/>
      <c r="CU343" s="420"/>
      <c r="CV343" s="420"/>
      <c r="CW343" s="420"/>
      <c r="CX343" s="420"/>
      <c r="CY343" s="420"/>
      <c r="CZ343" s="420"/>
      <c r="DA343" s="420"/>
      <c r="DB343" s="420"/>
      <c r="DC343" s="420"/>
      <c r="DD343" s="420"/>
      <c r="DE343" s="420"/>
      <c r="DF343" s="420"/>
      <c r="DG343" s="420"/>
      <c r="DH343" s="420"/>
      <c r="DI343" s="420"/>
      <c r="DJ343" s="420"/>
      <c r="DK343" s="420"/>
      <c r="DL343" s="420"/>
      <c r="DM343" s="420"/>
      <c r="DN343" s="420"/>
      <c r="DO343" s="420"/>
      <c r="DP343" s="420"/>
      <c r="DQ343" s="420"/>
      <c r="DR343" s="420"/>
      <c r="DS343" s="420"/>
      <c r="DT343" s="420"/>
      <c r="DU343" s="420"/>
      <c r="DV343" s="420"/>
      <c r="DW343" s="420"/>
      <c r="DX343" s="420"/>
      <c r="DY343" s="420"/>
      <c r="DZ343" s="420"/>
      <c r="EA343" s="420"/>
      <c r="EB343" s="420"/>
      <c r="EC343" s="420"/>
      <c r="ED343" s="420"/>
      <c r="EE343" s="420"/>
      <c r="EF343" s="420"/>
      <c r="EG343" s="420"/>
      <c r="EH343" s="420"/>
      <c r="EI343" s="420"/>
      <c r="EJ343" s="420"/>
      <c r="EK343" s="420"/>
      <c r="EL343" s="420"/>
      <c r="EM343" s="420"/>
      <c r="EN343" s="420"/>
      <c r="EO343" s="420"/>
      <c r="EP343" s="420"/>
      <c r="EQ343" s="420"/>
      <c r="ER343" s="420"/>
      <c r="ES343" s="420"/>
      <c r="ET343" s="420"/>
      <c r="EU343" s="420"/>
      <c r="EV343" s="420"/>
      <c r="EW343" s="420"/>
      <c r="EX343" s="420"/>
      <c r="EY343" s="420"/>
      <c r="EZ343" s="420"/>
      <c r="FA343" s="420"/>
      <c r="FB343" s="420"/>
      <c r="FC343" s="420"/>
      <c r="FD343" s="420"/>
      <c r="FE343" s="420"/>
      <c r="FF343" s="420"/>
      <c r="FG343" s="420"/>
      <c r="FH343" s="420"/>
      <c r="FI343" s="420"/>
      <c r="FJ343" s="420"/>
      <c r="FK343" s="420"/>
      <c r="FL343" s="420"/>
      <c r="FM343" s="420"/>
      <c r="FN343" s="420"/>
      <c r="FO343" s="420"/>
      <c r="FP343" s="420"/>
      <c r="FQ343" s="420"/>
      <c r="FR343" s="420"/>
      <c r="FS343" s="420"/>
      <c r="FT343" s="420"/>
      <c r="FU343" s="420"/>
      <c r="FV343" s="420"/>
      <c r="FW343" s="420"/>
      <c r="FX343" s="420"/>
      <c r="FY343" s="420"/>
      <c r="FZ343" s="420"/>
      <c r="GA343" s="420"/>
      <c r="GB343" s="420"/>
      <c r="GC343" s="420"/>
      <c r="GD343" s="420"/>
      <c r="GE343" s="420"/>
      <c r="GF343" s="420"/>
      <c r="GG343" s="420"/>
      <c r="GH343" s="420"/>
      <c r="GI343" s="420"/>
      <c r="GJ343" s="420"/>
      <c r="GK343" s="420"/>
      <c r="GL343" s="420"/>
      <c r="GM343" s="420"/>
      <c r="GN343" s="420"/>
      <c r="GO343" s="420"/>
      <c r="GP343" s="420"/>
      <c r="GQ343" s="420"/>
      <c r="GR343" s="420"/>
      <c r="GS343" s="420"/>
      <c r="GT343" s="420"/>
      <c r="GU343" s="420"/>
      <c r="GV343" s="420"/>
      <c r="GW343" s="420"/>
      <c r="GX343" s="420"/>
      <c r="GY343" s="420"/>
      <c r="GZ343" s="420"/>
      <c r="HA343" s="420"/>
      <c r="HB343" s="420"/>
      <c r="HC343" s="420"/>
      <c r="HD343" s="420"/>
      <c r="HE343" s="420"/>
      <c r="HF343" s="420"/>
      <c r="HG343" s="420"/>
      <c r="HH343" s="420"/>
      <c r="HI343" s="420"/>
      <c r="HJ343" s="420"/>
      <c r="HK343" s="420"/>
      <c r="HL343" s="420"/>
      <c r="HM343" s="420"/>
      <c r="HN343" s="420"/>
      <c r="HO343" s="420"/>
      <c r="HP343" s="420"/>
      <c r="HQ343" s="420"/>
      <c r="HR343" s="420"/>
      <c r="HS343" s="420"/>
      <c r="HT343" s="420"/>
      <c r="HU343" s="420"/>
      <c r="HV343" s="420"/>
      <c r="HW343" s="420"/>
      <c r="HX343" s="420"/>
      <c r="HY343" s="420"/>
      <c r="HZ343" s="420"/>
      <c r="IA343" s="420"/>
      <c r="IB343" s="420"/>
      <c r="IC343" s="420"/>
      <c r="ID343" s="420"/>
      <c r="IE343" s="420"/>
      <c r="IF343" s="420"/>
      <c r="IG343" s="420"/>
      <c r="IH343" s="420"/>
      <c r="II343" s="420"/>
      <c r="IJ343" s="420"/>
      <c r="IK343" s="420"/>
      <c r="IL343" s="420"/>
      <c r="IM343" s="420"/>
      <c r="IN343" s="420"/>
      <c r="IO343" s="420"/>
      <c r="IP343" s="420"/>
      <c r="IQ343" s="420"/>
      <c r="IR343" s="420"/>
      <c r="IS343" s="420"/>
      <c r="IT343" s="420"/>
      <c r="IU343" s="420"/>
      <c r="IV343" s="420"/>
      <c r="IW343" s="420"/>
      <c r="IX343" s="420"/>
      <c r="IY343" s="420"/>
      <c r="IZ343" s="420"/>
      <c r="JA343" s="420"/>
      <c r="JB343" s="420"/>
      <c r="JC343" s="420"/>
      <c r="JD343" s="420"/>
      <c r="JE343" s="420"/>
      <c r="JF343" s="420"/>
      <c r="JG343" s="420"/>
      <c r="JH343" s="420"/>
      <c r="JI343" s="420"/>
      <c r="JJ343" s="420"/>
      <c r="JK343" s="420"/>
      <c r="JL343" s="420"/>
      <c r="JM343" s="420"/>
      <c r="JN343" s="420"/>
      <c r="JO343" s="420"/>
      <c r="JP343" s="420"/>
      <c r="JQ343" s="420"/>
      <c r="JR343" s="420"/>
      <c r="JS343" s="420"/>
      <c r="JT343" s="420"/>
      <c r="JU343" s="420"/>
      <c r="JV343" s="420"/>
      <c r="JW343" s="420"/>
      <c r="JX343" s="420"/>
      <c r="JY343" s="420"/>
      <c r="JZ343" s="420"/>
      <c r="KA343" s="420"/>
      <c r="KB343" s="420"/>
      <c r="KC343" s="420"/>
      <c r="KD343" s="420"/>
      <c r="KE343" s="420"/>
      <c r="KF343" s="420"/>
      <c r="KG343" s="420"/>
      <c r="KH343" s="420"/>
      <c r="KI343" s="420"/>
      <c r="KJ343" s="420"/>
      <c r="KK343" s="420"/>
      <c r="KL343" s="420"/>
      <c r="KM343" s="420"/>
      <c r="KN343" s="420"/>
      <c r="KO343" s="420"/>
      <c r="KP343" s="420"/>
      <c r="KQ343" s="420"/>
      <c r="KR343" s="420"/>
      <c r="KS343" s="420"/>
      <c r="KT343" s="420"/>
      <c r="KU343" s="420"/>
      <c r="KV343" s="420"/>
      <c r="KW343" s="420"/>
      <c r="KX343" s="420"/>
      <c r="KY343" s="420"/>
      <c r="KZ343" s="420"/>
      <c r="LA343" s="420"/>
      <c r="LB343" s="420"/>
      <c r="LC343" s="420"/>
      <c r="LD343" s="420"/>
      <c r="LE343" s="420"/>
      <c r="LF343" s="420"/>
      <c r="LG343" s="420"/>
      <c r="LH343" s="420"/>
      <c r="LI343" s="420"/>
      <c r="LJ343" s="420"/>
      <c r="LK343" s="420"/>
      <c r="LL343" s="420"/>
      <c r="LM343" s="420"/>
      <c r="LN343" s="420"/>
      <c r="LO343" s="420"/>
      <c r="LP343" s="420"/>
      <c r="LQ343" s="420"/>
      <c r="LR343" s="420"/>
      <c r="LS343" s="420"/>
      <c r="LT343" s="420"/>
      <c r="LU343" s="420"/>
      <c r="LV343" s="420"/>
      <c r="LW343" s="420"/>
      <c r="LX343" s="420"/>
      <c r="LY343" s="420"/>
      <c r="LZ343" s="420"/>
      <c r="MA343" s="420"/>
      <c r="MB343" s="420"/>
      <c r="MC343" s="420"/>
      <c r="MD343" s="420"/>
      <c r="ME343" s="420"/>
      <c r="MF343" s="420"/>
      <c r="MG343" s="420"/>
      <c r="MH343" s="420"/>
      <c r="MI343" s="420"/>
      <c r="MJ343" s="420"/>
      <c r="MK343" s="420"/>
      <c r="ML343" s="420"/>
      <c r="MM343" s="420"/>
      <c r="MN343" s="420"/>
      <c r="MO343" s="420"/>
      <c r="MP343" s="420"/>
      <c r="MQ343" s="420"/>
      <c r="MR343" s="420"/>
      <c r="MS343" s="420"/>
      <c r="MT343" s="420"/>
      <c r="MU343" s="420"/>
      <c r="MV343" s="420"/>
      <c r="MW343" s="420"/>
      <c r="MX343" s="420"/>
      <c r="MY343" s="420"/>
      <c r="MZ343" s="420"/>
      <c r="NA343" s="420"/>
      <c r="NB343" s="420"/>
      <c r="NC343" s="420"/>
      <c r="ND343" s="420"/>
      <c r="NE343" s="420"/>
      <c r="NF343" s="420"/>
      <c r="NG343" s="420"/>
      <c r="NH343" s="420"/>
      <c r="NI343" s="420"/>
      <c r="NJ343" s="420"/>
      <c r="NK343" s="420"/>
      <c r="NL343" s="420"/>
      <c r="NM343" s="420"/>
      <c r="NN343" s="420"/>
      <c r="NO343" s="420"/>
      <c r="NP343" s="420"/>
      <c r="NQ343" s="420"/>
      <c r="NR343" s="420"/>
      <c r="NS343" s="420"/>
      <c r="NT343" s="420"/>
      <c r="NU343" s="420"/>
      <c r="NV343" s="420"/>
      <c r="NW343" s="420"/>
      <c r="NX343" s="420"/>
      <c r="NY343" s="420"/>
      <c r="NZ343" s="420"/>
      <c r="OA343" s="420"/>
      <c r="OB343" s="420"/>
      <c r="OC343" s="420"/>
      <c r="OD343" s="420"/>
      <c r="OE343" s="420"/>
      <c r="OF343" s="420"/>
      <c r="OG343" s="420"/>
      <c r="OH343" s="420"/>
      <c r="OI343" s="420"/>
      <c r="OJ343" s="420"/>
      <c r="OK343" s="420"/>
      <c r="OL343" s="420"/>
      <c r="OM343" s="420"/>
      <c r="ON343" s="420"/>
      <c r="OO343" s="420"/>
      <c r="OP343" s="420"/>
      <c r="OQ343" s="420"/>
      <c r="OR343" s="420"/>
      <c r="OS343" s="420"/>
      <c r="OT343" s="420"/>
      <c r="OU343" s="420"/>
      <c r="OV343" s="420"/>
      <c r="OW343" s="420"/>
      <c r="OX343" s="420"/>
      <c r="OY343" s="420"/>
      <c r="OZ343" s="420"/>
      <c r="PA343" s="420"/>
      <c r="PB343" s="420"/>
      <c r="PC343" s="420"/>
      <c r="PD343" s="420"/>
      <c r="PE343" s="420"/>
      <c r="PF343" s="420"/>
      <c r="PG343" s="420"/>
      <c r="PH343" s="420"/>
      <c r="PI343" s="420"/>
      <c r="PJ343" s="420"/>
      <c r="PK343" s="420"/>
      <c r="PL343" s="420"/>
      <c r="PM343" s="420"/>
      <c r="PN343" s="420"/>
      <c r="PO343" s="420"/>
      <c r="PP343" s="420"/>
      <c r="PQ343" s="420"/>
      <c r="PR343" s="420"/>
      <c r="PS343" s="420"/>
      <c r="PT343" s="420"/>
      <c r="PU343" s="420"/>
      <c r="PV343" s="420"/>
      <c r="PW343" s="420"/>
      <c r="PX343" s="420"/>
      <c r="PY343" s="420"/>
      <c r="PZ343" s="420"/>
      <c r="QA343" s="420"/>
      <c r="QB343" s="420"/>
      <c r="QC343" s="420"/>
      <c r="QD343" s="420"/>
      <c r="QE343" s="420"/>
      <c r="QF343" s="420"/>
      <c r="QG343" s="420"/>
      <c r="QH343" s="420"/>
      <c r="QI343" s="420"/>
      <c r="QJ343" s="420"/>
      <c r="QK343" s="420"/>
      <c r="QL343" s="420"/>
      <c r="QM343" s="420"/>
      <c r="QN343" s="420"/>
      <c r="QO343" s="420"/>
      <c r="QP343" s="420"/>
      <c r="QQ343" s="420"/>
      <c r="QR343" s="420"/>
      <c r="QS343" s="420"/>
      <c r="QT343" s="420"/>
      <c r="QU343" s="420"/>
      <c r="QV343" s="420"/>
      <c r="QW343" s="420"/>
      <c r="QX343" s="420"/>
      <c r="QY343" s="420"/>
      <c r="QZ343" s="420"/>
      <c r="RA343" s="420"/>
      <c r="RB343" s="420"/>
      <c r="RC343" s="420"/>
      <c r="RD343" s="420"/>
      <c r="RE343" s="420"/>
      <c r="RF343" s="420"/>
      <c r="RG343" s="420"/>
      <c r="RH343" s="420"/>
      <c r="RI343" s="420"/>
      <c r="RJ343" s="420"/>
      <c r="RK343" s="420"/>
      <c r="RL343" s="420"/>
      <c r="RM343" s="420"/>
      <c r="RN343" s="420"/>
      <c r="RO343" s="420"/>
      <c r="RP343" s="420"/>
      <c r="RQ343" s="420"/>
      <c r="RR343" s="420"/>
      <c r="RS343" s="420"/>
      <c r="RT343" s="420"/>
      <c r="RU343" s="420"/>
      <c r="RV343" s="420"/>
      <c r="RW343" s="420"/>
      <c r="RX343" s="420"/>
      <c r="RY343" s="420"/>
      <c r="RZ343" s="420"/>
      <c r="SA343" s="420"/>
      <c r="SB343" s="420"/>
      <c r="SC343" s="420"/>
      <c r="SD343" s="420"/>
      <c r="SE343" s="420"/>
      <c r="SF343" s="420"/>
      <c r="SG343" s="420"/>
      <c r="SH343" s="420"/>
      <c r="SI343" s="420"/>
      <c r="SJ343" s="420"/>
      <c r="SK343" s="420"/>
      <c r="SL343" s="420"/>
      <c r="SM343" s="420"/>
      <c r="SN343" s="420"/>
      <c r="SO343" s="420"/>
      <c r="SP343" s="420"/>
      <c r="SQ343" s="420"/>
      <c r="SR343" s="420"/>
      <c r="SS343" s="420"/>
      <c r="ST343" s="420"/>
      <c r="SU343" s="420"/>
      <c r="SV343" s="420"/>
      <c r="SW343" s="420"/>
      <c r="SX343" s="420"/>
      <c r="SY343" s="420"/>
      <c r="SZ343" s="420"/>
      <c r="TA343" s="420"/>
      <c r="TB343" s="420"/>
      <c r="TC343" s="420"/>
      <c r="TD343" s="420"/>
      <c r="TE343" s="420"/>
      <c r="TF343" s="420"/>
      <c r="TG343" s="420"/>
      <c r="TH343" s="420"/>
      <c r="TI343" s="420"/>
      <c r="TJ343" s="420"/>
      <c r="TK343" s="420"/>
      <c r="TL343" s="420"/>
      <c r="TM343" s="420"/>
      <c r="TN343" s="420"/>
      <c r="TO343" s="420"/>
      <c r="TP343" s="420"/>
      <c r="TQ343" s="420"/>
      <c r="TR343" s="420"/>
      <c r="TS343" s="420"/>
      <c r="TT343" s="420"/>
      <c r="TU343" s="420"/>
      <c r="TV343" s="420"/>
      <c r="TW343" s="420"/>
      <c r="TX343" s="420"/>
      <c r="TY343" s="420"/>
      <c r="TZ343" s="420"/>
      <c r="UA343" s="420"/>
      <c r="UB343" s="420"/>
      <c r="UC343" s="420"/>
      <c r="UD343" s="420"/>
      <c r="UE343" s="420"/>
      <c r="UF343" s="420"/>
      <c r="UG343" s="420"/>
      <c r="UH343" s="420"/>
      <c r="UI343" s="420"/>
      <c r="UJ343" s="420"/>
      <c r="UK343" s="420"/>
      <c r="UL343" s="420"/>
      <c r="UM343" s="420"/>
      <c r="UN343" s="420"/>
      <c r="UO343" s="420"/>
      <c r="UP343" s="420"/>
      <c r="UQ343" s="420"/>
      <c r="UR343" s="420"/>
      <c r="US343" s="420"/>
      <c r="UT343" s="420"/>
      <c r="UU343" s="420"/>
      <c r="UV343" s="420"/>
      <c r="UW343" s="420"/>
      <c r="UX343" s="420"/>
      <c r="UY343" s="420"/>
      <c r="UZ343" s="420"/>
      <c r="VA343" s="420"/>
      <c r="VB343" s="420"/>
      <c r="VC343" s="420"/>
      <c r="VD343" s="420"/>
      <c r="VE343" s="420"/>
      <c r="VF343" s="420"/>
      <c r="VG343" s="420"/>
      <c r="VH343" s="420"/>
      <c r="VI343" s="420"/>
      <c r="VJ343" s="420"/>
      <c r="VK343" s="420"/>
      <c r="VL343" s="420"/>
      <c r="VM343" s="420"/>
      <c r="VN343" s="420"/>
      <c r="VO343" s="420"/>
      <c r="VP343" s="420"/>
      <c r="VQ343" s="420"/>
      <c r="VR343" s="420"/>
      <c r="VS343" s="420"/>
      <c r="VT343" s="420"/>
      <c r="VU343" s="420"/>
      <c r="VV343" s="420"/>
      <c r="VW343" s="420"/>
      <c r="VX343" s="420"/>
      <c r="VY343" s="420"/>
      <c r="VZ343" s="420"/>
      <c r="WA343" s="420"/>
      <c r="WB343" s="420"/>
      <c r="WC343" s="420"/>
      <c r="WD343" s="420"/>
      <c r="WE343" s="420"/>
      <c r="WF343" s="420"/>
      <c r="WG343" s="420"/>
      <c r="WH343" s="420"/>
      <c r="WI343" s="420"/>
      <c r="WJ343" s="420"/>
      <c r="WK343" s="420"/>
      <c r="WL343" s="420"/>
      <c r="WM343" s="420"/>
      <c r="WN343" s="420"/>
      <c r="WO343" s="420"/>
      <c r="WP343" s="420"/>
      <c r="WQ343" s="420"/>
      <c r="WR343" s="420"/>
      <c r="WS343" s="420"/>
      <c r="WT343" s="420"/>
      <c r="WU343" s="420"/>
      <c r="WV343" s="420"/>
      <c r="WW343" s="420"/>
      <c r="WX343" s="420"/>
      <c r="WY343" s="420"/>
      <c r="WZ343" s="420"/>
      <c r="XA343" s="420"/>
      <c r="XB343" s="420"/>
      <c r="XC343" s="420"/>
      <c r="XD343" s="420"/>
      <c r="XE343" s="420"/>
      <c r="XF343" s="420"/>
      <c r="XG343" s="420"/>
      <c r="XH343" s="420"/>
      <c r="XI343" s="420"/>
      <c r="XJ343" s="420"/>
      <c r="XK343" s="420"/>
      <c r="XL343" s="420"/>
      <c r="XM343" s="420"/>
      <c r="XN343" s="420"/>
      <c r="XO343" s="420"/>
      <c r="XP343" s="420"/>
      <c r="XQ343" s="420"/>
      <c r="XR343" s="420"/>
      <c r="XS343" s="420"/>
      <c r="XT343" s="420"/>
      <c r="XU343" s="420"/>
      <c r="XV343" s="420"/>
      <c r="XW343" s="420"/>
      <c r="XX343" s="420"/>
      <c r="XY343" s="420"/>
      <c r="XZ343" s="420"/>
      <c r="YA343" s="420"/>
      <c r="YB343" s="420"/>
      <c r="YC343" s="420"/>
      <c r="YD343" s="420"/>
      <c r="YE343" s="420"/>
      <c r="YF343" s="420"/>
      <c r="YG343" s="420"/>
      <c r="YH343" s="420"/>
      <c r="YI343" s="420"/>
      <c r="YJ343" s="420"/>
      <c r="YK343" s="420"/>
      <c r="YL343" s="420"/>
      <c r="YM343" s="420"/>
      <c r="YN343" s="420"/>
      <c r="YO343" s="420"/>
      <c r="YP343" s="420"/>
      <c r="YQ343" s="420"/>
      <c r="YR343" s="420"/>
      <c r="YS343" s="420"/>
      <c r="YT343" s="420"/>
      <c r="YU343" s="420"/>
      <c r="YV343" s="420"/>
      <c r="YW343" s="420"/>
      <c r="YX343" s="420"/>
      <c r="YY343" s="420"/>
      <c r="YZ343" s="420"/>
      <c r="ZA343" s="420"/>
      <c r="ZB343" s="420"/>
      <c r="ZC343" s="420"/>
      <c r="ZD343" s="420"/>
      <c r="ZE343" s="420"/>
      <c r="ZF343" s="420"/>
      <c r="ZG343" s="420"/>
      <c r="ZH343" s="420"/>
      <c r="ZI343" s="420"/>
      <c r="ZJ343" s="420"/>
      <c r="ZK343" s="420"/>
      <c r="ZL343" s="420"/>
      <c r="ZM343" s="420"/>
      <c r="ZN343" s="420"/>
      <c r="ZO343" s="420"/>
      <c r="ZP343" s="420"/>
      <c r="ZQ343" s="420"/>
      <c r="ZR343" s="420"/>
      <c r="ZS343" s="420"/>
      <c r="ZT343" s="420"/>
      <c r="ZU343" s="420"/>
      <c r="ZV343" s="420"/>
      <c r="ZW343" s="420"/>
      <c r="ZX343" s="420"/>
      <c r="ZY343" s="420"/>
      <c r="ZZ343" s="420"/>
      <c r="AAA343" s="420"/>
      <c r="AAB343" s="420"/>
      <c r="AAC343" s="420"/>
      <c r="AAD343" s="420"/>
      <c r="AAE343" s="420"/>
      <c r="AAF343" s="420"/>
      <c r="AAG343" s="420"/>
      <c r="AAH343" s="420"/>
      <c r="AAI343" s="420"/>
      <c r="AAJ343" s="420"/>
      <c r="AAK343" s="420"/>
      <c r="AAL343" s="420"/>
      <c r="AAM343" s="420"/>
      <c r="AAN343" s="420"/>
      <c r="AAO343" s="420"/>
      <c r="AAP343" s="420"/>
      <c r="AAQ343" s="420"/>
      <c r="AAR343" s="420"/>
      <c r="AAS343" s="420"/>
      <c r="AAT343" s="420"/>
      <c r="AAU343" s="420"/>
      <c r="AAV343" s="420"/>
      <c r="AAW343" s="420"/>
      <c r="AAX343" s="420"/>
      <c r="AAY343" s="420"/>
      <c r="AAZ343" s="420"/>
      <c r="ABA343" s="420"/>
      <c r="ABB343" s="420"/>
      <c r="ABC343" s="420"/>
      <c r="ABD343" s="420"/>
      <c r="ABE343" s="420"/>
      <c r="ABF343" s="420"/>
      <c r="ABG343" s="420"/>
      <c r="ABH343" s="420"/>
      <c r="ABI343" s="420"/>
      <c r="ABJ343" s="420"/>
      <c r="ABK343" s="420"/>
      <c r="ABL343" s="420"/>
      <c r="ABM343" s="420"/>
      <c r="ABN343" s="420"/>
      <c r="ABO343" s="420"/>
      <c r="ABP343" s="420"/>
      <c r="ABQ343" s="420"/>
      <c r="ABR343" s="420"/>
      <c r="ABS343" s="420"/>
      <c r="ABT343" s="420"/>
      <c r="ABU343" s="420"/>
      <c r="ABV343" s="420"/>
      <c r="ABW343" s="420"/>
      <c r="ABX343" s="420"/>
      <c r="ABY343" s="420"/>
      <c r="ABZ343" s="420"/>
      <c r="ACA343" s="420"/>
      <c r="ACB343" s="420"/>
      <c r="ACC343" s="420"/>
      <c r="ACD343" s="420"/>
      <c r="ACE343" s="420"/>
      <c r="ACF343" s="420"/>
      <c r="ACG343" s="420"/>
      <c r="ACH343" s="420"/>
      <c r="ACI343" s="420"/>
      <c r="ACJ343" s="420"/>
      <c r="ACK343" s="420"/>
      <c r="ACL343" s="420"/>
      <c r="ACM343" s="420"/>
      <c r="ACN343" s="420"/>
      <c r="ACO343" s="420"/>
      <c r="ACP343" s="420"/>
      <c r="ACQ343" s="420"/>
      <c r="ACR343" s="420"/>
      <c r="ACS343" s="420"/>
      <c r="ACT343" s="420"/>
      <c r="ACU343" s="420"/>
      <c r="ACV343" s="420"/>
      <c r="ACW343" s="420"/>
      <c r="ACX343" s="420"/>
      <c r="ACY343" s="420"/>
      <c r="ACZ343" s="420"/>
      <c r="ADA343" s="420"/>
      <c r="ADB343" s="420"/>
      <c r="ADC343" s="420"/>
      <c r="ADD343" s="420"/>
      <c r="ADE343" s="420"/>
      <c r="ADF343" s="420"/>
      <c r="ADG343" s="420"/>
      <c r="ADH343" s="420"/>
      <c r="ADI343" s="420"/>
      <c r="ADJ343" s="420"/>
      <c r="ADK343" s="420"/>
      <c r="ADL343" s="420"/>
      <c r="ADM343" s="420"/>
      <c r="ADN343" s="420"/>
      <c r="ADO343" s="420"/>
      <c r="ADP343" s="420"/>
      <c r="ADQ343" s="420"/>
      <c r="ADR343" s="420"/>
      <c r="ADS343" s="420"/>
      <c r="ADT343" s="420"/>
      <c r="ADU343" s="420"/>
      <c r="ADV343" s="420"/>
      <c r="ADW343" s="420"/>
      <c r="ADX343" s="420"/>
      <c r="ADY343" s="420"/>
      <c r="ADZ343" s="420"/>
      <c r="AEA343" s="420"/>
      <c r="AEB343" s="420"/>
      <c r="AEC343" s="420"/>
      <c r="AED343" s="420"/>
      <c r="AEE343" s="420"/>
      <c r="AEF343" s="420"/>
      <c r="AEG343" s="420"/>
      <c r="AEH343" s="420"/>
      <c r="AEI343" s="420"/>
      <c r="AEJ343" s="420"/>
      <c r="AEK343" s="420"/>
      <c r="AEL343" s="420"/>
      <c r="AEM343" s="420"/>
      <c r="AEN343" s="420"/>
      <c r="AEO343" s="420"/>
      <c r="AEP343" s="420"/>
      <c r="AEQ343" s="420"/>
      <c r="AER343" s="420"/>
      <c r="AES343" s="420"/>
      <c r="AET343" s="420"/>
      <c r="AEU343" s="420"/>
      <c r="AEV343" s="420"/>
      <c r="AEW343" s="420"/>
      <c r="AEX343" s="420"/>
      <c r="AEY343" s="420"/>
      <c r="AEZ343" s="420"/>
      <c r="AFA343" s="420"/>
      <c r="AFB343" s="420"/>
      <c r="AFC343" s="420"/>
      <c r="AFD343" s="420"/>
      <c r="AFE343" s="420"/>
      <c r="AFF343" s="420"/>
      <c r="AFG343" s="420"/>
      <c r="AFH343" s="420"/>
      <c r="AFI343" s="420"/>
      <c r="AFJ343" s="420"/>
      <c r="AFK343" s="420"/>
      <c r="AFL343" s="420"/>
      <c r="AFM343" s="420"/>
      <c r="AFN343" s="420"/>
      <c r="AFO343" s="420"/>
      <c r="AFP343" s="420"/>
      <c r="AFQ343" s="420"/>
      <c r="AFR343" s="420"/>
      <c r="AFS343" s="420"/>
      <c r="AFT343" s="420"/>
      <c r="AFU343" s="420"/>
      <c r="AFV343" s="420"/>
      <c r="AFW343" s="420"/>
      <c r="AFX343" s="420"/>
      <c r="AFY343" s="420"/>
      <c r="AFZ343" s="420"/>
      <c r="AGA343" s="420"/>
      <c r="AGB343" s="420"/>
      <c r="AGC343" s="420"/>
      <c r="AGD343" s="420"/>
      <c r="AGE343" s="420"/>
      <c r="AGF343" s="420"/>
      <c r="AGG343" s="420"/>
      <c r="AGH343" s="420"/>
      <c r="AGI343" s="420"/>
      <c r="AGJ343" s="420"/>
      <c r="AGK343" s="420"/>
      <c r="AGL343" s="420"/>
      <c r="AGM343" s="420"/>
      <c r="AGN343" s="420"/>
      <c r="AGO343" s="420"/>
      <c r="AGP343" s="420"/>
      <c r="AGQ343" s="420"/>
      <c r="AGR343" s="420"/>
      <c r="AGS343" s="420"/>
      <c r="AGT343" s="420"/>
      <c r="AGU343" s="420"/>
      <c r="AGV343" s="420"/>
      <c r="AGW343" s="420"/>
      <c r="AGX343" s="420"/>
      <c r="AGY343" s="420"/>
      <c r="AGZ343" s="420"/>
      <c r="AHA343" s="420"/>
      <c r="AHB343" s="420"/>
      <c r="AHC343" s="420"/>
      <c r="AHD343" s="420"/>
      <c r="AHE343" s="420"/>
      <c r="AHF343" s="420"/>
      <c r="AHG343" s="420"/>
      <c r="AHH343" s="420"/>
      <c r="AHI343" s="420"/>
      <c r="AHJ343" s="420"/>
      <c r="AHK343" s="420"/>
      <c r="AHL343" s="420"/>
      <c r="AHM343" s="420"/>
      <c r="AHN343" s="420"/>
      <c r="AHO343" s="420"/>
      <c r="AHP343" s="420"/>
      <c r="AHQ343" s="420"/>
      <c r="AHR343" s="420"/>
      <c r="AHS343" s="420"/>
      <c r="AHT343" s="420"/>
      <c r="AHU343" s="420"/>
      <c r="AHV343" s="420"/>
      <c r="AHW343" s="420"/>
      <c r="AHX343" s="420"/>
      <c r="AHY343" s="420"/>
      <c r="AHZ343" s="420"/>
      <c r="AIA343" s="420"/>
      <c r="AIB343" s="420"/>
      <c r="AIC343" s="420"/>
      <c r="AID343" s="420"/>
      <c r="AIE343" s="420"/>
      <c r="AIF343" s="420"/>
      <c r="AIG343" s="420"/>
      <c r="AIH343" s="420"/>
      <c r="AII343" s="420"/>
      <c r="AIJ343" s="420"/>
      <c r="AIK343" s="420"/>
      <c r="AIL343" s="420"/>
      <c r="AIM343" s="420"/>
      <c r="AIN343" s="420"/>
      <c r="AIO343" s="420"/>
      <c r="AIP343" s="420"/>
      <c r="AIQ343" s="420"/>
      <c r="AIR343" s="420"/>
      <c r="AIS343" s="420"/>
      <c r="AIT343" s="420"/>
      <c r="AIU343" s="420"/>
      <c r="AIV343" s="420"/>
      <c r="AIW343" s="420"/>
      <c r="AIX343" s="420"/>
      <c r="AIY343" s="420"/>
      <c r="AIZ343" s="420"/>
      <c r="AJA343" s="420"/>
      <c r="AJB343" s="420"/>
      <c r="AJC343" s="420"/>
      <c r="AJD343" s="420"/>
      <c r="AJE343" s="420"/>
      <c r="AJF343" s="420"/>
      <c r="AJG343" s="420"/>
      <c r="AJH343" s="420"/>
      <c r="AJI343" s="420"/>
      <c r="AJJ343" s="420"/>
      <c r="AJK343" s="420"/>
      <c r="AJL343" s="420"/>
      <c r="AJM343" s="420"/>
      <c r="AJN343" s="420"/>
      <c r="AJO343" s="420"/>
      <c r="AJP343" s="420"/>
      <c r="AJQ343" s="420"/>
      <c r="AJR343" s="420"/>
      <c r="AJS343" s="420"/>
      <c r="AJT343" s="420"/>
      <c r="AJU343" s="420"/>
      <c r="AJV343" s="420"/>
      <c r="AJW343" s="420"/>
      <c r="AJX343" s="420"/>
      <c r="AJY343" s="420"/>
      <c r="AJZ343" s="420"/>
      <c r="AKA343" s="420"/>
      <c r="AKB343" s="420"/>
      <c r="AKC343" s="420"/>
      <c r="AKD343" s="420"/>
      <c r="AKE343" s="420"/>
      <c r="AKF343" s="420"/>
      <c r="AKG343" s="420"/>
      <c r="AKH343" s="420"/>
      <c r="AKI343" s="420"/>
      <c r="AKJ343" s="420"/>
      <c r="AKK343" s="420"/>
      <c r="AKL343" s="420"/>
      <c r="AKM343" s="420"/>
      <c r="AKN343" s="420"/>
      <c r="AKO343" s="420"/>
      <c r="AKP343" s="420"/>
      <c r="AKQ343" s="420"/>
      <c r="AKR343" s="420"/>
      <c r="AKS343" s="420"/>
      <c r="AKT343" s="420"/>
      <c r="AKU343" s="420"/>
      <c r="AKV343" s="420"/>
      <c r="AKW343" s="420"/>
      <c r="AKX343" s="420"/>
      <c r="AKY343" s="420"/>
      <c r="AKZ343" s="420"/>
      <c r="ALA343" s="420"/>
      <c r="ALB343" s="420"/>
      <c r="ALC343" s="420"/>
      <c r="ALD343" s="420"/>
      <c r="ALE343" s="420"/>
      <c r="ALF343" s="420"/>
      <c r="ALG343" s="420"/>
      <c r="ALH343" s="420"/>
      <c r="ALI343" s="420"/>
      <c r="ALJ343" s="420"/>
      <c r="ALK343" s="420"/>
      <c r="ALL343" s="420"/>
      <c r="ALM343" s="420"/>
      <c r="ALN343" s="420"/>
      <c r="ALO343" s="420"/>
      <c r="ALP343" s="420"/>
      <c r="ALQ343" s="420"/>
      <c r="ALR343" s="420"/>
      <c r="ALS343" s="420"/>
      <c r="ALT343" s="420"/>
      <c r="ALU343" s="420"/>
      <c r="ALV343" s="420"/>
      <c r="ALW343" s="420"/>
      <c r="ALX343" s="420"/>
      <c r="ALY343" s="420"/>
      <c r="ALZ343" s="420"/>
      <c r="AMA343" s="420"/>
      <c r="AMB343" s="420"/>
      <c r="AMC343" s="420"/>
      <c r="AMD343" s="420"/>
      <c r="AME343" s="420"/>
      <c r="AMF343" s="420"/>
      <c r="AMG343" s="420"/>
      <c r="AMH343" s="420"/>
      <c r="AMI343" s="420"/>
      <c r="AMJ343" s="420"/>
      <c r="AMK343" s="420"/>
      <c r="AML343" s="420"/>
      <c r="AMM343" s="420"/>
      <c r="AMN343" s="420"/>
      <c r="AMO343" s="420"/>
      <c r="AMP343" s="420"/>
      <c r="AMQ343" s="420"/>
      <c r="AMR343" s="420"/>
      <c r="AMS343" s="420"/>
      <c r="AMT343" s="420"/>
      <c r="AMU343" s="420"/>
      <c r="AMV343" s="420"/>
      <c r="AMW343" s="420"/>
      <c r="AMX343" s="420"/>
      <c r="AMY343" s="420"/>
      <c r="AMZ343" s="420"/>
      <c r="ANA343" s="420"/>
      <c r="ANB343" s="420"/>
      <c r="ANC343" s="420"/>
      <c r="AND343" s="420"/>
      <c r="ANE343" s="420"/>
      <c r="ANF343" s="420"/>
      <c r="ANG343" s="420"/>
      <c r="ANH343" s="420"/>
      <c r="ANI343" s="420"/>
      <c r="ANJ343" s="420"/>
      <c r="ANK343" s="420"/>
      <c r="ANL343" s="420"/>
      <c r="ANM343" s="420"/>
      <c r="ANN343" s="420"/>
      <c r="ANO343" s="420"/>
      <c r="ANP343" s="420"/>
      <c r="ANQ343" s="420"/>
      <c r="ANR343" s="420"/>
      <c r="ANS343" s="420"/>
      <c r="ANT343" s="420"/>
      <c r="ANU343" s="420"/>
      <c r="ANV343" s="420"/>
      <c r="ANW343" s="420"/>
      <c r="ANX343" s="420"/>
      <c r="ANY343" s="420"/>
      <c r="ANZ343" s="420"/>
      <c r="AOA343" s="420"/>
      <c r="AOB343" s="420"/>
      <c r="AOC343" s="420"/>
      <c r="AOD343" s="420"/>
      <c r="AOE343" s="420"/>
      <c r="AOF343" s="420"/>
      <c r="AOG343" s="420"/>
      <c r="AOH343" s="420"/>
      <c r="AOI343" s="420"/>
      <c r="AOJ343" s="420"/>
      <c r="AOK343" s="420"/>
      <c r="AOL343" s="420"/>
      <c r="AOM343" s="420"/>
      <c r="AON343" s="420"/>
      <c r="AOO343" s="420"/>
      <c r="AOP343" s="420"/>
      <c r="AOQ343" s="420"/>
      <c r="AOR343" s="420"/>
      <c r="AOS343" s="420"/>
      <c r="AOT343" s="420"/>
      <c r="AOU343" s="420"/>
      <c r="AOV343" s="420"/>
      <c r="AOW343" s="420"/>
      <c r="AOX343" s="420"/>
      <c r="AOY343" s="420"/>
      <c r="AOZ343" s="420"/>
      <c r="APA343" s="420"/>
      <c r="APB343" s="420"/>
      <c r="APC343" s="420"/>
      <c r="APD343" s="420"/>
      <c r="APE343" s="420"/>
      <c r="APF343" s="420"/>
      <c r="APG343" s="420"/>
      <c r="APH343" s="420"/>
      <c r="API343" s="420"/>
      <c r="APJ343" s="420"/>
      <c r="APK343" s="420"/>
      <c r="APL343" s="420"/>
      <c r="APM343" s="420"/>
      <c r="APN343" s="420"/>
      <c r="APO343" s="420"/>
      <c r="APP343" s="420"/>
      <c r="APQ343" s="420"/>
      <c r="APR343" s="420"/>
      <c r="APS343" s="420"/>
      <c r="APT343" s="420"/>
      <c r="APU343" s="420"/>
      <c r="APV343" s="420"/>
      <c r="APW343" s="420"/>
      <c r="APX343" s="420"/>
      <c r="APY343" s="420"/>
      <c r="APZ343" s="420"/>
      <c r="AQA343" s="420"/>
      <c r="AQB343" s="420"/>
      <c r="AQC343" s="420"/>
      <c r="AQD343" s="420"/>
      <c r="AQE343" s="420"/>
      <c r="AQF343" s="420"/>
      <c r="AQG343" s="420"/>
      <c r="AQH343" s="420"/>
      <c r="AQI343" s="420"/>
      <c r="AQJ343" s="420"/>
      <c r="AQK343" s="420"/>
      <c r="AQL343" s="420"/>
      <c r="AQM343" s="420"/>
      <c r="AQN343" s="420"/>
      <c r="AQO343" s="420"/>
      <c r="AQP343" s="420"/>
      <c r="AQQ343" s="420"/>
      <c r="AQR343" s="420"/>
      <c r="AQS343" s="420"/>
      <c r="AQT343" s="420"/>
      <c r="AQU343" s="420"/>
      <c r="AQV343" s="420"/>
      <c r="AQW343" s="420"/>
      <c r="AQX343" s="420"/>
      <c r="AQY343" s="420"/>
      <c r="AQZ343" s="420"/>
      <c r="ARA343" s="420"/>
      <c r="ARB343" s="420"/>
      <c r="ARC343" s="420"/>
      <c r="ARD343" s="420"/>
      <c r="ARE343" s="420"/>
      <c r="ARF343" s="420"/>
      <c r="ARG343" s="420"/>
      <c r="ARH343" s="420"/>
      <c r="ARI343" s="420"/>
      <c r="ARJ343" s="420"/>
      <c r="ARK343" s="420"/>
      <c r="ARL343" s="420"/>
      <c r="ARM343" s="420"/>
      <c r="ARN343" s="420"/>
      <c r="ARO343" s="420"/>
      <c r="ARP343" s="420"/>
      <c r="ARQ343" s="420"/>
      <c r="ARR343" s="420"/>
      <c r="ARS343" s="420"/>
      <c r="ART343" s="420"/>
      <c r="ARU343" s="420"/>
      <c r="ARV343" s="420"/>
      <c r="ARW343" s="420"/>
      <c r="ARX343" s="420"/>
      <c r="ARY343" s="420"/>
      <c r="ARZ343" s="420"/>
      <c r="ASA343" s="420"/>
      <c r="ASB343" s="420"/>
      <c r="ASC343" s="420"/>
      <c r="ASD343" s="420"/>
      <c r="ASE343" s="420"/>
      <c r="ASF343" s="420"/>
      <c r="ASG343" s="420"/>
      <c r="ASH343" s="420"/>
      <c r="ASI343" s="420"/>
      <c r="ASJ343" s="420"/>
      <c r="ASK343" s="420"/>
      <c r="ASL343" s="420"/>
      <c r="ASM343" s="420"/>
      <c r="ASN343" s="420"/>
      <c r="ASO343" s="420"/>
      <c r="ASP343" s="420"/>
      <c r="ASQ343" s="420"/>
      <c r="ASR343" s="420"/>
      <c r="ASS343" s="420"/>
      <c r="AST343" s="420"/>
      <c r="ASU343" s="420"/>
      <c r="ASV343" s="420"/>
      <c r="ASW343" s="420"/>
      <c r="ASX343" s="420"/>
      <c r="ASY343" s="420"/>
      <c r="ASZ343" s="420"/>
      <c r="ATA343" s="420"/>
      <c r="ATB343" s="420"/>
      <c r="ATC343" s="420"/>
      <c r="ATD343" s="420"/>
      <c r="ATE343" s="420"/>
      <c r="ATF343" s="420"/>
      <c r="ATG343" s="420"/>
      <c r="ATH343" s="420"/>
      <c r="ATI343" s="420"/>
      <c r="ATJ343" s="420"/>
      <c r="ATK343" s="420"/>
      <c r="ATL343" s="420"/>
      <c r="ATM343" s="420"/>
      <c r="ATN343" s="420"/>
      <c r="ATO343" s="420"/>
      <c r="ATP343" s="420"/>
      <c r="ATQ343" s="420"/>
      <c r="ATR343" s="420"/>
      <c r="ATS343" s="420"/>
      <c r="ATT343" s="420"/>
      <c r="ATU343" s="420"/>
      <c r="ATV343" s="420"/>
      <c r="ATW343" s="420"/>
      <c r="ATX343" s="420"/>
      <c r="ATY343" s="420"/>
      <c r="ATZ343" s="420"/>
      <c r="AUA343" s="420"/>
      <c r="AUB343" s="420"/>
      <c r="AUC343" s="420"/>
      <c r="AUD343" s="420"/>
      <c r="AUE343" s="420"/>
      <c r="AUF343" s="420"/>
      <c r="AUG343" s="420"/>
      <c r="AUH343" s="420"/>
      <c r="AUI343" s="420"/>
      <c r="AUJ343" s="420"/>
      <c r="AUK343" s="420"/>
      <c r="AUL343" s="420"/>
      <c r="AUM343" s="420"/>
      <c r="AUN343" s="420"/>
      <c r="AUO343" s="420"/>
      <c r="AUP343" s="420"/>
      <c r="AUQ343" s="420"/>
      <c r="AUR343" s="420"/>
      <c r="AUS343" s="420"/>
      <c r="AUT343" s="420"/>
      <c r="AUU343" s="420"/>
      <c r="AUV343" s="420"/>
      <c r="AUW343" s="420"/>
      <c r="AUX343" s="420"/>
      <c r="AUY343" s="420"/>
      <c r="AUZ343" s="420"/>
      <c r="AVA343" s="420"/>
      <c r="AVB343" s="420"/>
      <c r="AVC343" s="420"/>
      <c r="AVD343" s="420"/>
      <c r="AVE343" s="420"/>
      <c r="AVF343" s="420"/>
      <c r="AVG343" s="420"/>
      <c r="AVH343" s="420"/>
      <c r="AVI343" s="420"/>
      <c r="AVJ343" s="420"/>
      <c r="AVK343" s="420"/>
      <c r="AVL343" s="420"/>
      <c r="AVM343" s="420"/>
      <c r="AVN343" s="420"/>
      <c r="AVO343" s="420"/>
      <c r="AVP343" s="420"/>
      <c r="AVQ343" s="420"/>
      <c r="AVR343" s="420"/>
      <c r="AVS343" s="420"/>
      <c r="AVT343" s="420"/>
      <c r="AVU343" s="420"/>
      <c r="AVV343" s="420"/>
      <c r="AVW343" s="420"/>
      <c r="AVX343" s="420"/>
      <c r="AVY343" s="420"/>
      <c r="AVZ343" s="420"/>
      <c r="AWA343" s="420"/>
      <c r="AWB343" s="420"/>
      <c r="AWC343" s="420"/>
      <c r="AWD343" s="420"/>
      <c r="AWE343" s="420"/>
      <c r="AWF343" s="420"/>
      <c r="AWG343" s="420"/>
      <c r="AWH343" s="420"/>
      <c r="AWI343" s="420"/>
      <c r="AWJ343" s="420"/>
      <c r="AWK343" s="420"/>
      <c r="AWL343" s="420"/>
      <c r="AWM343" s="420"/>
      <c r="AWN343" s="420"/>
      <c r="AWO343" s="420"/>
      <c r="AWP343" s="420"/>
      <c r="AWQ343" s="420"/>
      <c r="AWR343" s="420"/>
      <c r="AWS343" s="420"/>
      <c r="AWT343" s="420"/>
      <c r="AWU343" s="420"/>
      <c r="AWV343" s="420"/>
      <c r="AWW343" s="420"/>
      <c r="AWX343" s="420"/>
      <c r="AWY343" s="420"/>
      <c r="AWZ343" s="420"/>
      <c r="AXA343" s="420"/>
      <c r="AXB343" s="420"/>
      <c r="AXC343" s="420"/>
      <c r="AXD343" s="420"/>
      <c r="AXE343" s="420"/>
      <c r="AXF343" s="420"/>
      <c r="AXG343" s="420"/>
      <c r="AXH343" s="420"/>
      <c r="AXI343" s="420"/>
      <c r="AXJ343" s="420"/>
      <c r="AXK343" s="420"/>
      <c r="AXL343" s="420"/>
      <c r="AXM343" s="420"/>
      <c r="AXN343" s="420"/>
      <c r="AXO343" s="420"/>
      <c r="AXP343" s="420"/>
      <c r="AXQ343" s="420"/>
      <c r="AXR343" s="420"/>
      <c r="AXS343" s="420"/>
      <c r="AXT343" s="420"/>
      <c r="AXU343" s="420"/>
      <c r="AXV343" s="420"/>
      <c r="AXW343" s="420"/>
      <c r="AXX343" s="420"/>
      <c r="AXY343" s="420"/>
      <c r="AXZ343" s="420"/>
      <c r="AYA343" s="420"/>
      <c r="AYB343" s="420"/>
      <c r="AYC343" s="420"/>
      <c r="AYD343" s="420"/>
      <c r="AYE343" s="420"/>
      <c r="AYF343" s="420"/>
      <c r="AYG343" s="420"/>
      <c r="AYH343" s="420"/>
      <c r="AYI343" s="420"/>
      <c r="AYJ343" s="420"/>
      <c r="AYK343" s="420"/>
      <c r="AYL343" s="420"/>
      <c r="AYM343" s="420"/>
      <c r="AYN343" s="420"/>
      <c r="AYO343" s="420"/>
      <c r="AYP343" s="420"/>
      <c r="AYQ343" s="420"/>
      <c r="AYR343" s="420"/>
      <c r="AYS343" s="420"/>
      <c r="AYT343" s="420"/>
      <c r="AYU343" s="420"/>
      <c r="AYV343" s="420"/>
      <c r="AYW343" s="420"/>
      <c r="AYX343" s="420"/>
      <c r="AYY343" s="420"/>
      <c r="AYZ343" s="420"/>
      <c r="AZA343" s="420"/>
      <c r="AZB343" s="420"/>
      <c r="AZC343" s="420"/>
      <c r="AZD343" s="420"/>
      <c r="AZE343" s="420"/>
      <c r="AZF343" s="420"/>
      <c r="AZG343" s="420"/>
      <c r="AZH343" s="420"/>
      <c r="AZI343" s="420"/>
      <c r="AZJ343" s="420"/>
      <c r="AZK343" s="420"/>
      <c r="AZL343" s="420"/>
      <c r="AZM343" s="420"/>
      <c r="AZN343" s="420"/>
      <c r="AZO343" s="420"/>
      <c r="AZP343" s="420"/>
      <c r="AZQ343" s="420"/>
      <c r="AZR343" s="420"/>
      <c r="AZS343" s="420"/>
      <c r="AZT343" s="420"/>
      <c r="AZU343" s="420"/>
      <c r="AZV343" s="420"/>
      <c r="AZW343" s="420"/>
      <c r="AZX343" s="420"/>
      <c r="AZY343" s="420"/>
      <c r="AZZ343" s="420"/>
      <c r="BAA343" s="420"/>
      <c r="BAB343" s="420"/>
      <c r="BAC343" s="420"/>
      <c r="BAD343" s="420"/>
      <c r="BAE343" s="420"/>
      <c r="BAF343" s="420"/>
      <c r="BAG343" s="420"/>
      <c r="BAH343" s="420"/>
      <c r="BAI343" s="420"/>
      <c r="BAJ343" s="420"/>
      <c r="BAK343" s="420"/>
      <c r="BAL343" s="420"/>
      <c r="BAM343" s="420"/>
      <c r="BAN343" s="420"/>
      <c r="BAO343" s="420"/>
      <c r="BAP343" s="420"/>
      <c r="BAQ343" s="420"/>
      <c r="BAR343" s="420"/>
      <c r="BAS343" s="420"/>
      <c r="BAT343" s="420"/>
      <c r="BAU343" s="420"/>
      <c r="BAV343" s="420"/>
      <c r="BAW343" s="420"/>
      <c r="BAX343" s="420"/>
      <c r="BAY343" s="420"/>
      <c r="BAZ343" s="420"/>
      <c r="BBA343" s="420"/>
      <c r="BBB343" s="420"/>
      <c r="BBC343" s="420"/>
      <c r="BBD343" s="420"/>
      <c r="BBE343" s="420"/>
      <c r="BBF343" s="420"/>
      <c r="BBG343" s="420"/>
      <c r="BBH343" s="420"/>
      <c r="BBI343" s="420"/>
      <c r="BBJ343" s="420"/>
      <c r="BBK343" s="420"/>
      <c r="BBL343" s="420"/>
      <c r="BBM343" s="420"/>
      <c r="BBN343" s="420"/>
      <c r="BBO343" s="420"/>
      <c r="BBP343" s="420"/>
      <c r="BBQ343" s="420"/>
      <c r="BBR343" s="420"/>
      <c r="BBS343" s="420"/>
      <c r="BBT343" s="420"/>
      <c r="BBU343" s="420"/>
      <c r="BBV343" s="420"/>
      <c r="BBW343" s="420"/>
      <c r="BBX343" s="420"/>
      <c r="BBY343" s="420"/>
      <c r="BBZ343" s="420"/>
      <c r="BCA343" s="420"/>
      <c r="BCB343" s="420"/>
      <c r="BCC343" s="420"/>
      <c r="BCD343" s="420"/>
      <c r="BCE343" s="420"/>
      <c r="BCF343" s="420"/>
      <c r="BCG343" s="420"/>
      <c r="BCH343" s="420"/>
      <c r="BCI343" s="420"/>
      <c r="BCJ343" s="420"/>
      <c r="BCK343" s="420"/>
      <c r="BCL343" s="420"/>
      <c r="BCM343" s="420"/>
      <c r="BCN343" s="420"/>
      <c r="BCO343" s="420"/>
      <c r="BCP343" s="420"/>
      <c r="BCQ343" s="420"/>
      <c r="BCR343" s="420"/>
      <c r="BCS343" s="420"/>
      <c r="BCT343" s="420"/>
      <c r="BCU343" s="420"/>
      <c r="BCV343" s="420"/>
      <c r="BCW343" s="420"/>
      <c r="BCX343" s="420"/>
      <c r="BCY343" s="420"/>
      <c r="BCZ343" s="420"/>
      <c r="BDA343" s="420"/>
      <c r="BDB343" s="420"/>
      <c r="BDC343" s="420"/>
      <c r="BDD343" s="420"/>
      <c r="BDE343" s="420"/>
      <c r="BDF343" s="420"/>
      <c r="BDG343" s="420"/>
      <c r="BDH343" s="420"/>
      <c r="BDI343" s="420"/>
      <c r="BDJ343" s="420"/>
      <c r="BDK343" s="420"/>
      <c r="BDL343" s="420"/>
      <c r="BDM343" s="420"/>
      <c r="BDN343" s="420"/>
      <c r="BDO343" s="420"/>
      <c r="BDP343" s="420"/>
      <c r="BDQ343" s="420"/>
      <c r="BDR343" s="420"/>
      <c r="BDS343" s="420"/>
      <c r="BDT343" s="420"/>
      <c r="BDU343" s="420"/>
      <c r="BDV343" s="420"/>
      <c r="BDW343" s="420"/>
      <c r="BDX343" s="420"/>
      <c r="BDY343" s="420"/>
      <c r="BDZ343" s="420"/>
      <c r="BEA343" s="420"/>
      <c r="BEB343" s="420"/>
      <c r="BEC343" s="420"/>
      <c r="BED343" s="420"/>
      <c r="BEE343" s="420"/>
      <c r="BEF343" s="420"/>
      <c r="BEG343" s="420"/>
      <c r="BEH343" s="420"/>
      <c r="BEI343" s="420"/>
      <c r="BEJ343" s="420"/>
      <c r="BEK343" s="420"/>
      <c r="BEL343" s="420"/>
      <c r="BEM343" s="420"/>
      <c r="BEN343" s="420"/>
      <c r="BEO343" s="420"/>
      <c r="BEP343" s="420"/>
      <c r="BEQ343" s="420"/>
      <c r="BER343" s="420"/>
      <c r="BES343" s="420"/>
      <c r="BET343" s="420"/>
      <c r="BEU343" s="420"/>
      <c r="BEV343" s="420"/>
      <c r="BEW343" s="420"/>
      <c r="BEX343" s="420"/>
      <c r="BEY343" s="420"/>
      <c r="BEZ343" s="420"/>
      <c r="BFA343" s="420"/>
      <c r="BFB343" s="420"/>
      <c r="BFC343" s="420"/>
      <c r="BFD343" s="420"/>
      <c r="BFE343" s="420"/>
      <c r="BFF343" s="420"/>
      <c r="BFG343" s="420"/>
      <c r="BFH343" s="420"/>
      <c r="BFI343" s="420"/>
      <c r="BFJ343" s="420"/>
      <c r="BFK343" s="420"/>
      <c r="BFL343" s="420"/>
      <c r="BFM343" s="420"/>
      <c r="BFN343" s="420"/>
      <c r="BFO343" s="420"/>
      <c r="BFP343" s="420"/>
      <c r="BFQ343" s="420"/>
      <c r="BFR343" s="420"/>
      <c r="BFS343" s="420"/>
      <c r="BFT343" s="420"/>
      <c r="BFU343" s="420"/>
      <c r="BFV343" s="420"/>
      <c r="BFW343" s="420"/>
      <c r="BFX343" s="420"/>
      <c r="BFY343" s="420"/>
      <c r="BFZ343" s="420"/>
      <c r="BGA343" s="420"/>
      <c r="BGB343" s="420"/>
      <c r="BGC343" s="420"/>
      <c r="BGD343" s="420"/>
      <c r="BGE343" s="420"/>
      <c r="BGF343" s="420"/>
      <c r="BGG343" s="420"/>
      <c r="BGH343" s="420"/>
      <c r="BGI343" s="420"/>
      <c r="BGJ343" s="420"/>
      <c r="BGK343" s="420"/>
      <c r="BGL343" s="420"/>
      <c r="BGM343" s="420"/>
      <c r="BGN343" s="420"/>
      <c r="BGO343" s="420"/>
      <c r="BGP343" s="420"/>
      <c r="BGQ343" s="420"/>
      <c r="BGR343" s="420"/>
      <c r="BGS343" s="420"/>
      <c r="BGT343" s="420"/>
      <c r="BGU343" s="420"/>
      <c r="BGV343" s="420"/>
      <c r="BGW343" s="420"/>
      <c r="BGX343" s="420"/>
      <c r="BGY343" s="420"/>
      <c r="BGZ343" s="420"/>
      <c r="BHA343" s="420"/>
      <c r="BHB343" s="420"/>
      <c r="BHC343" s="420"/>
      <c r="BHD343" s="420"/>
      <c r="BHE343" s="420"/>
      <c r="BHF343" s="420"/>
      <c r="BHG343" s="420"/>
      <c r="BHH343" s="420"/>
      <c r="BHI343" s="420"/>
      <c r="BHJ343" s="420"/>
      <c r="BHK343" s="420"/>
      <c r="BHL343" s="420"/>
      <c r="BHM343" s="420"/>
      <c r="BHN343" s="420"/>
      <c r="BHO343" s="420"/>
      <c r="BHP343" s="420"/>
      <c r="BHQ343" s="420"/>
      <c r="BHR343" s="420"/>
      <c r="BHS343" s="420"/>
      <c r="BHT343" s="420"/>
      <c r="BHU343" s="420"/>
      <c r="BHV343" s="420"/>
      <c r="BHW343" s="420"/>
      <c r="BHX343" s="420"/>
      <c r="BHY343" s="420"/>
      <c r="BHZ343" s="420"/>
      <c r="BIA343" s="420"/>
      <c r="BIB343" s="420"/>
      <c r="BIC343" s="420"/>
      <c r="BID343" s="420"/>
      <c r="BIE343" s="420"/>
      <c r="BIF343" s="420"/>
      <c r="BIG343" s="420"/>
      <c r="BIH343" s="420"/>
      <c r="BII343" s="420"/>
      <c r="BIJ343" s="420"/>
      <c r="BIK343" s="420"/>
      <c r="BIL343" s="420"/>
      <c r="BIM343" s="420"/>
      <c r="BIN343" s="420"/>
      <c r="BIO343" s="420"/>
      <c r="BIP343" s="420"/>
      <c r="BIQ343" s="420"/>
      <c r="BIR343" s="420"/>
      <c r="BIS343" s="420"/>
      <c r="BIT343" s="420"/>
      <c r="BIU343" s="420"/>
      <c r="BIV343" s="420"/>
      <c r="BIW343" s="420"/>
      <c r="BIX343" s="420"/>
      <c r="BIY343" s="420"/>
      <c r="BIZ343" s="420"/>
      <c r="BJA343" s="420"/>
      <c r="BJB343" s="420"/>
      <c r="BJC343" s="420"/>
      <c r="BJD343" s="420"/>
      <c r="BJE343" s="420"/>
      <c r="BJF343" s="420"/>
      <c r="BJG343" s="420"/>
      <c r="BJH343" s="420"/>
      <c r="BJI343" s="420"/>
      <c r="BJJ343" s="420"/>
      <c r="BJK343" s="420"/>
      <c r="BJL343" s="420"/>
      <c r="BJM343" s="420"/>
      <c r="BJN343" s="420"/>
      <c r="BJO343" s="420"/>
      <c r="BJP343" s="420"/>
      <c r="BJQ343" s="420"/>
      <c r="BJR343" s="420"/>
      <c r="BJS343" s="420"/>
      <c r="BJT343" s="420"/>
      <c r="BJU343" s="420"/>
      <c r="BJV343" s="420"/>
      <c r="BJW343" s="420"/>
      <c r="BJX343" s="420"/>
      <c r="BJY343" s="420"/>
      <c r="BJZ343" s="420"/>
      <c r="BKA343" s="420"/>
      <c r="BKB343" s="420"/>
      <c r="BKC343" s="420"/>
      <c r="BKD343" s="420"/>
      <c r="BKE343" s="420"/>
      <c r="BKF343" s="420"/>
      <c r="BKG343" s="420"/>
      <c r="BKH343" s="420"/>
      <c r="BKI343" s="420"/>
      <c r="BKJ343" s="420"/>
      <c r="BKK343" s="420"/>
      <c r="BKL343" s="420"/>
      <c r="BKM343" s="420"/>
      <c r="BKN343" s="420"/>
      <c r="BKO343" s="420"/>
      <c r="BKP343" s="420"/>
      <c r="BKQ343" s="420"/>
      <c r="BKR343" s="420"/>
      <c r="BKS343" s="420"/>
      <c r="BKT343" s="420"/>
      <c r="BKU343" s="420"/>
      <c r="BKV343" s="420"/>
      <c r="BKW343" s="420"/>
      <c r="BKX343" s="420"/>
      <c r="BKY343" s="420"/>
      <c r="BKZ343" s="420"/>
      <c r="BLA343" s="420"/>
      <c r="BLB343" s="420"/>
      <c r="BLC343" s="420"/>
      <c r="BLD343" s="420"/>
      <c r="BLE343" s="420"/>
      <c r="BLF343" s="420"/>
      <c r="BLG343" s="420"/>
      <c r="BLH343" s="420"/>
      <c r="BLI343" s="420"/>
      <c r="BLJ343" s="420"/>
      <c r="BLK343" s="420"/>
      <c r="BLL343" s="420"/>
      <c r="BLM343" s="420"/>
      <c r="BLN343" s="420"/>
      <c r="BLO343" s="420"/>
      <c r="BLP343" s="420"/>
      <c r="BLQ343" s="420"/>
      <c r="BLR343" s="420"/>
      <c r="BLS343" s="420"/>
      <c r="BLT343" s="420"/>
      <c r="BLU343" s="420"/>
      <c r="BLV343" s="420"/>
      <c r="BLW343" s="420"/>
      <c r="BLX343" s="420"/>
      <c r="BLY343" s="420"/>
      <c r="BLZ343" s="420"/>
      <c r="BMA343" s="420"/>
      <c r="BMB343" s="420"/>
      <c r="BMC343" s="420"/>
      <c r="BMD343" s="420"/>
      <c r="BME343" s="420"/>
      <c r="BMF343" s="420"/>
      <c r="BMG343" s="420"/>
      <c r="BMH343" s="420"/>
      <c r="BMI343" s="420"/>
      <c r="BMJ343" s="420"/>
      <c r="BMK343" s="420"/>
      <c r="BML343" s="420"/>
      <c r="BMM343" s="420"/>
      <c r="BMN343" s="420"/>
      <c r="BMO343" s="420"/>
      <c r="BMP343" s="420"/>
      <c r="BMQ343" s="420"/>
      <c r="BMR343" s="420"/>
      <c r="BMS343" s="420"/>
      <c r="BMT343" s="420"/>
      <c r="BMU343" s="420"/>
      <c r="BMV343" s="420"/>
      <c r="BMW343" s="420"/>
      <c r="BMX343" s="420"/>
      <c r="BMY343" s="420"/>
      <c r="BMZ343" s="420"/>
      <c r="BNA343" s="420"/>
      <c r="BNB343" s="420"/>
      <c r="BNC343" s="420"/>
      <c r="BND343" s="420"/>
      <c r="BNE343" s="420"/>
      <c r="BNF343" s="420"/>
      <c r="BNG343" s="420"/>
      <c r="BNH343" s="420"/>
      <c r="BNI343" s="420"/>
      <c r="BNJ343" s="420"/>
      <c r="BNK343" s="420"/>
      <c r="BNL343" s="420"/>
      <c r="BNM343" s="420"/>
      <c r="BNN343" s="420"/>
      <c r="BNO343" s="420"/>
      <c r="BNP343" s="420"/>
      <c r="BNQ343" s="420"/>
      <c r="BNR343" s="420"/>
      <c r="BNS343" s="420"/>
      <c r="BNT343" s="420"/>
      <c r="BNU343" s="420"/>
      <c r="BNV343" s="420"/>
      <c r="BNW343" s="420"/>
      <c r="BNX343" s="420"/>
      <c r="BNY343" s="420"/>
      <c r="BNZ343" s="420"/>
      <c r="BOA343" s="420"/>
      <c r="BOB343" s="420"/>
      <c r="BOC343" s="420"/>
      <c r="BOD343" s="420"/>
      <c r="BOE343" s="420"/>
      <c r="BOF343" s="420"/>
      <c r="BOG343" s="420"/>
      <c r="BOH343" s="420"/>
      <c r="BOI343" s="420"/>
      <c r="BOJ343" s="420"/>
      <c r="BOK343" s="420"/>
      <c r="BOL343" s="420"/>
      <c r="BOM343" s="420"/>
      <c r="BON343" s="420"/>
      <c r="BOO343" s="420"/>
      <c r="BOP343" s="420"/>
      <c r="BOQ343" s="420"/>
      <c r="BOR343" s="420"/>
      <c r="BOS343" s="420"/>
      <c r="BOT343" s="420"/>
      <c r="BOU343" s="420"/>
      <c r="BOV343" s="420"/>
      <c r="BOW343" s="420"/>
      <c r="BOX343" s="420"/>
      <c r="BOY343" s="420"/>
      <c r="BOZ343" s="420"/>
      <c r="BPA343" s="420"/>
      <c r="BPB343" s="420"/>
      <c r="BPC343" s="420"/>
      <c r="BPD343" s="420"/>
      <c r="BPE343" s="420"/>
      <c r="BPF343" s="420"/>
      <c r="BPG343" s="420"/>
      <c r="BPH343" s="420"/>
      <c r="BPI343" s="420"/>
      <c r="BPJ343" s="420"/>
      <c r="BPK343" s="420"/>
      <c r="BPL343" s="420"/>
      <c r="BPM343" s="420"/>
      <c r="BPN343" s="420"/>
      <c r="BPO343" s="420"/>
      <c r="BPP343" s="420"/>
      <c r="BPQ343" s="420"/>
      <c r="BPR343" s="420"/>
      <c r="BPS343" s="420"/>
      <c r="BPT343" s="420"/>
      <c r="BPU343" s="420"/>
      <c r="BPV343" s="420"/>
      <c r="BPW343" s="420"/>
      <c r="BPX343" s="420"/>
      <c r="BPY343" s="420"/>
      <c r="BPZ343" s="420"/>
      <c r="BQA343" s="420"/>
      <c r="BQB343" s="420"/>
      <c r="BQC343" s="420"/>
      <c r="BQD343" s="420"/>
      <c r="BQE343" s="420"/>
      <c r="BQF343" s="420"/>
      <c r="BQG343" s="420"/>
      <c r="BQH343" s="420"/>
      <c r="BQI343" s="420"/>
      <c r="BQJ343" s="420"/>
      <c r="BQK343" s="420"/>
      <c r="BQL343" s="420"/>
      <c r="BQM343" s="420"/>
      <c r="BQN343" s="420"/>
      <c r="BQO343" s="420"/>
      <c r="BQP343" s="420"/>
      <c r="BQQ343" s="420"/>
      <c r="BQR343" s="420"/>
      <c r="BQS343" s="420"/>
      <c r="BQT343" s="420"/>
      <c r="BQU343" s="420"/>
      <c r="BQV343" s="420"/>
      <c r="BQW343" s="420"/>
      <c r="BQX343" s="420"/>
      <c r="BQY343" s="420"/>
      <c r="BQZ343" s="420"/>
      <c r="BRA343" s="420"/>
      <c r="BRB343" s="420"/>
      <c r="BRC343" s="420"/>
      <c r="BRD343" s="420"/>
      <c r="BRE343" s="420"/>
      <c r="BRF343" s="420"/>
      <c r="BRG343" s="420"/>
      <c r="BRH343" s="420"/>
      <c r="BRI343" s="420"/>
      <c r="BRJ343" s="420"/>
      <c r="BRK343" s="420"/>
      <c r="BRL343" s="420"/>
      <c r="BRM343" s="420"/>
      <c r="BRN343" s="420"/>
      <c r="BRO343" s="420"/>
      <c r="BRP343" s="420"/>
      <c r="BRQ343" s="420"/>
      <c r="BRR343" s="420"/>
      <c r="BRS343" s="420"/>
      <c r="BRT343" s="420"/>
      <c r="BRU343" s="420"/>
      <c r="BRV343" s="420"/>
      <c r="BRW343" s="420"/>
      <c r="BRX343" s="420"/>
      <c r="BRY343" s="420"/>
      <c r="BRZ343" s="420"/>
      <c r="BSA343" s="420"/>
      <c r="BSB343" s="420"/>
      <c r="BSC343" s="420"/>
      <c r="BSD343" s="420"/>
      <c r="BSE343" s="420"/>
      <c r="BSF343" s="420"/>
      <c r="BSG343" s="420"/>
      <c r="BSH343" s="420"/>
      <c r="BSI343" s="420"/>
      <c r="BSJ343" s="420"/>
      <c r="BSK343" s="420"/>
      <c r="BSL343" s="420"/>
      <c r="BSM343" s="420"/>
      <c r="BSN343" s="420"/>
      <c r="BSO343" s="420"/>
      <c r="BSP343" s="420"/>
      <c r="BSQ343" s="420"/>
      <c r="BSR343" s="420"/>
      <c r="BSS343" s="420"/>
      <c r="BST343" s="420"/>
      <c r="BSU343" s="420"/>
      <c r="BSV343" s="420"/>
      <c r="BSW343" s="420"/>
      <c r="BSX343" s="420"/>
      <c r="BSY343" s="420"/>
      <c r="BSZ343" s="420"/>
      <c r="BTA343" s="420"/>
      <c r="BTB343" s="420"/>
      <c r="BTC343" s="420"/>
      <c r="BTD343" s="420"/>
      <c r="BTE343" s="420"/>
      <c r="BTF343" s="420"/>
      <c r="BTG343" s="420"/>
      <c r="BTH343" s="420"/>
      <c r="BTI343" s="420"/>
      <c r="BTJ343" s="420"/>
      <c r="BTK343" s="420"/>
      <c r="BTL343" s="420"/>
      <c r="BTM343" s="420"/>
      <c r="BTN343" s="420"/>
      <c r="BTO343" s="420"/>
      <c r="BTP343" s="420"/>
      <c r="BTQ343" s="420"/>
      <c r="BTR343" s="420"/>
      <c r="BTS343" s="420"/>
      <c r="BTT343" s="420"/>
      <c r="BTU343" s="420"/>
      <c r="BTV343" s="420"/>
      <c r="BTW343" s="420"/>
      <c r="BTX343" s="420"/>
      <c r="BTY343" s="420"/>
      <c r="BTZ343" s="420"/>
      <c r="BUA343" s="420"/>
      <c r="BUB343" s="420"/>
      <c r="BUC343" s="420"/>
      <c r="BUD343" s="420"/>
      <c r="BUE343" s="420"/>
      <c r="BUF343" s="420"/>
      <c r="BUG343" s="420"/>
      <c r="BUH343" s="420"/>
      <c r="BUI343" s="420"/>
      <c r="BUJ343" s="420"/>
      <c r="BUK343" s="420"/>
      <c r="BUL343" s="420"/>
      <c r="BUM343" s="420"/>
      <c r="BUN343" s="420"/>
      <c r="BUO343" s="420"/>
      <c r="BUP343" s="420"/>
      <c r="BUQ343" s="420"/>
      <c r="BUR343" s="420"/>
      <c r="BUS343" s="420"/>
      <c r="BUT343" s="420"/>
      <c r="BUU343" s="420"/>
      <c r="BUV343" s="420"/>
      <c r="BUW343" s="420"/>
      <c r="BUX343" s="420"/>
      <c r="BUY343" s="420"/>
      <c r="BUZ343" s="420"/>
      <c r="BVA343" s="420"/>
      <c r="BVB343" s="420"/>
      <c r="BVC343" s="420"/>
      <c r="BVD343" s="420"/>
      <c r="BVE343" s="420"/>
      <c r="BVF343" s="420"/>
      <c r="BVG343" s="420"/>
      <c r="BVH343" s="420"/>
      <c r="BVI343" s="420"/>
      <c r="BVJ343" s="420"/>
      <c r="BVK343" s="420"/>
      <c r="BVL343" s="420"/>
      <c r="BVM343" s="420"/>
      <c r="BVN343" s="420"/>
      <c r="BVO343" s="420"/>
      <c r="BVP343" s="420"/>
      <c r="BVQ343" s="420"/>
      <c r="BVR343" s="420"/>
      <c r="BVS343" s="420"/>
      <c r="BVT343" s="420"/>
      <c r="BVU343" s="420"/>
      <c r="BVV343" s="420"/>
      <c r="BVW343" s="420"/>
      <c r="BVX343" s="420"/>
      <c r="BVY343" s="420"/>
      <c r="BVZ343" s="420"/>
      <c r="BWA343" s="420"/>
      <c r="BWB343" s="420"/>
      <c r="BWC343" s="420"/>
      <c r="BWD343" s="420"/>
      <c r="BWE343" s="420"/>
      <c r="BWF343" s="420"/>
      <c r="BWG343" s="420"/>
      <c r="BWH343" s="420"/>
      <c r="BWI343" s="420"/>
      <c r="BWJ343" s="420"/>
      <c r="BWK343" s="420"/>
      <c r="BWL343" s="420"/>
      <c r="BWM343" s="420"/>
      <c r="BWN343" s="420"/>
      <c r="BWO343" s="420"/>
      <c r="BWP343" s="420"/>
      <c r="BWQ343" s="420"/>
      <c r="BWR343" s="420"/>
      <c r="BWS343" s="420"/>
      <c r="BWT343" s="420"/>
      <c r="BWU343" s="420"/>
      <c r="BWV343" s="420"/>
      <c r="BWW343" s="420"/>
      <c r="BWX343" s="420"/>
      <c r="BWY343" s="420"/>
      <c r="BWZ343" s="420"/>
      <c r="BXA343" s="420"/>
      <c r="BXB343" s="420"/>
      <c r="BXC343" s="420"/>
      <c r="BXD343" s="420"/>
      <c r="BXE343" s="420"/>
      <c r="BXF343" s="420"/>
      <c r="BXG343" s="420"/>
      <c r="BXH343" s="420"/>
      <c r="BXI343" s="420"/>
      <c r="BXJ343" s="420"/>
      <c r="BXK343" s="420"/>
      <c r="BXL343" s="420"/>
      <c r="BXM343" s="420"/>
      <c r="BXN343" s="420"/>
      <c r="BXO343" s="420"/>
      <c r="BXP343" s="420"/>
      <c r="BXQ343" s="420"/>
      <c r="BXR343" s="420"/>
      <c r="BXS343" s="420"/>
      <c r="BXT343" s="420"/>
      <c r="BXU343" s="420"/>
      <c r="BXV343" s="420"/>
      <c r="BXW343" s="420"/>
      <c r="BXX343" s="420"/>
      <c r="BXY343" s="420"/>
      <c r="BXZ343" s="420"/>
      <c r="BYA343" s="420"/>
      <c r="BYB343" s="420"/>
      <c r="BYC343" s="420"/>
      <c r="BYD343" s="420"/>
      <c r="BYE343" s="420"/>
      <c r="BYF343" s="420"/>
      <c r="BYG343" s="420"/>
      <c r="BYH343" s="420"/>
      <c r="BYI343" s="420"/>
      <c r="BYJ343" s="420"/>
      <c r="BYK343" s="420"/>
      <c r="BYL343" s="420"/>
      <c r="BYM343" s="420"/>
      <c r="BYN343" s="420"/>
      <c r="BYO343" s="420"/>
      <c r="BYP343" s="420"/>
      <c r="BYQ343" s="420"/>
      <c r="BYR343" s="420"/>
      <c r="BYS343" s="420"/>
      <c r="BYT343" s="420"/>
      <c r="BYU343" s="420"/>
      <c r="BYV343" s="420"/>
      <c r="BYW343" s="420"/>
      <c r="BYX343" s="420"/>
      <c r="BYY343" s="420"/>
      <c r="BYZ343" s="420"/>
      <c r="BZA343" s="420"/>
      <c r="BZB343" s="420"/>
      <c r="BZC343" s="420"/>
      <c r="BZD343" s="420"/>
      <c r="BZE343" s="420"/>
      <c r="BZF343" s="420"/>
      <c r="BZG343" s="420"/>
      <c r="BZH343" s="420"/>
      <c r="BZI343" s="420"/>
      <c r="BZJ343" s="420"/>
      <c r="BZK343" s="420"/>
      <c r="BZL343" s="420"/>
      <c r="BZM343" s="420"/>
      <c r="BZN343" s="420"/>
      <c r="BZO343" s="420"/>
      <c r="BZP343" s="420"/>
      <c r="BZQ343" s="420"/>
      <c r="BZR343" s="420"/>
      <c r="BZS343" s="420"/>
      <c r="BZT343" s="420"/>
      <c r="BZU343" s="420"/>
      <c r="BZV343" s="420"/>
      <c r="BZW343" s="420"/>
      <c r="BZX343" s="420"/>
      <c r="BZY343" s="420"/>
      <c r="BZZ343" s="420"/>
      <c r="CAA343" s="420"/>
      <c r="CAB343" s="420"/>
      <c r="CAC343" s="420"/>
      <c r="CAD343" s="420"/>
      <c r="CAE343" s="420"/>
      <c r="CAF343" s="420"/>
      <c r="CAG343" s="420"/>
      <c r="CAH343" s="420"/>
      <c r="CAI343" s="420"/>
      <c r="CAJ343" s="420"/>
      <c r="CAK343" s="420"/>
      <c r="CAL343" s="420"/>
      <c r="CAM343" s="420"/>
      <c r="CAN343" s="420"/>
      <c r="CAO343" s="420"/>
      <c r="CAP343" s="420"/>
      <c r="CAQ343" s="420"/>
      <c r="CAR343" s="420"/>
      <c r="CAS343" s="420"/>
      <c r="CAT343" s="420"/>
      <c r="CAU343" s="420"/>
      <c r="CAV343" s="420"/>
      <c r="CAW343" s="420"/>
      <c r="CAX343" s="420"/>
      <c r="CAY343" s="420"/>
      <c r="CAZ343" s="420"/>
      <c r="CBA343" s="420"/>
      <c r="CBB343" s="420"/>
      <c r="CBC343" s="420"/>
      <c r="CBD343" s="420"/>
      <c r="CBE343" s="420"/>
      <c r="CBF343" s="420"/>
      <c r="CBG343" s="420"/>
      <c r="CBH343" s="420"/>
      <c r="CBI343" s="420"/>
      <c r="CBJ343" s="420"/>
      <c r="CBK343" s="420"/>
      <c r="CBL343" s="420"/>
      <c r="CBM343" s="420"/>
      <c r="CBN343" s="420"/>
      <c r="CBO343" s="420"/>
      <c r="CBP343" s="420"/>
      <c r="CBQ343" s="420"/>
      <c r="CBR343" s="420"/>
      <c r="CBS343" s="420"/>
      <c r="CBT343" s="420"/>
      <c r="CBU343" s="420"/>
      <c r="CBV343" s="420"/>
      <c r="CBW343" s="420"/>
      <c r="CBX343" s="420"/>
      <c r="CBY343" s="420"/>
      <c r="CBZ343" s="420"/>
      <c r="CCA343" s="420"/>
      <c r="CCB343" s="420"/>
      <c r="CCC343" s="420"/>
      <c r="CCD343" s="420"/>
      <c r="CCE343" s="420"/>
      <c r="CCF343" s="420"/>
      <c r="CCG343" s="420"/>
      <c r="CCH343" s="420"/>
      <c r="CCI343" s="420"/>
      <c r="CCJ343" s="420"/>
      <c r="CCK343" s="420"/>
      <c r="CCL343" s="420"/>
      <c r="CCM343" s="420"/>
      <c r="CCN343" s="420"/>
      <c r="CCO343" s="420"/>
      <c r="CCP343" s="420"/>
      <c r="CCQ343" s="420"/>
      <c r="CCR343" s="420"/>
      <c r="CCS343" s="420"/>
      <c r="CCT343" s="420"/>
      <c r="CCU343" s="420"/>
      <c r="CCV343" s="420"/>
      <c r="CCW343" s="420"/>
      <c r="CCX343" s="420"/>
      <c r="CCY343" s="420"/>
      <c r="CCZ343" s="420"/>
      <c r="CDA343" s="420"/>
      <c r="CDB343" s="420"/>
      <c r="CDC343" s="420"/>
      <c r="CDD343" s="420"/>
      <c r="CDE343" s="420"/>
      <c r="CDF343" s="420"/>
      <c r="CDG343" s="420"/>
      <c r="CDH343" s="420"/>
      <c r="CDI343" s="420"/>
      <c r="CDJ343" s="420"/>
      <c r="CDK343" s="420"/>
      <c r="CDL343" s="420"/>
      <c r="CDM343" s="420"/>
      <c r="CDN343" s="420"/>
      <c r="CDO343" s="420"/>
      <c r="CDP343" s="420"/>
      <c r="CDQ343" s="420"/>
      <c r="CDR343" s="420"/>
      <c r="CDS343" s="420"/>
      <c r="CDT343" s="420"/>
      <c r="CDU343" s="420"/>
      <c r="CDV343" s="420"/>
      <c r="CDW343" s="420"/>
      <c r="CDX343" s="420"/>
      <c r="CDY343" s="420"/>
      <c r="CDZ343" s="420"/>
      <c r="CEA343" s="420"/>
      <c r="CEB343" s="420"/>
      <c r="CEC343" s="420"/>
      <c r="CED343" s="420"/>
      <c r="CEE343" s="420"/>
      <c r="CEF343" s="420"/>
      <c r="CEG343" s="420"/>
      <c r="CEH343" s="420"/>
      <c r="CEI343" s="420"/>
      <c r="CEJ343" s="420"/>
      <c r="CEK343" s="420"/>
      <c r="CEL343" s="420"/>
      <c r="CEM343" s="420"/>
      <c r="CEN343" s="420"/>
      <c r="CEO343" s="420"/>
      <c r="CEP343" s="420"/>
      <c r="CEQ343" s="420"/>
      <c r="CER343" s="420"/>
      <c r="CES343" s="420"/>
      <c r="CET343" s="420"/>
      <c r="CEU343" s="420"/>
      <c r="CEV343" s="420"/>
      <c r="CEW343" s="420"/>
      <c r="CEX343" s="420"/>
      <c r="CEY343" s="420"/>
      <c r="CEZ343" s="420"/>
      <c r="CFA343" s="420"/>
      <c r="CFB343" s="420"/>
      <c r="CFC343" s="420"/>
      <c r="CFD343" s="420"/>
      <c r="CFE343" s="420"/>
      <c r="CFF343" s="420"/>
      <c r="CFG343" s="420"/>
      <c r="CFH343" s="420"/>
      <c r="CFI343" s="420"/>
      <c r="CFJ343" s="420"/>
      <c r="CFK343" s="420"/>
      <c r="CFL343" s="420"/>
      <c r="CFM343" s="420"/>
      <c r="CFN343" s="420"/>
      <c r="CFO343" s="420"/>
      <c r="CFP343" s="420"/>
      <c r="CFQ343" s="420"/>
      <c r="CFR343" s="420"/>
      <c r="CFS343" s="420"/>
      <c r="CFT343" s="420"/>
      <c r="CFU343" s="420"/>
      <c r="CFV343" s="420"/>
      <c r="CFW343" s="420"/>
      <c r="CFX343" s="420"/>
      <c r="CFY343" s="420"/>
      <c r="CFZ343" s="420"/>
      <c r="CGA343" s="420"/>
      <c r="CGB343" s="420"/>
      <c r="CGC343" s="420"/>
      <c r="CGD343" s="420"/>
      <c r="CGE343" s="420"/>
      <c r="CGF343" s="420"/>
      <c r="CGG343" s="420"/>
      <c r="CGH343" s="420"/>
      <c r="CGI343" s="420"/>
      <c r="CGJ343" s="420"/>
      <c r="CGK343" s="420"/>
      <c r="CGL343" s="420"/>
      <c r="CGM343" s="420"/>
      <c r="CGN343" s="420"/>
      <c r="CGO343" s="420"/>
      <c r="CGP343" s="420"/>
      <c r="CGQ343" s="420"/>
      <c r="CGR343" s="420"/>
      <c r="CGS343" s="420"/>
      <c r="CGT343" s="420"/>
      <c r="CGU343" s="420"/>
      <c r="CGV343" s="420"/>
      <c r="CGW343" s="420"/>
      <c r="CGX343" s="420"/>
      <c r="CGY343" s="420"/>
      <c r="CGZ343" s="420"/>
      <c r="CHA343" s="420"/>
      <c r="CHB343" s="420"/>
      <c r="CHC343" s="420"/>
      <c r="CHD343" s="420"/>
      <c r="CHE343" s="420"/>
      <c r="CHF343" s="420"/>
      <c r="CHG343" s="420"/>
      <c r="CHH343" s="420"/>
      <c r="CHI343" s="420"/>
      <c r="CHJ343" s="420"/>
      <c r="CHK343" s="420"/>
      <c r="CHL343" s="420"/>
      <c r="CHM343" s="420"/>
      <c r="CHN343" s="420"/>
      <c r="CHO343" s="420"/>
      <c r="CHP343" s="420"/>
      <c r="CHQ343" s="420"/>
      <c r="CHR343" s="420"/>
      <c r="CHS343" s="420"/>
      <c r="CHT343" s="420"/>
      <c r="CHU343" s="420"/>
      <c r="CHV343" s="420"/>
      <c r="CHW343" s="420"/>
      <c r="CHX343" s="420"/>
      <c r="CHY343" s="420"/>
      <c r="CHZ343" s="420"/>
      <c r="CIA343" s="420"/>
      <c r="CIB343" s="420"/>
      <c r="CIC343" s="420"/>
      <c r="CID343" s="420"/>
      <c r="CIE343" s="420"/>
      <c r="CIF343" s="420"/>
      <c r="CIG343" s="420"/>
      <c r="CIH343" s="420"/>
      <c r="CII343" s="420"/>
      <c r="CIJ343" s="420"/>
      <c r="CIK343" s="420"/>
      <c r="CIL343" s="420"/>
      <c r="CIM343" s="420"/>
      <c r="CIN343" s="420"/>
      <c r="CIO343" s="420"/>
      <c r="CIP343" s="420"/>
      <c r="CIQ343" s="420"/>
      <c r="CIR343" s="420"/>
      <c r="CIS343" s="420"/>
      <c r="CIT343" s="420"/>
      <c r="CIU343" s="420"/>
      <c r="CIV343" s="420"/>
      <c r="CIW343" s="420"/>
      <c r="CIX343" s="420"/>
      <c r="CIY343" s="420"/>
      <c r="CIZ343" s="420"/>
      <c r="CJA343" s="420"/>
      <c r="CJB343" s="420"/>
      <c r="CJC343" s="420"/>
      <c r="CJD343" s="420"/>
      <c r="CJE343" s="420"/>
      <c r="CJF343" s="420"/>
      <c r="CJG343" s="420"/>
      <c r="CJH343" s="420"/>
      <c r="CJI343" s="420"/>
      <c r="CJJ343" s="420"/>
      <c r="CJK343" s="420"/>
      <c r="CJL343" s="420"/>
      <c r="CJM343" s="420"/>
      <c r="CJN343" s="420"/>
      <c r="CJO343" s="420"/>
      <c r="CJP343" s="420"/>
      <c r="CJQ343" s="420"/>
      <c r="CJR343" s="420"/>
      <c r="CJS343" s="420"/>
      <c r="CJT343" s="420"/>
      <c r="CJU343" s="420"/>
      <c r="CJV343" s="420"/>
      <c r="CJW343" s="420"/>
      <c r="CJX343" s="420"/>
      <c r="CJY343" s="420"/>
      <c r="CJZ343" s="420"/>
      <c r="CKA343" s="420"/>
      <c r="CKB343" s="420"/>
      <c r="CKC343" s="420"/>
      <c r="CKD343" s="420"/>
      <c r="CKE343" s="420"/>
      <c r="CKF343" s="420"/>
      <c r="CKG343" s="420"/>
      <c r="CKH343" s="420"/>
      <c r="CKI343" s="420"/>
      <c r="CKJ343" s="420"/>
      <c r="CKK343" s="420"/>
      <c r="CKL343" s="420"/>
      <c r="CKM343" s="420"/>
      <c r="CKN343" s="420"/>
      <c r="CKO343" s="420"/>
      <c r="CKP343" s="420"/>
      <c r="CKQ343" s="420"/>
      <c r="CKR343" s="420"/>
      <c r="CKS343" s="420"/>
      <c r="CKT343" s="420"/>
      <c r="CKU343" s="420"/>
      <c r="CKV343" s="420"/>
      <c r="CKW343" s="420"/>
      <c r="CKX343" s="420"/>
      <c r="CKY343" s="420"/>
      <c r="CKZ343" s="420"/>
      <c r="CLA343" s="420"/>
      <c r="CLB343" s="420"/>
      <c r="CLC343" s="420"/>
      <c r="CLD343" s="420"/>
      <c r="CLE343" s="420"/>
      <c r="CLF343" s="420"/>
      <c r="CLG343" s="420"/>
      <c r="CLH343" s="420"/>
      <c r="CLI343" s="420"/>
      <c r="CLJ343" s="420"/>
      <c r="CLK343" s="420"/>
      <c r="CLL343" s="420"/>
      <c r="CLM343" s="420"/>
      <c r="CLN343" s="420"/>
      <c r="CLO343" s="420"/>
      <c r="CLP343" s="420"/>
      <c r="CLQ343" s="420"/>
      <c r="CLR343" s="420"/>
      <c r="CLS343" s="420"/>
      <c r="CLT343" s="420"/>
      <c r="CLU343" s="420"/>
      <c r="CLV343" s="420"/>
      <c r="CLW343" s="420"/>
      <c r="CLX343" s="420"/>
      <c r="CLY343" s="420"/>
      <c r="CLZ343" s="420"/>
      <c r="CMA343" s="420"/>
      <c r="CMB343" s="420"/>
      <c r="CMC343" s="420"/>
      <c r="CMD343" s="420"/>
      <c r="CME343" s="420"/>
      <c r="CMF343" s="420"/>
      <c r="CMG343" s="420"/>
      <c r="CMH343" s="420"/>
      <c r="CMI343" s="420"/>
      <c r="CMJ343" s="420"/>
      <c r="CMK343" s="420"/>
      <c r="CML343" s="420"/>
      <c r="CMM343" s="420"/>
      <c r="CMN343" s="420"/>
      <c r="CMO343" s="420"/>
      <c r="CMP343" s="420"/>
      <c r="CMQ343" s="420"/>
      <c r="CMR343" s="420"/>
      <c r="CMS343" s="420"/>
      <c r="CMT343" s="420"/>
      <c r="CMU343" s="420"/>
      <c r="CMV343" s="420"/>
      <c r="CMW343" s="420"/>
      <c r="CMX343" s="420"/>
      <c r="CMY343" s="420"/>
      <c r="CMZ343" s="420"/>
      <c r="CNA343" s="420"/>
      <c r="CNB343" s="420"/>
      <c r="CNC343" s="420"/>
      <c r="CND343" s="420"/>
      <c r="CNE343" s="420"/>
      <c r="CNF343" s="420"/>
      <c r="CNG343" s="420"/>
      <c r="CNH343" s="420"/>
      <c r="CNI343" s="420"/>
      <c r="CNJ343" s="420"/>
      <c r="CNK343" s="420"/>
      <c r="CNL343" s="420"/>
      <c r="CNM343" s="420"/>
      <c r="CNN343" s="420"/>
      <c r="CNO343" s="420"/>
      <c r="CNP343" s="420"/>
      <c r="CNQ343" s="420"/>
      <c r="CNR343" s="420"/>
      <c r="CNS343" s="420"/>
      <c r="CNT343" s="420"/>
      <c r="CNU343" s="420"/>
      <c r="CNV343" s="420"/>
      <c r="CNW343" s="420"/>
      <c r="CNX343" s="420"/>
      <c r="CNY343" s="420"/>
      <c r="CNZ343" s="420"/>
      <c r="COA343" s="420"/>
      <c r="COB343" s="420"/>
      <c r="COC343" s="420"/>
      <c r="COD343" s="420"/>
      <c r="COE343" s="420"/>
      <c r="COF343" s="420"/>
      <c r="COG343" s="420"/>
      <c r="COH343" s="420"/>
      <c r="COI343" s="420"/>
      <c r="COJ343" s="420"/>
      <c r="COK343" s="420"/>
      <c r="COL343" s="420"/>
      <c r="COM343" s="420"/>
      <c r="CON343" s="420"/>
      <c r="COO343" s="420"/>
      <c r="COP343" s="420"/>
      <c r="COQ343" s="420"/>
      <c r="COR343" s="420"/>
      <c r="COS343" s="420"/>
      <c r="COT343" s="420"/>
      <c r="COU343" s="420"/>
      <c r="COV343" s="420"/>
      <c r="COW343" s="420"/>
      <c r="COX343" s="420"/>
      <c r="COY343" s="420"/>
      <c r="COZ343" s="420"/>
      <c r="CPA343" s="420"/>
      <c r="CPB343" s="420"/>
      <c r="CPC343" s="420"/>
      <c r="CPD343" s="420"/>
      <c r="CPE343" s="420"/>
      <c r="CPF343" s="420"/>
      <c r="CPG343" s="420"/>
      <c r="CPH343" s="420"/>
      <c r="CPI343" s="420"/>
      <c r="CPJ343" s="420"/>
      <c r="CPK343" s="420"/>
      <c r="CPL343" s="420"/>
      <c r="CPM343" s="420"/>
      <c r="CPN343" s="420"/>
      <c r="CPO343" s="420"/>
      <c r="CPP343" s="420"/>
      <c r="CPQ343" s="420"/>
      <c r="CPR343" s="420"/>
      <c r="CPS343" s="420"/>
      <c r="CPT343" s="420"/>
      <c r="CPU343" s="420"/>
      <c r="CPV343" s="420"/>
      <c r="CPW343" s="420"/>
      <c r="CPX343" s="420"/>
      <c r="CPY343" s="420"/>
      <c r="CPZ343" s="420"/>
      <c r="CQA343" s="420"/>
      <c r="CQB343" s="420"/>
      <c r="CQC343" s="420"/>
      <c r="CQD343" s="420"/>
      <c r="CQE343" s="420"/>
      <c r="CQF343" s="420"/>
      <c r="CQG343" s="420"/>
      <c r="CQH343" s="420"/>
      <c r="CQI343" s="420"/>
      <c r="CQJ343" s="420"/>
      <c r="CQK343" s="420"/>
      <c r="CQL343" s="420"/>
      <c r="CQM343" s="420"/>
      <c r="CQN343" s="420"/>
      <c r="CQO343" s="420"/>
      <c r="CQP343" s="420"/>
      <c r="CQQ343" s="420"/>
      <c r="CQR343" s="420"/>
      <c r="CQS343" s="420"/>
      <c r="CQT343" s="420"/>
      <c r="CQU343" s="420"/>
      <c r="CQV343" s="420"/>
      <c r="CQW343" s="420"/>
      <c r="CQX343" s="420"/>
      <c r="CQY343" s="420"/>
      <c r="CQZ343" s="420"/>
      <c r="CRA343" s="420"/>
      <c r="CRB343" s="420"/>
      <c r="CRC343" s="420"/>
      <c r="CRD343" s="420"/>
      <c r="CRE343" s="420"/>
      <c r="CRF343" s="420"/>
      <c r="CRG343" s="420"/>
      <c r="CRH343" s="420"/>
      <c r="CRI343" s="420"/>
      <c r="CRJ343" s="420"/>
      <c r="CRK343" s="420"/>
      <c r="CRL343" s="420"/>
      <c r="CRM343" s="420"/>
      <c r="CRN343" s="420"/>
      <c r="CRO343" s="420"/>
      <c r="CRP343" s="420"/>
      <c r="CRQ343" s="420"/>
      <c r="CRR343" s="420"/>
      <c r="CRS343" s="420"/>
      <c r="CRT343" s="420"/>
      <c r="CRU343" s="420"/>
      <c r="CRV343" s="420"/>
      <c r="CRW343" s="420"/>
      <c r="CRX343" s="420"/>
      <c r="CRY343" s="420"/>
      <c r="CRZ343" s="420"/>
      <c r="CSA343" s="420"/>
      <c r="CSB343" s="420"/>
      <c r="CSC343" s="420"/>
      <c r="CSD343" s="420"/>
      <c r="CSE343" s="420"/>
      <c r="CSF343" s="420"/>
      <c r="CSG343" s="420"/>
      <c r="CSH343" s="420"/>
      <c r="CSI343" s="420"/>
      <c r="CSJ343" s="420"/>
      <c r="CSK343" s="420"/>
      <c r="CSL343" s="420"/>
      <c r="CSM343" s="420"/>
      <c r="CSN343" s="420"/>
      <c r="CSO343" s="420"/>
      <c r="CSP343" s="420"/>
      <c r="CSQ343" s="420"/>
      <c r="CSR343" s="420"/>
      <c r="CSS343" s="420"/>
      <c r="CST343" s="420"/>
      <c r="CSU343" s="420"/>
      <c r="CSV343" s="420"/>
      <c r="CSW343" s="420"/>
      <c r="CSX343" s="420"/>
      <c r="CSY343" s="420"/>
      <c r="CSZ343" s="420"/>
      <c r="CTA343" s="420"/>
      <c r="CTB343" s="420"/>
      <c r="CTC343" s="420"/>
      <c r="CTD343" s="420"/>
      <c r="CTE343" s="420"/>
      <c r="CTF343" s="420"/>
      <c r="CTG343" s="420"/>
      <c r="CTH343" s="420"/>
      <c r="CTI343" s="420"/>
      <c r="CTJ343" s="420"/>
      <c r="CTK343" s="420"/>
      <c r="CTL343" s="420"/>
      <c r="CTM343" s="420"/>
      <c r="CTN343" s="420"/>
      <c r="CTO343" s="420"/>
      <c r="CTP343" s="420"/>
      <c r="CTQ343" s="420"/>
      <c r="CTR343" s="420"/>
      <c r="CTS343" s="420"/>
      <c r="CTT343" s="420"/>
      <c r="CTU343" s="420"/>
      <c r="CTV343" s="420"/>
      <c r="CTW343" s="420"/>
      <c r="CTX343" s="420"/>
      <c r="CTY343" s="420"/>
      <c r="CTZ343" s="420"/>
      <c r="CUA343" s="420"/>
      <c r="CUB343" s="420"/>
      <c r="CUC343" s="420"/>
      <c r="CUD343" s="420"/>
      <c r="CUE343" s="420"/>
      <c r="CUF343" s="420"/>
      <c r="CUG343" s="420"/>
      <c r="CUH343" s="420"/>
      <c r="CUI343" s="420"/>
      <c r="CUJ343" s="420"/>
      <c r="CUK343" s="420"/>
      <c r="CUL343" s="420"/>
      <c r="CUM343" s="420"/>
      <c r="CUN343" s="420"/>
      <c r="CUO343" s="420"/>
      <c r="CUP343" s="420"/>
      <c r="CUQ343" s="420"/>
      <c r="CUR343" s="420"/>
      <c r="CUS343" s="420"/>
      <c r="CUT343" s="420"/>
      <c r="CUU343" s="420"/>
      <c r="CUV343" s="420"/>
      <c r="CUW343" s="420"/>
      <c r="CUX343" s="420"/>
      <c r="CUY343" s="420"/>
      <c r="CUZ343" s="420"/>
      <c r="CVA343" s="420"/>
      <c r="CVB343" s="420"/>
      <c r="CVC343" s="420"/>
      <c r="CVD343" s="420"/>
      <c r="CVE343" s="420"/>
      <c r="CVF343" s="420"/>
      <c r="CVG343" s="420"/>
      <c r="CVH343" s="420"/>
      <c r="CVI343" s="420"/>
      <c r="CVJ343" s="420"/>
      <c r="CVK343" s="420"/>
      <c r="CVL343" s="420"/>
      <c r="CVM343" s="420"/>
      <c r="CVN343" s="420"/>
      <c r="CVO343" s="420"/>
      <c r="CVP343" s="420"/>
      <c r="CVQ343" s="420"/>
      <c r="CVR343" s="420"/>
      <c r="CVS343" s="420"/>
      <c r="CVT343" s="420"/>
      <c r="CVU343" s="420"/>
      <c r="CVV343" s="420"/>
      <c r="CVW343" s="420"/>
      <c r="CVX343" s="420"/>
      <c r="CVY343" s="420"/>
      <c r="CVZ343" s="420"/>
      <c r="CWA343" s="420"/>
      <c r="CWB343" s="420"/>
      <c r="CWC343" s="420"/>
      <c r="CWD343" s="420"/>
      <c r="CWE343" s="420"/>
      <c r="CWF343" s="420"/>
      <c r="CWG343" s="420"/>
      <c r="CWH343" s="420"/>
      <c r="CWI343" s="420"/>
      <c r="CWJ343" s="420"/>
      <c r="CWK343" s="420"/>
      <c r="CWL343" s="420"/>
      <c r="CWM343" s="420"/>
      <c r="CWN343" s="420"/>
      <c r="CWO343" s="420"/>
      <c r="CWP343" s="420"/>
      <c r="CWQ343" s="420"/>
      <c r="CWR343" s="420"/>
      <c r="CWS343" s="420"/>
      <c r="CWT343" s="420"/>
      <c r="CWU343" s="420"/>
      <c r="CWV343" s="420"/>
      <c r="CWW343" s="420"/>
      <c r="CWX343" s="420"/>
      <c r="CWY343" s="420"/>
      <c r="CWZ343" s="420"/>
      <c r="CXA343" s="420"/>
      <c r="CXB343" s="420"/>
      <c r="CXC343" s="420"/>
      <c r="CXD343" s="420"/>
      <c r="CXE343" s="420"/>
      <c r="CXF343" s="420"/>
      <c r="CXG343" s="420"/>
      <c r="CXH343" s="420"/>
      <c r="CXI343" s="420"/>
      <c r="CXJ343" s="420"/>
      <c r="CXK343" s="420"/>
      <c r="CXL343" s="420"/>
      <c r="CXM343" s="420"/>
      <c r="CXN343" s="420"/>
      <c r="CXO343" s="420"/>
      <c r="CXP343" s="420"/>
      <c r="CXQ343" s="420"/>
      <c r="CXR343" s="420"/>
      <c r="CXS343" s="420"/>
      <c r="CXT343" s="420"/>
      <c r="CXU343" s="420"/>
      <c r="CXV343" s="420"/>
      <c r="CXW343" s="420"/>
      <c r="CXX343" s="420"/>
      <c r="CXY343" s="420"/>
      <c r="CXZ343" s="420"/>
      <c r="CYA343" s="420"/>
      <c r="CYB343" s="420"/>
      <c r="CYC343" s="420"/>
      <c r="CYD343" s="420"/>
      <c r="CYE343" s="420"/>
      <c r="CYF343" s="420"/>
      <c r="CYG343" s="420"/>
      <c r="CYH343" s="420"/>
      <c r="CYI343" s="420"/>
      <c r="CYJ343" s="420"/>
      <c r="CYK343" s="420"/>
      <c r="CYL343" s="420"/>
      <c r="CYM343" s="420"/>
      <c r="CYN343" s="420"/>
      <c r="CYO343" s="420"/>
      <c r="CYP343" s="420"/>
      <c r="CYQ343" s="420"/>
      <c r="CYR343" s="420"/>
      <c r="CYS343" s="420"/>
      <c r="CYT343" s="420"/>
      <c r="CYU343" s="420"/>
      <c r="CYV343" s="420"/>
      <c r="CYW343" s="420"/>
      <c r="CYX343" s="420"/>
      <c r="CYY343" s="420"/>
      <c r="CYZ343" s="420"/>
      <c r="CZA343" s="420"/>
      <c r="CZB343" s="420"/>
      <c r="CZC343" s="420"/>
      <c r="CZD343" s="420"/>
      <c r="CZE343" s="420"/>
      <c r="CZF343" s="420"/>
      <c r="CZG343" s="420"/>
      <c r="CZH343" s="420"/>
      <c r="CZI343" s="420"/>
      <c r="CZJ343" s="420"/>
      <c r="CZK343" s="420"/>
      <c r="CZL343" s="420"/>
      <c r="CZM343" s="420"/>
      <c r="CZN343" s="420"/>
      <c r="CZO343" s="420"/>
      <c r="CZP343" s="420"/>
      <c r="CZQ343" s="420"/>
      <c r="CZR343" s="420"/>
      <c r="CZS343" s="420"/>
      <c r="CZT343" s="420"/>
      <c r="CZU343" s="420"/>
      <c r="CZV343" s="420"/>
      <c r="CZW343" s="420"/>
      <c r="CZX343" s="420"/>
      <c r="CZY343" s="420"/>
      <c r="CZZ343" s="420"/>
      <c r="DAA343" s="420"/>
      <c r="DAB343" s="420"/>
      <c r="DAC343" s="420"/>
      <c r="DAD343" s="420"/>
      <c r="DAE343" s="420"/>
      <c r="DAF343" s="420"/>
      <c r="DAG343" s="420"/>
      <c r="DAH343" s="420"/>
      <c r="DAI343" s="420"/>
      <c r="DAJ343" s="420"/>
      <c r="DAK343" s="420"/>
      <c r="DAL343" s="420"/>
      <c r="DAM343" s="420"/>
      <c r="DAN343" s="420"/>
      <c r="DAO343" s="420"/>
      <c r="DAP343" s="420"/>
      <c r="DAQ343" s="420"/>
      <c r="DAR343" s="420"/>
      <c r="DAS343" s="420"/>
      <c r="DAT343" s="420"/>
      <c r="DAU343" s="420"/>
      <c r="DAV343" s="420"/>
      <c r="DAW343" s="420"/>
      <c r="DAX343" s="420"/>
      <c r="DAY343" s="420"/>
      <c r="DAZ343" s="420"/>
      <c r="DBA343" s="420"/>
      <c r="DBB343" s="420"/>
      <c r="DBC343" s="420"/>
      <c r="DBD343" s="420"/>
      <c r="DBE343" s="420"/>
      <c r="DBF343" s="420"/>
      <c r="DBG343" s="420"/>
      <c r="DBH343" s="420"/>
      <c r="DBI343" s="420"/>
      <c r="DBJ343" s="420"/>
      <c r="DBK343" s="420"/>
      <c r="DBL343" s="420"/>
      <c r="DBM343" s="420"/>
      <c r="DBN343" s="420"/>
      <c r="DBO343" s="420"/>
      <c r="DBP343" s="420"/>
      <c r="DBQ343" s="420"/>
      <c r="DBR343" s="420"/>
      <c r="DBS343" s="420"/>
      <c r="DBT343" s="420"/>
      <c r="DBU343" s="420"/>
      <c r="DBV343" s="420"/>
      <c r="DBW343" s="420"/>
      <c r="DBX343" s="420"/>
      <c r="DBY343" s="420"/>
      <c r="DBZ343" s="420"/>
      <c r="DCA343" s="420"/>
      <c r="DCB343" s="420"/>
      <c r="DCC343" s="420"/>
      <c r="DCD343" s="420"/>
      <c r="DCE343" s="420"/>
      <c r="DCF343" s="420"/>
      <c r="DCG343" s="420"/>
      <c r="DCH343" s="420"/>
      <c r="DCI343" s="420"/>
      <c r="DCJ343" s="420"/>
      <c r="DCK343" s="420"/>
      <c r="DCL343" s="420"/>
      <c r="DCM343" s="420"/>
      <c r="DCN343" s="420"/>
      <c r="DCO343" s="420"/>
      <c r="DCP343" s="420"/>
      <c r="DCQ343" s="420"/>
      <c r="DCR343" s="420"/>
      <c r="DCS343" s="420"/>
      <c r="DCT343" s="420"/>
      <c r="DCU343" s="420"/>
      <c r="DCV343" s="420"/>
      <c r="DCW343" s="420"/>
      <c r="DCX343" s="420"/>
      <c r="DCY343" s="420"/>
      <c r="DCZ343" s="420"/>
      <c r="DDA343" s="420"/>
      <c r="DDB343" s="420"/>
      <c r="DDC343" s="420"/>
      <c r="DDD343" s="420"/>
      <c r="DDE343" s="420"/>
      <c r="DDF343" s="420"/>
      <c r="DDG343" s="420"/>
      <c r="DDH343" s="420"/>
      <c r="DDI343" s="420"/>
      <c r="DDJ343" s="420"/>
      <c r="DDK343" s="420"/>
      <c r="DDL343" s="420"/>
      <c r="DDM343" s="420"/>
      <c r="DDN343" s="420"/>
      <c r="DDO343" s="420"/>
      <c r="DDP343" s="420"/>
      <c r="DDQ343" s="420"/>
      <c r="DDR343" s="420"/>
      <c r="DDS343" s="420"/>
      <c r="DDT343" s="420"/>
      <c r="DDU343" s="420"/>
      <c r="DDV343" s="420"/>
      <c r="DDW343" s="420"/>
      <c r="DDX343" s="420"/>
      <c r="DDY343" s="420"/>
      <c r="DDZ343" s="420"/>
      <c r="DEA343" s="420"/>
      <c r="DEB343" s="420"/>
      <c r="DEC343" s="420"/>
      <c r="DED343" s="420"/>
      <c r="DEE343" s="420"/>
      <c r="DEF343" s="420"/>
      <c r="DEG343" s="420"/>
      <c r="DEH343" s="420"/>
      <c r="DEI343" s="420"/>
      <c r="DEJ343" s="420"/>
      <c r="DEK343" s="420"/>
      <c r="DEL343" s="420"/>
      <c r="DEM343" s="420"/>
      <c r="DEN343" s="420"/>
      <c r="DEO343" s="420"/>
      <c r="DEP343" s="420"/>
      <c r="DEQ343" s="420"/>
      <c r="DER343" s="420"/>
      <c r="DES343" s="420"/>
      <c r="DET343" s="420"/>
      <c r="DEU343" s="420"/>
      <c r="DEV343" s="420"/>
      <c r="DEW343" s="420"/>
      <c r="DEX343" s="420"/>
      <c r="DEY343" s="420"/>
      <c r="DEZ343" s="420"/>
      <c r="DFA343" s="420"/>
      <c r="DFB343" s="420"/>
      <c r="DFC343" s="420"/>
      <c r="DFD343" s="420"/>
      <c r="DFE343" s="420"/>
      <c r="DFF343" s="420"/>
      <c r="DFG343" s="420"/>
      <c r="DFH343" s="420"/>
      <c r="DFI343" s="420"/>
      <c r="DFJ343" s="420"/>
      <c r="DFK343" s="420"/>
      <c r="DFL343" s="420"/>
      <c r="DFM343" s="420"/>
      <c r="DFN343" s="420"/>
      <c r="DFO343" s="420"/>
      <c r="DFP343" s="420"/>
      <c r="DFQ343" s="420"/>
      <c r="DFR343" s="420"/>
      <c r="DFS343" s="420"/>
      <c r="DFT343" s="420"/>
      <c r="DFU343" s="420"/>
      <c r="DFV343" s="420"/>
      <c r="DFW343" s="420"/>
      <c r="DFX343" s="420"/>
      <c r="DFY343" s="420"/>
      <c r="DFZ343" s="420"/>
      <c r="DGA343" s="420"/>
      <c r="DGB343" s="420"/>
      <c r="DGC343" s="420"/>
      <c r="DGD343" s="420"/>
      <c r="DGE343" s="420"/>
      <c r="DGF343" s="420"/>
      <c r="DGG343" s="420"/>
      <c r="DGH343" s="420"/>
      <c r="DGI343" s="420"/>
      <c r="DGJ343" s="420"/>
      <c r="DGK343" s="420"/>
      <c r="DGL343" s="420"/>
      <c r="DGM343" s="420"/>
      <c r="DGN343" s="420"/>
      <c r="DGO343" s="420"/>
      <c r="DGP343" s="420"/>
      <c r="DGQ343" s="420"/>
      <c r="DGR343" s="420"/>
      <c r="DGS343" s="420"/>
      <c r="DGT343" s="420"/>
      <c r="DGU343" s="420"/>
      <c r="DGV343" s="420"/>
      <c r="DGW343" s="420"/>
      <c r="DGX343" s="420"/>
      <c r="DGY343" s="420"/>
      <c r="DGZ343" s="420"/>
      <c r="DHA343" s="420"/>
      <c r="DHB343" s="420"/>
      <c r="DHC343" s="420"/>
      <c r="DHD343" s="420"/>
      <c r="DHE343" s="420"/>
      <c r="DHF343" s="420"/>
      <c r="DHG343" s="420"/>
      <c r="DHH343" s="420"/>
      <c r="DHI343" s="420"/>
      <c r="DHJ343" s="420"/>
      <c r="DHK343" s="420"/>
      <c r="DHL343" s="420"/>
      <c r="DHM343" s="420"/>
      <c r="DHN343" s="420"/>
      <c r="DHO343" s="420"/>
      <c r="DHP343" s="420"/>
      <c r="DHQ343" s="420"/>
      <c r="DHR343" s="420"/>
      <c r="DHS343" s="420"/>
      <c r="DHT343" s="420"/>
      <c r="DHU343" s="420"/>
      <c r="DHV343" s="420"/>
      <c r="DHW343" s="420"/>
      <c r="DHX343" s="420"/>
      <c r="DHY343" s="420"/>
      <c r="DHZ343" s="420"/>
      <c r="DIA343" s="420"/>
      <c r="DIB343" s="420"/>
      <c r="DIC343" s="420"/>
      <c r="DID343" s="420"/>
      <c r="DIE343" s="420"/>
      <c r="DIF343" s="420"/>
      <c r="DIG343" s="420"/>
      <c r="DIH343" s="420"/>
      <c r="DII343" s="420"/>
      <c r="DIJ343" s="420"/>
      <c r="DIK343" s="420"/>
      <c r="DIL343" s="420"/>
      <c r="DIM343" s="420"/>
      <c r="DIN343" s="420"/>
      <c r="DIO343" s="420"/>
      <c r="DIP343" s="420"/>
      <c r="DIQ343" s="420"/>
      <c r="DIR343" s="420"/>
      <c r="DIS343" s="420"/>
      <c r="DIT343" s="420"/>
      <c r="DIU343" s="420"/>
      <c r="DIV343" s="420"/>
      <c r="DIW343" s="420"/>
      <c r="DIX343" s="420"/>
      <c r="DIY343" s="420"/>
      <c r="DIZ343" s="420"/>
      <c r="DJA343" s="420"/>
      <c r="DJB343" s="420"/>
      <c r="DJC343" s="420"/>
      <c r="DJD343" s="420"/>
      <c r="DJE343" s="420"/>
      <c r="DJF343" s="420"/>
      <c r="DJG343" s="420"/>
      <c r="DJH343" s="420"/>
      <c r="DJI343" s="420"/>
      <c r="DJJ343" s="420"/>
      <c r="DJK343" s="420"/>
      <c r="DJL343" s="420"/>
      <c r="DJM343" s="420"/>
      <c r="DJN343" s="420"/>
      <c r="DJO343" s="420"/>
      <c r="DJP343" s="420"/>
      <c r="DJQ343" s="420"/>
      <c r="DJR343" s="420"/>
      <c r="DJS343" s="420"/>
      <c r="DJT343" s="420"/>
      <c r="DJU343" s="420"/>
      <c r="DJV343" s="420"/>
      <c r="DJW343" s="420"/>
      <c r="DJX343" s="420"/>
      <c r="DJY343" s="420"/>
      <c r="DJZ343" s="420"/>
      <c r="DKA343" s="420"/>
      <c r="DKB343" s="420"/>
      <c r="DKC343" s="420"/>
      <c r="DKD343" s="420"/>
      <c r="DKE343" s="420"/>
      <c r="DKF343" s="420"/>
      <c r="DKG343" s="420"/>
      <c r="DKH343" s="420"/>
      <c r="DKI343" s="420"/>
      <c r="DKJ343" s="420"/>
      <c r="DKK343" s="420"/>
      <c r="DKL343" s="420"/>
      <c r="DKM343" s="420"/>
      <c r="DKN343" s="420"/>
      <c r="DKO343" s="420"/>
      <c r="DKP343" s="420"/>
      <c r="DKQ343" s="420"/>
      <c r="DKR343" s="420"/>
      <c r="DKS343" s="420"/>
      <c r="DKT343" s="420"/>
      <c r="DKU343" s="420"/>
      <c r="DKV343" s="420"/>
      <c r="DKW343" s="420"/>
      <c r="DKX343" s="420"/>
      <c r="DKY343" s="420"/>
      <c r="DKZ343" s="420"/>
      <c r="DLA343" s="420"/>
      <c r="DLB343" s="420"/>
      <c r="DLC343" s="420"/>
      <c r="DLD343" s="420"/>
      <c r="DLE343" s="420"/>
      <c r="DLF343" s="420"/>
      <c r="DLG343" s="420"/>
      <c r="DLH343" s="420"/>
      <c r="DLI343" s="420"/>
      <c r="DLJ343" s="420"/>
      <c r="DLK343" s="420"/>
      <c r="DLL343" s="420"/>
      <c r="DLM343" s="420"/>
      <c r="DLN343" s="420"/>
      <c r="DLO343" s="420"/>
      <c r="DLP343" s="420"/>
      <c r="DLQ343" s="420"/>
      <c r="DLR343" s="420"/>
      <c r="DLS343" s="420"/>
      <c r="DLT343" s="420"/>
      <c r="DLU343" s="420"/>
      <c r="DLV343" s="420"/>
      <c r="DLW343" s="420"/>
      <c r="DLX343" s="420"/>
      <c r="DLY343" s="420"/>
      <c r="DLZ343" s="420"/>
      <c r="DMA343" s="420"/>
      <c r="DMB343" s="420"/>
      <c r="DMC343" s="420"/>
      <c r="DMD343" s="420"/>
      <c r="DME343" s="420"/>
      <c r="DMF343" s="420"/>
      <c r="DMG343" s="420"/>
      <c r="DMH343" s="420"/>
      <c r="DMI343" s="420"/>
      <c r="DMJ343" s="420"/>
      <c r="DMK343" s="420"/>
      <c r="DML343" s="420"/>
      <c r="DMM343" s="420"/>
      <c r="DMN343" s="420"/>
      <c r="DMO343" s="420"/>
      <c r="DMP343" s="420"/>
      <c r="DMQ343" s="420"/>
      <c r="DMR343" s="420"/>
      <c r="DMS343" s="420"/>
      <c r="DMT343" s="420"/>
      <c r="DMU343" s="420"/>
      <c r="DMV343" s="420"/>
      <c r="DMW343" s="420"/>
      <c r="DMX343" s="420"/>
      <c r="DMY343" s="420"/>
      <c r="DMZ343" s="420"/>
      <c r="DNA343" s="420"/>
      <c r="DNB343" s="420"/>
      <c r="DNC343" s="420"/>
      <c r="DND343" s="420"/>
      <c r="DNE343" s="420"/>
      <c r="DNF343" s="420"/>
      <c r="DNG343" s="420"/>
      <c r="DNH343" s="420"/>
      <c r="DNI343" s="420"/>
      <c r="DNJ343" s="420"/>
      <c r="DNK343" s="420"/>
      <c r="DNL343" s="420"/>
      <c r="DNM343" s="420"/>
      <c r="DNN343" s="420"/>
      <c r="DNO343" s="420"/>
      <c r="DNP343" s="420"/>
      <c r="DNQ343" s="420"/>
      <c r="DNR343" s="420"/>
      <c r="DNS343" s="420"/>
      <c r="DNT343" s="420"/>
      <c r="DNU343" s="420"/>
      <c r="DNV343" s="420"/>
      <c r="DNW343" s="420"/>
      <c r="DNX343" s="420"/>
      <c r="DNY343" s="420"/>
      <c r="DNZ343" s="420"/>
      <c r="DOA343" s="420"/>
      <c r="DOB343" s="420"/>
      <c r="DOC343" s="420"/>
      <c r="DOD343" s="420"/>
      <c r="DOE343" s="420"/>
      <c r="DOF343" s="420"/>
      <c r="DOG343" s="420"/>
      <c r="DOH343" s="420"/>
      <c r="DOI343" s="420"/>
      <c r="DOJ343" s="420"/>
      <c r="DOK343" s="420"/>
      <c r="DOL343" s="420"/>
      <c r="DOM343" s="420"/>
      <c r="DON343" s="420"/>
      <c r="DOO343" s="420"/>
      <c r="DOP343" s="420"/>
      <c r="DOQ343" s="420"/>
      <c r="DOR343" s="420"/>
      <c r="DOS343" s="420"/>
      <c r="DOT343" s="420"/>
      <c r="DOU343" s="420"/>
      <c r="DOV343" s="420"/>
      <c r="DOW343" s="420"/>
      <c r="DOX343" s="420"/>
      <c r="DOY343" s="420"/>
      <c r="DOZ343" s="420"/>
      <c r="DPA343" s="420"/>
      <c r="DPB343" s="420"/>
      <c r="DPC343" s="420"/>
      <c r="DPD343" s="420"/>
      <c r="DPE343" s="420"/>
      <c r="DPF343" s="420"/>
      <c r="DPG343" s="420"/>
      <c r="DPH343" s="420"/>
      <c r="DPI343" s="420"/>
      <c r="DPJ343" s="420"/>
      <c r="DPK343" s="420"/>
      <c r="DPL343" s="420"/>
      <c r="DPM343" s="420"/>
      <c r="DPN343" s="420"/>
      <c r="DPO343" s="420"/>
      <c r="DPP343" s="420"/>
      <c r="DPQ343" s="420"/>
      <c r="DPR343" s="420"/>
      <c r="DPS343" s="420"/>
      <c r="DPT343" s="420"/>
      <c r="DPU343" s="420"/>
      <c r="DPV343" s="420"/>
      <c r="DPW343" s="420"/>
      <c r="DPX343" s="420"/>
      <c r="DPY343" s="420"/>
      <c r="DPZ343" s="420"/>
      <c r="DQA343" s="420"/>
      <c r="DQB343" s="420"/>
      <c r="DQC343" s="420"/>
      <c r="DQD343" s="420"/>
      <c r="DQE343" s="420"/>
      <c r="DQF343" s="420"/>
      <c r="DQG343" s="420"/>
      <c r="DQH343" s="420"/>
      <c r="DQI343" s="420"/>
      <c r="DQJ343" s="420"/>
      <c r="DQK343" s="420"/>
      <c r="DQL343" s="420"/>
      <c r="DQM343" s="420"/>
      <c r="DQN343" s="420"/>
      <c r="DQO343" s="420"/>
      <c r="DQP343" s="420"/>
      <c r="DQQ343" s="420"/>
      <c r="DQR343" s="420"/>
      <c r="DQS343" s="420"/>
      <c r="DQT343" s="420"/>
      <c r="DQU343" s="420"/>
      <c r="DQV343" s="420"/>
      <c r="DQW343" s="420"/>
      <c r="DQX343" s="420"/>
      <c r="DQY343" s="420"/>
      <c r="DQZ343" s="420"/>
      <c r="DRA343" s="420"/>
      <c r="DRB343" s="420"/>
      <c r="DRC343" s="420"/>
      <c r="DRD343" s="420"/>
      <c r="DRE343" s="420"/>
      <c r="DRF343" s="420"/>
      <c r="DRG343" s="420"/>
      <c r="DRH343" s="420"/>
      <c r="DRI343" s="420"/>
      <c r="DRJ343" s="420"/>
      <c r="DRK343" s="420"/>
      <c r="DRL343" s="420"/>
      <c r="DRM343" s="420"/>
      <c r="DRN343" s="420"/>
      <c r="DRO343" s="420"/>
      <c r="DRP343" s="420"/>
      <c r="DRQ343" s="420"/>
      <c r="DRR343" s="420"/>
      <c r="DRS343" s="420"/>
      <c r="DRT343" s="420"/>
      <c r="DRU343" s="420"/>
      <c r="DRV343" s="420"/>
      <c r="DRW343" s="420"/>
      <c r="DRX343" s="420"/>
      <c r="DRY343" s="420"/>
      <c r="DRZ343" s="420"/>
      <c r="DSA343" s="420"/>
      <c r="DSB343" s="420"/>
      <c r="DSC343" s="420"/>
      <c r="DSD343" s="420"/>
      <c r="DSE343" s="420"/>
      <c r="DSF343" s="420"/>
      <c r="DSG343" s="420"/>
      <c r="DSH343" s="420"/>
      <c r="DSI343" s="420"/>
      <c r="DSJ343" s="420"/>
      <c r="DSK343" s="420"/>
      <c r="DSL343" s="420"/>
      <c r="DSM343" s="420"/>
      <c r="DSN343" s="420"/>
      <c r="DSO343" s="420"/>
      <c r="DSP343" s="420"/>
      <c r="DSQ343" s="420"/>
      <c r="DSR343" s="420"/>
      <c r="DSS343" s="420"/>
      <c r="DST343" s="420"/>
      <c r="DSU343" s="420"/>
      <c r="DSV343" s="420"/>
      <c r="DSW343" s="420"/>
      <c r="DSX343" s="420"/>
      <c r="DSY343" s="420"/>
      <c r="DSZ343" s="420"/>
      <c r="DTA343" s="420"/>
      <c r="DTB343" s="420"/>
      <c r="DTC343" s="420"/>
      <c r="DTD343" s="420"/>
      <c r="DTE343" s="420"/>
      <c r="DTF343" s="420"/>
      <c r="DTG343" s="420"/>
      <c r="DTH343" s="420"/>
      <c r="DTI343" s="420"/>
      <c r="DTJ343" s="420"/>
      <c r="DTK343" s="420"/>
      <c r="DTL343" s="420"/>
      <c r="DTM343" s="420"/>
      <c r="DTN343" s="420"/>
      <c r="DTO343" s="420"/>
      <c r="DTP343" s="420"/>
      <c r="DTQ343" s="420"/>
      <c r="DTR343" s="420"/>
      <c r="DTS343" s="420"/>
      <c r="DTT343" s="420"/>
      <c r="DTU343" s="420"/>
      <c r="DTV343" s="420"/>
      <c r="DTW343" s="420"/>
      <c r="DTX343" s="420"/>
      <c r="DTY343" s="420"/>
      <c r="DTZ343" s="420"/>
      <c r="DUA343" s="420"/>
      <c r="DUB343" s="420"/>
      <c r="DUC343" s="420"/>
      <c r="DUD343" s="420"/>
      <c r="DUE343" s="420"/>
      <c r="DUF343" s="420"/>
      <c r="DUG343" s="420"/>
      <c r="DUH343" s="420"/>
      <c r="DUI343" s="420"/>
      <c r="DUJ343" s="420"/>
      <c r="DUK343" s="420"/>
      <c r="DUL343" s="420"/>
      <c r="DUM343" s="420"/>
      <c r="DUN343" s="420"/>
      <c r="DUO343" s="420"/>
      <c r="DUP343" s="420"/>
      <c r="DUQ343" s="420"/>
      <c r="DUR343" s="420"/>
      <c r="DUS343" s="420"/>
      <c r="DUT343" s="420"/>
      <c r="DUU343" s="420"/>
      <c r="DUV343" s="420"/>
      <c r="DUW343" s="420"/>
      <c r="DUX343" s="420"/>
      <c r="DUY343" s="420"/>
      <c r="DUZ343" s="420"/>
      <c r="DVA343" s="420"/>
      <c r="DVB343" s="420"/>
      <c r="DVC343" s="420"/>
      <c r="DVD343" s="420"/>
      <c r="DVE343" s="420"/>
      <c r="DVF343" s="420"/>
      <c r="DVG343" s="420"/>
      <c r="DVH343" s="420"/>
      <c r="DVI343" s="420"/>
      <c r="DVJ343" s="420"/>
      <c r="DVK343" s="420"/>
      <c r="DVL343" s="420"/>
      <c r="DVM343" s="420"/>
      <c r="DVN343" s="420"/>
      <c r="DVO343" s="420"/>
      <c r="DVP343" s="420"/>
      <c r="DVQ343" s="420"/>
      <c r="DVR343" s="420"/>
      <c r="DVS343" s="420"/>
      <c r="DVT343" s="420"/>
      <c r="DVU343" s="420"/>
      <c r="DVV343" s="420"/>
      <c r="DVW343" s="420"/>
      <c r="DVX343" s="420"/>
      <c r="DVY343" s="420"/>
      <c r="DVZ343" s="420"/>
      <c r="DWA343" s="420"/>
      <c r="DWB343" s="420"/>
      <c r="DWC343" s="420"/>
      <c r="DWD343" s="420"/>
      <c r="DWE343" s="420"/>
      <c r="DWF343" s="420"/>
      <c r="DWG343" s="420"/>
      <c r="DWH343" s="420"/>
      <c r="DWI343" s="420"/>
      <c r="DWJ343" s="420"/>
      <c r="DWK343" s="420"/>
      <c r="DWL343" s="420"/>
      <c r="DWM343" s="420"/>
      <c r="DWN343" s="420"/>
      <c r="DWO343" s="420"/>
      <c r="DWP343" s="420"/>
      <c r="DWQ343" s="420"/>
      <c r="DWR343" s="420"/>
      <c r="DWS343" s="420"/>
      <c r="DWT343" s="420"/>
      <c r="DWU343" s="420"/>
      <c r="DWV343" s="420"/>
      <c r="DWW343" s="420"/>
      <c r="DWX343" s="420"/>
      <c r="DWY343" s="420"/>
      <c r="DWZ343" s="420"/>
      <c r="DXA343" s="420"/>
      <c r="DXB343" s="420"/>
      <c r="DXC343" s="420"/>
      <c r="DXD343" s="420"/>
      <c r="DXE343" s="420"/>
      <c r="DXF343" s="420"/>
      <c r="DXG343" s="420"/>
      <c r="DXH343" s="420"/>
      <c r="DXI343" s="420"/>
      <c r="DXJ343" s="420"/>
      <c r="DXK343" s="420"/>
      <c r="DXL343" s="420"/>
      <c r="DXM343" s="420"/>
      <c r="DXN343" s="420"/>
      <c r="DXO343" s="420"/>
      <c r="DXP343" s="420"/>
      <c r="DXQ343" s="420"/>
      <c r="DXR343" s="420"/>
      <c r="DXS343" s="420"/>
      <c r="DXT343" s="420"/>
      <c r="DXU343" s="420"/>
      <c r="DXV343" s="420"/>
      <c r="DXW343" s="420"/>
      <c r="DXX343" s="420"/>
      <c r="DXY343" s="420"/>
      <c r="DXZ343" s="420"/>
      <c r="DYA343" s="420"/>
      <c r="DYB343" s="420"/>
      <c r="DYC343" s="420"/>
      <c r="DYD343" s="420"/>
      <c r="DYE343" s="420"/>
      <c r="DYF343" s="420"/>
      <c r="DYG343" s="420"/>
      <c r="DYH343" s="420"/>
      <c r="DYI343" s="420"/>
      <c r="DYJ343" s="420"/>
      <c r="DYK343" s="420"/>
      <c r="DYL343" s="420"/>
      <c r="DYM343" s="420"/>
      <c r="DYN343" s="420"/>
      <c r="DYO343" s="420"/>
      <c r="DYP343" s="420"/>
      <c r="DYQ343" s="420"/>
      <c r="DYR343" s="420"/>
      <c r="DYS343" s="420"/>
      <c r="DYT343" s="420"/>
      <c r="DYU343" s="420"/>
      <c r="DYV343" s="420"/>
      <c r="DYW343" s="420"/>
      <c r="DYX343" s="420"/>
      <c r="DYY343" s="420"/>
      <c r="DYZ343" s="420"/>
      <c r="DZA343" s="420"/>
      <c r="DZB343" s="420"/>
      <c r="DZC343" s="420"/>
      <c r="DZD343" s="420"/>
      <c r="DZE343" s="420"/>
      <c r="DZF343" s="420"/>
      <c r="DZG343" s="420"/>
      <c r="DZH343" s="420"/>
      <c r="DZI343" s="420"/>
      <c r="DZJ343" s="420"/>
      <c r="DZK343" s="420"/>
      <c r="DZL343" s="420"/>
      <c r="DZM343" s="420"/>
      <c r="DZN343" s="420"/>
      <c r="DZO343" s="420"/>
      <c r="DZP343" s="420"/>
      <c r="DZQ343" s="420"/>
      <c r="DZR343" s="420"/>
      <c r="DZS343" s="420"/>
      <c r="DZT343" s="420"/>
      <c r="DZU343" s="420"/>
      <c r="DZV343" s="420"/>
      <c r="DZW343" s="420"/>
      <c r="DZX343" s="420"/>
      <c r="DZY343" s="420"/>
      <c r="DZZ343" s="420"/>
      <c r="EAA343" s="420"/>
      <c r="EAB343" s="420"/>
      <c r="EAC343" s="420"/>
      <c r="EAD343" s="420"/>
      <c r="EAE343" s="420"/>
      <c r="EAF343" s="420"/>
      <c r="EAG343" s="420"/>
      <c r="EAH343" s="420"/>
      <c r="EAI343" s="420"/>
      <c r="EAJ343" s="420"/>
      <c r="EAK343" s="420"/>
      <c r="EAL343" s="420"/>
      <c r="EAM343" s="420"/>
      <c r="EAN343" s="420"/>
      <c r="EAO343" s="420"/>
      <c r="EAP343" s="420"/>
      <c r="EAQ343" s="420"/>
      <c r="EAR343" s="420"/>
      <c r="EAS343" s="420"/>
      <c r="EAT343" s="420"/>
      <c r="EAU343" s="420"/>
      <c r="EAV343" s="420"/>
      <c r="EAW343" s="420"/>
      <c r="EAX343" s="420"/>
      <c r="EAY343" s="420"/>
      <c r="EAZ343" s="420"/>
      <c r="EBA343" s="420"/>
      <c r="EBB343" s="420"/>
      <c r="EBC343" s="420"/>
      <c r="EBD343" s="420"/>
      <c r="EBE343" s="420"/>
      <c r="EBF343" s="420"/>
      <c r="EBG343" s="420"/>
      <c r="EBH343" s="420"/>
      <c r="EBI343" s="420"/>
      <c r="EBJ343" s="420"/>
      <c r="EBK343" s="420"/>
      <c r="EBL343" s="420"/>
      <c r="EBM343" s="420"/>
      <c r="EBN343" s="420"/>
      <c r="EBO343" s="420"/>
      <c r="EBP343" s="420"/>
      <c r="EBQ343" s="420"/>
      <c r="EBR343" s="420"/>
      <c r="EBS343" s="420"/>
      <c r="EBT343" s="420"/>
      <c r="EBU343" s="420"/>
      <c r="EBV343" s="420"/>
      <c r="EBW343" s="420"/>
      <c r="EBX343" s="420"/>
      <c r="EBY343" s="420"/>
      <c r="EBZ343" s="420"/>
      <c r="ECA343" s="420"/>
      <c r="ECB343" s="420"/>
      <c r="ECC343" s="420"/>
      <c r="ECD343" s="420"/>
      <c r="ECE343" s="420"/>
      <c r="ECF343" s="420"/>
      <c r="ECG343" s="420"/>
      <c r="ECH343" s="420"/>
      <c r="ECI343" s="420"/>
      <c r="ECJ343" s="420"/>
      <c r="ECK343" s="420"/>
      <c r="ECL343" s="420"/>
      <c r="ECM343" s="420"/>
      <c r="ECN343" s="420"/>
      <c r="ECO343" s="420"/>
      <c r="ECP343" s="420"/>
      <c r="ECQ343" s="420"/>
      <c r="ECR343" s="420"/>
      <c r="ECS343" s="420"/>
      <c r="ECT343" s="420"/>
      <c r="ECU343" s="420"/>
      <c r="ECV343" s="420"/>
      <c r="ECW343" s="420"/>
      <c r="ECX343" s="420"/>
      <c r="ECY343" s="420"/>
      <c r="ECZ343" s="420"/>
      <c r="EDA343" s="420"/>
      <c r="EDB343" s="420"/>
      <c r="EDC343" s="420"/>
      <c r="EDD343" s="420"/>
      <c r="EDE343" s="420"/>
      <c r="EDF343" s="420"/>
      <c r="EDG343" s="420"/>
      <c r="EDH343" s="420"/>
      <c r="EDI343" s="420"/>
      <c r="EDJ343" s="420"/>
      <c r="EDK343" s="420"/>
      <c r="EDL343" s="420"/>
      <c r="EDM343" s="420"/>
      <c r="EDN343" s="420"/>
      <c r="EDO343" s="420"/>
      <c r="EDP343" s="420"/>
      <c r="EDQ343" s="420"/>
      <c r="EDR343" s="420"/>
      <c r="EDS343" s="420"/>
      <c r="EDT343" s="420"/>
      <c r="EDU343" s="420"/>
      <c r="EDV343" s="420"/>
      <c r="EDW343" s="420"/>
      <c r="EDX343" s="420"/>
      <c r="EDY343" s="420"/>
      <c r="EDZ343" s="420"/>
      <c r="EEA343" s="420"/>
      <c r="EEB343" s="420"/>
      <c r="EEC343" s="420"/>
      <c r="EED343" s="420"/>
      <c r="EEE343" s="420"/>
      <c r="EEF343" s="420"/>
      <c r="EEG343" s="420"/>
      <c r="EEH343" s="420"/>
      <c r="EEI343" s="420"/>
      <c r="EEJ343" s="420"/>
      <c r="EEK343" s="420"/>
      <c r="EEL343" s="420"/>
      <c r="EEM343" s="420"/>
      <c r="EEN343" s="420"/>
      <c r="EEO343" s="420"/>
      <c r="EEP343" s="420"/>
      <c r="EEQ343" s="420"/>
      <c r="EER343" s="420"/>
      <c r="EES343" s="420"/>
      <c r="EET343" s="420"/>
      <c r="EEU343" s="420"/>
      <c r="EEV343" s="420"/>
      <c r="EEW343" s="420"/>
      <c r="EEX343" s="420"/>
      <c r="EEY343" s="420"/>
      <c r="EEZ343" s="420"/>
      <c r="EFA343" s="420"/>
      <c r="EFB343" s="420"/>
      <c r="EFC343" s="420"/>
      <c r="EFD343" s="420"/>
      <c r="EFE343" s="420"/>
      <c r="EFF343" s="420"/>
      <c r="EFG343" s="420"/>
      <c r="EFH343" s="420"/>
      <c r="EFI343" s="420"/>
      <c r="EFJ343" s="420"/>
      <c r="EFK343" s="420"/>
      <c r="EFL343" s="420"/>
      <c r="EFM343" s="420"/>
      <c r="EFN343" s="420"/>
      <c r="EFO343" s="420"/>
      <c r="EFP343" s="420"/>
      <c r="EFQ343" s="420"/>
      <c r="EFR343" s="420"/>
      <c r="EFS343" s="420"/>
      <c r="EFT343" s="420"/>
      <c r="EFU343" s="420"/>
      <c r="EFV343" s="420"/>
      <c r="EFW343" s="420"/>
      <c r="EFX343" s="420"/>
      <c r="EFY343" s="420"/>
      <c r="EFZ343" s="420"/>
      <c r="EGA343" s="420"/>
      <c r="EGB343" s="420"/>
      <c r="EGC343" s="420"/>
      <c r="EGD343" s="420"/>
      <c r="EGE343" s="420"/>
      <c r="EGF343" s="420"/>
      <c r="EGG343" s="420"/>
      <c r="EGH343" s="420"/>
      <c r="EGI343" s="420"/>
      <c r="EGJ343" s="420"/>
      <c r="EGK343" s="420"/>
      <c r="EGL343" s="420"/>
      <c r="EGM343" s="420"/>
      <c r="EGN343" s="420"/>
      <c r="EGO343" s="420"/>
      <c r="EGP343" s="420"/>
      <c r="EGQ343" s="420"/>
      <c r="EGR343" s="420"/>
      <c r="EGS343" s="420"/>
      <c r="EGT343" s="420"/>
      <c r="EGU343" s="420"/>
      <c r="EGV343" s="420"/>
      <c r="EGW343" s="420"/>
      <c r="EGX343" s="420"/>
      <c r="EGY343" s="420"/>
      <c r="EGZ343" s="420"/>
      <c r="EHA343" s="420"/>
      <c r="EHB343" s="420"/>
      <c r="EHC343" s="420"/>
      <c r="EHD343" s="420"/>
      <c r="EHE343" s="420"/>
      <c r="EHF343" s="420"/>
      <c r="EHG343" s="420"/>
      <c r="EHH343" s="420"/>
      <c r="EHI343" s="420"/>
      <c r="EHJ343" s="420"/>
      <c r="EHK343" s="420"/>
      <c r="EHL343" s="420"/>
      <c r="EHM343" s="420"/>
      <c r="EHN343" s="420"/>
      <c r="EHO343" s="420"/>
      <c r="EHP343" s="420"/>
      <c r="EHQ343" s="420"/>
      <c r="EHR343" s="420"/>
      <c r="EHS343" s="420"/>
      <c r="EHT343" s="420"/>
      <c r="EHU343" s="420"/>
      <c r="EHV343" s="420"/>
      <c r="EHW343" s="420"/>
      <c r="EHX343" s="420"/>
      <c r="EHY343" s="420"/>
      <c r="EHZ343" s="420"/>
      <c r="EIA343" s="420"/>
      <c r="EIB343" s="420"/>
      <c r="EIC343" s="420"/>
      <c r="EID343" s="420"/>
      <c r="EIE343" s="420"/>
      <c r="EIF343" s="420"/>
      <c r="EIG343" s="420"/>
      <c r="EIH343" s="420"/>
      <c r="EII343" s="420"/>
      <c r="EIJ343" s="420"/>
      <c r="EIK343" s="420"/>
      <c r="EIL343" s="420"/>
      <c r="EIM343" s="420"/>
      <c r="EIN343" s="420"/>
      <c r="EIO343" s="420"/>
      <c r="EIP343" s="420"/>
      <c r="EIQ343" s="420"/>
      <c r="EIR343" s="420"/>
      <c r="EIS343" s="420"/>
      <c r="EIT343" s="420"/>
      <c r="EIU343" s="420"/>
      <c r="EIV343" s="420"/>
      <c r="EIW343" s="420"/>
      <c r="EIX343" s="420"/>
      <c r="EIY343" s="420"/>
      <c r="EIZ343" s="420"/>
      <c r="EJA343" s="420"/>
      <c r="EJB343" s="420"/>
      <c r="EJC343" s="420"/>
      <c r="EJD343" s="420"/>
      <c r="EJE343" s="420"/>
      <c r="EJF343" s="420"/>
      <c r="EJG343" s="420"/>
      <c r="EJH343" s="420"/>
      <c r="EJI343" s="420"/>
      <c r="EJJ343" s="420"/>
      <c r="EJK343" s="420"/>
      <c r="EJL343" s="420"/>
      <c r="EJM343" s="420"/>
      <c r="EJN343" s="420"/>
      <c r="EJO343" s="420"/>
      <c r="EJP343" s="420"/>
      <c r="EJQ343" s="420"/>
      <c r="EJR343" s="420"/>
      <c r="EJS343" s="420"/>
      <c r="EJT343" s="420"/>
      <c r="EJU343" s="420"/>
      <c r="EJV343" s="420"/>
      <c r="EJW343" s="420"/>
      <c r="EJX343" s="420"/>
      <c r="EJY343" s="420"/>
      <c r="EJZ343" s="420"/>
      <c r="EKA343" s="420"/>
      <c r="EKB343" s="420"/>
      <c r="EKC343" s="420"/>
      <c r="EKD343" s="420"/>
      <c r="EKE343" s="420"/>
      <c r="EKF343" s="420"/>
      <c r="EKG343" s="420"/>
      <c r="EKH343" s="420"/>
      <c r="EKI343" s="420"/>
      <c r="EKJ343" s="420"/>
      <c r="EKK343" s="420"/>
      <c r="EKL343" s="420"/>
      <c r="EKM343" s="420"/>
      <c r="EKN343" s="420"/>
      <c r="EKO343" s="420"/>
      <c r="EKP343" s="420"/>
      <c r="EKQ343" s="420"/>
      <c r="EKR343" s="420"/>
      <c r="EKS343" s="420"/>
      <c r="EKT343" s="420"/>
      <c r="EKU343" s="420"/>
      <c r="EKV343" s="420"/>
      <c r="EKW343" s="420"/>
      <c r="EKX343" s="420"/>
      <c r="EKY343" s="420"/>
      <c r="EKZ343" s="420"/>
      <c r="ELA343" s="420"/>
      <c r="ELB343" s="420"/>
      <c r="ELC343" s="420"/>
      <c r="ELD343" s="420"/>
      <c r="ELE343" s="420"/>
      <c r="ELF343" s="420"/>
      <c r="ELG343" s="420"/>
      <c r="ELH343" s="420"/>
      <c r="ELI343" s="420"/>
      <c r="ELJ343" s="420"/>
      <c r="ELK343" s="420"/>
      <c r="ELL343" s="420"/>
      <c r="ELM343" s="420"/>
      <c r="ELN343" s="420"/>
      <c r="ELO343" s="420"/>
      <c r="ELP343" s="420"/>
      <c r="ELQ343" s="420"/>
      <c r="ELR343" s="420"/>
      <c r="ELS343" s="420"/>
      <c r="ELT343" s="420"/>
      <c r="ELU343" s="420"/>
      <c r="ELV343" s="420"/>
      <c r="ELW343" s="420"/>
      <c r="ELX343" s="420"/>
      <c r="ELY343" s="420"/>
      <c r="ELZ343" s="420"/>
      <c r="EMA343" s="420"/>
      <c r="EMB343" s="420"/>
      <c r="EMC343" s="420"/>
      <c r="EMD343" s="420"/>
      <c r="EME343" s="420"/>
      <c r="EMF343" s="420"/>
      <c r="EMG343" s="420"/>
      <c r="EMH343" s="420"/>
      <c r="EMI343" s="420"/>
      <c r="EMJ343" s="420"/>
      <c r="EMK343" s="420"/>
      <c r="EML343" s="420"/>
      <c r="EMM343" s="420"/>
      <c r="EMN343" s="420"/>
      <c r="EMO343" s="420"/>
      <c r="EMP343" s="420"/>
      <c r="EMQ343" s="420"/>
      <c r="EMR343" s="420"/>
      <c r="EMS343" s="420"/>
      <c r="EMT343" s="420"/>
      <c r="EMU343" s="420"/>
      <c r="EMV343" s="420"/>
      <c r="EMW343" s="420"/>
      <c r="EMX343" s="420"/>
      <c r="EMY343" s="420"/>
      <c r="EMZ343" s="420"/>
      <c r="ENA343" s="420"/>
      <c r="ENB343" s="420"/>
      <c r="ENC343" s="420"/>
      <c r="END343" s="420"/>
      <c r="ENE343" s="420"/>
      <c r="ENF343" s="420"/>
      <c r="ENG343" s="420"/>
      <c r="ENH343" s="420"/>
      <c r="ENI343" s="420"/>
      <c r="ENJ343" s="420"/>
      <c r="ENK343" s="420"/>
      <c r="ENL343" s="420"/>
      <c r="ENM343" s="420"/>
      <c r="ENN343" s="420"/>
      <c r="ENO343" s="420"/>
      <c r="ENP343" s="420"/>
      <c r="ENQ343" s="420"/>
      <c r="ENR343" s="420"/>
      <c r="ENS343" s="420"/>
      <c r="ENT343" s="420"/>
      <c r="ENU343" s="420"/>
      <c r="ENV343" s="420"/>
      <c r="ENW343" s="420"/>
      <c r="ENX343" s="420"/>
      <c r="ENY343" s="420"/>
      <c r="ENZ343" s="420"/>
      <c r="EOA343" s="420"/>
      <c r="EOB343" s="420"/>
      <c r="EOC343" s="420"/>
      <c r="EOD343" s="420"/>
      <c r="EOE343" s="420"/>
      <c r="EOF343" s="420"/>
      <c r="EOG343" s="420"/>
      <c r="EOH343" s="420"/>
      <c r="EOI343" s="420"/>
      <c r="EOJ343" s="420"/>
      <c r="EOK343" s="420"/>
      <c r="EOL343" s="420"/>
      <c r="EOM343" s="420"/>
      <c r="EON343" s="420"/>
      <c r="EOO343" s="420"/>
      <c r="EOP343" s="420"/>
      <c r="EOQ343" s="420"/>
      <c r="EOR343" s="420"/>
      <c r="EOS343" s="420"/>
      <c r="EOT343" s="420"/>
      <c r="EOU343" s="420"/>
      <c r="EOV343" s="420"/>
      <c r="EOW343" s="420"/>
      <c r="EOX343" s="420"/>
      <c r="EOY343" s="420"/>
      <c r="EOZ343" s="420"/>
      <c r="EPA343" s="420"/>
      <c r="EPB343" s="420"/>
      <c r="EPC343" s="420"/>
      <c r="EPD343" s="420"/>
      <c r="EPE343" s="420"/>
      <c r="EPF343" s="420"/>
      <c r="EPG343" s="420"/>
      <c r="EPH343" s="420"/>
      <c r="EPI343" s="420"/>
      <c r="EPJ343" s="420"/>
      <c r="EPK343" s="420"/>
      <c r="EPL343" s="420"/>
      <c r="EPM343" s="420"/>
      <c r="EPN343" s="420"/>
      <c r="EPO343" s="420"/>
      <c r="EPP343" s="420"/>
      <c r="EPQ343" s="420"/>
      <c r="EPR343" s="420"/>
      <c r="EPS343" s="420"/>
      <c r="EPT343" s="420"/>
      <c r="EPU343" s="420"/>
      <c r="EPV343" s="420"/>
      <c r="EPW343" s="420"/>
      <c r="EPX343" s="420"/>
      <c r="EPY343" s="420"/>
      <c r="EPZ343" s="420"/>
      <c r="EQA343" s="420"/>
      <c r="EQB343" s="420"/>
      <c r="EQC343" s="420"/>
      <c r="EQD343" s="420"/>
      <c r="EQE343" s="420"/>
      <c r="EQF343" s="420"/>
      <c r="EQG343" s="420"/>
      <c r="EQH343" s="420"/>
      <c r="EQI343" s="420"/>
      <c r="EQJ343" s="420"/>
      <c r="EQK343" s="420"/>
      <c r="EQL343" s="420"/>
      <c r="EQM343" s="420"/>
      <c r="EQN343" s="420"/>
      <c r="EQO343" s="420"/>
      <c r="EQP343" s="420"/>
      <c r="EQQ343" s="420"/>
      <c r="EQR343" s="420"/>
      <c r="EQS343" s="420"/>
      <c r="EQT343" s="420"/>
      <c r="EQU343" s="420"/>
      <c r="EQV343" s="420"/>
      <c r="EQW343" s="420"/>
      <c r="EQX343" s="420"/>
      <c r="EQY343" s="420"/>
      <c r="EQZ343" s="420"/>
      <c r="ERA343" s="420"/>
      <c r="ERB343" s="420"/>
      <c r="ERC343" s="420"/>
      <c r="ERD343" s="420"/>
      <c r="ERE343" s="420"/>
      <c r="ERF343" s="420"/>
      <c r="ERG343" s="420"/>
      <c r="ERH343" s="420"/>
      <c r="ERI343" s="420"/>
      <c r="ERJ343" s="420"/>
      <c r="ERK343" s="420"/>
      <c r="ERL343" s="420"/>
      <c r="ERM343" s="420"/>
      <c r="ERN343" s="420"/>
      <c r="ERO343" s="420"/>
      <c r="ERP343" s="420"/>
      <c r="ERQ343" s="420"/>
      <c r="ERR343" s="420"/>
      <c r="ERS343" s="420"/>
      <c r="ERT343" s="420"/>
      <c r="ERU343" s="420"/>
      <c r="ERV343" s="420"/>
      <c r="ERW343" s="420"/>
      <c r="ERX343" s="420"/>
      <c r="ERY343" s="420"/>
      <c r="ERZ343" s="420"/>
      <c r="ESA343" s="420"/>
      <c r="ESB343" s="420"/>
      <c r="ESC343" s="420"/>
      <c r="ESD343" s="420"/>
      <c r="ESE343" s="420"/>
      <c r="ESF343" s="420"/>
      <c r="ESG343" s="420"/>
      <c r="ESH343" s="420"/>
      <c r="ESI343" s="420"/>
      <c r="ESJ343" s="420"/>
      <c r="ESK343" s="420"/>
      <c r="ESL343" s="420"/>
      <c r="ESM343" s="420"/>
      <c r="ESN343" s="420"/>
      <c r="ESO343" s="420"/>
      <c r="ESP343" s="420"/>
      <c r="ESQ343" s="420"/>
      <c r="ESR343" s="420"/>
      <c r="ESS343" s="420"/>
      <c r="EST343" s="420"/>
      <c r="ESU343" s="420"/>
      <c r="ESV343" s="420"/>
      <c r="ESW343" s="420"/>
      <c r="ESX343" s="420"/>
      <c r="ESY343" s="420"/>
      <c r="ESZ343" s="420"/>
      <c r="ETA343" s="420"/>
      <c r="ETB343" s="420"/>
      <c r="ETC343" s="420"/>
      <c r="ETD343" s="420"/>
      <c r="ETE343" s="420"/>
      <c r="ETF343" s="420"/>
      <c r="ETG343" s="420"/>
      <c r="ETH343" s="420"/>
      <c r="ETI343" s="420"/>
      <c r="ETJ343" s="420"/>
      <c r="ETK343" s="420"/>
      <c r="ETL343" s="420"/>
      <c r="ETM343" s="420"/>
      <c r="ETN343" s="420"/>
      <c r="ETO343" s="420"/>
      <c r="ETP343" s="420"/>
      <c r="ETQ343" s="420"/>
      <c r="ETR343" s="420"/>
      <c r="ETS343" s="420"/>
      <c r="ETT343" s="420"/>
      <c r="ETU343" s="420"/>
      <c r="ETV343" s="420"/>
      <c r="ETW343" s="420"/>
      <c r="ETX343" s="420"/>
      <c r="ETY343" s="420"/>
      <c r="ETZ343" s="420"/>
      <c r="EUA343" s="420"/>
      <c r="EUB343" s="420"/>
      <c r="EUC343" s="420"/>
      <c r="EUD343" s="420"/>
      <c r="EUE343" s="420"/>
      <c r="EUF343" s="420"/>
      <c r="EUG343" s="420"/>
      <c r="EUH343" s="420"/>
      <c r="EUI343" s="420"/>
      <c r="EUJ343" s="420"/>
      <c r="EUK343" s="420"/>
      <c r="EUL343" s="420"/>
      <c r="EUM343" s="420"/>
      <c r="EUN343" s="420"/>
      <c r="EUO343" s="420"/>
      <c r="EUP343" s="420"/>
      <c r="EUQ343" s="420"/>
      <c r="EUR343" s="420"/>
      <c r="EUS343" s="420"/>
      <c r="EUT343" s="420"/>
      <c r="EUU343" s="420"/>
      <c r="EUV343" s="420"/>
      <c r="EUW343" s="420"/>
      <c r="EUX343" s="420"/>
      <c r="EUY343" s="420"/>
      <c r="EUZ343" s="420"/>
      <c r="EVA343" s="420"/>
      <c r="EVB343" s="420"/>
      <c r="EVC343" s="420"/>
      <c r="EVD343" s="420"/>
      <c r="EVE343" s="420"/>
      <c r="EVF343" s="420"/>
      <c r="EVG343" s="420"/>
      <c r="EVH343" s="420"/>
      <c r="EVI343" s="420"/>
      <c r="EVJ343" s="420"/>
      <c r="EVK343" s="420"/>
      <c r="EVL343" s="420"/>
      <c r="EVM343" s="420"/>
      <c r="EVN343" s="420"/>
      <c r="EVO343" s="420"/>
      <c r="EVP343" s="420"/>
      <c r="EVQ343" s="420"/>
      <c r="EVR343" s="420"/>
      <c r="EVS343" s="420"/>
      <c r="EVT343" s="420"/>
      <c r="EVU343" s="420"/>
      <c r="EVV343" s="420"/>
      <c r="EVW343" s="420"/>
      <c r="EVX343" s="420"/>
      <c r="EVY343" s="420"/>
      <c r="EVZ343" s="420"/>
      <c r="EWA343" s="420"/>
      <c r="EWB343" s="420"/>
      <c r="EWC343" s="420"/>
      <c r="EWD343" s="420"/>
      <c r="EWE343" s="420"/>
      <c r="EWF343" s="420"/>
      <c r="EWG343" s="420"/>
      <c r="EWH343" s="420"/>
      <c r="EWI343" s="420"/>
      <c r="EWJ343" s="420"/>
      <c r="EWK343" s="420"/>
      <c r="EWL343" s="420"/>
      <c r="EWM343" s="420"/>
      <c r="EWN343" s="420"/>
      <c r="EWO343" s="420"/>
      <c r="EWP343" s="420"/>
      <c r="EWQ343" s="420"/>
      <c r="EWR343" s="420"/>
      <c r="EWS343" s="420"/>
      <c r="EWT343" s="420"/>
      <c r="EWU343" s="420"/>
      <c r="EWV343" s="420"/>
      <c r="EWW343" s="420"/>
      <c r="EWX343" s="420"/>
      <c r="EWY343" s="420"/>
      <c r="EWZ343" s="420"/>
      <c r="EXA343" s="420"/>
      <c r="EXB343" s="420"/>
      <c r="EXC343" s="420"/>
      <c r="EXD343" s="420"/>
      <c r="EXE343" s="420"/>
      <c r="EXF343" s="420"/>
      <c r="EXG343" s="420"/>
      <c r="EXH343" s="420"/>
      <c r="EXI343" s="420"/>
      <c r="EXJ343" s="420"/>
      <c r="EXK343" s="420"/>
      <c r="EXL343" s="420"/>
      <c r="EXM343" s="420"/>
      <c r="EXN343" s="420"/>
      <c r="EXO343" s="420"/>
      <c r="EXP343" s="420"/>
      <c r="EXQ343" s="420"/>
      <c r="EXR343" s="420"/>
      <c r="EXS343" s="420"/>
      <c r="EXT343" s="420"/>
      <c r="EXU343" s="420"/>
      <c r="EXV343" s="420"/>
      <c r="EXW343" s="420"/>
      <c r="EXX343" s="420"/>
      <c r="EXY343" s="420"/>
      <c r="EXZ343" s="420"/>
      <c r="EYA343" s="420"/>
      <c r="EYB343" s="420"/>
      <c r="EYC343" s="420"/>
      <c r="EYD343" s="420"/>
      <c r="EYE343" s="420"/>
      <c r="EYF343" s="420"/>
      <c r="EYG343" s="420"/>
      <c r="EYH343" s="420"/>
      <c r="EYI343" s="420"/>
      <c r="EYJ343" s="420"/>
      <c r="EYK343" s="420"/>
      <c r="EYL343" s="420"/>
      <c r="EYM343" s="420"/>
      <c r="EYN343" s="420"/>
      <c r="EYO343" s="420"/>
      <c r="EYP343" s="420"/>
      <c r="EYQ343" s="420"/>
      <c r="EYR343" s="420"/>
      <c r="EYS343" s="420"/>
      <c r="EYT343" s="420"/>
      <c r="EYU343" s="420"/>
      <c r="EYV343" s="420"/>
      <c r="EYW343" s="420"/>
      <c r="EYX343" s="420"/>
      <c r="EYY343" s="420"/>
      <c r="EYZ343" s="420"/>
      <c r="EZA343" s="420"/>
      <c r="EZB343" s="420"/>
      <c r="EZC343" s="420"/>
      <c r="EZD343" s="420"/>
      <c r="EZE343" s="420"/>
      <c r="EZF343" s="420"/>
      <c r="EZG343" s="420"/>
      <c r="EZH343" s="420"/>
      <c r="EZI343" s="420"/>
      <c r="EZJ343" s="420"/>
      <c r="EZK343" s="420"/>
      <c r="EZL343" s="420"/>
      <c r="EZM343" s="420"/>
      <c r="EZN343" s="420"/>
      <c r="EZO343" s="420"/>
      <c r="EZP343" s="420"/>
      <c r="EZQ343" s="420"/>
      <c r="EZR343" s="420"/>
      <c r="EZS343" s="420"/>
      <c r="EZT343" s="420"/>
      <c r="EZU343" s="420"/>
      <c r="EZV343" s="420"/>
      <c r="EZW343" s="420"/>
      <c r="EZX343" s="420"/>
      <c r="EZY343" s="420"/>
      <c r="EZZ343" s="420"/>
      <c r="FAA343" s="420"/>
      <c r="FAB343" s="420"/>
      <c r="FAC343" s="420"/>
      <c r="FAD343" s="420"/>
      <c r="FAE343" s="420"/>
      <c r="FAF343" s="420"/>
      <c r="FAG343" s="420"/>
      <c r="FAH343" s="420"/>
      <c r="FAI343" s="420"/>
      <c r="FAJ343" s="420"/>
      <c r="FAK343" s="420"/>
      <c r="FAL343" s="420"/>
      <c r="FAM343" s="420"/>
      <c r="FAN343" s="420"/>
      <c r="FAO343" s="420"/>
      <c r="FAP343" s="420"/>
      <c r="FAQ343" s="420"/>
      <c r="FAR343" s="420"/>
      <c r="FAS343" s="420"/>
      <c r="FAT343" s="420"/>
      <c r="FAU343" s="420"/>
      <c r="FAV343" s="420"/>
      <c r="FAW343" s="420"/>
      <c r="FAX343" s="420"/>
      <c r="FAY343" s="420"/>
      <c r="FAZ343" s="420"/>
      <c r="FBA343" s="420"/>
      <c r="FBB343" s="420"/>
      <c r="FBC343" s="420"/>
      <c r="FBD343" s="420"/>
      <c r="FBE343" s="420"/>
      <c r="FBF343" s="420"/>
      <c r="FBG343" s="420"/>
      <c r="FBH343" s="420"/>
      <c r="FBI343" s="420"/>
      <c r="FBJ343" s="420"/>
      <c r="FBK343" s="420"/>
      <c r="FBL343" s="420"/>
      <c r="FBM343" s="420"/>
      <c r="FBN343" s="420"/>
      <c r="FBO343" s="420"/>
      <c r="FBP343" s="420"/>
      <c r="FBQ343" s="420"/>
      <c r="FBR343" s="420"/>
      <c r="FBS343" s="420"/>
      <c r="FBT343" s="420"/>
      <c r="FBU343" s="420"/>
      <c r="FBV343" s="420"/>
      <c r="FBW343" s="420"/>
      <c r="FBX343" s="420"/>
      <c r="FBY343" s="420"/>
      <c r="FBZ343" s="420"/>
      <c r="FCA343" s="420"/>
      <c r="FCB343" s="420"/>
      <c r="FCC343" s="420"/>
      <c r="FCD343" s="420"/>
      <c r="FCE343" s="420"/>
      <c r="FCF343" s="420"/>
      <c r="FCG343" s="420"/>
      <c r="FCH343" s="420"/>
      <c r="FCI343" s="420"/>
      <c r="FCJ343" s="420"/>
      <c r="FCK343" s="420"/>
      <c r="FCL343" s="420"/>
      <c r="FCM343" s="420"/>
      <c r="FCN343" s="420"/>
      <c r="FCO343" s="420"/>
      <c r="FCP343" s="420"/>
      <c r="FCQ343" s="420"/>
      <c r="FCR343" s="420"/>
      <c r="FCS343" s="420"/>
      <c r="FCT343" s="420"/>
      <c r="FCU343" s="420"/>
      <c r="FCV343" s="420"/>
      <c r="FCW343" s="420"/>
      <c r="FCX343" s="420"/>
      <c r="FCY343" s="420"/>
      <c r="FCZ343" s="420"/>
      <c r="FDA343" s="420"/>
      <c r="FDB343" s="420"/>
      <c r="FDC343" s="420"/>
      <c r="FDD343" s="420"/>
      <c r="FDE343" s="420"/>
      <c r="FDF343" s="420"/>
      <c r="FDG343" s="420"/>
      <c r="FDH343" s="420"/>
      <c r="FDI343" s="420"/>
      <c r="FDJ343" s="420"/>
      <c r="FDK343" s="420"/>
      <c r="FDL343" s="420"/>
      <c r="FDM343" s="420"/>
      <c r="FDN343" s="420"/>
      <c r="FDO343" s="420"/>
      <c r="FDP343" s="420"/>
      <c r="FDQ343" s="420"/>
      <c r="FDR343" s="420"/>
      <c r="FDS343" s="420"/>
      <c r="FDT343" s="420"/>
      <c r="FDU343" s="420"/>
      <c r="FDV343" s="420"/>
      <c r="FDW343" s="420"/>
      <c r="FDX343" s="420"/>
      <c r="FDY343" s="420"/>
      <c r="FDZ343" s="420"/>
      <c r="FEA343" s="420"/>
      <c r="FEB343" s="420"/>
      <c r="FEC343" s="420"/>
      <c r="FED343" s="420"/>
      <c r="FEE343" s="420"/>
      <c r="FEF343" s="420"/>
      <c r="FEG343" s="420"/>
      <c r="FEH343" s="420"/>
      <c r="FEI343" s="420"/>
      <c r="FEJ343" s="420"/>
      <c r="FEK343" s="420"/>
      <c r="FEL343" s="420"/>
      <c r="FEM343" s="420"/>
      <c r="FEN343" s="420"/>
      <c r="FEO343" s="420"/>
      <c r="FEP343" s="420"/>
      <c r="FEQ343" s="420"/>
      <c r="FER343" s="420"/>
      <c r="FES343" s="420"/>
      <c r="FET343" s="420"/>
      <c r="FEU343" s="420"/>
      <c r="FEV343" s="420"/>
      <c r="FEW343" s="420"/>
      <c r="FEX343" s="420"/>
      <c r="FEY343" s="420"/>
      <c r="FEZ343" s="420"/>
      <c r="FFA343" s="420"/>
      <c r="FFB343" s="420"/>
      <c r="FFC343" s="420"/>
      <c r="FFD343" s="420"/>
      <c r="FFE343" s="420"/>
      <c r="FFF343" s="420"/>
      <c r="FFG343" s="420"/>
      <c r="FFH343" s="420"/>
      <c r="FFI343" s="420"/>
      <c r="FFJ343" s="420"/>
      <c r="FFK343" s="420"/>
      <c r="FFL343" s="420"/>
      <c r="FFM343" s="420"/>
      <c r="FFN343" s="420"/>
      <c r="FFO343" s="420"/>
      <c r="FFP343" s="420"/>
      <c r="FFQ343" s="420"/>
      <c r="FFR343" s="420"/>
      <c r="FFS343" s="420"/>
      <c r="FFT343" s="420"/>
      <c r="FFU343" s="420"/>
      <c r="FFV343" s="420"/>
      <c r="FFW343" s="420"/>
      <c r="FFX343" s="420"/>
      <c r="FFY343" s="420"/>
      <c r="FFZ343" s="420"/>
      <c r="FGA343" s="420"/>
      <c r="FGB343" s="420"/>
      <c r="FGC343" s="420"/>
      <c r="FGD343" s="420"/>
      <c r="FGE343" s="420"/>
      <c r="FGF343" s="420"/>
      <c r="FGG343" s="420"/>
      <c r="FGH343" s="420"/>
      <c r="FGI343" s="420"/>
      <c r="FGJ343" s="420"/>
      <c r="FGK343" s="420"/>
      <c r="FGL343" s="420"/>
      <c r="FGM343" s="420"/>
      <c r="FGN343" s="420"/>
      <c r="FGO343" s="420"/>
      <c r="FGP343" s="420"/>
      <c r="FGQ343" s="420"/>
      <c r="FGR343" s="420"/>
      <c r="FGS343" s="420"/>
      <c r="FGT343" s="420"/>
      <c r="FGU343" s="420"/>
      <c r="FGV343" s="420"/>
      <c r="FGW343" s="420"/>
      <c r="FGX343" s="420"/>
      <c r="FGY343" s="420"/>
      <c r="FGZ343" s="420"/>
      <c r="FHA343" s="420"/>
      <c r="FHB343" s="420"/>
      <c r="FHC343" s="420"/>
      <c r="FHD343" s="420"/>
      <c r="FHE343" s="420"/>
      <c r="FHF343" s="420"/>
      <c r="FHG343" s="420"/>
      <c r="FHH343" s="420"/>
      <c r="FHI343" s="420"/>
      <c r="FHJ343" s="420"/>
      <c r="FHK343" s="420"/>
      <c r="FHL343" s="420"/>
      <c r="FHM343" s="420"/>
      <c r="FHN343" s="420"/>
      <c r="FHO343" s="420"/>
      <c r="FHP343" s="420"/>
      <c r="FHQ343" s="420"/>
      <c r="FHR343" s="420"/>
      <c r="FHS343" s="420"/>
      <c r="FHT343" s="420"/>
      <c r="FHU343" s="420"/>
      <c r="FHV343" s="420"/>
      <c r="FHW343" s="420"/>
      <c r="FHX343" s="420"/>
      <c r="FHY343" s="420"/>
      <c r="FHZ343" s="420"/>
      <c r="FIA343" s="420"/>
      <c r="FIB343" s="420"/>
      <c r="FIC343" s="420"/>
      <c r="FID343" s="420"/>
      <c r="FIE343" s="420"/>
      <c r="FIF343" s="420"/>
      <c r="FIG343" s="420"/>
      <c r="FIH343" s="420"/>
      <c r="FII343" s="420"/>
      <c r="FIJ343" s="420"/>
      <c r="FIK343" s="420"/>
      <c r="FIL343" s="420"/>
      <c r="FIM343" s="420"/>
      <c r="FIN343" s="420"/>
      <c r="FIO343" s="420"/>
      <c r="FIP343" s="420"/>
      <c r="FIQ343" s="420"/>
      <c r="FIR343" s="420"/>
      <c r="FIS343" s="420"/>
      <c r="FIT343" s="420"/>
      <c r="FIU343" s="420"/>
      <c r="FIV343" s="420"/>
      <c r="FIW343" s="420"/>
      <c r="FIX343" s="420"/>
      <c r="FIY343" s="420"/>
      <c r="FIZ343" s="420"/>
      <c r="FJA343" s="420"/>
      <c r="FJB343" s="420"/>
      <c r="FJC343" s="420"/>
      <c r="FJD343" s="420"/>
      <c r="FJE343" s="420"/>
      <c r="FJF343" s="420"/>
      <c r="FJG343" s="420"/>
      <c r="FJH343" s="420"/>
      <c r="FJI343" s="420"/>
      <c r="FJJ343" s="420"/>
      <c r="FJK343" s="420"/>
      <c r="FJL343" s="420"/>
      <c r="FJM343" s="420"/>
      <c r="FJN343" s="420"/>
      <c r="FJO343" s="420"/>
      <c r="FJP343" s="420"/>
      <c r="FJQ343" s="420"/>
      <c r="FJR343" s="420"/>
      <c r="FJS343" s="420"/>
      <c r="FJT343" s="420"/>
      <c r="FJU343" s="420"/>
      <c r="FJV343" s="420"/>
      <c r="FJW343" s="420"/>
      <c r="FJX343" s="420"/>
      <c r="FJY343" s="420"/>
      <c r="FJZ343" s="420"/>
      <c r="FKA343" s="420"/>
      <c r="FKB343" s="420"/>
      <c r="FKC343" s="420"/>
      <c r="FKD343" s="420"/>
      <c r="FKE343" s="420"/>
      <c r="FKF343" s="420"/>
      <c r="FKG343" s="420"/>
      <c r="FKH343" s="420"/>
      <c r="FKI343" s="420"/>
      <c r="FKJ343" s="420"/>
      <c r="FKK343" s="420"/>
      <c r="FKL343" s="420"/>
      <c r="FKM343" s="420"/>
      <c r="FKN343" s="420"/>
      <c r="FKO343" s="420"/>
      <c r="FKP343" s="420"/>
      <c r="FKQ343" s="420"/>
      <c r="FKR343" s="420"/>
      <c r="FKS343" s="420"/>
      <c r="FKT343" s="420"/>
      <c r="FKU343" s="420"/>
      <c r="FKV343" s="420"/>
      <c r="FKW343" s="420"/>
      <c r="FKX343" s="420"/>
      <c r="FKY343" s="420"/>
      <c r="FKZ343" s="420"/>
      <c r="FLA343" s="420"/>
      <c r="FLB343" s="420"/>
      <c r="FLC343" s="420"/>
      <c r="FLD343" s="420"/>
      <c r="FLE343" s="420"/>
      <c r="FLF343" s="420"/>
      <c r="FLG343" s="420"/>
      <c r="FLH343" s="420"/>
      <c r="FLI343" s="420"/>
      <c r="FLJ343" s="420"/>
      <c r="FLK343" s="420"/>
      <c r="FLL343" s="420"/>
      <c r="FLM343" s="420"/>
      <c r="FLN343" s="420"/>
      <c r="FLO343" s="420"/>
      <c r="FLP343" s="420"/>
      <c r="FLQ343" s="420"/>
      <c r="FLR343" s="420"/>
      <c r="FLS343" s="420"/>
      <c r="FLT343" s="420"/>
      <c r="FLU343" s="420"/>
      <c r="FLV343" s="420"/>
      <c r="FLW343" s="420"/>
      <c r="FLX343" s="420"/>
      <c r="FLY343" s="420"/>
      <c r="FLZ343" s="420"/>
      <c r="FMA343" s="420"/>
      <c r="FMB343" s="420"/>
      <c r="FMC343" s="420"/>
      <c r="FMD343" s="420"/>
      <c r="FME343" s="420"/>
      <c r="FMF343" s="420"/>
      <c r="FMG343" s="420"/>
      <c r="FMH343" s="420"/>
      <c r="FMI343" s="420"/>
      <c r="FMJ343" s="420"/>
      <c r="FMK343" s="420"/>
      <c r="FML343" s="420"/>
      <c r="FMM343" s="420"/>
      <c r="FMN343" s="420"/>
      <c r="FMO343" s="420"/>
      <c r="FMP343" s="420"/>
      <c r="FMQ343" s="420"/>
      <c r="FMR343" s="420"/>
      <c r="FMS343" s="420"/>
      <c r="FMT343" s="420"/>
      <c r="FMU343" s="420"/>
      <c r="FMV343" s="420"/>
      <c r="FMW343" s="420"/>
      <c r="FMX343" s="420"/>
      <c r="FMY343" s="420"/>
      <c r="FMZ343" s="420"/>
      <c r="FNA343" s="420"/>
      <c r="FNB343" s="420"/>
      <c r="FNC343" s="420"/>
      <c r="FND343" s="420"/>
      <c r="FNE343" s="420"/>
      <c r="FNF343" s="420"/>
      <c r="FNG343" s="420"/>
      <c r="FNH343" s="420"/>
      <c r="FNI343" s="420"/>
      <c r="FNJ343" s="420"/>
      <c r="FNK343" s="420"/>
      <c r="FNL343" s="420"/>
      <c r="FNM343" s="420"/>
      <c r="FNN343" s="420"/>
      <c r="FNO343" s="420"/>
      <c r="FNP343" s="420"/>
      <c r="FNQ343" s="420"/>
      <c r="FNR343" s="420"/>
      <c r="FNS343" s="420"/>
      <c r="FNT343" s="420"/>
      <c r="FNU343" s="420"/>
      <c r="FNV343" s="420"/>
      <c r="FNW343" s="420"/>
      <c r="FNX343" s="420"/>
      <c r="FNY343" s="420"/>
      <c r="FNZ343" s="420"/>
      <c r="FOA343" s="420"/>
      <c r="FOB343" s="420"/>
      <c r="FOC343" s="420"/>
      <c r="FOD343" s="420"/>
      <c r="FOE343" s="420"/>
      <c r="FOF343" s="420"/>
      <c r="FOG343" s="420"/>
      <c r="FOH343" s="420"/>
      <c r="FOI343" s="420"/>
      <c r="FOJ343" s="420"/>
      <c r="FOK343" s="420"/>
      <c r="FOL343" s="420"/>
      <c r="FOM343" s="420"/>
      <c r="FON343" s="420"/>
      <c r="FOO343" s="420"/>
      <c r="FOP343" s="420"/>
      <c r="FOQ343" s="420"/>
      <c r="FOR343" s="420"/>
      <c r="FOS343" s="420"/>
      <c r="FOT343" s="420"/>
      <c r="FOU343" s="420"/>
      <c r="FOV343" s="420"/>
      <c r="FOW343" s="420"/>
      <c r="FOX343" s="420"/>
      <c r="FOY343" s="420"/>
      <c r="FOZ343" s="420"/>
      <c r="FPA343" s="420"/>
      <c r="FPB343" s="420"/>
      <c r="FPC343" s="420"/>
      <c r="FPD343" s="420"/>
      <c r="FPE343" s="420"/>
      <c r="FPF343" s="420"/>
      <c r="FPG343" s="420"/>
      <c r="FPH343" s="420"/>
      <c r="FPI343" s="420"/>
      <c r="FPJ343" s="420"/>
      <c r="FPK343" s="420"/>
      <c r="FPL343" s="420"/>
      <c r="FPM343" s="420"/>
      <c r="FPN343" s="420"/>
      <c r="FPO343" s="420"/>
      <c r="FPP343" s="420"/>
      <c r="FPQ343" s="420"/>
      <c r="FPR343" s="420"/>
      <c r="FPS343" s="420"/>
      <c r="FPT343" s="420"/>
      <c r="FPU343" s="420"/>
      <c r="FPV343" s="420"/>
      <c r="FPW343" s="420"/>
      <c r="FPX343" s="420"/>
      <c r="FPY343" s="420"/>
      <c r="FPZ343" s="420"/>
      <c r="FQA343" s="420"/>
      <c r="FQB343" s="420"/>
      <c r="FQC343" s="420"/>
      <c r="FQD343" s="420"/>
      <c r="FQE343" s="420"/>
      <c r="FQF343" s="420"/>
      <c r="FQG343" s="420"/>
      <c r="FQH343" s="420"/>
      <c r="FQI343" s="420"/>
      <c r="FQJ343" s="420"/>
      <c r="FQK343" s="420"/>
      <c r="FQL343" s="420"/>
      <c r="FQM343" s="420"/>
      <c r="FQN343" s="420"/>
      <c r="FQO343" s="420"/>
      <c r="FQP343" s="420"/>
      <c r="FQQ343" s="420"/>
      <c r="FQR343" s="420"/>
      <c r="FQS343" s="420"/>
      <c r="FQT343" s="420"/>
      <c r="FQU343" s="420"/>
      <c r="FQV343" s="420"/>
      <c r="FQW343" s="420"/>
      <c r="FQX343" s="420"/>
      <c r="FQY343" s="420"/>
      <c r="FQZ343" s="420"/>
      <c r="FRA343" s="420"/>
      <c r="FRB343" s="420"/>
      <c r="FRC343" s="420"/>
      <c r="FRD343" s="420"/>
      <c r="FRE343" s="420"/>
      <c r="FRF343" s="420"/>
      <c r="FRG343" s="420"/>
      <c r="FRH343" s="420"/>
      <c r="FRI343" s="420"/>
      <c r="FRJ343" s="420"/>
      <c r="FRK343" s="420"/>
      <c r="FRL343" s="420"/>
      <c r="FRM343" s="420"/>
      <c r="FRN343" s="420"/>
      <c r="FRO343" s="420"/>
      <c r="FRP343" s="420"/>
      <c r="FRQ343" s="420"/>
      <c r="FRR343" s="420"/>
      <c r="FRS343" s="420"/>
      <c r="FRT343" s="420"/>
      <c r="FRU343" s="420"/>
      <c r="FRV343" s="420"/>
      <c r="FRW343" s="420"/>
      <c r="FRX343" s="420"/>
      <c r="FRY343" s="420"/>
      <c r="FRZ343" s="420"/>
      <c r="FSA343" s="420"/>
      <c r="FSB343" s="420"/>
      <c r="FSC343" s="420"/>
      <c r="FSD343" s="420"/>
      <c r="FSE343" s="420"/>
      <c r="FSF343" s="420"/>
      <c r="FSG343" s="420"/>
      <c r="FSH343" s="420"/>
      <c r="FSI343" s="420"/>
      <c r="FSJ343" s="420"/>
      <c r="FSK343" s="420"/>
      <c r="FSL343" s="420"/>
      <c r="FSM343" s="420"/>
      <c r="FSN343" s="420"/>
      <c r="FSO343" s="420"/>
      <c r="FSP343" s="420"/>
      <c r="FSQ343" s="420"/>
      <c r="FSR343" s="420"/>
      <c r="FSS343" s="420"/>
      <c r="FST343" s="420"/>
      <c r="FSU343" s="420"/>
      <c r="FSV343" s="420"/>
      <c r="FSW343" s="420"/>
      <c r="FSX343" s="420"/>
      <c r="FSY343" s="420"/>
      <c r="FSZ343" s="420"/>
      <c r="FTA343" s="420"/>
      <c r="FTB343" s="420"/>
      <c r="FTC343" s="420"/>
      <c r="FTD343" s="420"/>
      <c r="FTE343" s="420"/>
      <c r="FTF343" s="420"/>
      <c r="FTG343" s="420"/>
      <c r="FTH343" s="420"/>
      <c r="FTI343" s="420"/>
      <c r="FTJ343" s="420"/>
      <c r="FTK343" s="420"/>
      <c r="FTL343" s="420"/>
      <c r="FTM343" s="420"/>
      <c r="FTN343" s="420"/>
      <c r="FTO343" s="420"/>
      <c r="FTP343" s="420"/>
      <c r="FTQ343" s="420"/>
      <c r="FTR343" s="420"/>
      <c r="FTS343" s="420"/>
      <c r="FTT343" s="420"/>
      <c r="FTU343" s="420"/>
      <c r="FTV343" s="420"/>
      <c r="FTW343" s="420"/>
      <c r="FTX343" s="420"/>
      <c r="FTY343" s="420"/>
      <c r="FTZ343" s="420"/>
      <c r="FUA343" s="420"/>
      <c r="FUB343" s="420"/>
      <c r="FUC343" s="420"/>
      <c r="FUD343" s="420"/>
      <c r="FUE343" s="420"/>
      <c r="FUF343" s="420"/>
      <c r="FUG343" s="420"/>
      <c r="FUH343" s="420"/>
      <c r="FUI343" s="420"/>
      <c r="FUJ343" s="420"/>
      <c r="FUK343" s="420"/>
      <c r="FUL343" s="420"/>
      <c r="FUM343" s="420"/>
      <c r="FUN343" s="420"/>
      <c r="FUO343" s="420"/>
      <c r="FUP343" s="420"/>
      <c r="FUQ343" s="420"/>
      <c r="FUR343" s="420"/>
      <c r="FUS343" s="420"/>
      <c r="FUT343" s="420"/>
      <c r="FUU343" s="420"/>
      <c r="FUV343" s="420"/>
      <c r="FUW343" s="420"/>
      <c r="FUX343" s="420"/>
      <c r="FUY343" s="420"/>
      <c r="FUZ343" s="420"/>
      <c r="FVA343" s="420"/>
      <c r="FVB343" s="420"/>
      <c r="FVC343" s="420"/>
      <c r="FVD343" s="420"/>
      <c r="FVE343" s="420"/>
      <c r="FVF343" s="420"/>
      <c r="FVG343" s="420"/>
      <c r="FVH343" s="420"/>
      <c r="FVI343" s="420"/>
      <c r="FVJ343" s="420"/>
      <c r="FVK343" s="420"/>
      <c r="FVL343" s="420"/>
      <c r="FVM343" s="420"/>
      <c r="FVN343" s="420"/>
      <c r="FVO343" s="420"/>
      <c r="FVP343" s="420"/>
      <c r="FVQ343" s="420"/>
      <c r="FVR343" s="420"/>
      <c r="FVS343" s="420"/>
      <c r="FVT343" s="420"/>
      <c r="FVU343" s="420"/>
      <c r="FVV343" s="420"/>
      <c r="FVW343" s="420"/>
      <c r="FVX343" s="420"/>
      <c r="FVY343" s="420"/>
      <c r="FVZ343" s="420"/>
      <c r="FWA343" s="420"/>
      <c r="FWB343" s="420"/>
      <c r="FWC343" s="420"/>
      <c r="FWD343" s="420"/>
      <c r="FWE343" s="420"/>
      <c r="FWF343" s="420"/>
      <c r="FWG343" s="420"/>
      <c r="FWH343" s="420"/>
      <c r="FWI343" s="420"/>
      <c r="FWJ343" s="420"/>
      <c r="FWK343" s="420"/>
      <c r="FWL343" s="420"/>
      <c r="FWM343" s="420"/>
      <c r="FWN343" s="420"/>
      <c r="FWO343" s="420"/>
      <c r="FWP343" s="420"/>
      <c r="FWQ343" s="420"/>
      <c r="FWR343" s="420"/>
      <c r="FWS343" s="420"/>
      <c r="FWT343" s="420"/>
      <c r="FWU343" s="420"/>
      <c r="FWV343" s="420"/>
      <c r="FWW343" s="420"/>
      <c r="FWX343" s="420"/>
      <c r="FWY343" s="420"/>
      <c r="FWZ343" s="420"/>
      <c r="FXA343" s="420"/>
      <c r="FXB343" s="420"/>
      <c r="FXC343" s="420"/>
      <c r="FXD343" s="420"/>
      <c r="FXE343" s="420"/>
      <c r="FXF343" s="420"/>
      <c r="FXG343" s="420"/>
      <c r="FXH343" s="420"/>
      <c r="FXI343" s="420"/>
      <c r="FXJ343" s="420"/>
      <c r="FXK343" s="420"/>
      <c r="FXL343" s="420"/>
      <c r="FXM343" s="420"/>
      <c r="FXN343" s="420"/>
      <c r="FXO343" s="420"/>
      <c r="FXP343" s="420"/>
      <c r="FXQ343" s="420"/>
      <c r="FXR343" s="420"/>
      <c r="FXS343" s="420"/>
      <c r="FXT343" s="420"/>
      <c r="FXU343" s="420"/>
      <c r="FXV343" s="420"/>
      <c r="FXW343" s="420"/>
      <c r="FXX343" s="420"/>
      <c r="FXY343" s="420"/>
      <c r="FXZ343" s="420"/>
      <c r="FYA343" s="420"/>
      <c r="FYB343" s="420"/>
      <c r="FYC343" s="420"/>
      <c r="FYD343" s="420"/>
      <c r="FYE343" s="420"/>
      <c r="FYF343" s="420"/>
      <c r="FYG343" s="420"/>
      <c r="FYH343" s="420"/>
      <c r="FYI343" s="420"/>
      <c r="FYJ343" s="420"/>
      <c r="FYK343" s="420"/>
      <c r="FYL343" s="420"/>
      <c r="FYM343" s="420"/>
      <c r="FYN343" s="420"/>
      <c r="FYO343" s="420"/>
      <c r="FYP343" s="420"/>
      <c r="FYQ343" s="420"/>
      <c r="FYR343" s="420"/>
      <c r="FYS343" s="420"/>
      <c r="FYT343" s="420"/>
      <c r="FYU343" s="420"/>
      <c r="FYV343" s="420"/>
      <c r="FYW343" s="420"/>
      <c r="FYX343" s="420"/>
      <c r="FYY343" s="420"/>
      <c r="FYZ343" s="420"/>
      <c r="FZA343" s="420"/>
      <c r="FZB343" s="420"/>
      <c r="FZC343" s="420"/>
      <c r="FZD343" s="420"/>
      <c r="FZE343" s="420"/>
      <c r="FZF343" s="420"/>
      <c r="FZG343" s="420"/>
      <c r="FZH343" s="420"/>
      <c r="FZI343" s="420"/>
      <c r="FZJ343" s="420"/>
      <c r="FZK343" s="420"/>
      <c r="FZL343" s="420"/>
      <c r="FZM343" s="420"/>
      <c r="FZN343" s="420"/>
      <c r="FZO343" s="420"/>
      <c r="FZP343" s="420"/>
      <c r="FZQ343" s="420"/>
      <c r="FZR343" s="420"/>
      <c r="FZS343" s="420"/>
      <c r="FZT343" s="420"/>
      <c r="FZU343" s="420"/>
      <c r="FZV343" s="420"/>
      <c r="FZW343" s="420"/>
      <c r="FZX343" s="420"/>
      <c r="FZY343" s="420"/>
      <c r="FZZ343" s="420"/>
      <c r="GAA343" s="420"/>
      <c r="GAB343" s="420"/>
      <c r="GAC343" s="420"/>
      <c r="GAD343" s="420"/>
      <c r="GAE343" s="420"/>
      <c r="GAF343" s="420"/>
      <c r="GAG343" s="420"/>
      <c r="GAH343" s="420"/>
      <c r="GAI343" s="420"/>
      <c r="GAJ343" s="420"/>
      <c r="GAK343" s="420"/>
      <c r="GAL343" s="420"/>
      <c r="GAM343" s="420"/>
      <c r="GAN343" s="420"/>
      <c r="GAO343" s="420"/>
      <c r="GAP343" s="420"/>
      <c r="GAQ343" s="420"/>
      <c r="GAR343" s="420"/>
      <c r="GAS343" s="420"/>
      <c r="GAT343" s="420"/>
      <c r="GAU343" s="420"/>
      <c r="GAV343" s="420"/>
      <c r="GAW343" s="420"/>
      <c r="GAX343" s="420"/>
      <c r="GAY343" s="420"/>
      <c r="GAZ343" s="420"/>
      <c r="GBA343" s="420"/>
      <c r="GBB343" s="420"/>
      <c r="GBC343" s="420"/>
      <c r="GBD343" s="420"/>
      <c r="GBE343" s="420"/>
      <c r="GBF343" s="420"/>
      <c r="GBG343" s="420"/>
      <c r="GBH343" s="420"/>
      <c r="GBI343" s="420"/>
      <c r="GBJ343" s="420"/>
      <c r="GBK343" s="420"/>
      <c r="GBL343" s="420"/>
      <c r="GBM343" s="420"/>
      <c r="GBN343" s="420"/>
      <c r="GBO343" s="420"/>
      <c r="GBP343" s="420"/>
      <c r="GBQ343" s="420"/>
      <c r="GBR343" s="420"/>
      <c r="GBS343" s="420"/>
      <c r="GBT343" s="420"/>
      <c r="GBU343" s="420"/>
      <c r="GBV343" s="420"/>
      <c r="GBW343" s="420"/>
      <c r="GBX343" s="420"/>
      <c r="GBY343" s="420"/>
      <c r="GBZ343" s="420"/>
      <c r="GCA343" s="420"/>
      <c r="GCB343" s="420"/>
      <c r="GCC343" s="420"/>
      <c r="GCD343" s="420"/>
      <c r="GCE343" s="420"/>
      <c r="GCF343" s="420"/>
      <c r="GCG343" s="420"/>
      <c r="GCH343" s="420"/>
      <c r="GCI343" s="420"/>
      <c r="GCJ343" s="420"/>
      <c r="GCK343" s="420"/>
      <c r="GCL343" s="420"/>
      <c r="GCM343" s="420"/>
      <c r="GCN343" s="420"/>
      <c r="GCO343" s="420"/>
      <c r="GCP343" s="420"/>
      <c r="GCQ343" s="420"/>
      <c r="GCR343" s="420"/>
      <c r="GCS343" s="420"/>
      <c r="GCT343" s="420"/>
      <c r="GCU343" s="420"/>
      <c r="GCV343" s="420"/>
      <c r="GCW343" s="420"/>
      <c r="GCX343" s="420"/>
      <c r="GCY343" s="420"/>
      <c r="GCZ343" s="420"/>
      <c r="GDA343" s="420"/>
      <c r="GDB343" s="420"/>
      <c r="GDC343" s="420"/>
      <c r="GDD343" s="420"/>
      <c r="GDE343" s="420"/>
      <c r="GDF343" s="420"/>
      <c r="GDG343" s="420"/>
      <c r="GDH343" s="420"/>
      <c r="GDI343" s="420"/>
      <c r="GDJ343" s="420"/>
      <c r="GDK343" s="420"/>
      <c r="GDL343" s="420"/>
      <c r="GDM343" s="420"/>
      <c r="GDN343" s="420"/>
      <c r="GDO343" s="420"/>
      <c r="GDP343" s="420"/>
      <c r="GDQ343" s="420"/>
      <c r="GDR343" s="420"/>
      <c r="GDS343" s="420"/>
      <c r="GDT343" s="420"/>
      <c r="GDU343" s="420"/>
      <c r="GDV343" s="420"/>
      <c r="GDW343" s="420"/>
      <c r="GDX343" s="420"/>
      <c r="GDY343" s="420"/>
      <c r="GDZ343" s="420"/>
      <c r="GEA343" s="420"/>
      <c r="GEB343" s="420"/>
      <c r="GEC343" s="420"/>
      <c r="GED343" s="420"/>
      <c r="GEE343" s="420"/>
      <c r="GEF343" s="420"/>
      <c r="GEG343" s="420"/>
      <c r="GEH343" s="420"/>
      <c r="GEI343" s="420"/>
      <c r="GEJ343" s="420"/>
      <c r="GEK343" s="420"/>
      <c r="GEL343" s="420"/>
      <c r="GEM343" s="420"/>
      <c r="GEN343" s="420"/>
      <c r="GEO343" s="420"/>
      <c r="GEP343" s="420"/>
      <c r="GEQ343" s="420"/>
      <c r="GER343" s="420"/>
      <c r="GES343" s="420"/>
      <c r="GET343" s="420"/>
      <c r="GEU343" s="420"/>
      <c r="GEV343" s="420"/>
      <c r="GEW343" s="420"/>
      <c r="GEX343" s="420"/>
      <c r="GEY343" s="420"/>
      <c r="GEZ343" s="420"/>
      <c r="GFA343" s="420"/>
      <c r="GFB343" s="420"/>
      <c r="GFC343" s="420"/>
      <c r="GFD343" s="420"/>
      <c r="GFE343" s="420"/>
      <c r="GFF343" s="420"/>
      <c r="GFG343" s="420"/>
      <c r="GFH343" s="420"/>
      <c r="GFI343" s="420"/>
      <c r="GFJ343" s="420"/>
      <c r="GFK343" s="420"/>
      <c r="GFL343" s="420"/>
      <c r="GFM343" s="420"/>
      <c r="GFN343" s="420"/>
      <c r="GFO343" s="420"/>
      <c r="GFP343" s="420"/>
      <c r="GFQ343" s="420"/>
      <c r="GFR343" s="420"/>
      <c r="GFS343" s="420"/>
      <c r="GFT343" s="420"/>
      <c r="GFU343" s="420"/>
      <c r="GFV343" s="420"/>
      <c r="GFW343" s="420"/>
      <c r="GFX343" s="420"/>
      <c r="GFY343" s="420"/>
      <c r="GFZ343" s="420"/>
      <c r="GGA343" s="420"/>
      <c r="GGB343" s="420"/>
      <c r="GGC343" s="420"/>
      <c r="GGD343" s="420"/>
      <c r="GGE343" s="420"/>
      <c r="GGF343" s="420"/>
      <c r="GGG343" s="420"/>
      <c r="GGH343" s="420"/>
      <c r="GGI343" s="420"/>
      <c r="GGJ343" s="420"/>
      <c r="GGK343" s="420"/>
      <c r="GGL343" s="420"/>
      <c r="GGM343" s="420"/>
      <c r="GGN343" s="420"/>
      <c r="GGO343" s="420"/>
      <c r="GGP343" s="420"/>
      <c r="GGQ343" s="420"/>
      <c r="GGR343" s="420"/>
      <c r="GGS343" s="420"/>
      <c r="GGT343" s="420"/>
      <c r="GGU343" s="420"/>
      <c r="GGV343" s="420"/>
      <c r="GGW343" s="420"/>
      <c r="GGX343" s="420"/>
      <c r="GGY343" s="420"/>
      <c r="GGZ343" s="420"/>
      <c r="GHA343" s="420"/>
      <c r="GHB343" s="420"/>
      <c r="GHC343" s="420"/>
      <c r="GHD343" s="420"/>
      <c r="GHE343" s="420"/>
      <c r="GHF343" s="420"/>
      <c r="GHG343" s="420"/>
      <c r="GHH343" s="420"/>
      <c r="GHI343" s="420"/>
      <c r="GHJ343" s="420"/>
      <c r="GHK343" s="420"/>
      <c r="GHL343" s="420"/>
      <c r="GHM343" s="420"/>
      <c r="GHN343" s="420"/>
      <c r="GHO343" s="420"/>
      <c r="GHP343" s="420"/>
      <c r="GHQ343" s="420"/>
      <c r="GHR343" s="420"/>
      <c r="GHS343" s="420"/>
      <c r="GHT343" s="420"/>
      <c r="GHU343" s="420"/>
      <c r="GHV343" s="420"/>
      <c r="GHW343" s="420"/>
      <c r="GHX343" s="420"/>
      <c r="GHY343" s="420"/>
      <c r="GHZ343" s="420"/>
      <c r="GIA343" s="420"/>
      <c r="GIB343" s="420"/>
      <c r="GIC343" s="420"/>
      <c r="GID343" s="420"/>
      <c r="GIE343" s="420"/>
      <c r="GIF343" s="420"/>
      <c r="GIG343" s="420"/>
      <c r="GIH343" s="420"/>
      <c r="GII343" s="420"/>
      <c r="GIJ343" s="420"/>
      <c r="GIK343" s="420"/>
      <c r="GIL343" s="420"/>
      <c r="GIM343" s="420"/>
      <c r="GIN343" s="420"/>
      <c r="GIO343" s="420"/>
      <c r="GIP343" s="420"/>
      <c r="GIQ343" s="420"/>
      <c r="GIR343" s="420"/>
      <c r="GIS343" s="420"/>
      <c r="GIT343" s="420"/>
      <c r="GIU343" s="420"/>
      <c r="GIV343" s="420"/>
      <c r="GIW343" s="420"/>
      <c r="GIX343" s="420"/>
      <c r="GIY343" s="420"/>
      <c r="GIZ343" s="420"/>
      <c r="GJA343" s="420"/>
      <c r="GJB343" s="420"/>
      <c r="GJC343" s="420"/>
      <c r="GJD343" s="420"/>
      <c r="GJE343" s="420"/>
      <c r="GJF343" s="420"/>
      <c r="GJG343" s="420"/>
      <c r="GJH343" s="420"/>
      <c r="GJI343" s="420"/>
      <c r="GJJ343" s="420"/>
      <c r="GJK343" s="420"/>
      <c r="GJL343" s="420"/>
      <c r="GJM343" s="420"/>
      <c r="GJN343" s="420"/>
      <c r="GJO343" s="420"/>
      <c r="GJP343" s="420"/>
      <c r="GJQ343" s="420"/>
      <c r="GJR343" s="420"/>
      <c r="GJS343" s="420"/>
      <c r="GJT343" s="420"/>
      <c r="GJU343" s="420"/>
      <c r="GJV343" s="420"/>
      <c r="GJW343" s="420"/>
      <c r="GJX343" s="420"/>
      <c r="GJY343" s="420"/>
      <c r="GJZ343" s="420"/>
      <c r="GKA343" s="420"/>
      <c r="GKB343" s="420"/>
      <c r="GKC343" s="420"/>
      <c r="GKD343" s="420"/>
      <c r="GKE343" s="420"/>
      <c r="GKF343" s="420"/>
      <c r="GKG343" s="420"/>
      <c r="GKH343" s="420"/>
      <c r="GKI343" s="420"/>
      <c r="GKJ343" s="420"/>
      <c r="GKK343" s="420"/>
      <c r="GKL343" s="420"/>
      <c r="GKM343" s="420"/>
      <c r="GKN343" s="420"/>
      <c r="GKO343" s="420"/>
      <c r="GKP343" s="420"/>
      <c r="GKQ343" s="420"/>
      <c r="GKR343" s="420"/>
      <c r="GKS343" s="420"/>
      <c r="GKT343" s="420"/>
      <c r="GKU343" s="420"/>
      <c r="GKV343" s="420"/>
      <c r="GKW343" s="420"/>
      <c r="GKX343" s="420"/>
      <c r="GKY343" s="420"/>
      <c r="GKZ343" s="420"/>
      <c r="GLA343" s="420"/>
      <c r="GLB343" s="420"/>
      <c r="GLC343" s="420"/>
      <c r="GLD343" s="420"/>
      <c r="GLE343" s="420"/>
      <c r="GLF343" s="420"/>
      <c r="GLG343" s="420"/>
      <c r="GLH343" s="420"/>
      <c r="GLI343" s="420"/>
      <c r="GLJ343" s="420"/>
      <c r="GLK343" s="420"/>
      <c r="GLL343" s="420"/>
      <c r="GLM343" s="420"/>
      <c r="GLN343" s="420"/>
      <c r="GLO343" s="420"/>
      <c r="GLP343" s="420"/>
      <c r="GLQ343" s="420"/>
      <c r="GLR343" s="420"/>
      <c r="GLS343" s="420"/>
      <c r="GLT343" s="420"/>
      <c r="GLU343" s="420"/>
      <c r="GLV343" s="420"/>
      <c r="GLW343" s="420"/>
      <c r="GLX343" s="420"/>
      <c r="GLY343" s="420"/>
      <c r="GLZ343" s="420"/>
      <c r="GMA343" s="420"/>
      <c r="GMB343" s="420"/>
      <c r="GMC343" s="420"/>
      <c r="GMD343" s="420"/>
      <c r="GME343" s="420"/>
      <c r="GMF343" s="420"/>
      <c r="GMG343" s="420"/>
      <c r="GMH343" s="420"/>
      <c r="GMI343" s="420"/>
      <c r="GMJ343" s="420"/>
      <c r="GMK343" s="420"/>
      <c r="GML343" s="420"/>
      <c r="GMM343" s="420"/>
      <c r="GMN343" s="420"/>
      <c r="GMO343" s="420"/>
      <c r="GMP343" s="420"/>
      <c r="GMQ343" s="420"/>
      <c r="GMR343" s="420"/>
      <c r="GMS343" s="420"/>
      <c r="GMT343" s="420"/>
      <c r="GMU343" s="420"/>
      <c r="GMV343" s="420"/>
      <c r="GMW343" s="420"/>
      <c r="GMX343" s="420"/>
      <c r="GMY343" s="420"/>
      <c r="GMZ343" s="420"/>
      <c r="GNA343" s="420"/>
      <c r="GNB343" s="420"/>
      <c r="GNC343" s="420"/>
      <c r="GND343" s="420"/>
      <c r="GNE343" s="420"/>
      <c r="GNF343" s="420"/>
      <c r="GNG343" s="420"/>
      <c r="GNH343" s="420"/>
      <c r="GNI343" s="420"/>
      <c r="GNJ343" s="420"/>
      <c r="GNK343" s="420"/>
      <c r="GNL343" s="420"/>
      <c r="GNM343" s="420"/>
      <c r="GNN343" s="420"/>
      <c r="GNO343" s="420"/>
      <c r="GNP343" s="420"/>
      <c r="GNQ343" s="420"/>
      <c r="GNR343" s="420"/>
      <c r="GNS343" s="420"/>
      <c r="GNT343" s="420"/>
      <c r="GNU343" s="420"/>
      <c r="GNV343" s="420"/>
      <c r="GNW343" s="420"/>
      <c r="GNX343" s="420"/>
      <c r="GNY343" s="420"/>
      <c r="GNZ343" s="420"/>
      <c r="GOA343" s="420"/>
      <c r="GOB343" s="420"/>
      <c r="GOC343" s="420"/>
      <c r="GOD343" s="420"/>
      <c r="GOE343" s="420"/>
      <c r="GOF343" s="420"/>
      <c r="GOG343" s="420"/>
      <c r="GOH343" s="420"/>
      <c r="GOI343" s="420"/>
      <c r="GOJ343" s="420"/>
      <c r="GOK343" s="420"/>
      <c r="GOL343" s="420"/>
      <c r="GOM343" s="420"/>
      <c r="GON343" s="420"/>
      <c r="GOO343" s="420"/>
      <c r="GOP343" s="420"/>
      <c r="GOQ343" s="420"/>
      <c r="GOR343" s="420"/>
      <c r="GOS343" s="420"/>
      <c r="GOT343" s="420"/>
      <c r="GOU343" s="420"/>
      <c r="GOV343" s="420"/>
      <c r="GOW343" s="420"/>
      <c r="GOX343" s="420"/>
      <c r="GOY343" s="420"/>
      <c r="GOZ343" s="420"/>
      <c r="GPA343" s="420"/>
      <c r="GPB343" s="420"/>
      <c r="GPC343" s="420"/>
      <c r="GPD343" s="420"/>
      <c r="GPE343" s="420"/>
      <c r="GPF343" s="420"/>
      <c r="GPG343" s="420"/>
      <c r="GPH343" s="420"/>
      <c r="GPI343" s="420"/>
      <c r="GPJ343" s="420"/>
      <c r="GPK343" s="420"/>
      <c r="GPL343" s="420"/>
      <c r="GPM343" s="420"/>
      <c r="GPN343" s="420"/>
      <c r="GPO343" s="420"/>
      <c r="GPP343" s="420"/>
      <c r="GPQ343" s="420"/>
      <c r="GPR343" s="420"/>
      <c r="GPS343" s="420"/>
      <c r="GPT343" s="420"/>
      <c r="GPU343" s="420"/>
      <c r="GPV343" s="420"/>
      <c r="GPW343" s="420"/>
      <c r="GPX343" s="420"/>
      <c r="GPY343" s="420"/>
      <c r="GPZ343" s="420"/>
      <c r="GQA343" s="420"/>
      <c r="GQB343" s="420"/>
      <c r="GQC343" s="420"/>
      <c r="GQD343" s="420"/>
      <c r="GQE343" s="420"/>
      <c r="GQF343" s="420"/>
      <c r="GQG343" s="420"/>
      <c r="GQH343" s="420"/>
      <c r="GQI343" s="420"/>
      <c r="GQJ343" s="420"/>
      <c r="GQK343" s="420"/>
      <c r="GQL343" s="420"/>
      <c r="GQM343" s="420"/>
      <c r="GQN343" s="420"/>
      <c r="GQO343" s="420"/>
      <c r="GQP343" s="420"/>
      <c r="GQQ343" s="420"/>
      <c r="GQR343" s="420"/>
      <c r="GQS343" s="420"/>
      <c r="GQT343" s="420"/>
      <c r="GQU343" s="420"/>
      <c r="GQV343" s="420"/>
      <c r="GQW343" s="420"/>
      <c r="GQX343" s="420"/>
      <c r="GQY343" s="420"/>
      <c r="GQZ343" s="420"/>
      <c r="GRA343" s="420"/>
      <c r="GRB343" s="420"/>
      <c r="GRC343" s="420"/>
      <c r="GRD343" s="420"/>
      <c r="GRE343" s="420"/>
      <c r="GRF343" s="420"/>
      <c r="GRG343" s="420"/>
      <c r="GRH343" s="420"/>
      <c r="GRI343" s="420"/>
      <c r="GRJ343" s="420"/>
      <c r="GRK343" s="420"/>
      <c r="GRL343" s="420"/>
      <c r="GRM343" s="420"/>
      <c r="GRN343" s="420"/>
      <c r="GRO343" s="420"/>
      <c r="GRP343" s="420"/>
      <c r="GRQ343" s="420"/>
      <c r="GRR343" s="420"/>
      <c r="GRS343" s="420"/>
      <c r="GRT343" s="420"/>
      <c r="GRU343" s="420"/>
      <c r="GRV343" s="420"/>
      <c r="GRW343" s="420"/>
      <c r="GRX343" s="420"/>
      <c r="GRY343" s="420"/>
      <c r="GRZ343" s="420"/>
      <c r="GSA343" s="420"/>
      <c r="GSB343" s="420"/>
      <c r="GSC343" s="420"/>
      <c r="GSD343" s="420"/>
      <c r="GSE343" s="420"/>
      <c r="GSF343" s="420"/>
      <c r="GSG343" s="420"/>
      <c r="GSH343" s="420"/>
      <c r="GSI343" s="420"/>
      <c r="GSJ343" s="420"/>
      <c r="GSK343" s="420"/>
      <c r="GSL343" s="420"/>
      <c r="GSM343" s="420"/>
      <c r="GSN343" s="420"/>
      <c r="GSO343" s="420"/>
      <c r="GSP343" s="420"/>
      <c r="GSQ343" s="420"/>
      <c r="GSR343" s="420"/>
      <c r="GSS343" s="420"/>
      <c r="GST343" s="420"/>
      <c r="GSU343" s="420"/>
      <c r="GSV343" s="420"/>
      <c r="GSW343" s="420"/>
      <c r="GSX343" s="420"/>
      <c r="GSY343" s="420"/>
      <c r="GSZ343" s="420"/>
      <c r="GTA343" s="420"/>
      <c r="GTB343" s="420"/>
      <c r="GTC343" s="420"/>
      <c r="GTD343" s="420"/>
      <c r="GTE343" s="420"/>
      <c r="GTF343" s="420"/>
      <c r="GTG343" s="420"/>
      <c r="GTH343" s="420"/>
      <c r="GTI343" s="420"/>
      <c r="GTJ343" s="420"/>
      <c r="GTK343" s="420"/>
      <c r="GTL343" s="420"/>
      <c r="GTM343" s="420"/>
      <c r="GTN343" s="420"/>
      <c r="GTO343" s="420"/>
      <c r="GTP343" s="420"/>
      <c r="GTQ343" s="420"/>
      <c r="GTR343" s="420"/>
      <c r="GTS343" s="420"/>
      <c r="GTT343" s="420"/>
      <c r="GTU343" s="420"/>
      <c r="GTV343" s="420"/>
      <c r="GTW343" s="420"/>
      <c r="GTX343" s="420"/>
      <c r="GTY343" s="420"/>
      <c r="GTZ343" s="420"/>
      <c r="GUA343" s="420"/>
      <c r="GUB343" s="420"/>
      <c r="GUC343" s="420"/>
      <c r="GUD343" s="420"/>
      <c r="GUE343" s="420"/>
      <c r="GUF343" s="420"/>
      <c r="GUG343" s="420"/>
      <c r="GUH343" s="420"/>
      <c r="GUI343" s="420"/>
      <c r="GUJ343" s="420"/>
      <c r="GUK343" s="420"/>
      <c r="GUL343" s="420"/>
      <c r="GUM343" s="420"/>
      <c r="GUN343" s="420"/>
      <c r="GUO343" s="420"/>
      <c r="GUP343" s="420"/>
      <c r="GUQ343" s="420"/>
      <c r="GUR343" s="420"/>
      <c r="GUS343" s="420"/>
      <c r="GUT343" s="420"/>
      <c r="GUU343" s="420"/>
      <c r="GUV343" s="420"/>
      <c r="GUW343" s="420"/>
      <c r="GUX343" s="420"/>
      <c r="GUY343" s="420"/>
      <c r="GUZ343" s="420"/>
      <c r="GVA343" s="420"/>
      <c r="GVB343" s="420"/>
      <c r="GVC343" s="420"/>
      <c r="GVD343" s="420"/>
      <c r="GVE343" s="420"/>
      <c r="GVF343" s="420"/>
      <c r="GVG343" s="420"/>
      <c r="GVH343" s="420"/>
      <c r="GVI343" s="420"/>
      <c r="GVJ343" s="420"/>
      <c r="GVK343" s="420"/>
      <c r="GVL343" s="420"/>
      <c r="GVM343" s="420"/>
      <c r="GVN343" s="420"/>
      <c r="GVO343" s="420"/>
      <c r="GVP343" s="420"/>
      <c r="GVQ343" s="420"/>
      <c r="GVR343" s="420"/>
      <c r="GVS343" s="420"/>
      <c r="GVT343" s="420"/>
      <c r="GVU343" s="420"/>
      <c r="GVV343" s="420"/>
      <c r="GVW343" s="420"/>
      <c r="GVX343" s="420"/>
      <c r="GVY343" s="420"/>
      <c r="GVZ343" s="420"/>
      <c r="GWA343" s="420"/>
      <c r="GWB343" s="420"/>
      <c r="GWC343" s="420"/>
      <c r="GWD343" s="420"/>
      <c r="GWE343" s="420"/>
      <c r="GWF343" s="420"/>
      <c r="GWG343" s="420"/>
      <c r="GWH343" s="420"/>
      <c r="GWI343" s="420"/>
      <c r="GWJ343" s="420"/>
      <c r="GWK343" s="420"/>
      <c r="GWL343" s="420"/>
      <c r="GWM343" s="420"/>
      <c r="GWN343" s="420"/>
      <c r="GWO343" s="420"/>
      <c r="GWP343" s="420"/>
      <c r="GWQ343" s="420"/>
      <c r="GWR343" s="420"/>
      <c r="GWS343" s="420"/>
      <c r="GWT343" s="420"/>
      <c r="GWU343" s="420"/>
      <c r="GWV343" s="420"/>
      <c r="GWW343" s="420"/>
      <c r="GWX343" s="420"/>
      <c r="GWY343" s="420"/>
      <c r="GWZ343" s="420"/>
      <c r="GXA343" s="420"/>
      <c r="GXB343" s="420"/>
      <c r="GXC343" s="420"/>
      <c r="GXD343" s="420"/>
      <c r="GXE343" s="420"/>
      <c r="GXF343" s="420"/>
      <c r="GXG343" s="420"/>
      <c r="GXH343" s="420"/>
      <c r="GXI343" s="420"/>
      <c r="GXJ343" s="420"/>
      <c r="GXK343" s="420"/>
      <c r="GXL343" s="420"/>
      <c r="GXM343" s="420"/>
      <c r="GXN343" s="420"/>
      <c r="GXO343" s="420"/>
      <c r="GXP343" s="420"/>
      <c r="GXQ343" s="420"/>
      <c r="GXR343" s="420"/>
      <c r="GXS343" s="420"/>
      <c r="GXT343" s="420"/>
      <c r="GXU343" s="420"/>
      <c r="GXV343" s="420"/>
      <c r="GXW343" s="420"/>
      <c r="GXX343" s="420"/>
      <c r="GXY343" s="420"/>
      <c r="GXZ343" s="420"/>
      <c r="GYA343" s="420"/>
      <c r="GYB343" s="420"/>
      <c r="GYC343" s="420"/>
      <c r="GYD343" s="420"/>
      <c r="GYE343" s="420"/>
      <c r="GYF343" s="420"/>
      <c r="GYG343" s="420"/>
      <c r="GYH343" s="420"/>
      <c r="GYI343" s="420"/>
      <c r="GYJ343" s="420"/>
      <c r="GYK343" s="420"/>
      <c r="GYL343" s="420"/>
      <c r="GYM343" s="420"/>
      <c r="GYN343" s="420"/>
      <c r="GYO343" s="420"/>
      <c r="GYP343" s="420"/>
      <c r="GYQ343" s="420"/>
      <c r="GYR343" s="420"/>
      <c r="GYS343" s="420"/>
      <c r="GYT343" s="420"/>
      <c r="GYU343" s="420"/>
      <c r="GYV343" s="420"/>
      <c r="GYW343" s="420"/>
      <c r="GYX343" s="420"/>
      <c r="GYY343" s="420"/>
      <c r="GYZ343" s="420"/>
      <c r="GZA343" s="420"/>
      <c r="GZB343" s="420"/>
      <c r="GZC343" s="420"/>
      <c r="GZD343" s="420"/>
      <c r="GZE343" s="420"/>
      <c r="GZF343" s="420"/>
      <c r="GZG343" s="420"/>
      <c r="GZH343" s="420"/>
      <c r="GZI343" s="420"/>
      <c r="GZJ343" s="420"/>
      <c r="GZK343" s="420"/>
      <c r="GZL343" s="420"/>
      <c r="GZM343" s="420"/>
      <c r="GZN343" s="420"/>
      <c r="GZO343" s="420"/>
      <c r="GZP343" s="420"/>
      <c r="GZQ343" s="420"/>
      <c r="GZR343" s="420"/>
      <c r="GZS343" s="420"/>
      <c r="GZT343" s="420"/>
      <c r="GZU343" s="420"/>
      <c r="GZV343" s="420"/>
      <c r="GZW343" s="420"/>
      <c r="GZX343" s="420"/>
      <c r="GZY343" s="420"/>
      <c r="GZZ343" s="420"/>
      <c r="HAA343" s="420"/>
      <c r="HAB343" s="420"/>
      <c r="HAC343" s="420"/>
      <c r="HAD343" s="420"/>
      <c r="HAE343" s="420"/>
      <c r="HAF343" s="420"/>
      <c r="HAG343" s="420"/>
      <c r="HAH343" s="420"/>
      <c r="HAI343" s="420"/>
      <c r="HAJ343" s="420"/>
      <c r="HAK343" s="420"/>
      <c r="HAL343" s="420"/>
      <c r="HAM343" s="420"/>
      <c r="HAN343" s="420"/>
      <c r="HAO343" s="420"/>
      <c r="HAP343" s="420"/>
      <c r="HAQ343" s="420"/>
      <c r="HAR343" s="420"/>
      <c r="HAS343" s="420"/>
      <c r="HAT343" s="420"/>
      <c r="HAU343" s="420"/>
      <c r="HAV343" s="420"/>
      <c r="HAW343" s="420"/>
      <c r="HAX343" s="420"/>
      <c r="HAY343" s="420"/>
      <c r="HAZ343" s="420"/>
      <c r="HBA343" s="420"/>
      <c r="HBB343" s="420"/>
      <c r="HBC343" s="420"/>
      <c r="HBD343" s="420"/>
      <c r="HBE343" s="420"/>
      <c r="HBF343" s="420"/>
      <c r="HBG343" s="420"/>
      <c r="HBH343" s="420"/>
      <c r="HBI343" s="420"/>
      <c r="HBJ343" s="420"/>
      <c r="HBK343" s="420"/>
      <c r="HBL343" s="420"/>
      <c r="HBM343" s="420"/>
      <c r="HBN343" s="420"/>
      <c r="HBO343" s="420"/>
      <c r="HBP343" s="420"/>
      <c r="HBQ343" s="420"/>
      <c r="HBR343" s="420"/>
      <c r="HBS343" s="420"/>
      <c r="HBT343" s="420"/>
      <c r="HBU343" s="420"/>
      <c r="HBV343" s="420"/>
      <c r="HBW343" s="420"/>
      <c r="HBX343" s="420"/>
      <c r="HBY343" s="420"/>
      <c r="HBZ343" s="420"/>
      <c r="HCA343" s="420"/>
      <c r="HCB343" s="420"/>
      <c r="HCC343" s="420"/>
      <c r="HCD343" s="420"/>
      <c r="HCE343" s="420"/>
      <c r="HCF343" s="420"/>
      <c r="HCG343" s="420"/>
      <c r="HCH343" s="420"/>
      <c r="HCI343" s="420"/>
      <c r="HCJ343" s="420"/>
      <c r="HCK343" s="420"/>
      <c r="HCL343" s="420"/>
      <c r="HCM343" s="420"/>
      <c r="HCN343" s="420"/>
      <c r="HCO343" s="420"/>
      <c r="HCP343" s="420"/>
      <c r="HCQ343" s="420"/>
      <c r="HCR343" s="420"/>
      <c r="HCS343" s="420"/>
      <c r="HCT343" s="420"/>
      <c r="HCU343" s="420"/>
      <c r="HCV343" s="420"/>
      <c r="HCW343" s="420"/>
      <c r="HCX343" s="420"/>
      <c r="HCY343" s="420"/>
      <c r="HCZ343" s="420"/>
      <c r="HDA343" s="420"/>
      <c r="HDB343" s="420"/>
      <c r="HDC343" s="420"/>
      <c r="HDD343" s="420"/>
      <c r="HDE343" s="420"/>
      <c r="HDF343" s="420"/>
      <c r="HDG343" s="420"/>
      <c r="HDH343" s="420"/>
      <c r="HDI343" s="420"/>
      <c r="HDJ343" s="420"/>
      <c r="HDK343" s="420"/>
      <c r="HDL343" s="420"/>
      <c r="HDM343" s="420"/>
      <c r="HDN343" s="420"/>
      <c r="HDO343" s="420"/>
      <c r="HDP343" s="420"/>
      <c r="HDQ343" s="420"/>
      <c r="HDR343" s="420"/>
      <c r="HDS343" s="420"/>
      <c r="HDT343" s="420"/>
      <c r="HDU343" s="420"/>
      <c r="HDV343" s="420"/>
      <c r="HDW343" s="420"/>
      <c r="HDX343" s="420"/>
      <c r="HDY343" s="420"/>
      <c r="HDZ343" s="420"/>
      <c r="HEA343" s="420"/>
      <c r="HEB343" s="420"/>
      <c r="HEC343" s="420"/>
      <c r="HED343" s="420"/>
      <c r="HEE343" s="420"/>
      <c r="HEF343" s="420"/>
      <c r="HEG343" s="420"/>
      <c r="HEH343" s="420"/>
      <c r="HEI343" s="420"/>
      <c r="HEJ343" s="420"/>
      <c r="HEK343" s="420"/>
      <c r="HEL343" s="420"/>
      <c r="HEM343" s="420"/>
      <c r="HEN343" s="420"/>
      <c r="HEO343" s="420"/>
      <c r="HEP343" s="420"/>
      <c r="HEQ343" s="420"/>
      <c r="HER343" s="420"/>
      <c r="HES343" s="420"/>
      <c r="HET343" s="420"/>
      <c r="HEU343" s="420"/>
      <c r="HEV343" s="420"/>
      <c r="HEW343" s="420"/>
      <c r="HEX343" s="420"/>
      <c r="HEY343" s="420"/>
      <c r="HEZ343" s="420"/>
      <c r="HFA343" s="420"/>
      <c r="HFB343" s="420"/>
      <c r="HFC343" s="420"/>
      <c r="HFD343" s="420"/>
      <c r="HFE343" s="420"/>
      <c r="HFF343" s="420"/>
      <c r="HFG343" s="420"/>
      <c r="HFH343" s="420"/>
      <c r="HFI343" s="420"/>
      <c r="HFJ343" s="420"/>
      <c r="HFK343" s="420"/>
      <c r="HFL343" s="420"/>
      <c r="HFM343" s="420"/>
      <c r="HFN343" s="420"/>
      <c r="HFO343" s="420"/>
      <c r="HFP343" s="420"/>
      <c r="HFQ343" s="420"/>
      <c r="HFR343" s="420"/>
      <c r="HFS343" s="420"/>
      <c r="HFT343" s="420"/>
      <c r="HFU343" s="420"/>
      <c r="HFV343" s="420"/>
      <c r="HFW343" s="420"/>
      <c r="HFX343" s="420"/>
      <c r="HFY343" s="420"/>
      <c r="HFZ343" s="420"/>
      <c r="HGA343" s="420"/>
      <c r="HGB343" s="420"/>
      <c r="HGC343" s="420"/>
      <c r="HGD343" s="420"/>
      <c r="HGE343" s="420"/>
      <c r="HGF343" s="420"/>
      <c r="HGG343" s="420"/>
      <c r="HGH343" s="420"/>
      <c r="HGI343" s="420"/>
      <c r="HGJ343" s="420"/>
      <c r="HGK343" s="420"/>
      <c r="HGL343" s="420"/>
      <c r="HGM343" s="420"/>
      <c r="HGN343" s="420"/>
      <c r="HGO343" s="420"/>
      <c r="HGP343" s="420"/>
      <c r="HGQ343" s="420"/>
      <c r="HGR343" s="420"/>
      <c r="HGS343" s="420"/>
      <c r="HGT343" s="420"/>
      <c r="HGU343" s="420"/>
      <c r="HGV343" s="420"/>
      <c r="HGW343" s="420"/>
      <c r="HGX343" s="420"/>
      <c r="HGY343" s="420"/>
      <c r="HGZ343" s="420"/>
      <c r="HHA343" s="420"/>
      <c r="HHB343" s="420"/>
      <c r="HHC343" s="420"/>
      <c r="HHD343" s="420"/>
      <c r="HHE343" s="420"/>
      <c r="HHF343" s="420"/>
      <c r="HHG343" s="420"/>
      <c r="HHH343" s="420"/>
      <c r="HHI343" s="420"/>
      <c r="HHJ343" s="420"/>
      <c r="HHK343" s="420"/>
      <c r="HHL343" s="420"/>
      <c r="HHM343" s="420"/>
      <c r="HHN343" s="420"/>
      <c r="HHO343" s="420"/>
      <c r="HHP343" s="420"/>
      <c r="HHQ343" s="420"/>
      <c r="HHR343" s="420"/>
      <c r="HHS343" s="420"/>
      <c r="HHT343" s="420"/>
      <c r="HHU343" s="420"/>
      <c r="HHV343" s="420"/>
      <c r="HHW343" s="420"/>
      <c r="HHX343" s="420"/>
      <c r="HHY343" s="420"/>
      <c r="HHZ343" s="420"/>
      <c r="HIA343" s="420"/>
      <c r="HIB343" s="420"/>
      <c r="HIC343" s="420"/>
      <c r="HID343" s="420"/>
      <c r="HIE343" s="420"/>
      <c r="HIF343" s="420"/>
      <c r="HIG343" s="420"/>
      <c r="HIH343" s="420"/>
      <c r="HII343" s="420"/>
      <c r="HIJ343" s="420"/>
      <c r="HIK343" s="420"/>
      <c r="HIL343" s="420"/>
      <c r="HIM343" s="420"/>
      <c r="HIN343" s="420"/>
      <c r="HIO343" s="420"/>
      <c r="HIP343" s="420"/>
      <c r="HIQ343" s="420"/>
      <c r="HIR343" s="420"/>
      <c r="HIS343" s="420"/>
      <c r="HIT343" s="420"/>
      <c r="HIU343" s="420"/>
      <c r="HIV343" s="420"/>
      <c r="HIW343" s="420"/>
      <c r="HIX343" s="420"/>
      <c r="HIY343" s="420"/>
      <c r="HIZ343" s="420"/>
      <c r="HJA343" s="420"/>
      <c r="HJB343" s="420"/>
      <c r="HJC343" s="420"/>
      <c r="HJD343" s="420"/>
      <c r="HJE343" s="420"/>
      <c r="HJF343" s="420"/>
      <c r="HJG343" s="420"/>
      <c r="HJH343" s="420"/>
      <c r="HJI343" s="420"/>
      <c r="HJJ343" s="420"/>
      <c r="HJK343" s="420"/>
      <c r="HJL343" s="420"/>
      <c r="HJM343" s="420"/>
      <c r="HJN343" s="420"/>
      <c r="HJO343" s="420"/>
      <c r="HJP343" s="420"/>
      <c r="HJQ343" s="420"/>
      <c r="HJR343" s="420"/>
      <c r="HJS343" s="420"/>
      <c r="HJT343" s="420"/>
      <c r="HJU343" s="420"/>
      <c r="HJV343" s="420"/>
      <c r="HJW343" s="420"/>
      <c r="HJX343" s="420"/>
      <c r="HJY343" s="420"/>
      <c r="HJZ343" s="420"/>
      <c r="HKA343" s="420"/>
      <c r="HKB343" s="420"/>
      <c r="HKC343" s="420"/>
      <c r="HKD343" s="420"/>
      <c r="HKE343" s="420"/>
      <c r="HKF343" s="420"/>
      <c r="HKG343" s="420"/>
      <c r="HKH343" s="420"/>
      <c r="HKI343" s="420"/>
      <c r="HKJ343" s="420"/>
      <c r="HKK343" s="420"/>
      <c r="HKL343" s="420"/>
      <c r="HKM343" s="420"/>
      <c r="HKN343" s="420"/>
      <c r="HKO343" s="420"/>
      <c r="HKP343" s="420"/>
      <c r="HKQ343" s="420"/>
      <c r="HKR343" s="420"/>
      <c r="HKS343" s="420"/>
      <c r="HKT343" s="420"/>
      <c r="HKU343" s="420"/>
      <c r="HKV343" s="420"/>
      <c r="HKW343" s="420"/>
      <c r="HKX343" s="420"/>
      <c r="HKY343" s="420"/>
      <c r="HKZ343" s="420"/>
      <c r="HLA343" s="420"/>
      <c r="HLB343" s="420"/>
      <c r="HLC343" s="420"/>
      <c r="HLD343" s="420"/>
      <c r="HLE343" s="420"/>
      <c r="HLF343" s="420"/>
      <c r="HLG343" s="420"/>
      <c r="HLH343" s="420"/>
      <c r="HLI343" s="420"/>
      <c r="HLJ343" s="420"/>
      <c r="HLK343" s="420"/>
      <c r="HLL343" s="420"/>
      <c r="HLM343" s="420"/>
      <c r="HLN343" s="420"/>
      <c r="HLO343" s="420"/>
      <c r="HLP343" s="420"/>
      <c r="HLQ343" s="420"/>
      <c r="HLR343" s="420"/>
      <c r="HLS343" s="420"/>
      <c r="HLT343" s="420"/>
      <c r="HLU343" s="420"/>
      <c r="HLV343" s="420"/>
      <c r="HLW343" s="420"/>
      <c r="HLX343" s="420"/>
      <c r="HLY343" s="420"/>
      <c r="HLZ343" s="420"/>
      <c r="HMA343" s="420"/>
      <c r="HMB343" s="420"/>
      <c r="HMC343" s="420"/>
      <c r="HMD343" s="420"/>
      <c r="HME343" s="420"/>
      <c r="HMF343" s="420"/>
      <c r="HMG343" s="420"/>
      <c r="HMH343" s="420"/>
      <c r="HMI343" s="420"/>
      <c r="HMJ343" s="420"/>
      <c r="HMK343" s="420"/>
      <c r="HML343" s="420"/>
      <c r="HMM343" s="420"/>
      <c r="HMN343" s="420"/>
      <c r="HMO343" s="420"/>
      <c r="HMP343" s="420"/>
      <c r="HMQ343" s="420"/>
      <c r="HMR343" s="420"/>
      <c r="HMS343" s="420"/>
      <c r="HMT343" s="420"/>
      <c r="HMU343" s="420"/>
      <c r="HMV343" s="420"/>
      <c r="HMW343" s="420"/>
      <c r="HMX343" s="420"/>
      <c r="HMY343" s="420"/>
      <c r="HMZ343" s="420"/>
      <c r="HNA343" s="420"/>
      <c r="HNB343" s="420"/>
      <c r="HNC343" s="420"/>
      <c r="HND343" s="420"/>
      <c r="HNE343" s="420"/>
      <c r="HNF343" s="420"/>
      <c r="HNG343" s="420"/>
      <c r="HNH343" s="420"/>
      <c r="HNI343" s="420"/>
      <c r="HNJ343" s="420"/>
      <c r="HNK343" s="420"/>
      <c r="HNL343" s="420"/>
      <c r="HNM343" s="420"/>
      <c r="HNN343" s="420"/>
      <c r="HNO343" s="420"/>
      <c r="HNP343" s="420"/>
      <c r="HNQ343" s="420"/>
      <c r="HNR343" s="420"/>
      <c r="HNS343" s="420"/>
      <c r="HNT343" s="420"/>
      <c r="HNU343" s="420"/>
      <c r="HNV343" s="420"/>
      <c r="HNW343" s="420"/>
      <c r="HNX343" s="420"/>
      <c r="HNY343" s="420"/>
      <c r="HNZ343" s="420"/>
      <c r="HOA343" s="420"/>
      <c r="HOB343" s="420"/>
      <c r="HOC343" s="420"/>
      <c r="HOD343" s="420"/>
      <c r="HOE343" s="420"/>
      <c r="HOF343" s="420"/>
      <c r="HOG343" s="420"/>
      <c r="HOH343" s="420"/>
      <c r="HOI343" s="420"/>
      <c r="HOJ343" s="420"/>
      <c r="HOK343" s="420"/>
      <c r="HOL343" s="420"/>
      <c r="HOM343" s="420"/>
      <c r="HON343" s="420"/>
      <c r="HOO343" s="420"/>
      <c r="HOP343" s="420"/>
      <c r="HOQ343" s="420"/>
      <c r="HOR343" s="420"/>
      <c r="HOS343" s="420"/>
      <c r="HOT343" s="420"/>
      <c r="HOU343" s="420"/>
      <c r="HOV343" s="420"/>
      <c r="HOW343" s="420"/>
      <c r="HOX343" s="420"/>
      <c r="HOY343" s="420"/>
      <c r="HOZ343" s="420"/>
      <c r="HPA343" s="420"/>
      <c r="HPB343" s="420"/>
      <c r="HPC343" s="420"/>
      <c r="HPD343" s="420"/>
      <c r="HPE343" s="420"/>
      <c r="HPF343" s="420"/>
      <c r="HPG343" s="420"/>
      <c r="HPH343" s="420"/>
      <c r="HPI343" s="420"/>
      <c r="HPJ343" s="420"/>
      <c r="HPK343" s="420"/>
      <c r="HPL343" s="420"/>
      <c r="HPM343" s="420"/>
      <c r="HPN343" s="420"/>
      <c r="HPO343" s="420"/>
      <c r="HPP343" s="420"/>
      <c r="HPQ343" s="420"/>
      <c r="HPR343" s="420"/>
      <c r="HPS343" s="420"/>
      <c r="HPT343" s="420"/>
      <c r="HPU343" s="420"/>
      <c r="HPV343" s="420"/>
      <c r="HPW343" s="420"/>
      <c r="HPX343" s="420"/>
      <c r="HPY343" s="420"/>
      <c r="HPZ343" s="420"/>
      <c r="HQA343" s="420"/>
      <c r="HQB343" s="420"/>
      <c r="HQC343" s="420"/>
      <c r="HQD343" s="420"/>
      <c r="HQE343" s="420"/>
      <c r="HQF343" s="420"/>
      <c r="HQG343" s="420"/>
      <c r="HQH343" s="420"/>
      <c r="HQI343" s="420"/>
      <c r="HQJ343" s="420"/>
      <c r="HQK343" s="420"/>
      <c r="HQL343" s="420"/>
      <c r="HQM343" s="420"/>
      <c r="HQN343" s="420"/>
      <c r="HQO343" s="420"/>
      <c r="HQP343" s="420"/>
      <c r="HQQ343" s="420"/>
      <c r="HQR343" s="420"/>
      <c r="HQS343" s="420"/>
      <c r="HQT343" s="420"/>
      <c r="HQU343" s="420"/>
      <c r="HQV343" s="420"/>
      <c r="HQW343" s="420"/>
      <c r="HQX343" s="420"/>
      <c r="HQY343" s="420"/>
      <c r="HQZ343" s="420"/>
      <c r="HRA343" s="420"/>
      <c r="HRB343" s="420"/>
      <c r="HRC343" s="420"/>
      <c r="HRD343" s="420"/>
      <c r="HRE343" s="420"/>
      <c r="HRF343" s="420"/>
      <c r="HRG343" s="420"/>
      <c r="HRH343" s="420"/>
      <c r="HRI343" s="420"/>
      <c r="HRJ343" s="420"/>
      <c r="HRK343" s="420"/>
      <c r="HRL343" s="420"/>
      <c r="HRM343" s="420"/>
      <c r="HRN343" s="420"/>
      <c r="HRO343" s="420"/>
      <c r="HRP343" s="420"/>
      <c r="HRQ343" s="420"/>
      <c r="HRR343" s="420"/>
      <c r="HRS343" s="420"/>
      <c r="HRT343" s="420"/>
      <c r="HRU343" s="420"/>
      <c r="HRV343" s="420"/>
      <c r="HRW343" s="420"/>
      <c r="HRX343" s="420"/>
      <c r="HRY343" s="420"/>
      <c r="HRZ343" s="420"/>
      <c r="HSA343" s="420"/>
      <c r="HSB343" s="420"/>
      <c r="HSC343" s="420"/>
      <c r="HSD343" s="420"/>
      <c r="HSE343" s="420"/>
      <c r="HSF343" s="420"/>
      <c r="HSG343" s="420"/>
      <c r="HSH343" s="420"/>
      <c r="HSI343" s="420"/>
      <c r="HSJ343" s="420"/>
      <c r="HSK343" s="420"/>
      <c r="HSL343" s="420"/>
      <c r="HSM343" s="420"/>
      <c r="HSN343" s="420"/>
      <c r="HSO343" s="420"/>
      <c r="HSP343" s="420"/>
      <c r="HSQ343" s="420"/>
      <c r="HSR343" s="420"/>
      <c r="HSS343" s="420"/>
      <c r="HST343" s="420"/>
      <c r="HSU343" s="420"/>
      <c r="HSV343" s="420"/>
      <c r="HSW343" s="420"/>
      <c r="HSX343" s="420"/>
      <c r="HSY343" s="420"/>
      <c r="HSZ343" s="420"/>
      <c r="HTA343" s="420"/>
      <c r="HTB343" s="420"/>
      <c r="HTC343" s="420"/>
      <c r="HTD343" s="420"/>
      <c r="HTE343" s="420"/>
      <c r="HTF343" s="420"/>
      <c r="HTG343" s="420"/>
      <c r="HTH343" s="420"/>
      <c r="HTI343" s="420"/>
      <c r="HTJ343" s="420"/>
      <c r="HTK343" s="420"/>
      <c r="HTL343" s="420"/>
      <c r="HTM343" s="420"/>
      <c r="HTN343" s="420"/>
      <c r="HTO343" s="420"/>
      <c r="HTP343" s="420"/>
      <c r="HTQ343" s="420"/>
      <c r="HTR343" s="420"/>
      <c r="HTS343" s="420"/>
      <c r="HTT343" s="420"/>
      <c r="HTU343" s="420"/>
      <c r="HTV343" s="420"/>
      <c r="HTW343" s="420"/>
      <c r="HTX343" s="420"/>
      <c r="HTY343" s="420"/>
      <c r="HTZ343" s="420"/>
      <c r="HUA343" s="420"/>
      <c r="HUB343" s="420"/>
      <c r="HUC343" s="420"/>
      <c r="HUD343" s="420"/>
      <c r="HUE343" s="420"/>
      <c r="HUF343" s="420"/>
      <c r="HUG343" s="420"/>
      <c r="HUH343" s="420"/>
      <c r="HUI343" s="420"/>
      <c r="HUJ343" s="420"/>
      <c r="HUK343" s="420"/>
      <c r="HUL343" s="420"/>
      <c r="HUM343" s="420"/>
      <c r="HUN343" s="420"/>
      <c r="HUO343" s="420"/>
      <c r="HUP343" s="420"/>
      <c r="HUQ343" s="420"/>
      <c r="HUR343" s="420"/>
      <c r="HUS343" s="420"/>
      <c r="HUT343" s="420"/>
      <c r="HUU343" s="420"/>
      <c r="HUV343" s="420"/>
      <c r="HUW343" s="420"/>
      <c r="HUX343" s="420"/>
      <c r="HUY343" s="420"/>
      <c r="HUZ343" s="420"/>
      <c r="HVA343" s="420"/>
      <c r="HVB343" s="420"/>
      <c r="HVC343" s="420"/>
      <c r="HVD343" s="420"/>
      <c r="HVE343" s="420"/>
      <c r="HVF343" s="420"/>
      <c r="HVG343" s="420"/>
      <c r="HVH343" s="420"/>
      <c r="HVI343" s="420"/>
      <c r="HVJ343" s="420"/>
      <c r="HVK343" s="420"/>
      <c r="HVL343" s="420"/>
      <c r="HVM343" s="420"/>
      <c r="HVN343" s="420"/>
      <c r="HVO343" s="420"/>
      <c r="HVP343" s="420"/>
      <c r="HVQ343" s="420"/>
      <c r="HVR343" s="420"/>
      <c r="HVS343" s="420"/>
      <c r="HVT343" s="420"/>
      <c r="HVU343" s="420"/>
      <c r="HVV343" s="420"/>
      <c r="HVW343" s="420"/>
      <c r="HVX343" s="420"/>
      <c r="HVY343" s="420"/>
      <c r="HVZ343" s="420"/>
      <c r="HWA343" s="420"/>
      <c r="HWB343" s="420"/>
      <c r="HWC343" s="420"/>
      <c r="HWD343" s="420"/>
      <c r="HWE343" s="420"/>
      <c r="HWF343" s="420"/>
      <c r="HWG343" s="420"/>
      <c r="HWH343" s="420"/>
      <c r="HWI343" s="420"/>
      <c r="HWJ343" s="420"/>
      <c r="HWK343" s="420"/>
      <c r="HWL343" s="420"/>
      <c r="HWM343" s="420"/>
      <c r="HWN343" s="420"/>
      <c r="HWO343" s="420"/>
      <c r="HWP343" s="420"/>
      <c r="HWQ343" s="420"/>
      <c r="HWR343" s="420"/>
      <c r="HWS343" s="420"/>
      <c r="HWT343" s="420"/>
      <c r="HWU343" s="420"/>
      <c r="HWV343" s="420"/>
      <c r="HWW343" s="420"/>
      <c r="HWX343" s="420"/>
      <c r="HWY343" s="420"/>
      <c r="HWZ343" s="420"/>
      <c r="HXA343" s="420"/>
      <c r="HXB343" s="420"/>
      <c r="HXC343" s="420"/>
      <c r="HXD343" s="420"/>
      <c r="HXE343" s="420"/>
      <c r="HXF343" s="420"/>
      <c r="HXG343" s="420"/>
      <c r="HXH343" s="420"/>
      <c r="HXI343" s="420"/>
      <c r="HXJ343" s="420"/>
      <c r="HXK343" s="420"/>
      <c r="HXL343" s="420"/>
      <c r="HXM343" s="420"/>
      <c r="HXN343" s="420"/>
      <c r="HXO343" s="420"/>
      <c r="HXP343" s="420"/>
      <c r="HXQ343" s="420"/>
      <c r="HXR343" s="420"/>
      <c r="HXS343" s="420"/>
      <c r="HXT343" s="420"/>
      <c r="HXU343" s="420"/>
      <c r="HXV343" s="420"/>
      <c r="HXW343" s="420"/>
      <c r="HXX343" s="420"/>
      <c r="HXY343" s="420"/>
      <c r="HXZ343" s="420"/>
      <c r="HYA343" s="420"/>
      <c r="HYB343" s="420"/>
      <c r="HYC343" s="420"/>
      <c r="HYD343" s="420"/>
      <c r="HYE343" s="420"/>
      <c r="HYF343" s="420"/>
      <c r="HYG343" s="420"/>
      <c r="HYH343" s="420"/>
      <c r="HYI343" s="420"/>
      <c r="HYJ343" s="420"/>
      <c r="HYK343" s="420"/>
      <c r="HYL343" s="420"/>
      <c r="HYM343" s="420"/>
      <c r="HYN343" s="420"/>
      <c r="HYO343" s="420"/>
      <c r="HYP343" s="420"/>
      <c r="HYQ343" s="420"/>
      <c r="HYR343" s="420"/>
      <c r="HYS343" s="420"/>
      <c r="HYT343" s="420"/>
      <c r="HYU343" s="420"/>
      <c r="HYV343" s="420"/>
      <c r="HYW343" s="420"/>
      <c r="HYX343" s="420"/>
      <c r="HYY343" s="420"/>
      <c r="HYZ343" s="420"/>
      <c r="HZA343" s="420"/>
      <c r="HZB343" s="420"/>
      <c r="HZC343" s="420"/>
      <c r="HZD343" s="420"/>
      <c r="HZE343" s="420"/>
      <c r="HZF343" s="420"/>
      <c r="HZG343" s="420"/>
      <c r="HZH343" s="420"/>
      <c r="HZI343" s="420"/>
      <c r="HZJ343" s="420"/>
      <c r="HZK343" s="420"/>
      <c r="HZL343" s="420"/>
      <c r="HZM343" s="420"/>
      <c r="HZN343" s="420"/>
      <c r="HZO343" s="420"/>
      <c r="HZP343" s="420"/>
      <c r="HZQ343" s="420"/>
      <c r="HZR343" s="420"/>
      <c r="HZS343" s="420"/>
      <c r="HZT343" s="420"/>
      <c r="HZU343" s="420"/>
      <c r="HZV343" s="420"/>
      <c r="HZW343" s="420"/>
      <c r="HZX343" s="420"/>
      <c r="HZY343" s="420"/>
      <c r="HZZ343" s="420"/>
      <c r="IAA343" s="420"/>
      <c r="IAB343" s="420"/>
      <c r="IAC343" s="420"/>
      <c r="IAD343" s="420"/>
      <c r="IAE343" s="420"/>
      <c r="IAF343" s="420"/>
      <c r="IAG343" s="420"/>
      <c r="IAH343" s="420"/>
      <c r="IAI343" s="420"/>
      <c r="IAJ343" s="420"/>
      <c r="IAK343" s="420"/>
      <c r="IAL343" s="420"/>
      <c r="IAM343" s="420"/>
      <c r="IAN343" s="420"/>
      <c r="IAO343" s="420"/>
      <c r="IAP343" s="420"/>
      <c r="IAQ343" s="420"/>
      <c r="IAR343" s="420"/>
      <c r="IAS343" s="420"/>
      <c r="IAT343" s="420"/>
      <c r="IAU343" s="420"/>
      <c r="IAV343" s="420"/>
      <c r="IAW343" s="420"/>
      <c r="IAX343" s="420"/>
      <c r="IAY343" s="420"/>
      <c r="IAZ343" s="420"/>
      <c r="IBA343" s="420"/>
      <c r="IBB343" s="420"/>
      <c r="IBC343" s="420"/>
      <c r="IBD343" s="420"/>
      <c r="IBE343" s="420"/>
      <c r="IBF343" s="420"/>
      <c r="IBG343" s="420"/>
      <c r="IBH343" s="420"/>
      <c r="IBI343" s="420"/>
      <c r="IBJ343" s="420"/>
      <c r="IBK343" s="420"/>
      <c r="IBL343" s="420"/>
      <c r="IBM343" s="420"/>
      <c r="IBN343" s="420"/>
      <c r="IBO343" s="420"/>
      <c r="IBP343" s="420"/>
      <c r="IBQ343" s="420"/>
      <c r="IBR343" s="420"/>
      <c r="IBS343" s="420"/>
      <c r="IBT343" s="420"/>
      <c r="IBU343" s="420"/>
      <c r="IBV343" s="420"/>
      <c r="IBW343" s="420"/>
      <c r="IBX343" s="420"/>
      <c r="IBY343" s="420"/>
      <c r="IBZ343" s="420"/>
      <c r="ICA343" s="420"/>
      <c r="ICB343" s="420"/>
      <c r="ICC343" s="420"/>
      <c r="ICD343" s="420"/>
      <c r="ICE343" s="420"/>
      <c r="ICF343" s="420"/>
      <c r="ICG343" s="420"/>
      <c r="ICH343" s="420"/>
      <c r="ICI343" s="420"/>
      <c r="ICJ343" s="420"/>
      <c r="ICK343" s="420"/>
      <c r="ICL343" s="420"/>
      <c r="ICM343" s="420"/>
      <c r="ICN343" s="420"/>
      <c r="ICO343" s="420"/>
      <c r="ICP343" s="420"/>
      <c r="ICQ343" s="420"/>
      <c r="ICR343" s="420"/>
      <c r="ICS343" s="420"/>
      <c r="ICT343" s="420"/>
      <c r="ICU343" s="420"/>
      <c r="ICV343" s="420"/>
      <c r="ICW343" s="420"/>
      <c r="ICX343" s="420"/>
      <c r="ICY343" s="420"/>
      <c r="ICZ343" s="420"/>
      <c r="IDA343" s="420"/>
      <c r="IDB343" s="420"/>
      <c r="IDC343" s="420"/>
      <c r="IDD343" s="420"/>
      <c r="IDE343" s="420"/>
      <c r="IDF343" s="420"/>
      <c r="IDG343" s="420"/>
      <c r="IDH343" s="420"/>
      <c r="IDI343" s="420"/>
      <c r="IDJ343" s="420"/>
      <c r="IDK343" s="420"/>
      <c r="IDL343" s="420"/>
      <c r="IDM343" s="420"/>
      <c r="IDN343" s="420"/>
      <c r="IDO343" s="420"/>
      <c r="IDP343" s="420"/>
      <c r="IDQ343" s="420"/>
      <c r="IDR343" s="420"/>
      <c r="IDS343" s="420"/>
      <c r="IDT343" s="420"/>
      <c r="IDU343" s="420"/>
      <c r="IDV343" s="420"/>
      <c r="IDW343" s="420"/>
      <c r="IDX343" s="420"/>
      <c r="IDY343" s="420"/>
      <c r="IDZ343" s="420"/>
      <c r="IEA343" s="420"/>
      <c r="IEB343" s="420"/>
      <c r="IEC343" s="420"/>
      <c r="IED343" s="420"/>
      <c r="IEE343" s="420"/>
      <c r="IEF343" s="420"/>
      <c r="IEG343" s="420"/>
      <c r="IEH343" s="420"/>
      <c r="IEI343" s="420"/>
      <c r="IEJ343" s="420"/>
      <c r="IEK343" s="420"/>
      <c r="IEL343" s="420"/>
      <c r="IEM343" s="420"/>
      <c r="IEN343" s="420"/>
      <c r="IEO343" s="420"/>
      <c r="IEP343" s="420"/>
      <c r="IEQ343" s="420"/>
      <c r="IER343" s="420"/>
      <c r="IES343" s="420"/>
      <c r="IET343" s="420"/>
      <c r="IEU343" s="420"/>
      <c r="IEV343" s="420"/>
      <c r="IEW343" s="420"/>
      <c r="IEX343" s="420"/>
      <c r="IEY343" s="420"/>
      <c r="IEZ343" s="420"/>
      <c r="IFA343" s="420"/>
      <c r="IFB343" s="420"/>
      <c r="IFC343" s="420"/>
      <c r="IFD343" s="420"/>
      <c r="IFE343" s="420"/>
      <c r="IFF343" s="420"/>
      <c r="IFG343" s="420"/>
      <c r="IFH343" s="420"/>
      <c r="IFI343" s="420"/>
      <c r="IFJ343" s="420"/>
      <c r="IFK343" s="420"/>
      <c r="IFL343" s="420"/>
      <c r="IFM343" s="420"/>
      <c r="IFN343" s="420"/>
      <c r="IFO343" s="420"/>
      <c r="IFP343" s="420"/>
      <c r="IFQ343" s="420"/>
      <c r="IFR343" s="420"/>
      <c r="IFS343" s="420"/>
      <c r="IFT343" s="420"/>
      <c r="IFU343" s="420"/>
      <c r="IFV343" s="420"/>
      <c r="IFW343" s="420"/>
      <c r="IFX343" s="420"/>
      <c r="IFY343" s="420"/>
      <c r="IFZ343" s="420"/>
      <c r="IGA343" s="420"/>
      <c r="IGB343" s="420"/>
      <c r="IGC343" s="420"/>
      <c r="IGD343" s="420"/>
      <c r="IGE343" s="420"/>
      <c r="IGF343" s="420"/>
      <c r="IGG343" s="420"/>
      <c r="IGH343" s="420"/>
      <c r="IGI343" s="420"/>
      <c r="IGJ343" s="420"/>
      <c r="IGK343" s="420"/>
      <c r="IGL343" s="420"/>
      <c r="IGM343" s="420"/>
      <c r="IGN343" s="420"/>
      <c r="IGO343" s="420"/>
      <c r="IGP343" s="420"/>
      <c r="IGQ343" s="420"/>
      <c r="IGR343" s="420"/>
      <c r="IGS343" s="420"/>
      <c r="IGT343" s="420"/>
      <c r="IGU343" s="420"/>
      <c r="IGV343" s="420"/>
      <c r="IGW343" s="420"/>
      <c r="IGX343" s="420"/>
      <c r="IGY343" s="420"/>
      <c r="IGZ343" s="420"/>
      <c r="IHA343" s="420"/>
      <c r="IHB343" s="420"/>
      <c r="IHC343" s="420"/>
      <c r="IHD343" s="420"/>
      <c r="IHE343" s="420"/>
      <c r="IHF343" s="420"/>
      <c r="IHG343" s="420"/>
      <c r="IHH343" s="420"/>
      <c r="IHI343" s="420"/>
      <c r="IHJ343" s="420"/>
      <c r="IHK343" s="420"/>
      <c r="IHL343" s="420"/>
      <c r="IHM343" s="420"/>
      <c r="IHN343" s="420"/>
      <c r="IHO343" s="420"/>
      <c r="IHP343" s="420"/>
      <c r="IHQ343" s="420"/>
      <c r="IHR343" s="420"/>
      <c r="IHS343" s="420"/>
      <c r="IHT343" s="420"/>
      <c r="IHU343" s="420"/>
      <c r="IHV343" s="420"/>
      <c r="IHW343" s="420"/>
      <c r="IHX343" s="420"/>
      <c r="IHY343" s="420"/>
      <c r="IHZ343" s="420"/>
      <c r="IIA343" s="420"/>
      <c r="IIB343" s="420"/>
      <c r="IIC343" s="420"/>
      <c r="IID343" s="420"/>
      <c r="IIE343" s="420"/>
      <c r="IIF343" s="420"/>
      <c r="IIG343" s="420"/>
      <c r="IIH343" s="420"/>
      <c r="III343" s="420"/>
      <c r="IIJ343" s="420"/>
      <c r="IIK343" s="420"/>
      <c r="IIL343" s="420"/>
      <c r="IIM343" s="420"/>
      <c r="IIN343" s="420"/>
      <c r="IIO343" s="420"/>
      <c r="IIP343" s="420"/>
      <c r="IIQ343" s="420"/>
      <c r="IIR343" s="420"/>
      <c r="IIS343" s="420"/>
      <c r="IIT343" s="420"/>
      <c r="IIU343" s="420"/>
      <c r="IIV343" s="420"/>
      <c r="IIW343" s="420"/>
      <c r="IIX343" s="420"/>
      <c r="IIY343" s="420"/>
      <c r="IIZ343" s="420"/>
      <c r="IJA343" s="420"/>
      <c r="IJB343" s="420"/>
      <c r="IJC343" s="420"/>
      <c r="IJD343" s="420"/>
      <c r="IJE343" s="420"/>
      <c r="IJF343" s="420"/>
      <c r="IJG343" s="420"/>
      <c r="IJH343" s="420"/>
      <c r="IJI343" s="420"/>
      <c r="IJJ343" s="420"/>
      <c r="IJK343" s="420"/>
      <c r="IJL343" s="420"/>
      <c r="IJM343" s="420"/>
      <c r="IJN343" s="420"/>
      <c r="IJO343" s="420"/>
      <c r="IJP343" s="420"/>
      <c r="IJQ343" s="420"/>
      <c r="IJR343" s="420"/>
      <c r="IJS343" s="420"/>
      <c r="IJT343" s="420"/>
      <c r="IJU343" s="420"/>
      <c r="IJV343" s="420"/>
      <c r="IJW343" s="420"/>
      <c r="IJX343" s="420"/>
      <c r="IJY343" s="420"/>
      <c r="IJZ343" s="420"/>
      <c r="IKA343" s="420"/>
      <c r="IKB343" s="420"/>
      <c r="IKC343" s="420"/>
      <c r="IKD343" s="420"/>
      <c r="IKE343" s="420"/>
      <c r="IKF343" s="420"/>
      <c r="IKG343" s="420"/>
      <c r="IKH343" s="420"/>
      <c r="IKI343" s="420"/>
      <c r="IKJ343" s="420"/>
      <c r="IKK343" s="420"/>
      <c r="IKL343" s="420"/>
      <c r="IKM343" s="420"/>
      <c r="IKN343" s="420"/>
      <c r="IKO343" s="420"/>
      <c r="IKP343" s="420"/>
      <c r="IKQ343" s="420"/>
      <c r="IKR343" s="420"/>
      <c r="IKS343" s="420"/>
      <c r="IKT343" s="420"/>
      <c r="IKU343" s="420"/>
      <c r="IKV343" s="420"/>
      <c r="IKW343" s="420"/>
      <c r="IKX343" s="420"/>
      <c r="IKY343" s="420"/>
      <c r="IKZ343" s="420"/>
      <c r="ILA343" s="420"/>
      <c r="ILB343" s="420"/>
      <c r="ILC343" s="420"/>
      <c r="ILD343" s="420"/>
      <c r="ILE343" s="420"/>
      <c r="ILF343" s="420"/>
      <c r="ILG343" s="420"/>
      <c r="ILH343" s="420"/>
      <c r="ILI343" s="420"/>
      <c r="ILJ343" s="420"/>
      <c r="ILK343" s="420"/>
      <c r="ILL343" s="420"/>
      <c r="ILM343" s="420"/>
      <c r="ILN343" s="420"/>
      <c r="ILO343" s="420"/>
      <c r="ILP343" s="420"/>
      <c r="ILQ343" s="420"/>
      <c r="ILR343" s="420"/>
      <c r="ILS343" s="420"/>
      <c r="ILT343" s="420"/>
      <c r="ILU343" s="420"/>
      <c r="ILV343" s="420"/>
      <c r="ILW343" s="420"/>
      <c r="ILX343" s="420"/>
      <c r="ILY343" s="420"/>
      <c r="ILZ343" s="420"/>
      <c r="IMA343" s="420"/>
      <c r="IMB343" s="420"/>
      <c r="IMC343" s="420"/>
      <c r="IMD343" s="420"/>
      <c r="IME343" s="420"/>
      <c r="IMF343" s="420"/>
      <c r="IMG343" s="420"/>
      <c r="IMH343" s="420"/>
      <c r="IMI343" s="420"/>
      <c r="IMJ343" s="420"/>
      <c r="IMK343" s="420"/>
      <c r="IML343" s="420"/>
      <c r="IMM343" s="420"/>
      <c r="IMN343" s="420"/>
      <c r="IMO343" s="420"/>
      <c r="IMP343" s="420"/>
      <c r="IMQ343" s="420"/>
      <c r="IMR343" s="420"/>
      <c r="IMS343" s="420"/>
      <c r="IMT343" s="420"/>
      <c r="IMU343" s="420"/>
      <c r="IMV343" s="420"/>
      <c r="IMW343" s="420"/>
      <c r="IMX343" s="420"/>
      <c r="IMY343" s="420"/>
      <c r="IMZ343" s="420"/>
      <c r="INA343" s="420"/>
      <c r="INB343" s="420"/>
      <c r="INC343" s="420"/>
      <c r="IND343" s="420"/>
      <c r="INE343" s="420"/>
      <c r="INF343" s="420"/>
      <c r="ING343" s="420"/>
      <c r="INH343" s="420"/>
      <c r="INI343" s="420"/>
      <c r="INJ343" s="420"/>
      <c r="INK343" s="420"/>
      <c r="INL343" s="420"/>
      <c r="INM343" s="420"/>
      <c r="INN343" s="420"/>
      <c r="INO343" s="420"/>
      <c r="INP343" s="420"/>
      <c r="INQ343" s="420"/>
      <c r="INR343" s="420"/>
      <c r="INS343" s="420"/>
      <c r="INT343" s="420"/>
      <c r="INU343" s="420"/>
      <c r="INV343" s="420"/>
      <c r="INW343" s="420"/>
      <c r="INX343" s="420"/>
      <c r="INY343" s="420"/>
      <c r="INZ343" s="420"/>
      <c r="IOA343" s="420"/>
      <c r="IOB343" s="420"/>
      <c r="IOC343" s="420"/>
      <c r="IOD343" s="420"/>
      <c r="IOE343" s="420"/>
      <c r="IOF343" s="420"/>
      <c r="IOG343" s="420"/>
      <c r="IOH343" s="420"/>
      <c r="IOI343" s="420"/>
      <c r="IOJ343" s="420"/>
      <c r="IOK343" s="420"/>
      <c r="IOL343" s="420"/>
      <c r="IOM343" s="420"/>
      <c r="ION343" s="420"/>
      <c r="IOO343" s="420"/>
      <c r="IOP343" s="420"/>
      <c r="IOQ343" s="420"/>
      <c r="IOR343" s="420"/>
      <c r="IOS343" s="420"/>
      <c r="IOT343" s="420"/>
      <c r="IOU343" s="420"/>
      <c r="IOV343" s="420"/>
      <c r="IOW343" s="420"/>
      <c r="IOX343" s="420"/>
      <c r="IOY343" s="420"/>
      <c r="IOZ343" s="420"/>
      <c r="IPA343" s="420"/>
      <c r="IPB343" s="420"/>
      <c r="IPC343" s="420"/>
      <c r="IPD343" s="420"/>
      <c r="IPE343" s="420"/>
      <c r="IPF343" s="420"/>
      <c r="IPG343" s="420"/>
      <c r="IPH343" s="420"/>
      <c r="IPI343" s="420"/>
      <c r="IPJ343" s="420"/>
      <c r="IPK343" s="420"/>
      <c r="IPL343" s="420"/>
      <c r="IPM343" s="420"/>
      <c r="IPN343" s="420"/>
      <c r="IPO343" s="420"/>
      <c r="IPP343" s="420"/>
      <c r="IPQ343" s="420"/>
      <c r="IPR343" s="420"/>
      <c r="IPS343" s="420"/>
      <c r="IPT343" s="420"/>
      <c r="IPU343" s="420"/>
      <c r="IPV343" s="420"/>
      <c r="IPW343" s="420"/>
      <c r="IPX343" s="420"/>
      <c r="IPY343" s="420"/>
      <c r="IPZ343" s="420"/>
      <c r="IQA343" s="420"/>
      <c r="IQB343" s="420"/>
      <c r="IQC343" s="420"/>
      <c r="IQD343" s="420"/>
      <c r="IQE343" s="420"/>
      <c r="IQF343" s="420"/>
      <c r="IQG343" s="420"/>
      <c r="IQH343" s="420"/>
      <c r="IQI343" s="420"/>
      <c r="IQJ343" s="420"/>
      <c r="IQK343" s="420"/>
      <c r="IQL343" s="420"/>
      <c r="IQM343" s="420"/>
      <c r="IQN343" s="420"/>
      <c r="IQO343" s="420"/>
      <c r="IQP343" s="420"/>
      <c r="IQQ343" s="420"/>
      <c r="IQR343" s="420"/>
      <c r="IQS343" s="420"/>
      <c r="IQT343" s="420"/>
      <c r="IQU343" s="420"/>
      <c r="IQV343" s="420"/>
      <c r="IQW343" s="420"/>
      <c r="IQX343" s="420"/>
      <c r="IQY343" s="420"/>
      <c r="IQZ343" s="420"/>
      <c r="IRA343" s="420"/>
      <c r="IRB343" s="420"/>
      <c r="IRC343" s="420"/>
      <c r="IRD343" s="420"/>
      <c r="IRE343" s="420"/>
      <c r="IRF343" s="420"/>
      <c r="IRG343" s="420"/>
      <c r="IRH343" s="420"/>
      <c r="IRI343" s="420"/>
      <c r="IRJ343" s="420"/>
      <c r="IRK343" s="420"/>
      <c r="IRL343" s="420"/>
      <c r="IRM343" s="420"/>
      <c r="IRN343" s="420"/>
      <c r="IRO343" s="420"/>
      <c r="IRP343" s="420"/>
      <c r="IRQ343" s="420"/>
      <c r="IRR343" s="420"/>
      <c r="IRS343" s="420"/>
      <c r="IRT343" s="420"/>
      <c r="IRU343" s="420"/>
      <c r="IRV343" s="420"/>
      <c r="IRW343" s="420"/>
      <c r="IRX343" s="420"/>
      <c r="IRY343" s="420"/>
      <c r="IRZ343" s="420"/>
      <c r="ISA343" s="420"/>
      <c r="ISB343" s="420"/>
      <c r="ISC343" s="420"/>
      <c r="ISD343" s="420"/>
      <c r="ISE343" s="420"/>
      <c r="ISF343" s="420"/>
      <c r="ISG343" s="420"/>
      <c r="ISH343" s="420"/>
      <c r="ISI343" s="420"/>
      <c r="ISJ343" s="420"/>
      <c r="ISK343" s="420"/>
      <c r="ISL343" s="420"/>
      <c r="ISM343" s="420"/>
      <c r="ISN343" s="420"/>
      <c r="ISO343" s="420"/>
      <c r="ISP343" s="420"/>
      <c r="ISQ343" s="420"/>
      <c r="ISR343" s="420"/>
      <c r="ISS343" s="420"/>
      <c r="IST343" s="420"/>
      <c r="ISU343" s="420"/>
      <c r="ISV343" s="420"/>
      <c r="ISW343" s="420"/>
      <c r="ISX343" s="420"/>
      <c r="ISY343" s="420"/>
      <c r="ISZ343" s="420"/>
      <c r="ITA343" s="420"/>
      <c r="ITB343" s="420"/>
      <c r="ITC343" s="420"/>
      <c r="ITD343" s="420"/>
      <c r="ITE343" s="420"/>
      <c r="ITF343" s="420"/>
      <c r="ITG343" s="420"/>
      <c r="ITH343" s="420"/>
      <c r="ITI343" s="420"/>
      <c r="ITJ343" s="420"/>
      <c r="ITK343" s="420"/>
      <c r="ITL343" s="420"/>
      <c r="ITM343" s="420"/>
      <c r="ITN343" s="420"/>
      <c r="ITO343" s="420"/>
      <c r="ITP343" s="420"/>
      <c r="ITQ343" s="420"/>
      <c r="ITR343" s="420"/>
      <c r="ITS343" s="420"/>
      <c r="ITT343" s="420"/>
      <c r="ITU343" s="420"/>
      <c r="ITV343" s="420"/>
      <c r="ITW343" s="420"/>
      <c r="ITX343" s="420"/>
      <c r="ITY343" s="420"/>
      <c r="ITZ343" s="420"/>
      <c r="IUA343" s="420"/>
      <c r="IUB343" s="420"/>
      <c r="IUC343" s="420"/>
      <c r="IUD343" s="420"/>
      <c r="IUE343" s="420"/>
      <c r="IUF343" s="420"/>
      <c r="IUG343" s="420"/>
      <c r="IUH343" s="420"/>
      <c r="IUI343" s="420"/>
      <c r="IUJ343" s="420"/>
      <c r="IUK343" s="420"/>
      <c r="IUL343" s="420"/>
      <c r="IUM343" s="420"/>
      <c r="IUN343" s="420"/>
      <c r="IUO343" s="420"/>
      <c r="IUP343" s="420"/>
      <c r="IUQ343" s="420"/>
      <c r="IUR343" s="420"/>
      <c r="IUS343" s="420"/>
      <c r="IUT343" s="420"/>
      <c r="IUU343" s="420"/>
      <c r="IUV343" s="420"/>
      <c r="IUW343" s="420"/>
      <c r="IUX343" s="420"/>
      <c r="IUY343" s="420"/>
      <c r="IUZ343" s="420"/>
      <c r="IVA343" s="420"/>
      <c r="IVB343" s="420"/>
      <c r="IVC343" s="420"/>
      <c r="IVD343" s="420"/>
      <c r="IVE343" s="420"/>
      <c r="IVF343" s="420"/>
      <c r="IVG343" s="420"/>
      <c r="IVH343" s="420"/>
      <c r="IVI343" s="420"/>
      <c r="IVJ343" s="420"/>
      <c r="IVK343" s="420"/>
      <c r="IVL343" s="420"/>
      <c r="IVM343" s="420"/>
      <c r="IVN343" s="420"/>
      <c r="IVO343" s="420"/>
      <c r="IVP343" s="420"/>
      <c r="IVQ343" s="420"/>
      <c r="IVR343" s="420"/>
      <c r="IVS343" s="420"/>
      <c r="IVT343" s="420"/>
      <c r="IVU343" s="420"/>
      <c r="IVV343" s="420"/>
      <c r="IVW343" s="420"/>
      <c r="IVX343" s="420"/>
      <c r="IVY343" s="420"/>
      <c r="IVZ343" s="420"/>
      <c r="IWA343" s="420"/>
      <c r="IWB343" s="420"/>
      <c r="IWC343" s="420"/>
      <c r="IWD343" s="420"/>
      <c r="IWE343" s="420"/>
      <c r="IWF343" s="420"/>
      <c r="IWG343" s="420"/>
      <c r="IWH343" s="420"/>
      <c r="IWI343" s="420"/>
      <c r="IWJ343" s="420"/>
      <c r="IWK343" s="420"/>
      <c r="IWL343" s="420"/>
      <c r="IWM343" s="420"/>
      <c r="IWN343" s="420"/>
      <c r="IWO343" s="420"/>
      <c r="IWP343" s="420"/>
      <c r="IWQ343" s="420"/>
      <c r="IWR343" s="420"/>
      <c r="IWS343" s="420"/>
      <c r="IWT343" s="420"/>
      <c r="IWU343" s="420"/>
      <c r="IWV343" s="420"/>
      <c r="IWW343" s="420"/>
      <c r="IWX343" s="420"/>
      <c r="IWY343" s="420"/>
      <c r="IWZ343" s="420"/>
      <c r="IXA343" s="420"/>
      <c r="IXB343" s="420"/>
      <c r="IXC343" s="420"/>
      <c r="IXD343" s="420"/>
      <c r="IXE343" s="420"/>
      <c r="IXF343" s="420"/>
      <c r="IXG343" s="420"/>
      <c r="IXH343" s="420"/>
      <c r="IXI343" s="420"/>
      <c r="IXJ343" s="420"/>
      <c r="IXK343" s="420"/>
      <c r="IXL343" s="420"/>
      <c r="IXM343" s="420"/>
      <c r="IXN343" s="420"/>
      <c r="IXO343" s="420"/>
      <c r="IXP343" s="420"/>
      <c r="IXQ343" s="420"/>
      <c r="IXR343" s="420"/>
      <c r="IXS343" s="420"/>
      <c r="IXT343" s="420"/>
      <c r="IXU343" s="420"/>
      <c r="IXV343" s="420"/>
      <c r="IXW343" s="420"/>
      <c r="IXX343" s="420"/>
      <c r="IXY343" s="420"/>
      <c r="IXZ343" s="420"/>
      <c r="IYA343" s="420"/>
      <c r="IYB343" s="420"/>
      <c r="IYC343" s="420"/>
      <c r="IYD343" s="420"/>
      <c r="IYE343" s="420"/>
      <c r="IYF343" s="420"/>
      <c r="IYG343" s="420"/>
      <c r="IYH343" s="420"/>
      <c r="IYI343" s="420"/>
      <c r="IYJ343" s="420"/>
      <c r="IYK343" s="420"/>
      <c r="IYL343" s="420"/>
      <c r="IYM343" s="420"/>
      <c r="IYN343" s="420"/>
      <c r="IYO343" s="420"/>
      <c r="IYP343" s="420"/>
      <c r="IYQ343" s="420"/>
      <c r="IYR343" s="420"/>
      <c r="IYS343" s="420"/>
      <c r="IYT343" s="420"/>
      <c r="IYU343" s="420"/>
      <c r="IYV343" s="420"/>
      <c r="IYW343" s="420"/>
      <c r="IYX343" s="420"/>
      <c r="IYY343" s="420"/>
      <c r="IYZ343" s="420"/>
      <c r="IZA343" s="420"/>
      <c r="IZB343" s="420"/>
      <c r="IZC343" s="420"/>
      <c r="IZD343" s="420"/>
      <c r="IZE343" s="420"/>
      <c r="IZF343" s="420"/>
      <c r="IZG343" s="420"/>
      <c r="IZH343" s="420"/>
      <c r="IZI343" s="420"/>
      <c r="IZJ343" s="420"/>
      <c r="IZK343" s="420"/>
      <c r="IZL343" s="420"/>
      <c r="IZM343" s="420"/>
      <c r="IZN343" s="420"/>
      <c r="IZO343" s="420"/>
      <c r="IZP343" s="420"/>
      <c r="IZQ343" s="420"/>
      <c r="IZR343" s="420"/>
      <c r="IZS343" s="420"/>
      <c r="IZT343" s="420"/>
      <c r="IZU343" s="420"/>
      <c r="IZV343" s="420"/>
      <c r="IZW343" s="420"/>
      <c r="IZX343" s="420"/>
      <c r="IZY343" s="420"/>
      <c r="IZZ343" s="420"/>
      <c r="JAA343" s="420"/>
      <c r="JAB343" s="420"/>
      <c r="JAC343" s="420"/>
      <c r="JAD343" s="420"/>
      <c r="JAE343" s="420"/>
      <c r="JAF343" s="420"/>
      <c r="JAG343" s="420"/>
      <c r="JAH343" s="420"/>
      <c r="JAI343" s="420"/>
      <c r="JAJ343" s="420"/>
      <c r="JAK343" s="420"/>
      <c r="JAL343" s="420"/>
      <c r="JAM343" s="420"/>
      <c r="JAN343" s="420"/>
      <c r="JAO343" s="420"/>
      <c r="JAP343" s="420"/>
      <c r="JAQ343" s="420"/>
      <c r="JAR343" s="420"/>
      <c r="JAS343" s="420"/>
      <c r="JAT343" s="420"/>
      <c r="JAU343" s="420"/>
      <c r="JAV343" s="420"/>
      <c r="JAW343" s="420"/>
      <c r="JAX343" s="420"/>
      <c r="JAY343" s="420"/>
      <c r="JAZ343" s="420"/>
      <c r="JBA343" s="420"/>
      <c r="JBB343" s="420"/>
      <c r="JBC343" s="420"/>
      <c r="JBD343" s="420"/>
      <c r="JBE343" s="420"/>
      <c r="JBF343" s="420"/>
      <c r="JBG343" s="420"/>
      <c r="JBH343" s="420"/>
      <c r="JBI343" s="420"/>
      <c r="JBJ343" s="420"/>
      <c r="JBK343" s="420"/>
      <c r="JBL343" s="420"/>
      <c r="JBM343" s="420"/>
      <c r="JBN343" s="420"/>
      <c r="JBO343" s="420"/>
      <c r="JBP343" s="420"/>
      <c r="JBQ343" s="420"/>
      <c r="JBR343" s="420"/>
      <c r="JBS343" s="420"/>
      <c r="JBT343" s="420"/>
      <c r="JBU343" s="420"/>
      <c r="JBV343" s="420"/>
      <c r="JBW343" s="420"/>
      <c r="JBX343" s="420"/>
      <c r="JBY343" s="420"/>
      <c r="JBZ343" s="420"/>
      <c r="JCA343" s="420"/>
      <c r="JCB343" s="420"/>
      <c r="JCC343" s="420"/>
      <c r="JCD343" s="420"/>
      <c r="JCE343" s="420"/>
      <c r="JCF343" s="420"/>
      <c r="JCG343" s="420"/>
      <c r="JCH343" s="420"/>
      <c r="JCI343" s="420"/>
      <c r="JCJ343" s="420"/>
      <c r="JCK343" s="420"/>
      <c r="JCL343" s="420"/>
      <c r="JCM343" s="420"/>
      <c r="JCN343" s="420"/>
      <c r="JCO343" s="420"/>
      <c r="JCP343" s="420"/>
      <c r="JCQ343" s="420"/>
      <c r="JCR343" s="420"/>
      <c r="JCS343" s="420"/>
      <c r="JCT343" s="420"/>
      <c r="JCU343" s="420"/>
      <c r="JCV343" s="420"/>
      <c r="JCW343" s="420"/>
      <c r="JCX343" s="420"/>
      <c r="JCY343" s="420"/>
      <c r="JCZ343" s="420"/>
      <c r="JDA343" s="420"/>
      <c r="JDB343" s="420"/>
      <c r="JDC343" s="420"/>
      <c r="JDD343" s="420"/>
      <c r="JDE343" s="420"/>
      <c r="JDF343" s="420"/>
      <c r="JDG343" s="420"/>
      <c r="JDH343" s="420"/>
      <c r="JDI343" s="420"/>
      <c r="JDJ343" s="420"/>
      <c r="JDK343" s="420"/>
      <c r="JDL343" s="420"/>
      <c r="JDM343" s="420"/>
      <c r="JDN343" s="420"/>
      <c r="JDO343" s="420"/>
      <c r="JDP343" s="420"/>
      <c r="JDQ343" s="420"/>
      <c r="JDR343" s="420"/>
      <c r="JDS343" s="420"/>
      <c r="JDT343" s="420"/>
      <c r="JDU343" s="420"/>
      <c r="JDV343" s="420"/>
      <c r="JDW343" s="420"/>
      <c r="JDX343" s="420"/>
      <c r="JDY343" s="420"/>
      <c r="JDZ343" s="420"/>
      <c r="JEA343" s="420"/>
      <c r="JEB343" s="420"/>
      <c r="JEC343" s="420"/>
      <c r="JED343" s="420"/>
      <c r="JEE343" s="420"/>
      <c r="JEF343" s="420"/>
      <c r="JEG343" s="420"/>
      <c r="JEH343" s="420"/>
      <c r="JEI343" s="420"/>
      <c r="JEJ343" s="420"/>
      <c r="JEK343" s="420"/>
      <c r="JEL343" s="420"/>
      <c r="JEM343" s="420"/>
      <c r="JEN343" s="420"/>
      <c r="JEO343" s="420"/>
      <c r="JEP343" s="420"/>
      <c r="JEQ343" s="420"/>
      <c r="JER343" s="420"/>
      <c r="JES343" s="420"/>
      <c r="JET343" s="420"/>
      <c r="JEU343" s="420"/>
      <c r="JEV343" s="420"/>
      <c r="JEW343" s="420"/>
      <c r="JEX343" s="420"/>
      <c r="JEY343" s="420"/>
      <c r="JEZ343" s="420"/>
      <c r="JFA343" s="420"/>
      <c r="JFB343" s="420"/>
      <c r="JFC343" s="420"/>
      <c r="JFD343" s="420"/>
      <c r="JFE343" s="420"/>
      <c r="JFF343" s="420"/>
      <c r="JFG343" s="420"/>
      <c r="JFH343" s="420"/>
      <c r="JFI343" s="420"/>
      <c r="JFJ343" s="420"/>
      <c r="JFK343" s="420"/>
      <c r="JFL343" s="420"/>
      <c r="JFM343" s="420"/>
      <c r="JFN343" s="420"/>
      <c r="JFO343" s="420"/>
      <c r="JFP343" s="420"/>
      <c r="JFQ343" s="420"/>
      <c r="JFR343" s="420"/>
      <c r="JFS343" s="420"/>
      <c r="JFT343" s="420"/>
      <c r="JFU343" s="420"/>
      <c r="JFV343" s="420"/>
      <c r="JFW343" s="420"/>
      <c r="JFX343" s="420"/>
      <c r="JFY343" s="420"/>
      <c r="JFZ343" s="420"/>
      <c r="JGA343" s="420"/>
      <c r="JGB343" s="420"/>
      <c r="JGC343" s="420"/>
      <c r="JGD343" s="420"/>
      <c r="JGE343" s="420"/>
      <c r="JGF343" s="420"/>
      <c r="JGG343" s="420"/>
      <c r="JGH343" s="420"/>
      <c r="JGI343" s="420"/>
      <c r="JGJ343" s="420"/>
      <c r="JGK343" s="420"/>
      <c r="JGL343" s="420"/>
      <c r="JGM343" s="420"/>
      <c r="JGN343" s="420"/>
      <c r="JGO343" s="420"/>
      <c r="JGP343" s="420"/>
      <c r="JGQ343" s="420"/>
      <c r="JGR343" s="420"/>
      <c r="JGS343" s="420"/>
      <c r="JGT343" s="420"/>
      <c r="JGU343" s="420"/>
      <c r="JGV343" s="420"/>
      <c r="JGW343" s="420"/>
      <c r="JGX343" s="420"/>
      <c r="JGY343" s="420"/>
      <c r="JGZ343" s="420"/>
      <c r="JHA343" s="420"/>
      <c r="JHB343" s="420"/>
      <c r="JHC343" s="420"/>
      <c r="JHD343" s="420"/>
      <c r="JHE343" s="420"/>
      <c r="JHF343" s="420"/>
      <c r="JHG343" s="420"/>
      <c r="JHH343" s="420"/>
      <c r="JHI343" s="420"/>
      <c r="JHJ343" s="420"/>
      <c r="JHK343" s="420"/>
      <c r="JHL343" s="420"/>
      <c r="JHM343" s="420"/>
      <c r="JHN343" s="420"/>
      <c r="JHO343" s="420"/>
      <c r="JHP343" s="420"/>
      <c r="JHQ343" s="420"/>
      <c r="JHR343" s="420"/>
      <c r="JHS343" s="420"/>
      <c r="JHT343" s="420"/>
      <c r="JHU343" s="420"/>
      <c r="JHV343" s="420"/>
      <c r="JHW343" s="420"/>
      <c r="JHX343" s="420"/>
      <c r="JHY343" s="420"/>
      <c r="JHZ343" s="420"/>
      <c r="JIA343" s="420"/>
      <c r="JIB343" s="420"/>
      <c r="JIC343" s="420"/>
      <c r="JID343" s="420"/>
      <c r="JIE343" s="420"/>
      <c r="JIF343" s="420"/>
      <c r="JIG343" s="420"/>
      <c r="JIH343" s="420"/>
      <c r="JII343" s="420"/>
      <c r="JIJ343" s="420"/>
      <c r="JIK343" s="420"/>
      <c r="JIL343" s="420"/>
      <c r="JIM343" s="420"/>
      <c r="JIN343" s="420"/>
      <c r="JIO343" s="420"/>
      <c r="JIP343" s="420"/>
      <c r="JIQ343" s="420"/>
      <c r="JIR343" s="420"/>
      <c r="JIS343" s="420"/>
      <c r="JIT343" s="420"/>
      <c r="JIU343" s="420"/>
      <c r="JIV343" s="420"/>
      <c r="JIW343" s="420"/>
      <c r="JIX343" s="420"/>
      <c r="JIY343" s="420"/>
      <c r="JIZ343" s="420"/>
      <c r="JJA343" s="420"/>
      <c r="JJB343" s="420"/>
      <c r="JJC343" s="420"/>
      <c r="JJD343" s="420"/>
      <c r="JJE343" s="420"/>
      <c r="JJF343" s="420"/>
      <c r="JJG343" s="420"/>
      <c r="JJH343" s="420"/>
      <c r="JJI343" s="420"/>
      <c r="JJJ343" s="420"/>
      <c r="JJK343" s="420"/>
      <c r="JJL343" s="420"/>
      <c r="JJM343" s="420"/>
      <c r="JJN343" s="420"/>
      <c r="JJO343" s="420"/>
      <c r="JJP343" s="420"/>
      <c r="JJQ343" s="420"/>
      <c r="JJR343" s="420"/>
      <c r="JJS343" s="420"/>
      <c r="JJT343" s="420"/>
      <c r="JJU343" s="420"/>
      <c r="JJV343" s="420"/>
      <c r="JJW343" s="420"/>
      <c r="JJX343" s="420"/>
      <c r="JJY343" s="420"/>
      <c r="JJZ343" s="420"/>
      <c r="JKA343" s="420"/>
      <c r="JKB343" s="420"/>
      <c r="JKC343" s="420"/>
      <c r="JKD343" s="420"/>
      <c r="JKE343" s="420"/>
      <c r="JKF343" s="420"/>
      <c r="JKG343" s="420"/>
      <c r="JKH343" s="420"/>
      <c r="JKI343" s="420"/>
      <c r="JKJ343" s="420"/>
      <c r="JKK343" s="420"/>
      <c r="JKL343" s="420"/>
      <c r="JKM343" s="420"/>
      <c r="JKN343" s="420"/>
      <c r="JKO343" s="420"/>
      <c r="JKP343" s="420"/>
      <c r="JKQ343" s="420"/>
      <c r="JKR343" s="420"/>
      <c r="JKS343" s="420"/>
      <c r="JKT343" s="420"/>
      <c r="JKU343" s="420"/>
      <c r="JKV343" s="420"/>
      <c r="JKW343" s="420"/>
      <c r="JKX343" s="420"/>
      <c r="JKY343" s="420"/>
      <c r="JKZ343" s="420"/>
      <c r="JLA343" s="420"/>
      <c r="JLB343" s="420"/>
      <c r="JLC343" s="420"/>
      <c r="JLD343" s="420"/>
      <c r="JLE343" s="420"/>
      <c r="JLF343" s="420"/>
      <c r="JLG343" s="420"/>
      <c r="JLH343" s="420"/>
      <c r="JLI343" s="420"/>
      <c r="JLJ343" s="420"/>
      <c r="JLK343" s="420"/>
      <c r="JLL343" s="420"/>
      <c r="JLM343" s="420"/>
      <c r="JLN343" s="420"/>
      <c r="JLO343" s="420"/>
      <c r="JLP343" s="420"/>
      <c r="JLQ343" s="420"/>
      <c r="JLR343" s="420"/>
      <c r="JLS343" s="420"/>
      <c r="JLT343" s="420"/>
      <c r="JLU343" s="420"/>
      <c r="JLV343" s="420"/>
      <c r="JLW343" s="420"/>
      <c r="JLX343" s="420"/>
      <c r="JLY343" s="420"/>
      <c r="JLZ343" s="420"/>
      <c r="JMA343" s="420"/>
      <c r="JMB343" s="420"/>
      <c r="JMC343" s="420"/>
      <c r="JMD343" s="420"/>
      <c r="JME343" s="420"/>
      <c r="JMF343" s="420"/>
      <c r="JMG343" s="420"/>
      <c r="JMH343" s="420"/>
      <c r="JMI343" s="420"/>
      <c r="JMJ343" s="420"/>
      <c r="JMK343" s="420"/>
      <c r="JML343" s="420"/>
      <c r="JMM343" s="420"/>
      <c r="JMN343" s="420"/>
      <c r="JMO343" s="420"/>
      <c r="JMP343" s="420"/>
      <c r="JMQ343" s="420"/>
      <c r="JMR343" s="420"/>
      <c r="JMS343" s="420"/>
      <c r="JMT343" s="420"/>
      <c r="JMU343" s="420"/>
      <c r="JMV343" s="420"/>
      <c r="JMW343" s="420"/>
      <c r="JMX343" s="420"/>
      <c r="JMY343" s="420"/>
      <c r="JMZ343" s="420"/>
      <c r="JNA343" s="420"/>
      <c r="JNB343" s="420"/>
      <c r="JNC343" s="420"/>
      <c r="JND343" s="420"/>
      <c r="JNE343" s="420"/>
      <c r="JNF343" s="420"/>
      <c r="JNG343" s="420"/>
      <c r="JNH343" s="420"/>
      <c r="JNI343" s="420"/>
      <c r="JNJ343" s="420"/>
      <c r="JNK343" s="420"/>
      <c r="JNL343" s="420"/>
      <c r="JNM343" s="420"/>
      <c r="JNN343" s="420"/>
      <c r="JNO343" s="420"/>
      <c r="JNP343" s="420"/>
      <c r="JNQ343" s="420"/>
      <c r="JNR343" s="420"/>
      <c r="JNS343" s="420"/>
      <c r="JNT343" s="420"/>
      <c r="JNU343" s="420"/>
      <c r="JNV343" s="420"/>
      <c r="JNW343" s="420"/>
      <c r="JNX343" s="420"/>
      <c r="JNY343" s="420"/>
      <c r="JNZ343" s="420"/>
      <c r="JOA343" s="420"/>
      <c r="JOB343" s="420"/>
      <c r="JOC343" s="420"/>
      <c r="JOD343" s="420"/>
      <c r="JOE343" s="420"/>
      <c r="JOF343" s="420"/>
      <c r="JOG343" s="420"/>
      <c r="JOH343" s="420"/>
      <c r="JOI343" s="420"/>
      <c r="JOJ343" s="420"/>
      <c r="JOK343" s="420"/>
      <c r="JOL343" s="420"/>
      <c r="JOM343" s="420"/>
      <c r="JON343" s="420"/>
      <c r="JOO343" s="420"/>
      <c r="JOP343" s="420"/>
      <c r="JOQ343" s="420"/>
      <c r="JOR343" s="420"/>
      <c r="JOS343" s="420"/>
      <c r="JOT343" s="420"/>
      <c r="JOU343" s="420"/>
      <c r="JOV343" s="420"/>
      <c r="JOW343" s="420"/>
      <c r="JOX343" s="420"/>
      <c r="JOY343" s="420"/>
      <c r="JOZ343" s="420"/>
      <c r="JPA343" s="420"/>
      <c r="JPB343" s="420"/>
      <c r="JPC343" s="420"/>
      <c r="JPD343" s="420"/>
      <c r="JPE343" s="420"/>
      <c r="JPF343" s="420"/>
      <c r="JPG343" s="420"/>
      <c r="JPH343" s="420"/>
      <c r="JPI343" s="420"/>
      <c r="JPJ343" s="420"/>
      <c r="JPK343" s="420"/>
      <c r="JPL343" s="420"/>
      <c r="JPM343" s="420"/>
      <c r="JPN343" s="420"/>
      <c r="JPO343" s="420"/>
      <c r="JPP343" s="420"/>
      <c r="JPQ343" s="420"/>
      <c r="JPR343" s="420"/>
      <c r="JPS343" s="420"/>
      <c r="JPT343" s="420"/>
      <c r="JPU343" s="420"/>
      <c r="JPV343" s="420"/>
      <c r="JPW343" s="420"/>
      <c r="JPX343" s="420"/>
      <c r="JPY343" s="420"/>
      <c r="JPZ343" s="420"/>
      <c r="JQA343" s="420"/>
      <c r="JQB343" s="420"/>
      <c r="JQC343" s="420"/>
      <c r="JQD343" s="420"/>
      <c r="JQE343" s="420"/>
      <c r="JQF343" s="420"/>
      <c r="JQG343" s="420"/>
      <c r="JQH343" s="420"/>
      <c r="JQI343" s="420"/>
      <c r="JQJ343" s="420"/>
      <c r="JQK343" s="420"/>
      <c r="JQL343" s="420"/>
      <c r="JQM343" s="420"/>
      <c r="JQN343" s="420"/>
      <c r="JQO343" s="420"/>
      <c r="JQP343" s="420"/>
      <c r="JQQ343" s="420"/>
      <c r="JQR343" s="420"/>
      <c r="JQS343" s="420"/>
      <c r="JQT343" s="420"/>
      <c r="JQU343" s="420"/>
      <c r="JQV343" s="420"/>
      <c r="JQW343" s="420"/>
      <c r="JQX343" s="420"/>
      <c r="JQY343" s="420"/>
      <c r="JQZ343" s="420"/>
      <c r="JRA343" s="420"/>
      <c r="JRB343" s="420"/>
      <c r="JRC343" s="420"/>
      <c r="JRD343" s="420"/>
      <c r="JRE343" s="420"/>
      <c r="JRF343" s="420"/>
      <c r="JRG343" s="420"/>
      <c r="JRH343" s="420"/>
      <c r="JRI343" s="420"/>
      <c r="JRJ343" s="420"/>
      <c r="JRK343" s="420"/>
      <c r="JRL343" s="420"/>
      <c r="JRM343" s="420"/>
      <c r="JRN343" s="420"/>
      <c r="JRO343" s="420"/>
      <c r="JRP343" s="420"/>
      <c r="JRQ343" s="420"/>
      <c r="JRR343" s="420"/>
      <c r="JRS343" s="420"/>
      <c r="JRT343" s="420"/>
      <c r="JRU343" s="420"/>
      <c r="JRV343" s="420"/>
      <c r="JRW343" s="420"/>
      <c r="JRX343" s="420"/>
      <c r="JRY343" s="420"/>
      <c r="JRZ343" s="420"/>
      <c r="JSA343" s="420"/>
      <c r="JSB343" s="420"/>
      <c r="JSC343" s="420"/>
      <c r="JSD343" s="420"/>
      <c r="JSE343" s="420"/>
      <c r="JSF343" s="420"/>
      <c r="JSG343" s="420"/>
      <c r="JSH343" s="420"/>
      <c r="JSI343" s="420"/>
      <c r="JSJ343" s="420"/>
      <c r="JSK343" s="420"/>
      <c r="JSL343" s="420"/>
      <c r="JSM343" s="420"/>
      <c r="JSN343" s="420"/>
      <c r="JSO343" s="420"/>
      <c r="JSP343" s="420"/>
      <c r="JSQ343" s="420"/>
      <c r="JSR343" s="420"/>
      <c r="JSS343" s="420"/>
      <c r="JST343" s="420"/>
      <c r="JSU343" s="420"/>
      <c r="JSV343" s="420"/>
      <c r="JSW343" s="420"/>
      <c r="JSX343" s="420"/>
      <c r="JSY343" s="420"/>
      <c r="JSZ343" s="420"/>
      <c r="JTA343" s="420"/>
      <c r="JTB343" s="420"/>
      <c r="JTC343" s="420"/>
      <c r="JTD343" s="420"/>
      <c r="JTE343" s="420"/>
      <c r="JTF343" s="420"/>
      <c r="JTG343" s="420"/>
      <c r="JTH343" s="420"/>
      <c r="JTI343" s="420"/>
      <c r="JTJ343" s="420"/>
      <c r="JTK343" s="420"/>
      <c r="JTL343" s="420"/>
      <c r="JTM343" s="420"/>
      <c r="JTN343" s="420"/>
      <c r="JTO343" s="420"/>
      <c r="JTP343" s="420"/>
      <c r="JTQ343" s="420"/>
      <c r="JTR343" s="420"/>
      <c r="JTS343" s="420"/>
      <c r="JTT343" s="420"/>
      <c r="JTU343" s="420"/>
      <c r="JTV343" s="420"/>
      <c r="JTW343" s="420"/>
      <c r="JTX343" s="420"/>
      <c r="JTY343" s="420"/>
      <c r="JTZ343" s="420"/>
      <c r="JUA343" s="420"/>
      <c r="JUB343" s="420"/>
      <c r="JUC343" s="420"/>
      <c r="JUD343" s="420"/>
      <c r="JUE343" s="420"/>
      <c r="JUF343" s="420"/>
      <c r="JUG343" s="420"/>
      <c r="JUH343" s="420"/>
      <c r="JUI343" s="420"/>
      <c r="JUJ343" s="420"/>
      <c r="JUK343" s="420"/>
      <c r="JUL343" s="420"/>
      <c r="JUM343" s="420"/>
      <c r="JUN343" s="420"/>
      <c r="JUO343" s="420"/>
      <c r="JUP343" s="420"/>
      <c r="JUQ343" s="420"/>
      <c r="JUR343" s="420"/>
      <c r="JUS343" s="420"/>
      <c r="JUT343" s="420"/>
      <c r="JUU343" s="420"/>
      <c r="JUV343" s="420"/>
      <c r="JUW343" s="420"/>
      <c r="JUX343" s="420"/>
      <c r="JUY343" s="420"/>
      <c r="JUZ343" s="420"/>
      <c r="JVA343" s="420"/>
      <c r="JVB343" s="420"/>
      <c r="JVC343" s="420"/>
      <c r="JVD343" s="420"/>
      <c r="JVE343" s="420"/>
      <c r="JVF343" s="420"/>
      <c r="JVG343" s="420"/>
      <c r="JVH343" s="420"/>
      <c r="JVI343" s="420"/>
      <c r="JVJ343" s="420"/>
      <c r="JVK343" s="420"/>
      <c r="JVL343" s="420"/>
      <c r="JVM343" s="420"/>
      <c r="JVN343" s="420"/>
      <c r="JVO343" s="420"/>
      <c r="JVP343" s="420"/>
      <c r="JVQ343" s="420"/>
      <c r="JVR343" s="420"/>
      <c r="JVS343" s="420"/>
      <c r="JVT343" s="420"/>
      <c r="JVU343" s="420"/>
      <c r="JVV343" s="420"/>
      <c r="JVW343" s="420"/>
      <c r="JVX343" s="420"/>
      <c r="JVY343" s="420"/>
      <c r="JVZ343" s="420"/>
      <c r="JWA343" s="420"/>
      <c r="JWB343" s="420"/>
      <c r="JWC343" s="420"/>
      <c r="JWD343" s="420"/>
      <c r="JWE343" s="420"/>
      <c r="JWF343" s="420"/>
      <c r="JWG343" s="420"/>
      <c r="JWH343" s="420"/>
      <c r="JWI343" s="420"/>
      <c r="JWJ343" s="420"/>
      <c r="JWK343" s="420"/>
      <c r="JWL343" s="420"/>
      <c r="JWM343" s="420"/>
      <c r="JWN343" s="420"/>
      <c r="JWO343" s="420"/>
      <c r="JWP343" s="420"/>
      <c r="JWQ343" s="420"/>
      <c r="JWR343" s="420"/>
      <c r="JWS343" s="420"/>
      <c r="JWT343" s="420"/>
      <c r="JWU343" s="420"/>
      <c r="JWV343" s="420"/>
      <c r="JWW343" s="420"/>
      <c r="JWX343" s="420"/>
      <c r="JWY343" s="420"/>
      <c r="JWZ343" s="420"/>
      <c r="JXA343" s="420"/>
      <c r="JXB343" s="420"/>
      <c r="JXC343" s="420"/>
      <c r="JXD343" s="420"/>
      <c r="JXE343" s="420"/>
      <c r="JXF343" s="420"/>
      <c r="JXG343" s="420"/>
      <c r="JXH343" s="420"/>
      <c r="JXI343" s="420"/>
      <c r="JXJ343" s="420"/>
      <c r="JXK343" s="420"/>
      <c r="JXL343" s="420"/>
      <c r="JXM343" s="420"/>
      <c r="JXN343" s="420"/>
      <c r="JXO343" s="420"/>
      <c r="JXP343" s="420"/>
      <c r="JXQ343" s="420"/>
      <c r="JXR343" s="420"/>
      <c r="JXS343" s="420"/>
      <c r="JXT343" s="420"/>
      <c r="JXU343" s="420"/>
      <c r="JXV343" s="420"/>
      <c r="JXW343" s="420"/>
      <c r="JXX343" s="420"/>
      <c r="JXY343" s="420"/>
      <c r="JXZ343" s="420"/>
      <c r="JYA343" s="420"/>
      <c r="JYB343" s="420"/>
      <c r="JYC343" s="420"/>
      <c r="JYD343" s="420"/>
      <c r="JYE343" s="420"/>
      <c r="JYF343" s="420"/>
      <c r="JYG343" s="420"/>
      <c r="JYH343" s="420"/>
      <c r="JYI343" s="420"/>
      <c r="JYJ343" s="420"/>
      <c r="JYK343" s="420"/>
      <c r="JYL343" s="420"/>
      <c r="JYM343" s="420"/>
      <c r="JYN343" s="420"/>
      <c r="JYO343" s="420"/>
      <c r="JYP343" s="420"/>
      <c r="JYQ343" s="420"/>
      <c r="JYR343" s="420"/>
      <c r="JYS343" s="420"/>
      <c r="JYT343" s="420"/>
      <c r="JYU343" s="420"/>
      <c r="JYV343" s="420"/>
      <c r="JYW343" s="420"/>
      <c r="JYX343" s="420"/>
      <c r="JYY343" s="420"/>
      <c r="JYZ343" s="420"/>
      <c r="JZA343" s="420"/>
      <c r="JZB343" s="420"/>
      <c r="JZC343" s="420"/>
      <c r="JZD343" s="420"/>
      <c r="JZE343" s="420"/>
      <c r="JZF343" s="420"/>
      <c r="JZG343" s="420"/>
      <c r="JZH343" s="420"/>
      <c r="JZI343" s="420"/>
      <c r="JZJ343" s="420"/>
      <c r="JZK343" s="420"/>
      <c r="JZL343" s="420"/>
      <c r="JZM343" s="420"/>
      <c r="JZN343" s="420"/>
      <c r="JZO343" s="420"/>
      <c r="JZP343" s="420"/>
      <c r="JZQ343" s="420"/>
      <c r="JZR343" s="420"/>
      <c r="JZS343" s="420"/>
      <c r="JZT343" s="420"/>
      <c r="JZU343" s="420"/>
      <c r="JZV343" s="420"/>
      <c r="JZW343" s="420"/>
      <c r="JZX343" s="420"/>
      <c r="JZY343" s="420"/>
      <c r="JZZ343" s="420"/>
      <c r="KAA343" s="420"/>
      <c r="KAB343" s="420"/>
      <c r="KAC343" s="420"/>
      <c r="KAD343" s="420"/>
      <c r="KAE343" s="420"/>
      <c r="KAF343" s="420"/>
      <c r="KAG343" s="420"/>
      <c r="KAH343" s="420"/>
      <c r="KAI343" s="420"/>
      <c r="KAJ343" s="420"/>
      <c r="KAK343" s="420"/>
      <c r="KAL343" s="420"/>
      <c r="KAM343" s="420"/>
      <c r="KAN343" s="420"/>
      <c r="KAO343" s="420"/>
      <c r="KAP343" s="420"/>
      <c r="KAQ343" s="420"/>
      <c r="KAR343" s="420"/>
      <c r="KAS343" s="420"/>
      <c r="KAT343" s="420"/>
      <c r="KAU343" s="420"/>
      <c r="KAV343" s="420"/>
      <c r="KAW343" s="420"/>
      <c r="KAX343" s="420"/>
      <c r="KAY343" s="420"/>
      <c r="KAZ343" s="420"/>
      <c r="KBA343" s="420"/>
      <c r="KBB343" s="420"/>
      <c r="KBC343" s="420"/>
      <c r="KBD343" s="420"/>
      <c r="KBE343" s="420"/>
      <c r="KBF343" s="420"/>
      <c r="KBG343" s="420"/>
      <c r="KBH343" s="420"/>
      <c r="KBI343" s="420"/>
      <c r="KBJ343" s="420"/>
      <c r="KBK343" s="420"/>
      <c r="KBL343" s="420"/>
      <c r="KBM343" s="420"/>
      <c r="KBN343" s="420"/>
      <c r="KBO343" s="420"/>
      <c r="KBP343" s="420"/>
      <c r="KBQ343" s="420"/>
      <c r="KBR343" s="420"/>
      <c r="KBS343" s="420"/>
      <c r="KBT343" s="420"/>
      <c r="KBU343" s="420"/>
      <c r="KBV343" s="420"/>
      <c r="KBW343" s="420"/>
      <c r="KBX343" s="420"/>
      <c r="KBY343" s="420"/>
      <c r="KBZ343" s="420"/>
      <c r="KCA343" s="420"/>
      <c r="KCB343" s="420"/>
      <c r="KCC343" s="420"/>
      <c r="KCD343" s="420"/>
      <c r="KCE343" s="420"/>
      <c r="KCF343" s="420"/>
      <c r="KCG343" s="420"/>
      <c r="KCH343" s="420"/>
      <c r="KCI343" s="420"/>
      <c r="KCJ343" s="420"/>
      <c r="KCK343" s="420"/>
      <c r="KCL343" s="420"/>
      <c r="KCM343" s="420"/>
      <c r="KCN343" s="420"/>
      <c r="KCO343" s="420"/>
      <c r="KCP343" s="420"/>
      <c r="KCQ343" s="420"/>
      <c r="KCR343" s="420"/>
      <c r="KCS343" s="420"/>
      <c r="KCT343" s="420"/>
      <c r="KCU343" s="420"/>
      <c r="KCV343" s="420"/>
      <c r="KCW343" s="420"/>
      <c r="KCX343" s="420"/>
      <c r="KCY343" s="420"/>
      <c r="KCZ343" s="420"/>
      <c r="KDA343" s="420"/>
      <c r="KDB343" s="420"/>
      <c r="KDC343" s="420"/>
      <c r="KDD343" s="420"/>
      <c r="KDE343" s="420"/>
      <c r="KDF343" s="420"/>
      <c r="KDG343" s="420"/>
      <c r="KDH343" s="420"/>
      <c r="KDI343" s="420"/>
      <c r="KDJ343" s="420"/>
      <c r="KDK343" s="420"/>
      <c r="KDL343" s="420"/>
      <c r="KDM343" s="420"/>
      <c r="KDN343" s="420"/>
      <c r="KDO343" s="420"/>
      <c r="KDP343" s="420"/>
      <c r="KDQ343" s="420"/>
      <c r="KDR343" s="420"/>
      <c r="KDS343" s="420"/>
      <c r="KDT343" s="420"/>
      <c r="KDU343" s="420"/>
      <c r="KDV343" s="420"/>
      <c r="KDW343" s="420"/>
      <c r="KDX343" s="420"/>
      <c r="KDY343" s="420"/>
      <c r="KDZ343" s="420"/>
      <c r="KEA343" s="420"/>
      <c r="KEB343" s="420"/>
      <c r="KEC343" s="420"/>
      <c r="KED343" s="420"/>
      <c r="KEE343" s="420"/>
      <c r="KEF343" s="420"/>
      <c r="KEG343" s="420"/>
      <c r="KEH343" s="420"/>
      <c r="KEI343" s="420"/>
      <c r="KEJ343" s="420"/>
      <c r="KEK343" s="420"/>
      <c r="KEL343" s="420"/>
      <c r="KEM343" s="420"/>
      <c r="KEN343" s="420"/>
      <c r="KEO343" s="420"/>
      <c r="KEP343" s="420"/>
      <c r="KEQ343" s="420"/>
      <c r="KER343" s="420"/>
      <c r="KES343" s="420"/>
      <c r="KET343" s="420"/>
      <c r="KEU343" s="420"/>
      <c r="KEV343" s="420"/>
      <c r="KEW343" s="420"/>
      <c r="KEX343" s="420"/>
      <c r="KEY343" s="420"/>
      <c r="KEZ343" s="420"/>
      <c r="KFA343" s="420"/>
      <c r="KFB343" s="420"/>
      <c r="KFC343" s="420"/>
      <c r="KFD343" s="420"/>
      <c r="KFE343" s="420"/>
      <c r="KFF343" s="420"/>
      <c r="KFG343" s="420"/>
      <c r="KFH343" s="420"/>
      <c r="KFI343" s="420"/>
      <c r="KFJ343" s="420"/>
      <c r="KFK343" s="420"/>
      <c r="KFL343" s="420"/>
      <c r="KFM343" s="420"/>
      <c r="KFN343" s="420"/>
      <c r="KFO343" s="420"/>
      <c r="KFP343" s="420"/>
      <c r="KFQ343" s="420"/>
      <c r="KFR343" s="420"/>
      <c r="KFS343" s="420"/>
      <c r="KFT343" s="420"/>
      <c r="KFU343" s="420"/>
      <c r="KFV343" s="420"/>
      <c r="KFW343" s="420"/>
      <c r="KFX343" s="420"/>
      <c r="KFY343" s="420"/>
      <c r="KFZ343" s="420"/>
      <c r="KGA343" s="420"/>
      <c r="KGB343" s="420"/>
      <c r="KGC343" s="420"/>
      <c r="KGD343" s="420"/>
      <c r="KGE343" s="420"/>
      <c r="KGF343" s="420"/>
      <c r="KGG343" s="420"/>
      <c r="KGH343" s="420"/>
      <c r="KGI343" s="420"/>
      <c r="KGJ343" s="420"/>
      <c r="KGK343" s="420"/>
      <c r="KGL343" s="420"/>
      <c r="KGM343" s="420"/>
      <c r="KGN343" s="420"/>
      <c r="KGO343" s="420"/>
      <c r="KGP343" s="420"/>
      <c r="KGQ343" s="420"/>
      <c r="KGR343" s="420"/>
      <c r="KGS343" s="420"/>
      <c r="KGT343" s="420"/>
      <c r="KGU343" s="420"/>
      <c r="KGV343" s="420"/>
      <c r="KGW343" s="420"/>
      <c r="KGX343" s="420"/>
      <c r="KGY343" s="420"/>
      <c r="KGZ343" s="420"/>
      <c r="KHA343" s="420"/>
      <c r="KHB343" s="420"/>
      <c r="KHC343" s="420"/>
      <c r="KHD343" s="420"/>
      <c r="KHE343" s="420"/>
      <c r="KHF343" s="420"/>
      <c r="KHG343" s="420"/>
      <c r="KHH343" s="420"/>
      <c r="KHI343" s="420"/>
      <c r="KHJ343" s="420"/>
      <c r="KHK343" s="420"/>
      <c r="KHL343" s="420"/>
      <c r="KHM343" s="420"/>
      <c r="KHN343" s="420"/>
      <c r="KHO343" s="420"/>
      <c r="KHP343" s="420"/>
      <c r="KHQ343" s="420"/>
      <c r="KHR343" s="420"/>
      <c r="KHS343" s="420"/>
      <c r="KHT343" s="420"/>
      <c r="KHU343" s="420"/>
      <c r="KHV343" s="420"/>
      <c r="KHW343" s="420"/>
      <c r="KHX343" s="420"/>
      <c r="KHY343" s="420"/>
      <c r="KHZ343" s="420"/>
      <c r="KIA343" s="420"/>
      <c r="KIB343" s="420"/>
      <c r="KIC343" s="420"/>
      <c r="KID343" s="420"/>
      <c r="KIE343" s="420"/>
      <c r="KIF343" s="420"/>
      <c r="KIG343" s="420"/>
      <c r="KIH343" s="420"/>
      <c r="KII343" s="420"/>
      <c r="KIJ343" s="420"/>
      <c r="KIK343" s="420"/>
      <c r="KIL343" s="420"/>
      <c r="KIM343" s="420"/>
      <c r="KIN343" s="420"/>
      <c r="KIO343" s="420"/>
      <c r="KIP343" s="420"/>
      <c r="KIQ343" s="420"/>
      <c r="KIR343" s="420"/>
      <c r="KIS343" s="420"/>
      <c r="KIT343" s="420"/>
      <c r="KIU343" s="420"/>
      <c r="KIV343" s="420"/>
      <c r="KIW343" s="420"/>
      <c r="KIX343" s="420"/>
      <c r="KIY343" s="420"/>
      <c r="KIZ343" s="420"/>
      <c r="KJA343" s="420"/>
      <c r="KJB343" s="420"/>
      <c r="KJC343" s="420"/>
      <c r="KJD343" s="420"/>
      <c r="KJE343" s="420"/>
      <c r="KJF343" s="420"/>
      <c r="KJG343" s="420"/>
      <c r="KJH343" s="420"/>
      <c r="KJI343" s="420"/>
      <c r="KJJ343" s="420"/>
      <c r="KJK343" s="420"/>
      <c r="KJL343" s="420"/>
      <c r="KJM343" s="420"/>
      <c r="KJN343" s="420"/>
      <c r="KJO343" s="420"/>
      <c r="KJP343" s="420"/>
      <c r="KJQ343" s="420"/>
      <c r="KJR343" s="420"/>
      <c r="KJS343" s="420"/>
      <c r="KJT343" s="420"/>
      <c r="KJU343" s="420"/>
      <c r="KJV343" s="420"/>
      <c r="KJW343" s="420"/>
      <c r="KJX343" s="420"/>
      <c r="KJY343" s="420"/>
      <c r="KJZ343" s="420"/>
      <c r="KKA343" s="420"/>
      <c r="KKB343" s="420"/>
      <c r="KKC343" s="420"/>
      <c r="KKD343" s="420"/>
      <c r="KKE343" s="420"/>
      <c r="KKF343" s="420"/>
      <c r="KKG343" s="420"/>
      <c r="KKH343" s="420"/>
      <c r="KKI343" s="420"/>
      <c r="KKJ343" s="420"/>
      <c r="KKK343" s="420"/>
      <c r="KKL343" s="420"/>
      <c r="KKM343" s="420"/>
      <c r="KKN343" s="420"/>
      <c r="KKO343" s="420"/>
      <c r="KKP343" s="420"/>
      <c r="KKQ343" s="420"/>
      <c r="KKR343" s="420"/>
      <c r="KKS343" s="420"/>
      <c r="KKT343" s="420"/>
      <c r="KKU343" s="420"/>
      <c r="KKV343" s="420"/>
      <c r="KKW343" s="420"/>
      <c r="KKX343" s="420"/>
      <c r="KKY343" s="420"/>
      <c r="KKZ343" s="420"/>
      <c r="KLA343" s="420"/>
      <c r="KLB343" s="420"/>
      <c r="KLC343" s="420"/>
      <c r="KLD343" s="420"/>
      <c r="KLE343" s="420"/>
      <c r="KLF343" s="420"/>
      <c r="KLG343" s="420"/>
      <c r="KLH343" s="420"/>
      <c r="KLI343" s="420"/>
      <c r="KLJ343" s="420"/>
      <c r="KLK343" s="420"/>
      <c r="KLL343" s="420"/>
      <c r="KLM343" s="420"/>
      <c r="KLN343" s="420"/>
      <c r="KLO343" s="420"/>
      <c r="KLP343" s="420"/>
      <c r="KLQ343" s="420"/>
      <c r="KLR343" s="420"/>
      <c r="KLS343" s="420"/>
      <c r="KLT343" s="420"/>
      <c r="KLU343" s="420"/>
      <c r="KLV343" s="420"/>
      <c r="KLW343" s="420"/>
      <c r="KLX343" s="420"/>
      <c r="KLY343" s="420"/>
      <c r="KLZ343" s="420"/>
      <c r="KMA343" s="420"/>
      <c r="KMB343" s="420"/>
      <c r="KMC343" s="420"/>
      <c r="KMD343" s="420"/>
      <c r="KME343" s="420"/>
      <c r="KMF343" s="420"/>
      <c r="KMG343" s="420"/>
      <c r="KMH343" s="420"/>
      <c r="KMI343" s="420"/>
      <c r="KMJ343" s="420"/>
      <c r="KMK343" s="420"/>
      <c r="KML343" s="420"/>
      <c r="KMM343" s="420"/>
      <c r="KMN343" s="420"/>
      <c r="KMO343" s="420"/>
      <c r="KMP343" s="420"/>
      <c r="KMQ343" s="420"/>
      <c r="KMR343" s="420"/>
      <c r="KMS343" s="420"/>
      <c r="KMT343" s="420"/>
      <c r="KMU343" s="420"/>
      <c r="KMV343" s="420"/>
      <c r="KMW343" s="420"/>
      <c r="KMX343" s="420"/>
      <c r="KMY343" s="420"/>
      <c r="KMZ343" s="420"/>
      <c r="KNA343" s="420"/>
      <c r="KNB343" s="420"/>
      <c r="KNC343" s="420"/>
      <c r="KND343" s="420"/>
      <c r="KNE343" s="420"/>
      <c r="KNF343" s="420"/>
      <c r="KNG343" s="420"/>
      <c r="KNH343" s="420"/>
      <c r="KNI343" s="420"/>
      <c r="KNJ343" s="420"/>
      <c r="KNK343" s="420"/>
      <c r="KNL343" s="420"/>
      <c r="KNM343" s="420"/>
      <c r="KNN343" s="420"/>
      <c r="KNO343" s="420"/>
      <c r="KNP343" s="420"/>
      <c r="KNQ343" s="420"/>
      <c r="KNR343" s="420"/>
      <c r="KNS343" s="420"/>
      <c r="KNT343" s="420"/>
      <c r="KNU343" s="420"/>
      <c r="KNV343" s="420"/>
      <c r="KNW343" s="420"/>
      <c r="KNX343" s="420"/>
      <c r="KNY343" s="420"/>
      <c r="KNZ343" s="420"/>
      <c r="KOA343" s="420"/>
      <c r="KOB343" s="420"/>
      <c r="KOC343" s="420"/>
      <c r="KOD343" s="420"/>
      <c r="KOE343" s="420"/>
      <c r="KOF343" s="420"/>
      <c r="KOG343" s="420"/>
      <c r="KOH343" s="420"/>
      <c r="KOI343" s="420"/>
      <c r="KOJ343" s="420"/>
      <c r="KOK343" s="420"/>
      <c r="KOL343" s="420"/>
      <c r="KOM343" s="420"/>
      <c r="KON343" s="420"/>
      <c r="KOO343" s="420"/>
      <c r="KOP343" s="420"/>
      <c r="KOQ343" s="420"/>
      <c r="KOR343" s="420"/>
      <c r="KOS343" s="420"/>
      <c r="KOT343" s="420"/>
      <c r="KOU343" s="420"/>
      <c r="KOV343" s="420"/>
      <c r="KOW343" s="420"/>
      <c r="KOX343" s="420"/>
      <c r="KOY343" s="420"/>
      <c r="KOZ343" s="420"/>
      <c r="KPA343" s="420"/>
      <c r="KPB343" s="420"/>
      <c r="KPC343" s="420"/>
      <c r="KPD343" s="420"/>
      <c r="KPE343" s="420"/>
      <c r="KPF343" s="420"/>
      <c r="KPG343" s="420"/>
      <c r="KPH343" s="420"/>
      <c r="KPI343" s="420"/>
      <c r="KPJ343" s="420"/>
      <c r="KPK343" s="420"/>
      <c r="KPL343" s="420"/>
      <c r="KPM343" s="420"/>
      <c r="KPN343" s="420"/>
      <c r="KPO343" s="420"/>
      <c r="KPP343" s="420"/>
      <c r="KPQ343" s="420"/>
      <c r="KPR343" s="420"/>
      <c r="KPS343" s="420"/>
      <c r="KPT343" s="420"/>
      <c r="KPU343" s="420"/>
      <c r="KPV343" s="420"/>
      <c r="KPW343" s="420"/>
      <c r="KPX343" s="420"/>
      <c r="KPY343" s="420"/>
      <c r="KPZ343" s="420"/>
      <c r="KQA343" s="420"/>
      <c r="KQB343" s="420"/>
      <c r="KQC343" s="420"/>
      <c r="KQD343" s="420"/>
      <c r="KQE343" s="420"/>
      <c r="KQF343" s="420"/>
      <c r="KQG343" s="420"/>
      <c r="KQH343" s="420"/>
      <c r="KQI343" s="420"/>
      <c r="KQJ343" s="420"/>
      <c r="KQK343" s="420"/>
      <c r="KQL343" s="420"/>
      <c r="KQM343" s="420"/>
      <c r="KQN343" s="420"/>
      <c r="KQO343" s="420"/>
      <c r="KQP343" s="420"/>
      <c r="KQQ343" s="420"/>
      <c r="KQR343" s="420"/>
      <c r="KQS343" s="420"/>
      <c r="KQT343" s="420"/>
      <c r="KQU343" s="420"/>
      <c r="KQV343" s="420"/>
      <c r="KQW343" s="420"/>
      <c r="KQX343" s="420"/>
      <c r="KQY343" s="420"/>
      <c r="KQZ343" s="420"/>
      <c r="KRA343" s="420"/>
      <c r="KRB343" s="420"/>
      <c r="KRC343" s="420"/>
      <c r="KRD343" s="420"/>
      <c r="KRE343" s="420"/>
      <c r="KRF343" s="420"/>
      <c r="KRG343" s="420"/>
      <c r="KRH343" s="420"/>
      <c r="KRI343" s="420"/>
      <c r="KRJ343" s="420"/>
      <c r="KRK343" s="420"/>
      <c r="KRL343" s="420"/>
      <c r="KRM343" s="420"/>
      <c r="KRN343" s="420"/>
      <c r="KRO343" s="420"/>
      <c r="KRP343" s="420"/>
      <c r="KRQ343" s="420"/>
      <c r="KRR343" s="420"/>
      <c r="KRS343" s="420"/>
      <c r="KRT343" s="420"/>
      <c r="KRU343" s="420"/>
      <c r="KRV343" s="420"/>
      <c r="KRW343" s="420"/>
      <c r="KRX343" s="420"/>
      <c r="KRY343" s="420"/>
      <c r="KRZ343" s="420"/>
      <c r="KSA343" s="420"/>
      <c r="KSB343" s="420"/>
      <c r="KSC343" s="420"/>
      <c r="KSD343" s="420"/>
      <c r="KSE343" s="420"/>
      <c r="KSF343" s="420"/>
      <c r="KSG343" s="420"/>
      <c r="KSH343" s="420"/>
      <c r="KSI343" s="420"/>
      <c r="KSJ343" s="420"/>
      <c r="KSK343" s="420"/>
      <c r="KSL343" s="420"/>
      <c r="KSM343" s="420"/>
      <c r="KSN343" s="420"/>
      <c r="KSO343" s="420"/>
      <c r="KSP343" s="420"/>
      <c r="KSQ343" s="420"/>
      <c r="KSR343" s="420"/>
      <c r="KSS343" s="420"/>
      <c r="KST343" s="420"/>
      <c r="KSU343" s="420"/>
      <c r="KSV343" s="420"/>
      <c r="KSW343" s="420"/>
      <c r="KSX343" s="420"/>
      <c r="KSY343" s="420"/>
      <c r="KSZ343" s="420"/>
      <c r="KTA343" s="420"/>
      <c r="KTB343" s="420"/>
      <c r="KTC343" s="420"/>
      <c r="KTD343" s="420"/>
      <c r="KTE343" s="420"/>
      <c r="KTF343" s="420"/>
      <c r="KTG343" s="420"/>
      <c r="KTH343" s="420"/>
      <c r="KTI343" s="420"/>
      <c r="KTJ343" s="420"/>
      <c r="KTK343" s="420"/>
      <c r="KTL343" s="420"/>
      <c r="KTM343" s="420"/>
      <c r="KTN343" s="420"/>
      <c r="KTO343" s="420"/>
      <c r="KTP343" s="420"/>
      <c r="KTQ343" s="420"/>
      <c r="KTR343" s="420"/>
      <c r="KTS343" s="420"/>
      <c r="KTT343" s="420"/>
      <c r="KTU343" s="420"/>
      <c r="KTV343" s="420"/>
      <c r="KTW343" s="420"/>
      <c r="KTX343" s="420"/>
      <c r="KTY343" s="420"/>
      <c r="KTZ343" s="420"/>
      <c r="KUA343" s="420"/>
      <c r="KUB343" s="420"/>
      <c r="KUC343" s="420"/>
      <c r="KUD343" s="420"/>
      <c r="KUE343" s="420"/>
      <c r="KUF343" s="420"/>
      <c r="KUG343" s="420"/>
      <c r="KUH343" s="420"/>
      <c r="KUI343" s="420"/>
      <c r="KUJ343" s="420"/>
      <c r="KUK343" s="420"/>
      <c r="KUL343" s="420"/>
      <c r="KUM343" s="420"/>
      <c r="KUN343" s="420"/>
      <c r="KUO343" s="420"/>
      <c r="KUP343" s="420"/>
      <c r="KUQ343" s="420"/>
      <c r="KUR343" s="420"/>
      <c r="KUS343" s="420"/>
      <c r="KUT343" s="420"/>
      <c r="KUU343" s="420"/>
      <c r="KUV343" s="420"/>
      <c r="KUW343" s="420"/>
      <c r="KUX343" s="420"/>
      <c r="KUY343" s="420"/>
      <c r="KUZ343" s="420"/>
      <c r="KVA343" s="420"/>
      <c r="KVB343" s="420"/>
      <c r="KVC343" s="420"/>
      <c r="KVD343" s="420"/>
      <c r="KVE343" s="420"/>
      <c r="KVF343" s="420"/>
      <c r="KVG343" s="420"/>
      <c r="KVH343" s="420"/>
      <c r="KVI343" s="420"/>
      <c r="KVJ343" s="420"/>
      <c r="KVK343" s="420"/>
      <c r="KVL343" s="420"/>
      <c r="KVM343" s="420"/>
      <c r="KVN343" s="420"/>
      <c r="KVO343" s="420"/>
      <c r="KVP343" s="420"/>
      <c r="KVQ343" s="420"/>
      <c r="KVR343" s="420"/>
      <c r="KVS343" s="420"/>
      <c r="KVT343" s="420"/>
      <c r="KVU343" s="420"/>
      <c r="KVV343" s="420"/>
      <c r="KVW343" s="420"/>
      <c r="KVX343" s="420"/>
      <c r="KVY343" s="420"/>
      <c r="KVZ343" s="420"/>
      <c r="KWA343" s="420"/>
      <c r="KWB343" s="420"/>
      <c r="KWC343" s="420"/>
      <c r="KWD343" s="420"/>
      <c r="KWE343" s="420"/>
      <c r="KWF343" s="420"/>
      <c r="KWG343" s="420"/>
      <c r="KWH343" s="420"/>
      <c r="KWI343" s="420"/>
      <c r="KWJ343" s="420"/>
      <c r="KWK343" s="420"/>
      <c r="KWL343" s="420"/>
      <c r="KWM343" s="420"/>
      <c r="KWN343" s="420"/>
      <c r="KWO343" s="420"/>
      <c r="KWP343" s="420"/>
      <c r="KWQ343" s="420"/>
      <c r="KWR343" s="420"/>
      <c r="KWS343" s="420"/>
      <c r="KWT343" s="420"/>
      <c r="KWU343" s="420"/>
      <c r="KWV343" s="420"/>
      <c r="KWW343" s="420"/>
      <c r="KWX343" s="420"/>
      <c r="KWY343" s="420"/>
      <c r="KWZ343" s="420"/>
      <c r="KXA343" s="420"/>
      <c r="KXB343" s="420"/>
      <c r="KXC343" s="420"/>
      <c r="KXD343" s="420"/>
      <c r="KXE343" s="420"/>
      <c r="KXF343" s="420"/>
      <c r="KXG343" s="420"/>
      <c r="KXH343" s="420"/>
      <c r="KXI343" s="420"/>
      <c r="KXJ343" s="420"/>
      <c r="KXK343" s="420"/>
      <c r="KXL343" s="420"/>
      <c r="KXM343" s="420"/>
      <c r="KXN343" s="420"/>
      <c r="KXO343" s="420"/>
      <c r="KXP343" s="420"/>
      <c r="KXQ343" s="420"/>
      <c r="KXR343" s="420"/>
      <c r="KXS343" s="420"/>
      <c r="KXT343" s="420"/>
      <c r="KXU343" s="420"/>
      <c r="KXV343" s="420"/>
      <c r="KXW343" s="420"/>
      <c r="KXX343" s="420"/>
      <c r="KXY343" s="420"/>
      <c r="KXZ343" s="420"/>
      <c r="KYA343" s="420"/>
      <c r="KYB343" s="420"/>
      <c r="KYC343" s="420"/>
      <c r="KYD343" s="420"/>
      <c r="KYE343" s="420"/>
      <c r="KYF343" s="420"/>
      <c r="KYG343" s="420"/>
      <c r="KYH343" s="420"/>
      <c r="KYI343" s="420"/>
      <c r="KYJ343" s="420"/>
      <c r="KYK343" s="420"/>
      <c r="KYL343" s="420"/>
      <c r="KYM343" s="420"/>
      <c r="KYN343" s="420"/>
      <c r="KYO343" s="420"/>
      <c r="KYP343" s="420"/>
      <c r="KYQ343" s="420"/>
      <c r="KYR343" s="420"/>
      <c r="KYS343" s="420"/>
      <c r="KYT343" s="420"/>
      <c r="KYU343" s="420"/>
      <c r="KYV343" s="420"/>
      <c r="KYW343" s="420"/>
      <c r="KYX343" s="420"/>
      <c r="KYY343" s="420"/>
      <c r="KYZ343" s="420"/>
      <c r="KZA343" s="420"/>
      <c r="KZB343" s="420"/>
      <c r="KZC343" s="420"/>
      <c r="KZD343" s="420"/>
      <c r="KZE343" s="420"/>
      <c r="KZF343" s="420"/>
      <c r="KZG343" s="420"/>
      <c r="KZH343" s="420"/>
      <c r="KZI343" s="420"/>
      <c r="KZJ343" s="420"/>
      <c r="KZK343" s="420"/>
      <c r="KZL343" s="420"/>
      <c r="KZM343" s="420"/>
      <c r="KZN343" s="420"/>
      <c r="KZO343" s="420"/>
      <c r="KZP343" s="420"/>
      <c r="KZQ343" s="420"/>
      <c r="KZR343" s="420"/>
      <c r="KZS343" s="420"/>
      <c r="KZT343" s="420"/>
      <c r="KZU343" s="420"/>
      <c r="KZV343" s="420"/>
      <c r="KZW343" s="420"/>
      <c r="KZX343" s="420"/>
      <c r="KZY343" s="420"/>
      <c r="KZZ343" s="420"/>
      <c r="LAA343" s="420"/>
      <c r="LAB343" s="420"/>
      <c r="LAC343" s="420"/>
      <c r="LAD343" s="420"/>
      <c r="LAE343" s="420"/>
      <c r="LAF343" s="420"/>
      <c r="LAG343" s="420"/>
      <c r="LAH343" s="420"/>
      <c r="LAI343" s="420"/>
      <c r="LAJ343" s="420"/>
      <c r="LAK343" s="420"/>
      <c r="LAL343" s="420"/>
      <c r="LAM343" s="420"/>
      <c r="LAN343" s="420"/>
      <c r="LAO343" s="420"/>
      <c r="LAP343" s="420"/>
      <c r="LAQ343" s="420"/>
      <c r="LAR343" s="420"/>
      <c r="LAS343" s="420"/>
      <c r="LAT343" s="420"/>
      <c r="LAU343" s="420"/>
      <c r="LAV343" s="420"/>
      <c r="LAW343" s="420"/>
      <c r="LAX343" s="420"/>
      <c r="LAY343" s="420"/>
      <c r="LAZ343" s="420"/>
      <c r="LBA343" s="420"/>
      <c r="LBB343" s="420"/>
      <c r="LBC343" s="420"/>
      <c r="LBD343" s="420"/>
      <c r="LBE343" s="420"/>
      <c r="LBF343" s="420"/>
      <c r="LBG343" s="420"/>
      <c r="LBH343" s="420"/>
      <c r="LBI343" s="420"/>
      <c r="LBJ343" s="420"/>
      <c r="LBK343" s="420"/>
      <c r="LBL343" s="420"/>
      <c r="LBM343" s="420"/>
      <c r="LBN343" s="420"/>
      <c r="LBO343" s="420"/>
      <c r="LBP343" s="420"/>
      <c r="LBQ343" s="420"/>
      <c r="LBR343" s="420"/>
      <c r="LBS343" s="420"/>
      <c r="LBT343" s="420"/>
      <c r="LBU343" s="420"/>
      <c r="LBV343" s="420"/>
      <c r="LBW343" s="420"/>
      <c r="LBX343" s="420"/>
      <c r="LBY343" s="420"/>
      <c r="LBZ343" s="420"/>
      <c r="LCA343" s="420"/>
      <c r="LCB343" s="420"/>
      <c r="LCC343" s="420"/>
      <c r="LCD343" s="420"/>
      <c r="LCE343" s="420"/>
      <c r="LCF343" s="420"/>
      <c r="LCG343" s="420"/>
      <c r="LCH343" s="420"/>
      <c r="LCI343" s="420"/>
      <c r="LCJ343" s="420"/>
      <c r="LCK343" s="420"/>
      <c r="LCL343" s="420"/>
      <c r="LCM343" s="420"/>
      <c r="LCN343" s="420"/>
      <c r="LCO343" s="420"/>
      <c r="LCP343" s="420"/>
      <c r="LCQ343" s="420"/>
      <c r="LCR343" s="420"/>
      <c r="LCS343" s="420"/>
      <c r="LCT343" s="420"/>
      <c r="LCU343" s="420"/>
      <c r="LCV343" s="420"/>
      <c r="LCW343" s="420"/>
      <c r="LCX343" s="420"/>
      <c r="LCY343" s="420"/>
      <c r="LCZ343" s="420"/>
      <c r="LDA343" s="420"/>
      <c r="LDB343" s="420"/>
      <c r="LDC343" s="420"/>
      <c r="LDD343" s="420"/>
      <c r="LDE343" s="420"/>
      <c r="LDF343" s="420"/>
      <c r="LDG343" s="420"/>
      <c r="LDH343" s="420"/>
      <c r="LDI343" s="420"/>
      <c r="LDJ343" s="420"/>
      <c r="LDK343" s="420"/>
      <c r="LDL343" s="420"/>
      <c r="LDM343" s="420"/>
      <c r="LDN343" s="420"/>
      <c r="LDO343" s="420"/>
      <c r="LDP343" s="420"/>
      <c r="LDQ343" s="420"/>
      <c r="LDR343" s="420"/>
      <c r="LDS343" s="420"/>
      <c r="LDT343" s="420"/>
      <c r="LDU343" s="420"/>
      <c r="LDV343" s="420"/>
      <c r="LDW343" s="420"/>
      <c r="LDX343" s="420"/>
      <c r="LDY343" s="420"/>
      <c r="LDZ343" s="420"/>
      <c r="LEA343" s="420"/>
      <c r="LEB343" s="420"/>
      <c r="LEC343" s="420"/>
      <c r="LED343" s="420"/>
      <c r="LEE343" s="420"/>
      <c r="LEF343" s="420"/>
      <c r="LEG343" s="420"/>
      <c r="LEH343" s="420"/>
      <c r="LEI343" s="420"/>
      <c r="LEJ343" s="420"/>
      <c r="LEK343" s="420"/>
      <c r="LEL343" s="420"/>
      <c r="LEM343" s="420"/>
      <c r="LEN343" s="420"/>
      <c r="LEO343" s="420"/>
      <c r="LEP343" s="420"/>
      <c r="LEQ343" s="420"/>
      <c r="LER343" s="420"/>
      <c r="LES343" s="420"/>
      <c r="LET343" s="420"/>
      <c r="LEU343" s="420"/>
      <c r="LEV343" s="420"/>
      <c r="LEW343" s="420"/>
      <c r="LEX343" s="420"/>
      <c r="LEY343" s="420"/>
      <c r="LEZ343" s="420"/>
      <c r="LFA343" s="420"/>
      <c r="LFB343" s="420"/>
      <c r="LFC343" s="420"/>
      <c r="LFD343" s="420"/>
      <c r="LFE343" s="420"/>
      <c r="LFF343" s="420"/>
      <c r="LFG343" s="420"/>
      <c r="LFH343" s="420"/>
      <c r="LFI343" s="420"/>
      <c r="LFJ343" s="420"/>
      <c r="LFK343" s="420"/>
      <c r="LFL343" s="420"/>
      <c r="LFM343" s="420"/>
      <c r="LFN343" s="420"/>
      <c r="LFO343" s="420"/>
      <c r="LFP343" s="420"/>
      <c r="LFQ343" s="420"/>
      <c r="LFR343" s="420"/>
      <c r="LFS343" s="420"/>
      <c r="LFT343" s="420"/>
      <c r="LFU343" s="420"/>
      <c r="LFV343" s="420"/>
      <c r="LFW343" s="420"/>
      <c r="LFX343" s="420"/>
      <c r="LFY343" s="420"/>
      <c r="LFZ343" s="420"/>
      <c r="LGA343" s="420"/>
      <c r="LGB343" s="420"/>
      <c r="LGC343" s="420"/>
      <c r="LGD343" s="420"/>
      <c r="LGE343" s="420"/>
      <c r="LGF343" s="420"/>
      <c r="LGG343" s="420"/>
      <c r="LGH343" s="420"/>
      <c r="LGI343" s="420"/>
      <c r="LGJ343" s="420"/>
      <c r="LGK343" s="420"/>
      <c r="LGL343" s="420"/>
      <c r="LGM343" s="420"/>
      <c r="LGN343" s="420"/>
      <c r="LGO343" s="420"/>
      <c r="LGP343" s="420"/>
      <c r="LGQ343" s="420"/>
      <c r="LGR343" s="420"/>
      <c r="LGS343" s="420"/>
      <c r="LGT343" s="420"/>
      <c r="LGU343" s="420"/>
      <c r="LGV343" s="420"/>
      <c r="LGW343" s="420"/>
      <c r="LGX343" s="420"/>
      <c r="LGY343" s="420"/>
      <c r="LGZ343" s="420"/>
      <c r="LHA343" s="420"/>
      <c r="LHB343" s="420"/>
      <c r="LHC343" s="420"/>
      <c r="LHD343" s="420"/>
      <c r="LHE343" s="420"/>
      <c r="LHF343" s="420"/>
      <c r="LHG343" s="420"/>
      <c r="LHH343" s="420"/>
      <c r="LHI343" s="420"/>
      <c r="LHJ343" s="420"/>
      <c r="LHK343" s="420"/>
      <c r="LHL343" s="420"/>
      <c r="LHM343" s="420"/>
      <c r="LHN343" s="420"/>
      <c r="LHO343" s="420"/>
      <c r="LHP343" s="420"/>
      <c r="LHQ343" s="420"/>
      <c r="LHR343" s="420"/>
      <c r="LHS343" s="420"/>
      <c r="LHT343" s="420"/>
      <c r="LHU343" s="420"/>
      <c r="LHV343" s="420"/>
      <c r="LHW343" s="420"/>
      <c r="LHX343" s="420"/>
      <c r="LHY343" s="420"/>
      <c r="LHZ343" s="420"/>
      <c r="LIA343" s="420"/>
      <c r="LIB343" s="420"/>
      <c r="LIC343" s="420"/>
      <c r="LID343" s="420"/>
      <c r="LIE343" s="420"/>
      <c r="LIF343" s="420"/>
      <c r="LIG343" s="420"/>
      <c r="LIH343" s="420"/>
      <c r="LII343" s="420"/>
      <c r="LIJ343" s="420"/>
      <c r="LIK343" s="420"/>
      <c r="LIL343" s="420"/>
      <c r="LIM343" s="420"/>
      <c r="LIN343" s="420"/>
      <c r="LIO343" s="420"/>
      <c r="LIP343" s="420"/>
      <c r="LIQ343" s="420"/>
      <c r="LIR343" s="420"/>
      <c r="LIS343" s="420"/>
      <c r="LIT343" s="420"/>
      <c r="LIU343" s="420"/>
      <c r="LIV343" s="420"/>
      <c r="LIW343" s="420"/>
      <c r="LIX343" s="420"/>
      <c r="LIY343" s="420"/>
      <c r="LIZ343" s="420"/>
      <c r="LJA343" s="420"/>
      <c r="LJB343" s="420"/>
      <c r="LJC343" s="420"/>
      <c r="LJD343" s="420"/>
      <c r="LJE343" s="420"/>
      <c r="LJF343" s="420"/>
      <c r="LJG343" s="420"/>
      <c r="LJH343" s="420"/>
      <c r="LJI343" s="420"/>
      <c r="LJJ343" s="420"/>
      <c r="LJK343" s="420"/>
      <c r="LJL343" s="420"/>
      <c r="LJM343" s="420"/>
      <c r="LJN343" s="420"/>
      <c r="LJO343" s="420"/>
      <c r="LJP343" s="420"/>
      <c r="LJQ343" s="420"/>
      <c r="LJR343" s="420"/>
      <c r="LJS343" s="420"/>
      <c r="LJT343" s="420"/>
      <c r="LJU343" s="420"/>
      <c r="LJV343" s="420"/>
      <c r="LJW343" s="420"/>
      <c r="LJX343" s="420"/>
      <c r="LJY343" s="420"/>
      <c r="LJZ343" s="420"/>
      <c r="LKA343" s="420"/>
      <c r="LKB343" s="420"/>
      <c r="LKC343" s="420"/>
      <c r="LKD343" s="420"/>
      <c r="LKE343" s="420"/>
      <c r="LKF343" s="420"/>
      <c r="LKG343" s="420"/>
      <c r="LKH343" s="420"/>
      <c r="LKI343" s="420"/>
      <c r="LKJ343" s="420"/>
      <c r="LKK343" s="420"/>
      <c r="LKL343" s="420"/>
      <c r="LKM343" s="420"/>
      <c r="LKN343" s="420"/>
      <c r="LKO343" s="420"/>
      <c r="LKP343" s="420"/>
      <c r="LKQ343" s="420"/>
      <c r="LKR343" s="420"/>
      <c r="LKS343" s="420"/>
      <c r="LKT343" s="420"/>
      <c r="LKU343" s="420"/>
      <c r="LKV343" s="420"/>
      <c r="LKW343" s="420"/>
      <c r="LKX343" s="420"/>
      <c r="LKY343" s="420"/>
      <c r="LKZ343" s="420"/>
      <c r="LLA343" s="420"/>
      <c r="LLB343" s="420"/>
      <c r="LLC343" s="420"/>
      <c r="LLD343" s="420"/>
      <c r="LLE343" s="420"/>
      <c r="LLF343" s="420"/>
      <c r="LLG343" s="420"/>
      <c r="LLH343" s="420"/>
      <c r="LLI343" s="420"/>
      <c r="LLJ343" s="420"/>
      <c r="LLK343" s="420"/>
      <c r="LLL343" s="420"/>
      <c r="LLM343" s="420"/>
      <c r="LLN343" s="420"/>
      <c r="LLO343" s="420"/>
      <c r="LLP343" s="420"/>
      <c r="LLQ343" s="420"/>
      <c r="LLR343" s="420"/>
      <c r="LLS343" s="420"/>
      <c r="LLT343" s="420"/>
      <c r="LLU343" s="420"/>
      <c r="LLV343" s="420"/>
      <c r="LLW343" s="420"/>
      <c r="LLX343" s="420"/>
      <c r="LLY343" s="420"/>
      <c r="LLZ343" s="420"/>
      <c r="LMA343" s="420"/>
      <c r="LMB343" s="420"/>
      <c r="LMC343" s="420"/>
      <c r="LMD343" s="420"/>
      <c r="LME343" s="420"/>
      <c r="LMF343" s="420"/>
      <c r="LMG343" s="420"/>
      <c r="LMH343" s="420"/>
      <c r="LMI343" s="420"/>
      <c r="LMJ343" s="420"/>
      <c r="LMK343" s="420"/>
      <c r="LML343" s="420"/>
      <c r="LMM343" s="420"/>
      <c r="LMN343" s="420"/>
      <c r="LMO343" s="420"/>
      <c r="LMP343" s="420"/>
      <c r="LMQ343" s="420"/>
      <c r="LMR343" s="420"/>
      <c r="LMS343" s="420"/>
      <c r="LMT343" s="420"/>
      <c r="LMU343" s="420"/>
      <c r="LMV343" s="420"/>
      <c r="LMW343" s="420"/>
      <c r="LMX343" s="420"/>
      <c r="LMY343" s="420"/>
      <c r="LMZ343" s="420"/>
      <c r="LNA343" s="420"/>
      <c r="LNB343" s="420"/>
      <c r="LNC343" s="420"/>
      <c r="LND343" s="420"/>
      <c r="LNE343" s="420"/>
      <c r="LNF343" s="420"/>
      <c r="LNG343" s="420"/>
      <c r="LNH343" s="420"/>
      <c r="LNI343" s="420"/>
      <c r="LNJ343" s="420"/>
      <c r="LNK343" s="420"/>
      <c r="LNL343" s="420"/>
      <c r="LNM343" s="420"/>
      <c r="LNN343" s="420"/>
      <c r="LNO343" s="420"/>
      <c r="LNP343" s="420"/>
      <c r="LNQ343" s="420"/>
      <c r="LNR343" s="420"/>
      <c r="LNS343" s="420"/>
      <c r="LNT343" s="420"/>
      <c r="LNU343" s="420"/>
      <c r="LNV343" s="420"/>
      <c r="LNW343" s="420"/>
      <c r="LNX343" s="420"/>
      <c r="LNY343" s="420"/>
      <c r="LNZ343" s="420"/>
      <c r="LOA343" s="420"/>
      <c r="LOB343" s="420"/>
      <c r="LOC343" s="420"/>
      <c r="LOD343" s="420"/>
      <c r="LOE343" s="420"/>
      <c r="LOF343" s="420"/>
      <c r="LOG343" s="420"/>
      <c r="LOH343" s="420"/>
      <c r="LOI343" s="420"/>
      <c r="LOJ343" s="420"/>
      <c r="LOK343" s="420"/>
      <c r="LOL343" s="420"/>
      <c r="LOM343" s="420"/>
      <c r="LON343" s="420"/>
      <c r="LOO343" s="420"/>
      <c r="LOP343" s="420"/>
      <c r="LOQ343" s="420"/>
      <c r="LOR343" s="420"/>
      <c r="LOS343" s="420"/>
      <c r="LOT343" s="420"/>
      <c r="LOU343" s="420"/>
      <c r="LOV343" s="420"/>
      <c r="LOW343" s="420"/>
      <c r="LOX343" s="420"/>
      <c r="LOY343" s="420"/>
      <c r="LOZ343" s="420"/>
      <c r="LPA343" s="420"/>
      <c r="LPB343" s="420"/>
      <c r="LPC343" s="420"/>
      <c r="LPD343" s="420"/>
      <c r="LPE343" s="420"/>
      <c r="LPF343" s="420"/>
      <c r="LPG343" s="420"/>
      <c r="LPH343" s="420"/>
      <c r="LPI343" s="420"/>
      <c r="LPJ343" s="420"/>
      <c r="LPK343" s="420"/>
      <c r="LPL343" s="420"/>
      <c r="LPM343" s="420"/>
      <c r="LPN343" s="420"/>
      <c r="LPO343" s="420"/>
      <c r="LPP343" s="420"/>
      <c r="LPQ343" s="420"/>
      <c r="LPR343" s="420"/>
      <c r="LPS343" s="420"/>
      <c r="LPT343" s="420"/>
      <c r="LPU343" s="420"/>
      <c r="LPV343" s="420"/>
      <c r="LPW343" s="420"/>
      <c r="LPX343" s="420"/>
      <c r="LPY343" s="420"/>
      <c r="LPZ343" s="420"/>
      <c r="LQA343" s="420"/>
      <c r="LQB343" s="420"/>
      <c r="LQC343" s="420"/>
      <c r="LQD343" s="420"/>
      <c r="LQE343" s="420"/>
      <c r="LQF343" s="420"/>
      <c r="LQG343" s="420"/>
      <c r="LQH343" s="420"/>
      <c r="LQI343" s="420"/>
      <c r="LQJ343" s="420"/>
      <c r="LQK343" s="420"/>
      <c r="LQL343" s="420"/>
      <c r="LQM343" s="420"/>
      <c r="LQN343" s="420"/>
      <c r="LQO343" s="420"/>
      <c r="LQP343" s="420"/>
      <c r="LQQ343" s="420"/>
      <c r="LQR343" s="420"/>
      <c r="LQS343" s="420"/>
      <c r="LQT343" s="420"/>
      <c r="LQU343" s="420"/>
      <c r="LQV343" s="420"/>
      <c r="LQW343" s="420"/>
      <c r="LQX343" s="420"/>
      <c r="LQY343" s="420"/>
      <c r="LQZ343" s="420"/>
      <c r="LRA343" s="420"/>
      <c r="LRB343" s="420"/>
      <c r="LRC343" s="420"/>
      <c r="LRD343" s="420"/>
      <c r="LRE343" s="420"/>
      <c r="LRF343" s="420"/>
      <c r="LRG343" s="420"/>
      <c r="LRH343" s="420"/>
      <c r="LRI343" s="420"/>
      <c r="LRJ343" s="420"/>
      <c r="LRK343" s="420"/>
      <c r="LRL343" s="420"/>
      <c r="LRM343" s="420"/>
      <c r="LRN343" s="420"/>
      <c r="LRO343" s="420"/>
      <c r="LRP343" s="420"/>
      <c r="LRQ343" s="420"/>
      <c r="LRR343" s="420"/>
      <c r="LRS343" s="420"/>
      <c r="LRT343" s="420"/>
      <c r="LRU343" s="420"/>
      <c r="LRV343" s="420"/>
      <c r="LRW343" s="420"/>
      <c r="LRX343" s="420"/>
      <c r="LRY343" s="420"/>
      <c r="LRZ343" s="420"/>
      <c r="LSA343" s="420"/>
      <c r="LSB343" s="420"/>
      <c r="LSC343" s="420"/>
      <c r="LSD343" s="420"/>
      <c r="LSE343" s="420"/>
      <c r="LSF343" s="420"/>
      <c r="LSG343" s="420"/>
      <c r="LSH343" s="420"/>
      <c r="LSI343" s="420"/>
      <c r="LSJ343" s="420"/>
      <c r="LSK343" s="420"/>
      <c r="LSL343" s="420"/>
      <c r="LSM343" s="420"/>
      <c r="LSN343" s="420"/>
      <c r="LSO343" s="420"/>
      <c r="LSP343" s="420"/>
      <c r="LSQ343" s="420"/>
      <c r="LSR343" s="420"/>
      <c r="LSS343" s="420"/>
      <c r="LST343" s="420"/>
      <c r="LSU343" s="420"/>
      <c r="LSV343" s="420"/>
      <c r="LSW343" s="420"/>
      <c r="LSX343" s="420"/>
      <c r="LSY343" s="420"/>
      <c r="LSZ343" s="420"/>
      <c r="LTA343" s="420"/>
      <c r="LTB343" s="420"/>
      <c r="LTC343" s="420"/>
      <c r="LTD343" s="420"/>
      <c r="LTE343" s="420"/>
      <c r="LTF343" s="420"/>
      <c r="LTG343" s="420"/>
      <c r="LTH343" s="420"/>
      <c r="LTI343" s="420"/>
      <c r="LTJ343" s="420"/>
      <c r="LTK343" s="420"/>
      <c r="LTL343" s="420"/>
      <c r="LTM343" s="420"/>
      <c r="LTN343" s="420"/>
      <c r="LTO343" s="420"/>
      <c r="LTP343" s="420"/>
      <c r="LTQ343" s="420"/>
      <c r="LTR343" s="420"/>
      <c r="LTS343" s="420"/>
      <c r="LTT343" s="420"/>
      <c r="LTU343" s="420"/>
      <c r="LTV343" s="420"/>
      <c r="LTW343" s="420"/>
      <c r="LTX343" s="420"/>
      <c r="LTY343" s="420"/>
      <c r="LTZ343" s="420"/>
      <c r="LUA343" s="420"/>
      <c r="LUB343" s="420"/>
      <c r="LUC343" s="420"/>
      <c r="LUD343" s="420"/>
      <c r="LUE343" s="420"/>
      <c r="LUF343" s="420"/>
      <c r="LUG343" s="420"/>
      <c r="LUH343" s="420"/>
      <c r="LUI343" s="420"/>
      <c r="LUJ343" s="420"/>
      <c r="LUK343" s="420"/>
      <c r="LUL343" s="420"/>
      <c r="LUM343" s="420"/>
      <c r="LUN343" s="420"/>
      <c r="LUO343" s="420"/>
      <c r="LUP343" s="420"/>
      <c r="LUQ343" s="420"/>
      <c r="LUR343" s="420"/>
      <c r="LUS343" s="420"/>
      <c r="LUT343" s="420"/>
      <c r="LUU343" s="420"/>
      <c r="LUV343" s="420"/>
      <c r="LUW343" s="420"/>
      <c r="LUX343" s="420"/>
      <c r="LUY343" s="420"/>
      <c r="LUZ343" s="420"/>
      <c r="LVA343" s="420"/>
      <c r="LVB343" s="420"/>
      <c r="LVC343" s="420"/>
      <c r="LVD343" s="420"/>
      <c r="LVE343" s="420"/>
      <c r="LVF343" s="420"/>
      <c r="LVG343" s="420"/>
      <c r="LVH343" s="420"/>
      <c r="LVI343" s="420"/>
      <c r="LVJ343" s="420"/>
      <c r="LVK343" s="420"/>
      <c r="LVL343" s="420"/>
      <c r="LVM343" s="420"/>
      <c r="LVN343" s="420"/>
      <c r="LVO343" s="420"/>
      <c r="LVP343" s="420"/>
      <c r="LVQ343" s="420"/>
      <c r="LVR343" s="420"/>
      <c r="LVS343" s="420"/>
      <c r="LVT343" s="420"/>
      <c r="LVU343" s="420"/>
      <c r="LVV343" s="420"/>
      <c r="LVW343" s="420"/>
      <c r="LVX343" s="420"/>
      <c r="LVY343" s="420"/>
      <c r="LVZ343" s="420"/>
      <c r="LWA343" s="420"/>
      <c r="LWB343" s="420"/>
      <c r="LWC343" s="420"/>
      <c r="LWD343" s="420"/>
      <c r="LWE343" s="420"/>
      <c r="LWF343" s="420"/>
      <c r="LWG343" s="420"/>
      <c r="LWH343" s="420"/>
      <c r="LWI343" s="420"/>
      <c r="LWJ343" s="420"/>
      <c r="LWK343" s="420"/>
      <c r="LWL343" s="420"/>
      <c r="LWM343" s="420"/>
      <c r="LWN343" s="420"/>
      <c r="LWO343" s="420"/>
      <c r="LWP343" s="420"/>
      <c r="LWQ343" s="420"/>
      <c r="LWR343" s="420"/>
      <c r="LWS343" s="420"/>
      <c r="LWT343" s="420"/>
      <c r="LWU343" s="420"/>
      <c r="LWV343" s="420"/>
      <c r="LWW343" s="420"/>
      <c r="LWX343" s="420"/>
      <c r="LWY343" s="420"/>
      <c r="LWZ343" s="420"/>
      <c r="LXA343" s="420"/>
      <c r="LXB343" s="420"/>
      <c r="LXC343" s="420"/>
      <c r="LXD343" s="420"/>
      <c r="LXE343" s="420"/>
      <c r="LXF343" s="420"/>
      <c r="LXG343" s="420"/>
      <c r="LXH343" s="420"/>
      <c r="LXI343" s="420"/>
      <c r="LXJ343" s="420"/>
      <c r="LXK343" s="420"/>
      <c r="LXL343" s="420"/>
      <c r="LXM343" s="420"/>
      <c r="LXN343" s="420"/>
      <c r="LXO343" s="420"/>
      <c r="LXP343" s="420"/>
      <c r="LXQ343" s="420"/>
      <c r="LXR343" s="420"/>
      <c r="LXS343" s="420"/>
      <c r="LXT343" s="420"/>
      <c r="LXU343" s="420"/>
      <c r="LXV343" s="420"/>
      <c r="LXW343" s="420"/>
      <c r="LXX343" s="420"/>
      <c r="LXY343" s="420"/>
      <c r="LXZ343" s="420"/>
      <c r="LYA343" s="420"/>
      <c r="LYB343" s="420"/>
      <c r="LYC343" s="420"/>
      <c r="LYD343" s="420"/>
      <c r="LYE343" s="420"/>
      <c r="LYF343" s="420"/>
      <c r="LYG343" s="420"/>
      <c r="LYH343" s="420"/>
      <c r="LYI343" s="420"/>
      <c r="LYJ343" s="420"/>
      <c r="LYK343" s="420"/>
      <c r="LYL343" s="420"/>
      <c r="LYM343" s="420"/>
      <c r="LYN343" s="420"/>
      <c r="LYO343" s="420"/>
      <c r="LYP343" s="420"/>
      <c r="LYQ343" s="420"/>
      <c r="LYR343" s="420"/>
      <c r="LYS343" s="420"/>
      <c r="LYT343" s="420"/>
      <c r="LYU343" s="420"/>
      <c r="LYV343" s="420"/>
      <c r="LYW343" s="420"/>
      <c r="LYX343" s="420"/>
      <c r="LYY343" s="420"/>
      <c r="LYZ343" s="420"/>
      <c r="LZA343" s="420"/>
      <c r="LZB343" s="420"/>
      <c r="LZC343" s="420"/>
      <c r="LZD343" s="420"/>
      <c r="LZE343" s="420"/>
      <c r="LZF343" s="420"/>
      <c r="LZG343" s="420"/>
      <c r="LZH343" s="420"/>
      <c r="LZI343" s="420"/>
      <c r="LZJ343" s="420"/>
      <c r="LZK343" s="420"/>
      <c r="LZL343" s="420"/>
      <c r="LZM343" s="420"/>
      <c r="LZN343" s="420"/>
      <c r="LZO343" s="420"/>
      <c r="LZP343" s="420"/>
      <c r="LZQ343" s="420"/>
      <c r="LZR343" s="420"/>
      <c r="LZS343" s="420"/>
      <c r="LZT343" s="420"/>
      <c r="LZU343" s="420"/>
      <c r="LZV343" s="420"/>
      <c r="LZW343" s="420"/>
      <c r="LZX343" s="420"/>
      <c r="LZY343" s="420"/>
      <c r="LZZ343" s="420"/>
      <c r="MAA343" s="420"/>
      <c r="MAB343" s="420"/>
      <c r="MAC343" s="420"/>
      <c r="MAD343" s="420"/>
      <c r="MAE343" s="420"/>
      <c r="MAF343" s="420"/>
      <c r="MAG343" s="420"/>
      <c r="MAH343" s="420"/>
      <c r="MAI343" s="420"/>
      <c r="MAJ343" s="420"/>
      <c r="MAK343" s="420"/>
      <c r="MAL343" s="420"/>
      <c r="MAM343" s="420"/>
      <c r="MAN343" s="420"/>
      <c r="MAO343" s="420"/>
      <c r="MAP343" s="420"/>
      <c r="MAQ343" s="420"/>
      <c r="MAR343" s="420"/>
      <c r="MAS343" s="420"/>
      <c r="MAT343" s="420"/>
      <c r="MAU343" s="420"/>
      <c r="MAV343" s="420"/>
      <c r="MAW343" s="420"/>
      <c r="MAX343" s="420"/>
      <c r="MAY343" s="420"/>
      <c r="MAZ343" s="420"/>
      <c r="MBA343" s="420"/>
      <c r="MBB343" s="420"/>
      <c r="MBC343" s="420"/>
      <c r="MBD343" s="420"/>
      <c r="MBE343" s="420"/>
      <c r="MBF343" s="420"/>
      <c r="MBG343" s="420"/>
      <c r="MBH343" s="420"/>
      <c r="MBI343" s="420"/>
      <c r="MBJ343" s="420"/>
      <c r="MBK343" s="420"/>
      <c r="MBL343" s="420"/>
      <c r="MBM343" s="420"/>
      <c r="MBN343" s="420"/>
      <c r="MBO343" s="420"/>
      <c r="MBP343" s="420"/>
      <c r="MBQ343" s="420"/>
      <c r="MBR343" s="420"/>
      <c r="MBS343" s="420"/>
      <c r="MBT343" s="420"/>
      <c r="MBU343" s="420"/>
      <c r="MBV343" s="420"/>
      <c r="MBW343" s="420"/>
      <c r="MBX343" s="420"/>
      <c r="MBY343" s="420"/>
      <c r="MBZ343" s="420"/>
      <c r="MCA343" s="420"/>
      <c r="MCB343" s="420"/>
      <c r="MCC343" s="420"/>
      <c r="MCD343" s="420"/>
      <c r="MCE343" s="420"/>
      <c r="MCF343" s="420"/>
      <c r="MCG343" s="420"/>
      <c r="MCH343" s="420"/>
      <c r="MCI343" s="420"/>
      <c r="MCJ343" s="420"/>
      <c r="MCK343" s="420"/>
      <c r="MCL343" s="420"/>
      <c r="MCM343" s="420"/>
      <c r="MCN343" s="420"/>
      <c r="MCO343" s="420"/>
      <c r="MCP343" s="420"/>
      <c r="MCQ343" s="420"/>
      <c r="MCR343" s="420"/>
      <c r="MCS343" s="420"/>
      <c r="MCT343" s="420"/>
      <c r="MCU343" s="420"/>
      <c r="MCV343" s="420"/>
      <c r="MCW343" s="420"/>
      <c r="MCX343" s="420"/>
      <c r="MCY343" s="420"/>
      <c r="MCZ343" s="420"/>
      <c r="MDA343" s="420"/>
      <c r="MDB343" s="420"/>
      <c r="MDC343" s="420"/>
      <c r="MDD343" s="420"/>
      <c r="MDE343" s="420"/>
      <c r="MDF343" s="420"/>
      <c r="MDG343" s="420"/>
      <c r="MDH343" s="420"/>
      <c r="MDI343" s="420"/>
      <c r="MDJ343" s="420"/>
      <c r="MDK343" s="420"/>
      <c r="MDL343" s="420"/>
      <c r="MDM343" s="420"/>
      <c r="MDN343" s="420"/>
      <c r="MDO343" s="420"/>
      <c r="MDP343" s="420"/>
      <c r="MDQ343" s="420"/>
      <c r="MDR343" s="420"/>
      <c r="MDS343" s="420"/>
      <c r="MDT343" s="420"/>
      <c r="MDU343" s="420"/>
      <c r="MDV343" s="420"/>
      <c r="MDW343" s="420"/>
      <c r="MDX343" s="420"/>
      <c r="MDY343" s="420"/>
      <c r="MDZ343" s="420"/>
      <c r="MEA343" s="420"/>
      <c r="MEB343" s="420"/>
      <c r="MEC343" s="420"/>
      <c r="MED343" s="420"/>
      <c r="MEE343" s="420"/>
      <c r="MEF343" s="420"/>
      <c r="MEG343" s="420"/>
      <c r="MEH343" s="420"/>
      <c r="MEI343" s="420"/>
      <c r="MEJ343" s="420"/>
      <c r="MEK343" s="420"/>
      <c r="MEL343" s="420"/>
      <c r="MEM343" s="420"/>
      <c r="MEN343" s="420"/>
      <c r="MEO343" s="420"/>
      <c r="MEP343" s="420"/>
      <c r="MEQ343" s="420"/>
      <c r="MER343" s="420"/>
      <c r="MES343" s="420"/>
      <c r="MET343" s="420"/>
      <c r="MEU343" s="420"/>
      <c r="MEV343" s="420"/>
      <c r="MEW343" s="420"/>
      <c r="MEX343" s="420"/>
      <c r="MEY343" s="420"/>
      <c r="MEZ343" s="420"/>
      <c r="MFA343" s="420"/>
      <c r="MFB343" s="420"/>
      <c r="MFC343" s="420"/>
      <c r="MFD343" s="420"/>
      <c r="MFE343" s="420"/>
      <c r="MFF343" s="420"/>
      <c r="MFG343" s="420"/>
      <c r="MFH343" s="420"/>
      <c r="MFI343" s="420"/>
      <c r="MFJ343" s="420"/>
      <c r="MFK343" s="420"/>
      <c r="MFL343" s="420"/>
      <c r="MFM343" s="420"/>
      <c r="MFN343" s="420"/>
      <c r="MFO343" s="420"/>
      <c r="MFP343" s="420"/>
      <c r="MFQ343" s="420"/>
      <c r="MFR343" s="420"/>
      <c r="MFS343" s="420"/>
      <c r="MFT343" s="420"/>
      <c r="MFU343" s="420"/>
      <c r="MFV343" s="420"/>
      <c r="MFW343" s="420"/>
      <c r="MFX343" s="420"/>
      <c r="MFY343" s="420"/>
      <c r="MFZ343" s="420"/>
      <c r="MGA343" s="420"/>
      <c r="MGB343" s="420"/>
      <c r="MGC343" s="420"/>
      <c r="MGD343" s="420"/>
      <c r="MGE343" s="420"/>
      <c r="MGF343" s="420"/>
      <c r="MGG343" s="420"/>
      <c r="MGH343" s="420"/>
      <c r="MGI343" s="420"/>
      <c r="MGJ343" s="420"/>
      <c r="MGK343" s="420"/>
      <c r="MGL343" s="420"/>
      <c r="MGM343" s="420"/>
      <c r="MGN343" s="420"/>
      <c r="MGO343" s="420"/>
      <c r="MGP343" s="420"/>
      <c r="MGQ343" s="420"/>
      <c r="MGR343" s="420"/>
      <c r="MGS343" s="420"/>
      <c r="MGT343" s="420"/>
      <c r="MGU343" s="420"/>
      <c r="MGV343" s="420"/>
      <c r="MGW343" s="420"/>
      <c r="MGX343" s="420"/>
      <c r="MGY343" s="420"/>
      <c r="MGZ343" s="420"/>
      <c r="MHA343" s="420"/>
      <c r="MHB343" s="420"/>
      <c r="MHC343" s="420"/>
      <c r="MHD343" s="420"/>
      <c r="MHE343" s="420"/>
      <c r="MHF343" s="420"/>
      <c r="MHG343" s="420"/>
      <c r="MHH343" s="420"/>
      <c r="MHI343" s="420"/>
      <c r="MHJ343" s="420"/>
      <c r="MHK343" s="420"/>
      <c r="MHL343" s="420"/>
      <c r="MHM343" s="420"/>
      <c r="MHN343" s="420"/>
      <c r="MHO343" s="420"/>
      <c r="MHP343" s="420"/>
      <c r="MHQ343" s="420"/>
      <c r="MHR343" s="420"/>
      <c r="MHS343" s="420"/>
      <c r="MHT343" s="420"/>
      <c r="MHU343" s="420"/>
      <c r="MHV343" s="420"/>
      <c r="MHW343" s="420"/>
      <c r="MHX343" s="420"/>
      <c r="MHY343" s="420"/>
      <c r="MHZ343" s="420"/>
      <c r="MIA343" s="420"/>
      <c r="MIB343" s="420"/>
      <c r="MIC343" s="420"/>
      <c r="MID343" s="420"/>
      <c r="MIE343" s="420"/>
      <c r="MIF343" s="420"/>
      <c r="MIG343" s="420"/>
      <c r="MIH343" s="420"/>
      <c r="MII343" s="420"/>
      <c r="MIJ343" s="420"/>
      <c r="MIK343" s="420"/>
      <c r="MIL343" s="420"/>
      <c r="MIM343" s="420"/>
      <c r="MIN343" s="420"/>
      <c r="MIO343" s="420"/>
      <c r="MIP343" s="420"/>
      <c r="MIQ343" s="420"/>
      <c r="MIR343" s="420"/>
      <c r="MIS343" s="420"/>
      <c r="MIT343" s="420"/>
      <c r="MIU343" s="420"/>
      <c r="MIV343" s="420"/>
      <c r="MIW343" s="420"/>
      <c r="MIX343" s="420"/>
      <c r="MIY343" s="420"/>
      <c r="MIZ343" s="420"/>
      <c r="MJA343" s="420"/>
      <c r="MJB343" s="420"/>
      <c r="MJC343" s="420"/>
      <c r="MJD343" s="420"/>
      <c r="MJE343" s="420"/>
      <c r="MJF343" s="420"/>
      <c r="MJG343" s="420"/>
      <c r="MJH343" s="420"/>
      <c r="MJI343" s="420"/>
      <c r="MJJ343" s="420"/>
      <c r="MJK343" s="420"/>
      <c r="MJL343" s="420"/>
      <c r="MJM343" s="420"/>
      <c r="MJN343" s="420"/>
      <c r="MJO343" s="420"/>
      <c r="MJP343" s="420"/>
      <c r="MJQ343" s="420"/>
      <c r="MJR343" s="420"/>
      <c r="MJS343" s="420"/>
      <c r="MJT343" s="420"/>
      <c r="MJU343" s="420"/>
      <c r="MJV343" s="420"/>
      <c r="MJW343" s="420"/>
      <c r="MJX343" s="420"/>
      <c r="MJY343" s="420"/>
      <c r="MJZ343" s="420"/>
      <c r="MKA343" s="420"/>
      <c r="MKB343" s="420"/>
      <c r="MKC343" s="420"/>
      <c r="MKD343" s="420"/>
      <c r="MKE343" s="420"/>
      <c r="MKF343" s="420"/>
      <c r="MKG343" s="420"/>
      <c r="MKH343" s="420"/>
      <c r="MKI343" s="420"/>
      <c r="MKJ343" s="420"/>
      <c r="MKK343" s="420"/>
      <c r="MKL343" s="420"/>
      <c r="MKM343" s="420"/>
      <c r="MKN343" s="420"/>
      <c r="MKO343" s="420"/>
      <c r="MKP343" s="420"/>
      <c r="MKQ343" s="420"/>
      <c r="MKR343" s="420"/>
      <c r="MKS343" s="420"/>
      <c r="MKT343" s="420"/>
      <c r="MKU343" s="420"/>
      <c r="MKV343" s="420"/>
      <c r="MKW343" s="420"/>
      <c r="MKX343" s="420"/>
      <c r="MKY343" s="420"/>
      <c r="MKZ343" s="420"/>
      <c r="MLA343" s="420"/>
      <c r="MLB343" s="420"/>
      <c r="MLC343" s="420"/>
      <c r="MLD343" s="420"/>
      <c r="MLE343" s="420"/>
      <c r="MLF343" s="420"/>
      <c r="MLG343" s="420"/>
      <c r="MLH343" s="420"/>
      <c r="MLI343" s="420"/>
      <c r="MLJ343" s="420"/>
      <c r="MLK343" s="420"/>
      <c r="MLL343" s="420"/>
      <c r="MLM343" s="420"/>
      <c r="MLN343" s="420"/>
      <c r="MLO343" s="420"/>
      <c r="MLP343" s="420"/>
      <c r="MLQ343" s="420"/>
      <c r="MLR343" s="420"/>
      <c r="MLS343" s="420"/>
      <c r="MLT343" s="420"/>
      <c r="MLU343" s="420"/>
      <c r="MLV343" s="420"/>
      <c r="MLW343" s="420"/>
      <c r="MLX343" s="420"/>
      <c r="MLY343" s="420"/>
      <c r="MLZ343" s="420"/>
      <c r="MMA343" s="420"/>
      <c r="MMB343" s="420"/>
      <c r="MMC343" s="420"/>
      <c r="MMD343" s="420"/>
      <c r="MME343" s="420"/>
      <c r="MMF343" s="420"/>
      <c r="MMG343" s="420"/>
      <c r="MMH343" s="420"/>
      <c r="MMI343" s="420"/>
      <c r="MMJ343" s="420"/>
      <c r="MMK343" s="420"/>
      <c r="MML343" s="420"/>
      <c r="MMM343" s="420"/>
      <c r="MMN343" s="420"/>
      <c r="MMO343" s="420"/>
      <c r="MMP343" s="420"/>
      <c r="MMQ343" s="420"/>
      <c r="MMR343" s="420"/>
      <c r="MMS343" s="420"/>
      <c r="MMT343" s="420"/>
      <c r="MMU343" s="420"/>
      <c r="MMV343" s="420"/>
      <c r="MMW343" s="420"/>
      <c r="MMX343" s="420"/>
      <c r="MMY343" s="420"/>
      <c r="MMZ343" s="420"/>
      <c r="MNA343" s="420"/>
      <c r="MNB343" s="420"/>
      <c r="MNC343" s="420"/>
      <c r="MND343" s="420"/>
      <c r="MNE343" s="420"/>
      <c r="MNF343" s="420"/>
      <c r="MNG343" s="420"/>
      <c r="MNH343" s="420"/>
      <c r="MNI343" s="420"/>
      <c r="MNJ343" s="420"/>
      <c r="MNK343" s="420"/>
      <c r="MNL343" s="420"/>
      <c r="MNM343" s="420"/>
      <c r="MNN343" s="420"/>
      <c r="MNO343" s="420"/>
      <c r="MNP343" s="420"/>
      <c r="MNQ343" s="420"/>
      <c r="MNR343" s="420"/>
      <c r="MNS343" s="420"/>
      <c r="MNT343" s="420"/>
      <c r="MNU343" s="420"/>
      <c r="MNV343" s="420"/>
      <c r="MNW343" s="420"/>
      <c r="MNX343" s="420"/>
      <c r="MNY343" s="420"/>
      <c r="MNZ343" s="420"/>
      <c r="MOA343" s="420"/>
      <c r="MOB343" s="420"/>
      <c r="MOC343" s="420"/>
      <c r="MOD343" s="420"/>
      <c r="MOE343" s="420"/>
      <c r="MOF343" s="420"/>
      <c r="MOG343" s="420"/>
      <c r="MOH343" s="420"/>
      <c r="MOI343" s="420"/>
      <c r="MOJ343" s="420"/>
      <c r="MOK343" s="420"/>
      <c r="MOL343" s="420"/>
      <c r="MOM343" s="420"/>
      <c r="MON343" s="420"/>
      <c r="MOO343" s="420"/>
      <c r="MOP343" s="420"/>
      <c r="MOQ343" s="420"/>
      <c r="MOR343" s="420"/>
      <c r="MOS343" s="420"/>
      <c r="MOT343" s="420"/>
      <c r="MOU343" s="420"/>
      <c r="MOV343" s="420"/>
      <c r="MOW343" s="420"/>
      <c r="MOX343" s="420"/>
      <c r="MOY343" s="420"/>
      <c r="MOZ343" s="420"/>
      <c r="MPA343" s="420"/>
      <c r="MPB343" s="420"/>
      <c r="MPC343" s="420"/>
      <c r="MPD343" s="420"/>
      <c r="MPE343" s="420"/>
      <c r="MPF343" s="420"/>
      <c r="MPG343" s="420"/>
      <c r="MPH343" s="420"/>
      <c r="MPI343" s="420"/>
      <c r="MPJ343" s="420"/>
      <c r="MPK343" s="420"/>
      <c r="MPL343" s="420"/>
      <c r="MPM343" s="420"/>
      <c r="MPN343" s="420"/>
      <c r="MPO343" s="420"/>
      <c r="MPP343" s="420"/>
      <c r="MPQ343" s="420"/>
      <c r="MPR343" s="420"/>
      <c r="MPS343" s="420"/>
      <c r="MPT343" s="420"/>
      <c r="MPU343" s="420"/>
      <c r="MPV343" s="420"/>
      <c r="MPW343" s="420"/>
      <c r="MPX343" s="420"/>
      <c r="MPY343" s="420"/>
      <c r="MPZ343" s="420"/>
      <c r="MQA343" s="420"/>
      <c r="MQB343" s="420"/>
      <c r="MQC343" s="420"/>
      <c r="MQD343" s="420"/>
      <c r="MQE343" s="420"/>
      <c r="MQF343" s="420"/>
      <c r="MQG343" s="420"/>
      <c r="MQH343" s="420"/>
      <c r="MQI343" s="420"/>
      <c r="MQJ343" s="420"/>
      <c r="MQK343" s="420"/>
      <c r="MQL343" s="420"/>
      <c r="MQM343" s="420"/>
      <c r="MQN343" s="420"/>
      <c r="MQO343" s="420"/>
      <c r="MQP343" s="420"/>
      <c r="MQQ343" s="420"/>
      <c r="MQR343" s="420"/>
      <c r="MQS343" s="420"/>
      <c r="MQT343" s="420"/>
      <c r="MQU343" s="420"/>
      <c r="MQV343" s="420"/>
      <c r="MQW343" s="420"/>
      <c r="MQX343" s="420"/>
      <c r="MQY343" s="420"/>
      <c r="MQZ343" s="420"/>
      <c r="MRA343" s="420"/>
      <c r="MRB343" s="420"/>
      <c r="MRC343" s="420"/>
      <c r="MRD343" s="420"/>
      <c r="MRE343" s="420"/>
      <c r="MRF343" s="420"/>
      <c r="MRG343" s="420"/>
      <c r="MRH343" s="420"/>
      <c r="MRI343" s="420"/>
      <c r="MRJ343" s="420"/>
      <c r="MRK343" s="420"/>
      <c r="MRL343" s="420"/>
      <c r="MRM343" s="420"/>
      <c r="MRN343" s="420"/>
      <c r="MRO343" s="420"/>
      <c r="MRP343" s="420"/>
      <c r="MRQ343" s="420"/>
      <c r="MRR343" s="420"/>
      <c r="MRS343" s="420"/>
      <c r="MRT343" s="420"/>
      <c r="MRU343" s="420"/>
      <c r="MRV343" s="420"/>
      <c r="MRW343" s="420"/>
      <c r="MRX343" s="420"/>
      <c r="MRY343" s="420"/>
      <c r="MRZ343" s="420"/>
      <c r="MSA343" s="420"/>
      <c r="MSB343" s="420"/>
      <c r="MSC343" s="420"/>
      <c r="MSD343" s="420"/>
      <c r="MSE343" s="420"/>
      <c r="MSF343" s="420"/>
      <c r="MSG343" s="420"/>
      <c r="MSH343" s="420"/>
      <c r="MSI343" s="420"/>
      <c r="MSJ343" s="420"/>
      <c r="MSK343" s="420"/>
      <c r="MSL343" s="420"/>
      <c r="MSM343" s="420"/>
      <c r="MSN343" s="420"/>
      <c r="MSO343" s="420"/>
      <c r="MSP343" s="420"/>
      <c r="MSQ343" s="420"/>
      <c r="MSR343" s="420"/>
      <c r="MSS343" s="420"/>
      <c r="MST343" s="420"/>
      <c r="MSU343" s="420"/>
      <c r="MSV343" s="420"/>
      <c r="MSW343" s="420"/>
      <c r="MSX343" s="420"/>
      <c r="MSY343" s="420"/>
      <c r="MSZ343" s="420"/>
      <c r="MTA343" s="420"/>
      <c r="MTB343" s="420"/>
      <c r="MTC343" s="420"/>
      <c r="MTD343" s="420"/>
      <c r="MTE343" s="420"/>
      <c r="MTF343" s="420"/>
      <c r="MTG343" s="420"/>
      <c r="MTH343" s="420"/>
      <c r="MTI343" s="420"/>
      <c r="MTJ343" s="420"/>
      <c r="MTK343" s="420"/>
      <c r="MTL343" s="420"/>
      <c r="MTM343" s="420"/>
      <c r="MTN343" s="420"/>
      <c r="MTO343" s="420"/>
      <c r="MTP343" s="420"/>
      <c r="MTQ343" s="420"/>
      <c r="MTR343" s="420"/>
      <c r="MTS343" s="420"/>
      <c r="MTT343" s="420"/>
      <c r="MTU343" s="420"/>
      <c r="MTV343" s="420"/>
      <c r="MTW343" s="420"/>
      <c r="MTX343" s="420"/>
      <c r="MTY343" s="420"/>
      <c r="MTZ343" s="420"/>
      <c r="MUA343" s="420"/>
      <c r="MUB343" s="420"/>
      <c r="MUC343" s="420"/>
      <c r="MUD343" s="420"/>
      <c r="MUE343" s="420"/>
      <c r="MUF343" s="420"/>
      <c r="MUG343" s="420"/>
      <c r="MUH343" s="420"/>
      <c r="MUI343" s="420"/>
      <c r="MUJ343" s="420"/>
      <c r="MUK343" s="420"/>
      <c r="MUL343" s="420"/>
      <c r="MUM343" s="420"/>
      <c r="MUN343" s="420"/>
      <c r="MUO343" s="420"/>
      <c r="MUP343" s="420"/>
      <c r="MUQ343" s="420"/>
      <c r="MUR343" s="420"/>
      <c r="MUS343" s="420"/>
      <c r="MUT343" s="420"/>
      <c r="MUU343" s="420"/>
      <c r="MUV343" s="420"/>
      <c r="MUW343" s="420"/>
      <c r="MUX343" s="420"/>
      <c r="MUY343" s="420"/>
      <c r="MUZ343" s="420"/>
      <c r="MVA343" s="420"/>
      <c r="MVB343" s="420"/>
      <c r="MVC343" s="420"/>
      <c r="MVD343" s="420"/>
      <c r="MVE343" s="420"/>
      <c r="MVF343" s="420"/>
      <c r="MVG343" s="420"/>
      <c r="MVH343" s="420"/>
      <c r="MVI343" s="420"/>
      <c r="MVJ343" s="420"/>
      <c r="MVK343" s="420"/>
      <c r="MVL343" s="420"/>
      <c r="MVM343" s="420"/>
      <c r="MVN343" s="420"/>
      <c r="MVO343" s="420"/>
      <c r="MVP343" s="420"/>
      <c r="MVQ343" s="420"/>
      <c r="MVR343" s="420"/>
      <c r="MVS343" s="420"/>
      <c r="MVT343" s="420"/>
      <c r="MVU343" s="420"/>
      <c r="MVV343" s="420"/>
      <c r="MVW343" s="420"/>
      <c r="MVX343" s="420"/>
      <c r="MVY343" s="420"/>
      <c r="MVZ343" s="420"/>
      <c r="MWA343" s="420"/>
      <c r="MWB343" s="420"/>
      <c r="MWC343" s="420"/>
      <c r="MWD343" s="420"/>
      <c r="MWE343" s="420"/>
      <c r="MWF343" s="420"/>
      <c r="MWG343" s="420"/>
      <c r="MWH343" s="420"/>
      <c r="MWI343" s="420"/>
      <c r="MWJ343" s="420"/>
      <c r="MWK343" s="420"/>
      <c r="MWL343" s="420"/>
      <c r="MWM343" s="420"/>
      <c r="MWN343" s="420"/>
      <c r="MWO343" s="420"/>
      <c r="MWP343" s="420"/>
      <c r="MWQ343" s="420"/>
      <c r="MWR343" s="420"/>
      <c r="MWS343" s="420"/>
      <c r="MWT343" s="420"/>
      <c r="MWU343" s="420"/>
      <c r="MWV343" s="420"/>
      <c r="MWW343" s="420"/>
      <c r="MWX343" s="420"/>
      <c r="MWY343" s="420"/>
      <c r="MWZ343" s="420"/>
      <c r="MXA343" s="420"/>
      <c r="MXB343" s="420"/>
      <c r="MXC343" s="420"/>
      <c r="MXD343" s="420"/>
      <c r="MXE343" s="420"/>
      <c r="MXF343" s="420"/>
      <c r="MXG343" s="420"/>
      <c r="MXH343" s="420"/>
      <c r="MXI343" s="420"/>
      <c r="MXJ343" s="420"/>
      <c r="MXK343" s="420"/>
      <c r="MXL343" s="420"/>
      <c r="MXM343" s="420"/>
      <c r="MXN343" s="420"/>
      <c r="MXO343" s="420"/>
      <c r="MXP343" s="420"/>
      <c r="MXQ343" s="420"/>
      <c r="MXR343" s="420"/>
      <c r="MXS343" s="420"/>
      <c r="MXT343" s="420"/>
      <c r="MXU343" s="420"/>
      <c r="MXV343" s="420"/>
      <c r="MXW343" s="420"/>
      <c r="MXX343" s="420"/>
      <c r="MXY343" s="420"/>
      <c r="MXZ343" s="420"/>
      <c r="MYA343" s="420"/>
      <c r="MYB343" s="420"/>
      <c r="MYC343" s="420"/>
      <c r="MYD343" s="420"/>
      <c r="MYE343" s="420"/>
      <c r="MYF343" s="420"/>
      <c r="MYG343" s="420"/>
      <c r="MYH343" s="420"/>
      <c r="MYI343" s="420"/>
      <c r="MYJ343" s="420"/>
      <c r="MYK343" s="420"/>
      <c r="MYL343" s="420"/>
      <c r="MYM343" s="420"/>
      <c r="MYN343" s="420"/>
      <c r="MYO343" s="420"/>
      <c r="MYP343" s="420"/>
      <c r="MYQ343" s="420"/>
      <c r="MYR343" s="420"/>
      <c r="MYS343" s="420"/>
      <c r="MYT343" s="420"/>
      <c r="MYU343" s="420"/>
      <c r="MYV343" s="420"/>
      <c r="MYW343" s="420"/>
      <c r="MYX343" s="420"/>
      <c r="MYY343" s="420"/>
      <c r="MYZ343" s="420"/>
      <c r="MZA343" s="420"/>
      <c r="MZB343" s="420"/>
      <c r="MZC343" s="420"/>
      <c r="MZD343" s="420"/>
      <c r="MZE343" s="420"/>
      <c r="MZF343" s="420"/>
      <c r="MZG343" s="420"/>
      <c r="MZH343" s="420"/>
      <c r="MZI343" s="420"/>
      <c r="MZJ343" s="420"/>
      <c r="MZK343" s="420"/>
      <c r="MZL343" s="420"/>
      <c r="MZM343" s="420"/>
      <c r="MZN343" s="420"/>
      <c r="MZO343" s="420"/>
      <c r="MZP343" s="420"/>
      <c r="MZQ343" s="420"/>
      <c r="MZR343" s="420"/>
      <c r="MZS343" s="420"/>
      <c r="MZT343" s="420"/>
      <c r="MZU343" s="420"/>
      <c r="MZV343" s="420"/>
      <c r="MZW343" s="420"/>
      <c r="MZX343" s="420"/>
      <c r="MZY343" s="420"/>
      <c r="MZZ343" s="420"/>
      <c r="NAA343" s="420"/>
      <c r="NAB343" s="420"/>
      <c r="NAC343" s="420"/>
      <c r="NAD343" s="420"/>
      <c r="NAE343" s="420"/>
      <c r="NAF343" s="420"/>
      <c r="NAG343" s="420"/>
      <c r="NAH343" s="420"/>
      <c r="NAI343" s="420"/>
      <c r="NAJ343" s="420"/>
      <c r="NAK343" s="420"/>
      <c r="NAL343" s="420"/>
      <c r="NAM343" s="420"/>
      <c r="NAN343" s="420"/>
      <c r="NAO343" s="420"/>
      <c r="NAP343" s="420"/>
      <c r="NAQ343" s="420"/>
      <c r="NAR343" s="420"/>
      <c r="NAS343" s="420"/>
      <c r="NAT343" s="420"/>
      <c r="NAU343" s="420"/>
      <c r="NAV343" s="420"/>
      <c r="NAW343" s="420"/>
      <c r="NAX343" s="420"/>
      <c r="NAY343" s="420"/>
      <c r="NAZ343" s="420"/>
      <c r="NBA343" s="420"/>
      <c r="NBB343" s="420"/>
      <c r="NBC343" s="420"/>
      <c r="NBD343" s="420"/>
      <c r="NBE343" s="420"/>
      <c r="NBF343" s="420"/>
      <c r="NBG343" s="420"/>
      <c r="NBH343" s="420"/>
      <c r="NBI343" s="420"/>
      <c r="NBJ343" s="420"/>
      <c r="NBK343" s="420"/>
      <c r="NBL343" s="420"/>
      <c r="NBM343" s="420"/>
      <c r="NBN343" s="420"/>
      <c r="NBO343" s="420"/>
      <c r="NBP343" s="420"/>
      <c r="NBQ343" s="420"/>
      <c r="NBR343" s="420"/>
      <c r="NBS343" s="420"/>
      <c r="NBT343" s="420"/>
      <c r="NBU343" s="420"/>
      <c r="NBV343" s="420"/>
      <c r="NBW343" s="420"/>
      <c r="NBX343" s="420"/>
      <c r="NBY343" s="420"/>
      <c r="NBZ343" s="420"/>
      <c r="NCA343" s="420"/>
      <c r="NCB343" s="420"/>
      <c r="NCC343" s="420"/>
      <c r="NCD343" s="420"/>
      <c r="NCE343" s="420"/>
      <c r="NCF343" s="420"/>
      <c r="NCG343" s="420"/>
      <c r="NCH343" s="420"/>
      <c r="NCI343" s="420"/>
      <c r="NCJ343" s="420"/>
      <c r="NCK343" s="420"/>
      <c r="NCL343" s="420"/>
      <c r="NCM343" s="420"/>
      <c r="NCN343" s="420"/>
      <c r="NCO343" s="420"/>
      <c r="NCP343" s="420"/>
      <c r="NCQ343" s="420"/>
      <c r="NCR343" s="420"/>
      <c r="NCS343" s="420"/>
      <c r="NCT343" s="420"/>
      <c r="NCU343" s="420"/>
      <c r="NCV343" s="420"/>
      <c r="NCW343" s="420"/>
      <c r="NCX343" s="420"/>
      <c r="NCY343" s="420"/>
      <c r="NCZ343" s="420"/>
      <c r="NDA343" s="420"/>
      <c r="NDB343" s="420"/>
      <c r="NDC343" s="420"/>
      <c r="NDD343" s="420"/>
      <c r="NDE343" s="420"/>
      <c r="NDF343" s="420"/>
      <c r="NDG343" s="420"/>
      <c r="NDH343" s="420"/>
      <c r="NDI343" s="420"/>
      <c r="NDJ343" s="420"/>
      <c r="NDK343" s="420"/>
      <c r="NDL343" s="420"/>
      <c r="NDM343" s="420"/>
      <c r="NDN343" s="420"/>
      <c r="NDO343" s="420"/>
      <c r="NDP343" s="420"/>
      <c r="NDQ343" s="420"/>
      <c r="NDR343" s="420"/>
      <c r="NDS343" s="420"/>
      <c r="NDT343" s="420"/>
      <c r="NDU343" s="420"/>
      <c r="NDV343" s="420"/>
      <c r="NDW343" s="420"/>
      <c r="NDX343" s="420"/>
      <c r="NDY343" s="420"/>
      <c r="NDZ343" s="420"/>
      <c r="NEA343" s="420"/>
      <c r="NEB343" s="420"/>
      <c r="NEC343" s="420"/>
      <c r="NED343" s="420"/>
      <c r="NEE343" s="420"/>
      <c r="NEF343" s="420"/>
      <c r="NEG343" s="420"/>
      <c r="NEH343" s="420"/>
      <c r="NEI343" s="420"/>
      <c r="NEJ343" s="420"/>
      <c r="NEK343" s="420"/>
      <c r="NEL343" s="420"/>
      <c r="NEM343" s="420"/>
      <c r="NEN343" s="420"/>
      <c r="NEO343" s="420"/>
      <c r="NEP343" s="420"/>
      <c r="NEQ343" s="420"/>
      <c r="NER343" s="420"/>
      <c r="NES343" s="420"/>
      <c r="NET343" s="420"/>
      <c r="NEU343" s="420"/>
      <c r="NEV343" s="420"/>
      <c r="NEW343" s="420"/>
      <c r="NEX343" s="420"/>
      <c r="NEY343" s="420"/>
      <c r="NEZ343" s="420"/>
      <c r="NFA343" s="420"/>
      <c r="NFB343" s="420"/>
      <c r="NFC343" s="420"/>
      <c r="NFD343" s="420"/>
      <c r="NFE343" s="420"/>
      <c r="NFF343" s="420"/>
      <c r="NFG343" s="420"/>
      <c r="NFH343" s="420"/>
      <c r="NFI343" s="420"/>
      <c r="NFJ343" s="420"/>
      <c r="NFK343" s="420"/>
      <c r="NFL343" s="420"/>
      <c r="NFM343" s="420"/>
      <c r="NFN343" s="420"/>
      <c r="NFO343" s="420"/>
      <c r="NFP343" s="420"/>
      <c r="NFQ343" s="420"/>
      <c r="NFR343" s="420"/>
      <c r="NFS343" s="420"/>
      <c r="NFT343" s="420"/>
      <c r="NFU343" s="420"/>
      <c r="NFV343" s="420"/>
      <c r="NFW343" s="420"/>
      <c r="NFX343" s="420"/>
      <c r="NFY343" s="420"/>
      <c r="NFZ343" s="420"/>
      <c r="NGA343" s="420"/>
      <c r="NGB343" s="420"/>
      <c r="NGC343" s="420"/>
      <c r="NGD343" s="420"/>
      <c r="NGE343" s="420"/>
      <c r="NGF343" s="420"/>
      <c r="NGG343" s="420"/>
      <c r="NGH343" s="420"/>
      <c r="NGI343" s="420"/>
      <c r="NGJ343" s="420"/>
      <c r="NGK343" s="420"/>
      <c r="NGL343" s="420"/>
      <c r="NGM343" s="420"/>
      <c r="NGN343" s="420"/>
      <c r="NGO343" s="420"/>
      <c r="NGP343" s="420"/>
      <c r="NGQ343" s="420"/>
      <c r="NGR343" s="420"/>
      <c r="NGS343" s="420"/>
      <c r="NGT343" s="420"/>
      <c r="NGU343" s="420"/>
      <c r="NGV343" s="420"/>
      <c r="NGW343" s="420"/>
      <c r="NGX343" s="420"/>
      <c r="NGY343" s="420"/>
      <c r="NGZ343" s="420"/>
      <c r="NHA343" s="420"/>
      <c r="NHB343" s="420"/>
      <c r="NHC343" s="420"/>
      <c r="NHD343" s="420"/>
      <c r="NHE343" s="420"/>
      <c r="NHF343" s="420"/>
      <c r="NHG343" s="420"/>
      <c r="NHH343" s="420"/>
      <c r="NHI343" s="420"/>
      <c r="NHJ343" s="420"/>
      <c r="NHK343" s="420"/>
      <c r="NHL343" s="420"/>
      <c r="NHM343" s="420"/>
      <c r="NHN343" s="420"/>
      <c r="NHO343" s="420"/>
      <c r="NHP343" s="420"/>
      <c r="NHQ343" s="420"/>
      <c r="NHR343" s="420"/>
      <c r="NHS343" s="420"/>
      <c r="NHT343" s="420"/>
      <c r="NHU343" s="420"/>
      <c r="NHV343" s="420"/>
      <c r="NHW343" s="420"/>
      <c r="NHX343" s="420"/>
      <c r="NHY343" s="420"/>
      <c r="NHZ343" s="420"/>
      <c r="NIA343" s="420"/>
      <c r="NIB343" s="420"/>
      <c r="NIC343" s="420"/>
      <c r="NID343" s="420"/>
      <c r="NIE343" s="420"/>
      <c r="NIF343" s="420"/>
      <c r="NIG343" s="420"/>
      <c r="NIH343" s="420"/>
      <c r="NII343" s="420"/>
      <c r="NIJ343" s="420"/>
      <c r="NIK343" s="420"/>
      <c r="NIL343" s="420"/>
      <c r="NIM343" s="420"/>
      <c r="NIN343" s="420"/>
      <c r="NIO343" s="420"/>
      <c r="NIP343" s="420"/>
      <c r="NIQ343" s="420"/>
      <c r="NIR343" s="420"/>
      <c r="NIS343" s="420"/>
      <c r="NIT343" s="420"/>
      <c r="NIU343" s="420"/>
      <c r="NIV343" s="420"/>
      <c r="NIW343" s="420"/>
      <c r="NIX343" s="420"/>
      <c r="NIY343" s="420"/>
      <c r="NIZ343" s="420"/>
      <c r="NJA343" s="420"/>
      <c r="NJB343" s="420"/>
      <c r="NJC343" s="420"/>
      <c r="NJD343" s="420"/>
      <c r="NJE343" s="420"/>
      <c r="NJF343" s="420"/>
      <c r="NJG343" s="420"/>
      <c r="NJH343" s="420"/>
      <c r="NJI343" s="420"/>
      <c r="NJJ343" s="420"/>
      <c r="NJK343" s="420"/>
      <c r="NJL343" s="420"/>
      <c r="NJM343" s="420"/>
      <c r="NJN343" s="420"/>
      <c r="NJO343" s="420"/>
      <c r="NJP343" s="420"/>
      <c r="NJQ343" s="420"/>
      <c r="NJR343" s="420"/>
      <c r="NJS343" s="420"/>
      <c r="NJT343" s="420"/>
      <c r="NJU343" s="420"/>
      <c r="NJV343" s="420"/>
      <c r="NJW343" s="420"/>
      <c r="NJX343" s="420"/>
      <c r="NJY343" s="420"/>
      <c r="NJZ343" s="420"/>
      <c r="NKA343" s="420"/>
      <c r="NKB343" s="420"/>
      <c r="NKC343" s="420"/>
      <c r="NKD343" s="420"/>
      <c r="NKE343" s="420"/>
      <c r="NKF343" s="420"/>
      <c r="NKG343" s="420"/>
      <c r="NKH343" s="420"/>
      <c r="NKI343" s="420"/>
      <c r="NKJ343" s="420"/>
      <c r="NKK343" s="420"/>
      <c r="NKL343" s="420"/>
      <c r="NKM343" s="420"/>
      <c r="NKN343" s="420"/>
      <c r="NKO343" s="420"/>
      <c r="NKP343" s="420"/>
      <c r="NKQ343" s="420"/>
      <c r="NKR343" s="420"/>
      <c r="NKS343" s="420"/>
      <c r="NKT343" s="420"/>
      <c r="NKU343" s="420"/>
      <c r="NKV343" s="420"/>
      <c r="NKW343" s="420"/>
      <c r="NKX343" s="420"/>
      <c r="NKY343" s="420"/>
      <c r="NKZ343" s="420"/>
      <c r="NLA343" s="420"/>
      <c r="NLB343" s="420"/>
      <c r="NLC343" s="420"/>
      <c r="NLD343" s="420"/>
      <c r="NLE343" s="420"/>
      <c r="NLF343" s="420"/>
      <c r="NLG343" s="420"/>
      <c r="NLH343" s="420"/>
      <c r="NLI343" s="420"/>
      <c r="NLJ343" s="420"/>
      <c r="NLK343" s="420"/>
      <c r="NLL343" s="420"/>
      <c r="NLM343" s="420"/>
      <c r="NLN343" s="420"/>
      <c r="NLO343" s="420"/>
      <c r="NLP343" s="420"/>
      <c r="NLQ343" s="420"/>
      <c r="NLR343" s="420"/>
      <c r="NLS343" s="420"/>
      <c r="NLT343" s="420"/>
      <c r="NLU343" s="420"/>
      <c r="NLV343" s="420"/>
      <c r="NLW343" s="420"/>
      <c r="NLX343" s="420"/>
      <c r="NLY343" s="420"/>
      <c r="NLZ343" s="420"/>
      <c r="NMA343" s="420"/>
      <c r="NMB343" s="420"/>
      <c r="NMC343" s="420"/>
      <c r="NMD343" s="420"/>
      <c r="NME343" s="420"/>
      <c r="NMF343" s="420"/>
      <c r="NMG343" s="420"/>
      <c r="NMH343" s="420"/>
      <c r="NMI343" s="420"/>
      <c r="NMJ343" s="420"/>
      <c r="NMK343" s="420"/>
      <c r="NML343" s="420"/>
      <c r="NMM343" s="420"/>
      <c r="NMN343" s="420"/>
      <c r="NMO343" s="420"/>
      <c r="NMP343" s="420"/>
      <c r="NMQ343" s="420"/>
      <c r="NMR343" s="420"/>
      <c r="NMS343" s="420"/>
      <c r="NMT343" s="420"/>
      <c r="NMU343" s="420"/>
      <c r="NMV343" s="420"/>
      <c r="NMW343" s="420"/>
      <c r="NMX343" s="420"/>
      <c r="NMY343" s="420"/>
      <c r="NMZ343" s="420"/>
      <c r="NNA343" s="420"/>
      <c r="NNB343" s="420"/>
      <c r="NNC343" s="420"/>
      <c r="NND343" s="420"/>
      <c r="NNE343" s="420"/>
      <c r="NNF343" s="420"/>
      <c r="NNG343" s="420"/>
      <c r="NNH343" s="420"/>
      <c r="NNI343" s="420"/>
      <c r="NNJ343" s="420"/>
      <c r="NNK343" s="420"/>
      <c r="NNL343" s="420"/>
      <c r="NNM343" s="420"/>
      <c r="NNN343" s="420"/>
      <c r="NNO343" s="420"/>
      <c r="NNP343" s="420"/>
      <c r="NNQ343" s="420"/>
      <c r="NNR343" s="420"/>
      <c r="NNS343" s="420"/>
      <c r="NNT343" s="420"/>
      <c r="NNU343" s="420"/>
      <c r="NNV343" s="420"/>
      <c r="NNW343" s="420"/>
      <c r="NNX343" s="420"/>
      <c r="NNY343" s="420"/>
      <c r="NNZ343" s="420"/>
      <c r="NOA343" s="420"/>
      <c r="NOB343" s="420"/>
      <c r="NOC343" s="420"/>
      <c r="NOD343" s="420"/>
      <c r="NOE343" s="420"/>
      <c r="NOF343" s="420"/>
      <c r="NOG343" s="420"/>
      <c r="NOH343" s="420"/>
      <c r="NOI343" s="420"/>
      <c r="NOJ343" s="420"/>
      <c r="NOK343" s="420"/>
      <c r="NOL343" s="420"/>
      <c r="NOM343" s="420"/>
      <c r="NON343" s="420"/>
      <c r="NOO343" s="420"/>
      <c r="NOP343" s="420"/>
      <c r="NOQ343" s="420"/>
      <c r="NOR343" s="420"/>
      <c r="NOS343" s="420"/>
      <c r="NOT343" s="420"/>
      <c r="NOU343" s="420"/>
      <c r="NOV343" s="420"/>
      <c r="NOW343" s="420"/>
      <c r="NOX343" s="420"/>
      <c r="NOY343" s="420"/>
      <c r="NOZ343" s="420"/>
      <c r="NPA343" s="420"/>
      <c r="NPB343" s="420"/>
      <c r="NPC343" s="420"/>
      <c r="NPD343" s="420"/>
      <c r="NPE343" s="420"/>
      <c r="NPF343" s="420"/>
      <c r="NPG343" s="420"/>
      <c r="NPH343" s="420"/>
      <c r="NPI343" s="420"/>
      <c r="NPJ343" s="420"/>
      <c r="NPK343" s="420"/>
      <c r="NPL343" s="420"/>
      <c r="NPM343" s="420"/>
      <c r="NPN343" s="420"/>
      <c r="NPO343" s="420"/>
      <c r="NPP343" s="420"/>
      <c r="NPQ343" s="420"/>
      <c r="NPR343" s="420"/>
      <c r="NPS343" s="420"/>
      <c r="NPT343" s="420"/>
      <c r="NPU343" s="420"/>
      <c r="NPV343" s="420"/>
      <c r="NPW343" s="420"/>
      <c r="NPX343" s="420"/>
      <c r="NPY343" s="420"/>
      <c r="NPZ343" s="420"/>
      <c r="NQA343" s="420"/>
      <c r="NQB343" s="420"/>
      <c r="NQC343" s="420"/>
      <c r="NQD343" s="420"/>
      <c r="NQE343" s="420"/>
      <c r="NQF343" s="420"/>
      <c r="NQG343" s="420"/>
      <c r="NQH343" s="420"/>
      <c r="NQI343" s="420"/>
      <c r="NQJ343" s="420"/>
      <c r="NQK343" s="420"/>
      <c r="NQL343" s="420"/>
      <c r="NQM343" s="420"/>
      <c r="NQN343" s="420"/>
      <c r="NQO343" s="420"/>
      <c r="NQP343" s="420"/>
      <c r="NQQ343" s="420"/>
      <c r="NQR343" s="420"/>
      <c r="NQS343" s="420"/>
      <c r="NQT343" s="420"/>
      <c r="NQU343" s="420"/>
      <c r="NQV343" s="420"/>
      <c r="NQW343" s="420"/>
      <c r="NQX343" s="420"/>
      <c r="NQY343" s="420"/>
      <c r="NQZ343" s="420"/>
      <c r="NRA343" s="420"/>
      <c r="NRB343" s="420"/>
      <c r="NRC343" s="420"/>
      <c r="NRD343" s="420"/>
      <c r="NRE343" s="420"/>
      <c r="NRF343" s="420"/>
      <c r="NRG343" s="420"/>
      <c r="NRH343" s="420"/>
      <c r="NRI343" s="420"/>
      <c r="NRJ343" s="420"/>
      <c r="NRK343" s="420"/>
      <c r="NRL343" s="420"/>
      <c r="NRM343" s="420"/>
      <c r="NRN343" s="420"/>
      <c r="NRO343" s="420"/>
      <c r="NRP343" s="420"/>
      <c r="NRQ343" s="420"/>
      <c r="NRR343" s="420"/>
      <c r="NRS343" s="420"/>
      <c r="NRT343" s="420"/>
      <c r="NRU343" s="420"/>
      <c r="NRV343" s="420"/>
      <c r="NRW343" s="420"/>
      <c r="NRX343" s="420"/>
      <c r="NRY343" s="420"/>
      <c r="NRZ343" s="420"/>
      <c r="NSA343" s="420"/>
      <c r="NSB343" s="420"/>
      <c r="NSC343" s="420"/>
      <c r="NSD343" s="420"/>
      <c r="NSE343" s="420"/>
      <c r="NSF343" s="420"/>
      <c r="NSG343" s="420"/>
      <c r="NSH343" s="420"/>
      <c r="NSI343" s="420"/>
      <c r="NSJ343" s="420"/>
      <c r="NSK343" s="420"/>
      <c r="NSL343" s="420"/>
      <c r="NSM343" s="420"/>
      <c r="NSN343" s="420"/>
      <c r="NSO343" s="420"/>
      <c r="NSP343" s="420"/>
      <c r="NSQ343" s="420"/>
      <c r="NSR343" s="420"/>
      <c r="NSS343" s="420"/>
      <c r="NST343" s="420"/>
      <c r="NSU343" s="420"/>
      <c r="NSV343" s="420"/>
      <c r="NSW343" s="420"/>
      <c r="NSX343" s="420"/>
      <c r="NSY343" s="420"/>
      <c r="NSZ343" s="420"/>
      <c r="NTA343" s="420"/>
      <c r="NTB343" s="420"/>
      <c r="NTC343" s="420"/>
      <c r="NTD343" s="420"/>
      <c r="NTE343" s="420"/>
      <c r="NTF343" s="420"/>
      <c r="NTG343" s="420"/>
      <c r="NTH343" s="420"/>
      <c r="NTI343" s="420"/>
      <c r="NTJ343" s="420"/>
      <c r="NTK343" s="420"/>
      <c r="NTL343" s="420"/>
      <c r="NTM343" s="420"/>
      <c r="NTN343" s="420"/>
      <c r="NTO343" s="420"/>
      <c r="NTP343" s="420"/>
      <c r="NTQ343" s="420"/>
      <c r="NTR343" s="420"/>
      <c r="NTS343" s="420"/>
      <c r="NTT343" s="420"/>
      <c r="NTU343" s="420"/>
      <c r="NTV343" s="420"/>
      <c r="NTW343" s="420"/>
      <c r="NTX343" s="420"/>
      <c r="NTY343" s="420"/>
      <c r="NTZ343" s="420"/>
      <c r="NUA343" s="420"/>
      <c r="NUB343" s="420"/>
      <c r="NUC343" s="420"/>
      <c r="NUD343" s="420"/>
      <c r="NUE343" s="420"/>
      <c r="NUF343" s="420"/>
      <c r="NUG343" s="420"/>
      <c r="NUH343" s="420"/>
      <c r="NUI343" s="420"/>
      <c r="NUJ343" s="420"/>
      <c r="NUK343" s="420"/>
      <c r="NUL343" s="420"/>
      <c r="NUM343" s="420"/>
      <c r="NUN343" s="420"/>
      <c r="NUO343" s="420"/>
      <c r="NUP343" s="420"/>
      <c r="NUQ343" s="420"/>
      <c r="NUR343" s="420"/>
      <c r="NUS343" s="420"/>
      <c r="NUT343" s="420"/>
      <c r="NUU343" s="420"/>
      <c r="NUV343" s="420"/>
      <c r="NUW343" s="420"/>
      <c r="NUX343" s="420"/>
      <c r="NUY343" s="420"/>
      <c r="NUZ343" s="420"/>
      <c r="NVA343" s="420"/>
      <c r="NVB343" s="420"/>
      <c r="NVC343" s="420"/>
      <c r="NVD343" s="420"/>
      <c r="NVE343" s="420"/>
      <c r="NVF343" s="420"/>
      <c r="NVG343" s="420"/>
      <c r="NVH343" s="420"/>
      <c r="NVI343" s="420"/>
      <c r="NVJ343" s="420"/>
      <c r="NVK343" s="420"/>
      <c r="NVL343" s="420"/>
      <c r="NVM343" s="420"/>
      <c r="NVN343" s="420"/>
      <c r="NVO343" s="420"/>
      <c r="NVP343" s="420"/>
      <c r="NVQ343" s="420"/>
      <c r="NVR343" s="420"/>
      <c r="NVS343" s="420"/>
      <c r="NVT343" s="420"/>
      <c r="NVU343" s="420"/>
      <c r="NVV343" s="420"/>
      <c r="NVW343" s="420"/>
      <c r="NVX343" s="420"/>
      <c r="NVY343" s="420"/>
      <c r="NVZ343" s="420"/>
      <c r="NWA343" s="420"/>
      <c r="NWB343" s="420"/>
      <c r="NWC343" s="420"/>
      <c r="NWD343" s="420"/>
      <c r="NWE343" s="420"/>
      <c r="NWF343" s="420"/>
      <c r="NWG343" s="420"/>
      <c r="NWH343" s="420"/>
      <c r="NWI343" s="420"/>
      <c r="NWJ343" s="420"/>
      <c r="NWK343" s="420"/>
      <c r="NWL343" s="420"/>
      <c r="NWM343" s="420"/>
      <c r="NWN343" s="420"/>
      <c r="NWO343" s="420"/>
      <c r="NWP343" s="420"/>
      <c r="NWQ343" s="420"/>
      <c r="NWR343" s="420"/>
      <c r="NWS343" s="420"/>
      <c r="NWT343" s="420"/>
      <c r="NWU343" s="420"/>
      <c r="NWV343" s="420"/>
      <c r="NWW343" s="420"/>
      <c r="NWX343" s="420"/>
      <c r="NWY343" s="420"/>
      <c r="NWZ343" s="420"/>
      <c r="NXA343" s="420"/>
      <c r="NXB343" s="420"/>
      <c r="NXC343" s="420"/>
      <c r="NXD343" s="420"/>
      <c r="NXE343" s="420"/>
      <c r="NXF343" s="420"/>
      <c r="NXG343" s="420"/>
      <c r="NXH343" s="420"/>
      <c r="NXI343" s="420"/>
      <c r="NXJ343" s="420"/>
      <c r="NXK343" s="420"/>
      <c r="NXL343" s="420"/>
      <c r="NXM343" s="420"/>
      <c r="NXN343" s="420"/>
      <c r="NXO343" s="420"/>
      <c r="NXP343" s="420"/>
      <c r="NXQ343" s="420"/>
      <c r="NXR343" s="420"/>
      <c r="NXS343" s="420"/>
      <c r="NXT343" s="420"/>
      <c r="NXU343" s="420"/>
      <c r="NXV343" s="420"/>
      <c r="NXW343" s="420"/>
      <c r="NXX343" s="420"/>
      <c r="NXY343" s="420"/>
      <c r="NXZ343" s="420"/>
      <c r="NYA343" s="420"/>
      <c r="NYB343" s="420"/>
      <c r="NYC343" s="420"/>
      <c r="NYD343" s="420"/>
      <c r="NYE343" s="420"/>
      <c r="NYF343" s="420"/>
      <c r="NYG343" s="420"/>
      <c r="NYH343" s="420"/>
      <c r="NYI343" s="420"/>
      <c r="NYJ343" s="420"/>
      <c r="NYK343" s="420"/>
      <c r="NYL343" s="420"/>
      <c r="NYM343" s="420"/>
      <c r="NYN343" s="420"/>
      <c r="NYO343" s="420"/>
      <c r="NYP343" s="420"/>
      <c r="NYQ343" s="420"/>
      <c r="NYR343" s="420"/>
      <c r="NYS343" s="420"/>
      <c r="NYT343" s="420"/>
      <c r="NYU343" s="420"/>
      <c r="NYV343" s="420"/>
      <c r="NYW343" s="420"/>
      <c r="NYX343" s="420"/>
      <c r="NYY343" s="420"/>
      <c r="NYZ343" s="420"/>
      <c r="NZA343" s="420"/>
      <c r="NZB343" s="420"/>
      <c r="NZC343" s="420"/>
      <c r="NZD343" s="420"/>
      <c r="NZE343" s="420"/>
      <c r="NZF343" s="420"/>
      <c r="NZG343" s="420"/>
      <c r="NZH343" s="420"/>
      <c r="NZI343" s="420"/>
      <c r="NZJ343" s="420"/>
      <c r="NZK343" s="420"/>
      <c r="NZL343" s="420"/>
      <c r="NZM343" s="420"/>
      <c r="NZN343" s="420"/>
      <c r="NZO343" s="420"/>
      <c r="NZP343" s="420"/>
      <c r="NZQ343" s="420"/>
      <c r="NZR343" s="420"/>
      <c r="NZS343" s="420"/>
      <c r="NZT343" s="420"/>
      <c r="NZU343" s="420"/>
      <c r="NZV343" s="420"/>
      <c r="NZW343" s="420"/>
      <c r="NZX343" s="420"/>
      <c r="NZY343" s="420"/>
      <c r="NZZ343" s="420"/>
      <c r="OAA343" s="420"/>
      <c r="OAB343" s="420"/>
      <c r="OAC343" s="420"/>
      <c r="OAD343" s="420"/>
      <c r="OAE343" s="420"/>
      <c r="OAF343" s="420"/>
      <c r="OAG343" s="420"/>
      <c r="OAH343" s="420"/>
      <c r="OAI343" s="420"/>
      <c r="OAJ343" s="420"/>
      <c r="OAK343" s="420"/>
      <c r="OAL343" s="420"/>
      <c r="OAM343" s="420"/>
      <c r="OAN343" s="420"/>
      <c r="OAO343" s="420"/>
      <c r="OAP343" s="420"/>
      <c r="OAQ343" s="420"/>
      <c r="OAR343" s="420"/>
      <c r="OAS343" s="420"/>
      <c r="OAT343" s="420"/>
      <c r="OAU343" s="420"/>
      <c r="OAV343" s="420"/>
      <c r="OAW343" s="420"/>
      <c r="OAX343" s="420"/>
      <c r="OAY343" s="420"/>
      <c r="OAZ343" s="420"/>
      <c r="OBA343" s="420"/>
      <c r="OBB343" s="420"/>
      <c r="OBC343" s="420"/>
      <c r="OBD343" s="420"/>
      <c r="OBE343" s="420"/>
      <c r="OBF343" s="420"/>
      <c r="OBG343" s="420"/>
      <c r="OBH343" s="420"/>
      <c r="OBI343" s="420"/>
      <c r="OBJ343" s="420"/>
      <c r="OBK343" s="420"/>
      <c r="OBL343" s="420"/>
      <c r="OBM343" s="420"/>
      <c r="OBN343" s="420"/>
      <c r="OBO343" s="420"/>
      <c r="OBP343" s="420"/>
      <c r="OBQ343" s="420"/>
      <c r="OBR343" s="420"/>
      <c r="OBS343" s="420"/>
      <c r="OBT343" s="420"/>
      <c r="OBU343" s="420"/>
      <c r="OBV343" s="420"/>
      <c r="OBW343" s="420"/>
      <c r="OBX343" s="420"/>
      <c r="OBY343" s="420"/>
      <c r="OBZ343" s="420"/>
      <c r="OCA343" s="420"/>
      <c r="OCB343" s="420"/>
      <c r="OCC343" s="420"/>
      <c r="OCD343" s="420"/>
      <c r="OCE343" s="420"/>
      <c r="OCF343" s="420"/>
      <c r="OCG343" s="420"/>
      <c r="OCH343" s="420"/>
      <c r="OCI343" s="420"/>
      <c r="OCJ343" s="420"/>
      <c r="OCK343" s="420"/>
      <c r="OCL343" s="420"/>
      <c r="OCM343" s="420"/>
      <c r="OCN343" s="420"/>
      <c r="OCO343" s="420"/>
      <c r="OCP343" s="420"/>
      <c r="OCQ343" s="420"/>
      <c r="OCR343" s="420"/>
      <c r="OCS343" s="420"/>
      <c r="OCT343" s="420"/>
      <c r="OCU343" s="420"/>
      <c r="OCV343" s="420"/>
      <c r="OCW343" s="420"/>
      <c r="OCX343" s="420"/>
      <c r="OCY343" s="420"/>
      <c r="OCZ343" s="420"/>
      <c r="ODA343" s="420"/>
      <c r="ODB343" s="420"/>
      <c r="ODC343" s="420"/>
      <c r="ODD343" s="420"/>
      <c r="ODE343" s="420"/>
      <c r="ODF343" s="420"/>
      <c r="ODG343" s="420"/>
      <c r="ODH343" s="420"/>
      <c r="ODI343" s="420"/>
      <c r="ODJ343" s="420"/>
      <c r="ODK343" s="420"/>
      <c r="ODL343" s="420"/>
      <c r="ODM343" s="420"/>
      <c r="ODN343" s="420"/>
      <c r="ODO343" s="420"/>
      <c r="ODP343" s="420"/>
      <c r="ODQ343" s="420"/>
      <c r="ODR343" s="420"/>
      <c r="ODS343" s="420"/>
      <c r="ODT343" s="420"/>
      <c r="ODU343" s="420"/>
      <c r="ODV343" s="420"/>
      <c r="ODW343" s="420"/>
      <c r="ODX343" s="420"/>
      <c r="ODY343" s="420"/>
      <c r="ODZ343" s="420"/>
      <c r="OEA343" s="420"/>
      <c r="OEB343" s="420"/>
      <c r="OEC343" s="420"/>
      <c r="OED343" s="420"/>
      <c r="OEE343" s="420"/>
      <c r="OEF343" s="420"/>
      <c r="OEG343" s="420"/>
      <c r="OEH343" s="420"/>
      <c r="OEI343" s="420"/>
      <c r="OEJ343" s="420"/>
      <c r="OEK343" s="420"/>
      <c r="OEL343" s="420"/>
      <c r="OEM343" s="420"/>
      <c r="OEN343" s="420"/>
      <c r="OEO343" s="420"/>
      <c r="OEP343" s="420"/>
      <c r="OEQ343" s="420"/>
      <c r="OER343" s="420"/>
      <c r="OES343" s="420"/>
      <c r="OET343" s="420"/>
      <c r="OEU343" s="420"/>
      <c r="OEV343" s="420"/>
      <c r="OEW343" s="420"/>
      <c r="OEX343" s="420"/>
      <c r="OEY343" s="420"/>
      <c r="OEZ343" s="420"/>
      <c r="OFA343" s="420"/>
      <c r="OFB343" s="420"/>
      <c r="OFC343" s="420"/>
      <c r="OFD343" s="420"/>
      <c r="OFE343" s="420"/>
      <c r="OFF343" s="420"/>
      <c r="OFG343" s="420"/>
      <c r="OFH343" s="420"/>
      <c r="OFI343" s="420"/>
      <c r="OFJ343" s="420"/>
      <c r="OFK343" s="420"/>
      <c r="OFL343" s="420"/>
      <c r="OFM343" s="420"/>
      <c r="OFN343" s="420"/>
      <c r="OFO343" s="420"/>
      <c r="OFP343" s="420"/>
      <c r="OFQ343" s="420"/>
      <c r="OFR343" s="420"/>
      <c r="OFS343" s="420"/>
      <c r="OFT343" s="420"/>
      <c r="OFU343" s="420"/>
      <c r="OFV343" s="420"/>
      <c r="OFW343" s="420"/>
      <c r="OFX343" s="420"/>
      <c r="OFY343" s="420"/>
      <c r="OFZ343" s="420"/>
      <c r="OGA343" s="420"/>
      <c r="OGB343" s="420"/>
      <c r="OGC343" s="420"/>
      <c r="OGD343" s="420"/>
      <c r="OGE343" s="420"/>
      <c r="OGF343" s="420"/>
      <c r="OGG343" s="420"/>
      <c r="OGH343" s="420"/>
      <c r="OGI343" s="420"/>
      <c r="OGJ343" s="420"/>
      <c r="OGK343" s="420"/>
      <c r="OGL343" s="420"/>
      <c r="OGM343" s="420"/>
      <c r="OGN343" s="420"/>
      <c r="OGO343" s="420"/>
      <c r="OGP343" s="420"/>
      <c r="OGQ343" s="420"/>
      <c r="OGR343" s="420"/>
      <c r="OGS343" s="420"/>
      <c r="OGT343" s="420"/>
      <c r="OGU343" s="420"/>
      <c r="OGV343" s="420"/>
      <c r="OGW343" s="420"/>
      <c r="OGX343" s="420"/>
      <c r="OGY343" s="420"/>
      <c r="OGZ343" s="420"/>
      <c r="OHA343" s="420"/>
      <c r="OHB343" s="420"/>
      <c r="OHC343" s="420"/>
      <c r="OHD343" s="420"/>
      <c r="OHE343" s="420"/>
      <c r="OHF343" s="420"/>
      <c r="OHG343" s="420"/>
      <c r="OHH343" s="420"/>
      <c r="OHI343" s="420"/>
      <c r="OHJ343" s="420"/>
      <c r="OHK343" s="420"/>
      <c r="OHL343" s="420"/>
      <c r="OHM343" s="420"/>
      <c r="OHN343" s="420"/>
      <c r="OHO343" s="420"/>
      <c r="OHP343" s="420"/>
      <c r="OHQ343" s="420"/>
      <c r="OHR343" s="420"/>
      <c r="OHS343" s="420"/>
      <c r="OHT343" s="420"/>
      <c r="OHU343" s="420"/>
      <c r="OHV343" s="420"/>
      <c r="OHW343" s="420"/>
      <c r="OHX343" s="420"/>
      <c r="OHY343" s="420"/>
      <c r="OHZ343" s="420"/>
      <c r="OIA343" s="420"/>
      <c r="OIB343" s="420"/>
      <c r="OIC343" s="420"/>
      <c r="OID343" s="420"/>
      <c r="OIE343" s="420"/>
      <c r="OIF343" s="420"/>
      <c r="OIG343" s="420"/>
      <c r="OIH343" s="420"/>
      <c r="OII343" s="420"/>
      <c r="OIJ343" s="420"/>
      <c r="OIK343" s="420"/>
      <c r="OIL343" s="420"/>
      <c r="OIM343" s="420"/>
      <c r="OIN343" s="420"/>
      <c r="OIO343" s="420"/>
      <c r="OIP343" s="420"/>
      <c r="OIQ343" s="420"/>
      <c r="OIR343" s="420"/>
      <c r="OIS343" s="420"/>
      <c r="OIT343" s="420"/>
      <c r="OIU343" s="420"/>
      <c r="OIV343" s="420"/>
      <c r="OIW343" s="420"/>
      <c r="OIX343" s="420"/>
      <c r="OIY343" s="420"/>
      <c r="OIZ343" s="420"/>
      <c r="OJA343" s="420"/>
      <c r="OJB343" s="420"/>
      <c r="OJC343" s="420"/>
      <c r="OJD343" s="420"/>
      <c r="OJE343" s="420"/>
      <c r="OJF343" s="420"/>
      <c r="OJG343" s="420"/>
      <c r="OJH343" s="420"/>
      <c r="OJI343" s="420"/>
      <c r="OJJ343" s="420"/>
      <c r="OJK343" s="420"/>
      <c r="OJL343" s="420"/>
      <c r="OJM343" s="420"/>
      <c r="OJN343" s="420"/>
      <c r="OJO343" s="420"/>
      <c r="OJP343" s="420"/>
      <c r="OJQ343" s="420"/>
      <c r="OJR343" s="420"/>
      <c r="OJS343" s="420"/>
      <c r="OJT343" s="420"/>
      <c r="OJU343" s="420"/>
      <c r="OJV343" s="420"/>
      <c r="OJW343" s="420"/>
      <c r="OJX343" s="420"/>
      <c r="OJY343" s="420"/>
      <c r="OJZ343" s="420"/>
      <c r="OKA343" s="420"/>
      <c r="OKB343" s="420"/>
      <c r="OKC343" s="420"/>
      <c r="OKD343" s="420"/>
      <c r="OKE343" s="420"/>
      <c r="OKF343" s="420"/>
      <c r="OKG343" s="420"/>
      <c r="OKH343" s="420"/>
      <c r="OKI343" s="420"/>
      <c r="OKJ343" s="420"/>
      <c r="OKK343" s="420"/>
      <c r="OKL343" s="420"/>
      <c r="OKM343" s="420"/>
      <c r="OKN343" s="420"/>
      <c r="OKO343" s="420"/>
      <c r="OKP343" s="420"/>
      <c r="OKQ343" s="420"/>
      <c r="OKR343" s="420"/>
      <c r="OKS343" s="420"/>
      <c r="OKT343" s="420"/>
      <c r="OKU343" s="420"/>
      <c r="OKV343" s="420"/>
      <c r="OKW343" s="420"/>
      <c r="OKX343" s="420"/>
      <c r="OKY343" s="420"/>
      <c r="OKZ343" s="420"/>
      <c r="OLA343" s="420"/>
      <c r="OLB343" s="420"/>
      <c r="OLC343" s="420"/>
      <c r="OLD343" s="420"/>
      <c r="OLE343" s="420"/>
      <c r="OLF343" s="420"/>
      <c r="OLG343" s="420"/>
      <c r="OLH343" s="420"/>
      <c r="OLI343" s="420"/>
      <c r="OLJ343" s="420"/>
      <c r="OLK343" s="420"/>
      <c r="OLL343" s="420"/>
      <c r="OLM343" s="420"/>
      <c r="OLN343" s="420"/>
      <c r="OLO343" s="420"/>
      <c r="OLP343" s="420"/>
      <c r="OLQ343" s="420"/>
      <c r="OLR343" s="420"/>
      <c r="OLS343" s="420"/>
      <c r="OLT343" s="420"/>
      <c r="OLU343" s="420"/>
      <c r="OLV343" s="420"/>
      <c r="OLW343" s="420"/>
      <c r="OLX343" s="420"/>
      <c r="OLY343" s="420"/>
      <c r="OLZ343" s="420"/>
      <c r="OMA343" s="420"/>
      <c r="OMB343" s="420"/>
      <c r="OMC343" s="420"/>
      <c r="OMD343" s="420"/>
      <c r="OME343" s="420"/>
      <c r="OMF343" s="420"/>
      <c r="OMG343" s="420"/>
      <c r="OMH343" s="420"/>
      <c r="OMI343" s="420"/>
      <c r="OMJ343" s="420"/>
      <c r="OMK343" s="420"/>
      <c r="OML343" s="420"/>
      <c r="OMM343" s="420"/>
      <c r="OMN343" s="420"/>
      <c r="OMO343" s="420"/>
      <c r="OMP343" s="420"/>
      <c r="OMQ343" s="420"/>
      <c r="OMR343" s="420"/>
      <c r="OMS343" s="420"/>
      <c r="OMT343" s="420"/>
      <c r="OMU343" s="420"/>
      <c r="OMV343" s="420"/>
      <c r="OMW343" s="420"/>
      <c r="OMX343" s="420"/>
      <c r="OMY343" s="420"/>
      <c r="OMZ343" s="420"/>
      <c r="ONA343" s="420"/>
      <c r="ONB343" s="420"/>
      <c r="ONC343" s="420"/>
      <c r="OND343" s="420"/>
      <c r="ONE343" s="420"/>
      <c r="ONF343" s="420"/>
      <c r="ONG343" s="420"/>
      <c r="ONH343" s="420"/>
      <c r="ONI343" s="420"/>
      <c r="ONJ343" s="420"/>
      <c r="ONK343" s="420"/>
      <c r="ONL343" s="420"/>
      <c r="ONM343" s="420"/>
      <c r="ONN343" s="420"/>
      <c r="ONO343" s="420"/>
      <c r="ONP343" s="420"/>
      <c r="ONQ343" s="420"/>
      <c r="ONR343" s="420"/>
      <c r="ONS343" s="420"/>
      <c r="ONT343" s="420"/>
      <c r="ONU343" s="420"/>
      <c r="ONV343" s="420"/>
      <c r="ONW343" s="420"/>
      <c r="ONX343" s="420"/>
      <c r="ONY343" s="420"/>
      <c r="ONZ343" s="420"/>
      <c r="OOA343" s="420"/>
      <c r="OOB343" s="420"/>
      <c r="OOC343" s="420"/>
      <c r="OOD343" s="420"/>
      <c r="OOE343" s="420"/>
      <c r="OOF343" s="420"/>
      <c r="OOG343" s="420"/>
      <c r="OOH343" s="420"/>
      <c r="OOI343" s="420"/>
      <c r="OOJ343" s="420"/>
      <c r="OOK343" s="420"/>
      <c r="OOL343" s="420"/>
      <c r="OOM343" s="420"/>
      <c r="OON343" s="420"/>
      <c r="OOO343" s="420"/>
      <c r="OOP343" s="420"/>
      <c r="OOQ343" s="420"/>
      <c r="OOR343" s="420"/>
      <c r="OOS343" s="420"/>
      <c r="OOT343" s="420"/>
      <c r="OOU343" s="420"/>
      <c r="OOV343" s="420"/>
      <c r="OOW343" s="420"/>
      <c r="OOX343" s="420"/>
      <c r="OOY343" s="420"/>
      <c r="OOZ343" s="420"/>
      <c r="OPA343" s="420"/>
      <c r="OPB343" s="420"/>
      <c r="OPC343" s="420"/>
      <c r="OPD343" s="420"/>
      <c r="OPE343" s="420"/>
      <c r="OPF343" s="420"/>
      <c r="OPG343" s="420"/>
      <c r="OPH343" s="420"/>
      <c r="OPI343" s="420"/>
      <c r="OPJ343" s="420"/>
      <c r="OPK343" s="420"/>
      <c r="OPL343" s="420"/>
      <c r="OPM343" s="420"/>
      <c r="OPN343" s="420"/>
      <c r="OPO343" s="420"/>
      <c r="OPP343" s="420"/>
      <c r="OPQ343" s="420"/>
      <c r="OPR343" s="420"/>
      <c r="OPS343" s="420"/>
      <c r="OPT343" s="420"/>
      <c r="OPU343" s="420"/>
      <c r="OPV343" s="420"/>
      <c r="OPW343" s="420"/>
      <c r="OPX343" s="420"/>
      <c r="OPY343" s="420"/>
      <c r="OPZ343" s="420"/>
      <c r="OQA343" s="420"/>
      <c r="OQB343" s="420"/>
      <c r="OQC343" s="420"/>
      <c r="OQD343" s="420"/>
      <c r="OQE343" s="420"/>
      <c r="OQF343" s="420"/>
      <c r="OQG343" s="420"/>
      <c r="OQH343" s="420"/>
      <c r="OQI343" s="420"/>
      <c r="OQJ343" s="420"/>
      <c r="OQK343" s="420"/>
      <c r="OQL343" s="420"/>
      <c r="OQM343" s="420"/>
      <c r="OQN343" s="420"/>
      <c r="OQO343" s="420"/>
      <c r="OQP343" s="420"/>
      <c r="OQQ343" s="420"/>
      <c r="OQR343" s="420"/>
      <c r="OQS343" s="420"/>
      <c r="OQT343" s="420"/>
      <c r="OQU343" s="420"/>
      <c r="OQV343" s="420"/>
      <c r="OQW343" s="420"/>
      <c r="OQX343" s="420"/>
      <c r="OQY343" s="420"/>
      <c r="OQZ343" s="420"/>
      <c r="ORA343" s="420"/>
      <c r="ORB343" s="420"/>
      <c r="ORC343" s="420"/>
      <c r="ORD343" s="420"/>
      <c r="ORE343" s="420"/>
      <c r="ORF343" s="420"/>
      <c r="ORG343" s="420"/>
      <c r="ORH343" s="420"/>
      <c r="ORI343" s="420"/>
      <c r="ORJ343" s="420"/>
      <c r="ORK343" s="420"/>
      <c r="ORL343" s="420"/>
      <c r="ORM343" s="420"/>
      <c r="ORN343" s="420"/>
      <c r="ORO343" s="420"/>
      <c r="ORP343" s="420"/>
      <c r="ORQ343" s="420"/>
      <c r="ORR343" s="420"/>
      <c r="ORS343" s="420"/>
      <c r="ORT343" s="420"/>
      <c r="ORU343" s="420"/>
      <c r="ORV343" s="420"/>
      <c r="ORW343" s="420"/>
      <c r="ORX343" s="420"/>
      <c r="ORY343" s="420"/>
      <c r="ORZ343" s="420"/>
      <c r="OSA343" s="420"/>
      <c r="OSB343" s="420"/>
      <c r="OSC343" s="420"/>
      <c r="OSD343" s="420"/>
      <c r="OSE343" s="420"/>
      <c r="OSF343" s="420"/>
      <c r="OSG343" s="420"/>
      <c r="OSH343" s="420"/>
      <c r="OSI343" s="420"/>
      <c r="OSJ343" s="420"/>
      <c r="OSK343" s="420"/>
      <c r="OSL343" s="420"/>
      <c r="OSM343" s="420"/>
      <c r="OSN343" s="420"/>
      <c r="OSO343" s="420"/>
      <c r="OSP343" s="420"/>
      <c r="OSQ343" s="420"/>
      <c r="OSR343" s="420"/>
      <c r="OSS343" s="420"/>
      <c r="OST343" s="420"/>
      <c r="OSU343" s="420"/>
      <c r="OSV343" s="420"/>
      <c r="OSW343" s="420"/>
      <c r="OSX343" s="420"/>
      <c r="OSY343" s="420"/>
      <c r="OSZ343" s="420"/>
      <c r="OTA343" s="420"/>
      <c r="OTB343" s="420"/>
      <c r="OTC343" s="420"/>
      <c r="OTD343" s="420"/>
      <c r="OTE343" s="420"/>
      <c r="OTF343" s="420"/>
      <c r="OTG343" s="420"/>
      <c r="OTH343" s="420"/>
      <c r="OTI343" s="420"/>
      <c r="OTJ343" s="420"/>
      <c r="OTK343" s="420"/>
      <c r="OTL343" s="420"/>
      <c r="OTM343" s="420"/>
      <c r="OTN343" s="420"/>
      <c r="OTO343" s="420"/>
      <c r="OTP343" s="420"/>
      <c r="OTQ343" s="420"/>
      <c r="OTR343" s="420"/>
      <c r="OTS343" s="420"/>
      <c r="OTT343" s="420"/>
      <c r="OTU343" s="420"/>
      <c r="OTV343" s="420"/>
      <c r="OTW343" s="420"/>
      <c r="OTX343" s="420"/>
      <c r="OTY343" s="420"/>
      <c r="OTZ343" s="420"/>
      <c r="OUA343" s="420"/>
      <c r="OUB343" s="420"/>
      <c r="OUC343" s="420"/>
      <c r="OUD343" s="420"/>
      <c r="OUE343" s="420"/>
      <c r="OUF343" s="420"/>
      <c r="OUG343" s="420"/>
      <c r="OUH343" s="420"/>
      <c r="OUI343" s="420"/>
      <c r="OUJ343" s="420"/>
      <c r="OUK343" s="420"/>
      <c r="OUL343" s="420"/>
      <c r="OUM343" s="420"/>
      <c r="OUN343" s="420"/>
      <c r="OUO343" s="420"/>
      <c r="OUP343" s="420"/>
      <c r="OUQ343" s="420"/>
      <c r="OUR343" s="420"/>
      <c r="OUS343" s="420"/>
      <c r="OUT343" s="420"/>
      <c r="OUU343" s="420"/>
      <c r="OUV343" s="420"/>
      <c r="OUW343" s="420"/>
      <c r="OUX343" s="420"/>
      <c r="OUY343" s="420"/>
      <c r="OUZ343" s="420"/>
      <c r="OVA343" s="420"/>
      <c r="OVB343" s="420"/>
      <c r="OVC343" s="420"/>
      <c r="OVD343" s="420"/>
      <c r="OVE343" s="420"/>
      <c r="OVF343" s="420"/>
      <c r="OVG343" s="420"/>
      <c r="OVH343" s="420"/>
      <c r="OVI343" s="420"/>
      <c r="OVJ343" s="420"/>
      <c r="OVK343" s="420"/>
      <c r="OVL343" s="420"/>
      <c r="OVM343" s="420"/>
      <c r="OVN343" s="420"/>
      <c r="OVO343" s="420"/>
      <c r="OVP343" s="420"/>
      <c r="OVQ343" s="420"/>
      <c r="OVR343" s="420"/>
      <c r="OVS343" s="420"/>
      <c r="OVT343" s="420"/>
      <c r="OVU343" s="420"/>
      <c r="OVV343" s="420"/>
      <c r="OVW343" s="420"/>
      <c r="OVX343" s="420"/>
      <c r="OVY343" s="420"/>
      <c r="OVZ343" s="420"/>
      <c r="OWA343" s="420"/>
      <c r="OWB343" s="420"/>
      <c r="OWC343" s="420"/>
      <c r="OWD343" s="420"/>
      <c r="OWE343" s="420"/>
      <c r="OWF343" s="420"/>
      <c r="OWG343" s="420"/>
      <c r="OWH343" s="420"/>
      <c r="OWI343" s="420"/>
      <c r="OWJ343" s="420"/>
      <c r="OWK343" s="420"/>
      <c r="OWL343" s="420"/>
      <c r="OWM343" s="420"/>
      <c r="OWN343" s="420"/>
      <c r="OWO343" s="420"/>
      <c r="OWP343" s="420"/>
      <c r="OWQ343" s="420"/>
      <c r="OWR343" s="420"/>
      <c r="OWS343" s="420"/>
      <c r="OWT343" s="420"/>
      <c r="OWU343" s="420"/>
      <c r="OWV343" s="420"/>
      <c r="OWW343" s="420"/>
      <c r="OWX343" s="420"/>
      <c r="OWY343" s="420"/>
      <c r="OWZ343" s="420"/>
      <c r="OXA343" s="420"/>
      <c r="OXB343" s="420"/>
      <c r="OXC343" s="420"/>
      <c r="OXD343" s="420"/>
      <c r="OXE343" s="420"/>
      <c r="OXF343" s="420"/>
      <c r="OXG343" s="420"/>
      <c r="OXH343" s="420"/>
      <c r="OXI343" s="420"/>
      <c r="OXJ343" s="420"/>
      <c r="OXK343" s="420"/>
      <c r="OXL343" s="420"/>
      <c r="OXM343" s="420"/>
      <c r="OXN343" s="420"/>
      <c r="OXO343" s="420"/>
      <c r="OXP343" s="420"/>
      <c r="OXQ343" s="420"/>
      <c r="OXR343" s="420"/>
      <c r="OXS343" s="420"/>
      <c r="OXT343" s="420"/>
      <c r="OXU343" s="420"/>
      <c r="OXV343" s="420"/>
      <c r="OXW343" s="420"/>
      <c r="OXX343" s="420"/>
      <c r="OXY343" s="420"/>
      <c r="OXZ343" s="420"/>
      <c r="OYA343" s="420"/>
      <c r="OYB343" s="420"/>
      <c r="OYC343" s="420"/>
      <c r="OYD343" s="420"/>
      <c r="OYE343" s="420"/>
      <c r="OYF343" s="420"/>
      <c r="OYG343" s="420"/>
      <c r="OYH343" s="420"/>
      <c r="OYI343" s="420"/>
      <c r="OYJ343" s="420"/>
      <c r="OYK343" s="420"/>
      <c r="OYL343" s="420"/>
      <c r="OYM343" s="420"/>
      <c r="OYN343" s="420"/>
      <c r="OYO343" s="420"/>
      <c r="OYP343" s="420"/>
      <c r="OYQ343" s="420"/>
      <c r="OYR343" s="420"/>
      <c r="OYS343" s="420"/>
      <c r="OYT343" s="420"/>
      <c r="OYU343" s="420"/>
      <c r="OYV343" s="420"/>
      <c r="OYW343" s="420"/>
      <c r="OYX343" s="420"/>
      <c r="OYY343" s="420"/>
      <c r="OYZ343" s="420"/>
      <c r="OZA343" s="420"/>
      <c r="OZB343" s="420"/>
      <c r="OZC343" s="420"/>
      <c r="OZD343" s="420"/>
      <c r="OZE343" s="420"/>
      <c r="OZF343" s="420"/>
      <c r="OZG343" s="420"/>
      <c r="OZH343" s="420"/>
      <c r="OZI343" s="420"/>
      <c r="OZJ343" s="420"/>
      <c r="OZK343" s="420"/>
      <c r="OZL343" s="420"/>
      <c r="OZM343" s="420"/>
      <c r="OZN343" s="420"/>
      <c r="OZO343" s="420"/>
      <c r="OZP343" s="420"/>
      <c r="OZQ343" s="420"/>
      <c r="OZR343" s="420"/>
      <c r="OZS343" s="420"/>
      <c r="OZT343" s="420"/>
      <c r="OZU343" s="420"/>
      <c r="OZV343" s="420"/>
      <c r="OZW343" s="420"/>
      <c r="OZX343" s="420"/>
      <c r="OZY343" s="420"/>
      <c r="OZZ343" s="420"/>
      <c r="PAA343" s="420"/>
      <c r="PAB343" s="420"/>
      <c r="PAC343" s="420"/>
      <c r="PAD343" s="420"/>
      <c r="PAE343" s="420"/>
      <c r="PAF343" s="420"/>
      <c r="PAG343" s="420"/>
      <c r="PAH343" s="420"/>
      <c r="PAI343" s="420"/>
      <c r="PAJ343" s="420"/>
      <c r="PAK343" s="420"/>
      <c r="PAL343" s="420"/>
      <c r="PAM343" s="420"/>
      <c r="PAN343" s="420"/>
      <c r="PAO343" s="420"/>
      <c r="PAP343" s="420"/>
      <c r="PAQ343" s="420"/>
      <c r="PAR343" s="420"/>
      <c r="PAS343" s="420"/>
      <c r="PAT343" s="420"/>
      <c r="PAU343" s="420"/>
      <c r="PAV343" s="420"/>
      <c r="PAW343" s="420"/>
      <c r="PAX343" s="420"/>
      <c r="PAY343" s="420"/>
      <c r="PAZ343" s="420"/>
      <c r="PBA343" s="420"/>
      <c r="PBB343" s="420"/>
      <c r="PBC343" s="420"/>
      <c r="PBD343" s="420"/>
      <c r="PBE343" s="420"/>
      <c r="PBF343" s="420"/>
      <c r="PBG343" s="420"/>
      <c r="PBH343" s="420"/>
      <c r="PBI343" s="420"/>
      <c r="PBJ343" s="420"/>
      <c r="PBK343" s="420"/>
      <c r="PBL343" s="420"/>
      <c r="PBM343" s="420"/>
      <c r="PBN343" s="420"/>
      <c r="PBO343" s="420"/>
      <c r="PBP343" s="420"/>
      <c r="PBQ343" s="420"/>
      <c r="PBR343" s="420"/>
      <c r="PBS343" s="420"/>
      <c r="PBT343" s="420"/>
      <c r="PBU343" s="420"/>
      <c r="PBV343" s="420"/>
      <c r="PBW343" s="420"/>
      <c r="PBX343" s="420"/>
      <c r="PBY343" s="420"/>
      <c r="PBZ343" s="420"/>
      <c r="PCA343" s="420"/>
      <c r="PCB343" s="420"/>
      <c r="PCC343" s="420"/>
      <c r="PCD343" s="420"/>
      <c r="PCE343" s="420"/>
      <c r="PCF343" s="420"/>
      <c r="PCG343" s="420"/>
      <c r="PCH343" s="420"/>
      <c r="PCI343" s="420"/>
      <c r="PCJ343" s="420"/>
      <c r="PCK343" s="420"/>
      <c r="PCL343" s="420"/>
      <c r="PCM343" s="420"/>
      <c r="PCN343" s="420"/>
      <c r="PCO343" s="420"/>
      <c r="PCP343" s="420"/>
      <c r="PCQ343" s="420"/>
      <c r="PCR343" s="420"/>
      <c r="PCS343" s="420"/>
      <c r="PCT343" s="420"/>
      <c r="PCU343" s="420"/>
      <c r="PCV343" s="420"/>
      <c r="PCW343" s="420"/>
      <c r="PCX343" s="420"/>
      <c r="PCY343" s="420"/>
      <c r="PCZ343" s="420"/>
      <c r="PDA343" s="420"/>
      <c r="PDB343" s="420"/>
      <c r="PDC343" s="420"/>
      <c r="PDD343" s="420"/>
      <c r="PDE343" s="420"/>
      <c r="PDF343" s="420"/>
      <c r="PDG343" s="420"/>
      <c r="PDH343" s="420"/>
      <c r="PDI343" s="420"/>
      <c r="PDJ343" s="420"/>
      <c r="PDK343" s="420"/>
      <c r="PDL343" s="420"/>
      <c r="PDM343" s="420"/>
      <c r="PDN343" s="420"/>
      <c r="PDO343" s="420"/>
      <c r="PDP343" s="420"/>
      <c r="PDQ343" s="420"/>
      <c r="PDR343" s="420"/>
      <c r="PDS343" s="420"/>
      <c r="PDT343" s="420"/>
      <c r="PDU343" s="420"/>
      <c r="PDV343" s="420"/>
      <c r="PDW343" s="420"/>
      <c r="PDX343" s="420"/>
      <c r="PDY343" s="420"/>
      <c r="PDZ343" s="420"/>
      <c r="PEA343" s="420"/>
      <c r="PEB343" s="420"/>
      <c r="PEC343" s="420"/>
      <c r="PED343" s="420"/>
      <c r="PEE343" s="420"/>
      <c r="PEF343" s="420"/>
      <c r="PEG343" s="420"/>
      <c r="PEH343" s="420"/>
      <c r="PEI343" s="420"/>
      <c r="PEJ343" s="420"/>
      <c r="PEK343" s="420"/>
      <c r="PEL343" s="420"/>
      <c r="PEM343" s="420"/>
      <c r="PEN343" s="420"/>
      <c r="PEO343" s="420"/>
      <c r="PEP343" s="420"/>
      <c r="PEQ343" s="420"/>
      <c r="PER343" s="420"/>
      <c r="PES343" s="420"/>
      <c r="PET343" s="420"/>
      <c r="PEU343" s="420"/>
      <c r="PEV343" s="420"/>
      <c r="PEW343" s="420"/>
      <c r="PEX343" s="420"/>
      <c r="PEY343" s="420"/>
      <c r="PEZ343" s="420"/>
      <c r="PFA343" s="420"/>
      <c r="PFB343" s="420"/>
      <c r="PFC343" s="420"/>
      <c r="PFD343" s="420"/>
      <c r="PFE343" s="420"/>
      <c r="PFF343" s="420"/>
      <c r="PFG343" s="420"/>
      <c r="PFH343" s="420"/>
      <c r="PFI343" s="420"/>
      <c r="PFJ343" s="420"/>
      <c r="PFK343" s="420"/>
      <c r="PFL343" s="420"/>
      <c r="PFM343" s="420"/>
      <c r="PFN343" s="420"/>
      <c r="PFO343" s="420"/>
      <c r="PFP343" s="420"/>
      <c r="PFQ343" s="420"/>
      <c r="PFR343" s="420"/>
      <c r="PFS343" s="420"/>
      <c r="PFT343" s="420"/>
      <c r="PFU343" s="420"/>
      <c r="PFV343" s="420"/>
      <c r="PFW343" s="420"/>
      <c r="PFX343" s="420"/>
      <c r="PFY343" s="420"/>
      <c r="PFZ343" s="420"/>
      <c r="PGA343" s="420"/>
      <c r="PGB343" s="420"/>
      <c r="PGC343" s="420"/>
      <c r="PGD343" s="420"/>
      <c r="PGE343" s="420"/>
      <c r="PGF343" s="420"/>
      <c r="PGG343" s="420"/>
      <c r="PGH343" s="420"/>
      <c r="PGI343" s="420"/>
      <c r="PGJ343" s="420"/>
      <c r="PGK343" s="420"/>
      <c r="PGL343" s="420"/>
      <c r="PGM343" s="420"/>
      <c r="PGN343" s="420"/>
      <c r="PGO343" s="420"/>
      <c r="PGP343" s="420"/>
      <c r="PGQ343" s="420"/>
      <c r="PGR343" s="420"/>
      <c r="PGS343" s="420"/>
      <c r="PGT343" s="420"/>
      <c r="PGU343" s="420"/>
      <c r="PGV343" s="420"/>
      <c r="PGW343" s="420"/>
      <c r="PGX343" s="420"/>
      <c r="PGY343" s="420"/>
      <c r="PGZ343" s="420"/>
      <c r="PHA343" s="420"/>
      <c r="PHB343" s="420"/>
      <c r="PHC343" s="420"/>
      <c r="PHD343" s="420"/>
      <c r="PHE343" s="420"/>
      <c r="PHF343" s="420"/>
      <c r="PHG343" s="420"/>
      <c r="PHH343" s="420"/>
      <c r="PHI343" s="420"/>
      <c r="PHJ343" s="420"/>
      <c r="PHK343" s="420"/>
      <c r="PHL343" s="420"/>
      <c r="PHM343" s="420"/>
      <c r="PHN343" s="420"/>
      <c r="PHO343" s="420"/>
      <c r="PHP343" s="420"/>
      <c r="PHQ343" s="420"/>
      <c r="PHR343" s="420"/>
      <c r="PHS343" s="420"/>
      <c r="PHT343" s="420"/>
      <c r="PHU343" s="420"/>
      <c r="PHV343" s="420"/>
      <c r="PHW343" s="420"/>
      <c r="PHX343" s="420"/>
      <c r="PHY343" s="420"/>
      <c r="PHZ343" s="420"/>
      <c r="PIA343" s="420"/>
      <c r="PIB343" s="420"/>
      <c r="PIC343" s="420"/>
      <c r="PID343" s="420"/>
      <c r="PIE343" s="420"/>
      <c r="PIF343" s="420"/>
      <c r="PIG343" s="420"/>
      <c r="PIH343" s="420"/>
      <c r="PII343" s="420"/>
      <c r="PIJ343" s="420"/>
      <c r="PIK343" s="420"/>
      <c r="PIL343" s="420"/>
      <c r="PIM343" s="420"/>
      <c r="PIN343" s="420"/>
      <c r="PIO343" s="420"/>
      <c r="PIP343" s="420"/>
      <c r="PIQ343" s="420"/>
      <c r="PIR343" s="420"/>
      <c r="PIS343" s="420"/>
      <c r="PIT343" s="420"/>
      <c r="PIU343" s="420"/>
      <c r="PIV343" s="420"/>
      <c r="PIW343" s="420"/>
      <c r="PIX343" s="420"/>
      <c r="PIY343" s="420"/>
      <c r="PIZ343" s="420"/>
      <c r="PJA343" s="420"/>
      <c r="PJB343" s="420"/>
      <c r="PJC343" s="420"/>
      <c r="PJD343" s="420"/>
      <c r="PJE343" s="420"/>
      <c r="PJF343" s="420"/>
      <c r="PJG343" s="420"/>
      <c r="PJH343" s="420"/>
      <c r="PJI343" s="420"/>
      <c r="PJJ343" s="420"/>
      <c r="PJK343" s="420"/>
      <c r="PJL343" s="420"/>
      <c r="PJM343" s="420"/>
      <c r="PJN343" s="420"/>
      <c r="PJO343" s="420"/>
      <c r="PJP343" s="420"/>
      <c r="PJQ343" s="420"/>
      <c r="PJR343" s="420"/>
      <c r="PJS343" s="420"/>
      <c r="PJT343" s="420"/>
      <c r="PJU343" s="420"/>
      <c r="PJV343" s="420"/>
      <c r="PJW343" s="420"/>
      <c r="PJX343" s="420"/>
      <c r="PJY343" s="420"/>
      <c r="PJZ343" s="420"/>
      <c r="PKA343" s="420"/>
      <c r="PKB343" s="420"/>
      <c r="PKC343" s="420"/>
      <c r="PKD343" s="420"/>
      <c r="PKE343" s="420"/>
      <c r="PKF343" s="420"/>
      <c r="PKG343" s="420"/>
      <c r="PKH343" s="420"/>
      <c r="PKI343" s="420"/>
      <c r="PKJ343" s="420"/>
      <c r="PKK343" s="420"/>
      <c r="PKL343" s="420"/>
      <c r="PKM343" s="420"/>
      <c r="PKN343" s="420"/>
      <c r="PKO343" s="420"/>
      <c r="PKP343" s="420"/>
      <c r="PKQ343" s="420"/>
      <c r="PKR343" s="420"/>
      <c r="PKS343" s="420"/>
      <c r="PKT343" s="420"/>
      <c r="PKU343" s="420"/>
      <c r="PKV343" s="420"/>
      <c r="PKW343" s="420"/>
      <c r="PKX343" s="420"/>
      <c r="PKY343" s="420"/>
      <c r="PKZ343" s="420"/>
      <c r="PLA343" s="420"/>
      <c r="PLB343" s="420"/>
      <c r="PLC343" s="420"/>
      <c r="PLD343" s="420"/>
      <c r="PLE343" s="420"/>
      <c r="PLF343" s="420"/>
      <c r="PLG343" s="420"/>
      <c r="PLH343" s="420"/>
      <c r="PLI343" s="420"/>
      <c r="PLJ343" s="420"/>
      <c r="PLK343" s="420"/>
      <c r="PLL343" s="420"/>
      <c r="PLM343" s="420"/>
      <c r="PLN343" s="420"/>
      <c r="PLO343" s="420"/>
      <c r="PLP343" s="420"/>
      <c r="PLQ343" s="420"/>
      <c r="PLR343" s="420"/>
      <c r="PLS343" s="420"/>
      <c r="PLT343" s="420"/>
      <c r="PLU343" s="420"/>
      <c r="PLV343" s="420"/>
      <c r="PLW343" s="420"/>
      <c r="PLX343" s="420"/>
      <c r="PLY343" s="420"/>
      <c r="PLZ343" s="420"/>
      <c r="PMA343" s="420"/>
      <c r="PMB343" s="420"/>
      <c r="PMC343" s="420"/>
      <c r="PMD343" s="420"/>
      <c r="PME343" s="420"/>
      <c r="PMF343" s="420"/>
      <c r="PMG343" s="420"/>
      <c r="PMH343" s="420"/>
      <c r="PMI343" s="420"/>
      <c r="PMJ343" s="420"/>
      <c r="PMK343" s="420"/>
      <c r="PML343" s="420"/>
      <c r="PMM343" s="420"/>
      <c r="PMN343" s="420"/>
      <c r="PMO343" s="420"/>
      <c r="PMP343" s="420"/>
      <c r="PMQ343" s="420"/>
      <c r="PMR343" s="420"/>
      <c r="PMS343" s="420"/>
      <c r="PMT343" s="420"/>
      <c r="PMU343" s="420"/>
      <c r="PMV343" s="420"/>
      <c r="PMW343" s="420"/>
      <c r="PMX343" s="420"/>
      <c r="PMY343" s="420"/>
      <c r="PMZ343" s="420"/>
      <c r="PNA343" s="420"/>
      <c r="PNB343" s="420"/>
      <c r="PNC343" s="420"/>
      <c r="PND343" s="420"/>
      <c r="PNE343" s="420"/>
      <c r="PNF343" s="420"/>
      <c r="PNG343" s="420"/>
      <c r="PNH343" s="420"/>
      <c r="PNI343" s="420"/>
      <c r="PNJ343" s="420"/>
      <c r="PNK343" s="420"/>
      <c r="PNL343" s="420"/>
      <c r="PNM343" s="420"/>
      <c r="PNN343" s="420"/>
      <c r="PNO343" s="420"/>
      <c r="PNP343" s="420"/>
      <c r="PNQ343" s="420"/>
      <c r="PNR343" s="420"/>
      <c r="PNS343" s="420"/>
      <c r="PNT343" s="420"/>
      <c r="PNU343" s="420"/>
      <c r="PNV343" s="420"/>
      <c r="PNW343" s="420"/>
      <c r="PNX343" s="420"/>
      <c r="PNY343" s="420"/>
      <c r="PNZ343" s="420"/>
      <c r="POA343" s="420"/>
      <c r="POB343" s="420"/>
      <c r="POC343" s="420"/>
      <c r="POD343" s="420"/>
      <c r="POE343" s="420"/>
      <c r="POF343" s="420"/>
      <c r="POG343" s="420"/>
      <c r="POH343" s="420"/>
      <c r="POI343" s="420"/>
      <c r="POJ343" s="420"/>
      <c r="POK343" s="420"/>
      <c r="POL343" s="420"/>
      <c r="POM343" s="420"/>
      <c r="PON343" s="420"/>
      <c r="POO343" s="420"/>
      <c r="POP343" s="420"/>
      <c r="POQ343" s="420"/>
      <c r="POR343" s="420"/>
      <c r="POS343" s="420"/>
      <c r="POT343" s="420"/>
      <c r="POU343" s="420"/>
      <c r="POV343" s="420"/>
      <c r="POW343" s="420"/>
      <c r="POX343" s="420"/>
      <c r="POY343" s="420"/>
      <c r="POZ343" s="420"/>
      <c r="PPA343" s="420"/>
      <c r="PPB343" s="420"/>
      <c r="PPC343" s="420"/>
      <c r="PPD343" s="420"/>
      <c r="PPE343" s="420"/>
      <c r="PPF343" s="420"/>
      <c r="PPG343" s="420"/>
      <c r="PPH343" s="420"/>
      <c r="PPI343" s="420"/>
      <c r="PPJ343" s="420"/>
      <c r="PPK343" s="420"/>
      <c r="PPL343" s="420"/>
      <c r="PPM343" s="420"/>
      <c r="PPN343" s="420"/>
      <c r="PPO343" s="420"/>
      <c r="PPP343" s="420"/>
      <c r="PPQ343" s="420"/>
      <c r="PPR343" s="420"/>
      <c r="PPS343" s="420"/>
      <c r="PPT343" s="420"/>
      <c r="PPU343" s="420"/>
      <c r="PPV343" s="420"/>
      <c r="PPW343" s="420"/>
      <c r="PPX343" s="420"/>
      <c r="PPY343" s="420"/>
      <c r="PPZ343" s="420"/>
      <c r="PQA343" s="420"/>
      <c r="PQB343" s="420"/>
      <c r="PQC343" s="420"/>
      <c r="PQD343" s="420"/>
      <c r="PQE343" s="420"/>
      <c r="PQF343" s="420"/>
      <c r="PQG343" s="420"/>
      <c r="PQH343" s="420"/>
      <c r="PQI343" s="420"/>
      <c r="PQJ343" s="420"/>
      <c r="PQK343" s="420"/>
      <c r="PQL343" s="420"/>
      <c r="PQM343" s="420"/>
      <c r="PQN343" s="420"/>
      <c r="PQO343" s="420"/>
      <c r="PQP343" s="420"/>
      <c r="PQQ343" s="420"/>
      <c r="PQR343" s="420"/>
      <c r="PQS343" s="420"/>
      <c r="PQT343" s="420"/>
      <c r="PQU343" s="420"/>
      <c r="PQV343" s="420"/>
      <c r="PQW343" s="420"/>
      <c r="PQX343" s="420"/>
      <c r="PQY343" s="420"/>
      <c r="PQZ343" s="420"/>
      <c r="PRA343" s="420"/>
      <c r="PRB343" s="420"/>
      <c r="PRC343" s="420"/>
      <c r="PRD343" s="420"/>
      <c r="PRE343" s="420"/>
      <c r="PRF343" s="420"/>
      <c r="PRG343" s="420"/>
      <c r="PRH343" s="420"/>
      <c r="PRI343" s="420"/>
      <c r="PRJ343" s="420"/>
      <c r="PRK343" s="420"/>
      <c r="PRL343" s="420"/>
      <c r="PRM343" s="420"/>
      <c r="PRN343" s="420"/>
      <c r="PRO343" s="420"/>
      <c r="PRP343" s="420"/>
      <c r="PRQ343" s="420"/>
      <c r="PRR343" s="420"/>
      <c r="PRS343" s="420"/>
      <c r="PRT343" s="420"/>
      <c r="PRU343" s="420"/>
      <c r="PRV343" s="420"/>
      <c r="PRW343" s="420"/>
      <c r="PRX343" s="420"/>
      <c r="PRY343" s="420"/>
      <c r="PRZ343" s="420"/>
      <c r="PSA343" s="420"/>
      <c r="PSB343" s="420"/>
      <c r="PSC343" s="420"/>
      <c r="PSD343" s="420"/>
      <c r="PSE343" s="420"/>
      <c r="PSF343" s="420"/>
      <c r="PSG343" s="420"/>
      <c r="PSH343" s="420"/>
      <c r="PSI343" s="420"/>
      <c r="PSJ343" s="420"/>
      <c r="PSK343" s="420"/>
      <c r="PSL343" s="420"/>
      <c r="PSM343" s="420"/>
      <c r="PSN343" s="420"/>
      <c r="PSO343" s="420"/>
      <c r="PSP343" s="420"/>
      <c r="PSQ343" s="420"/>
      <c r="PSR343" s="420"/>
      <c r="PSS343" s="420"/>
      <c r="PST343" s="420"/>
      <c r="PSU343" s="420"/>
      <c r="PSV343" s="420"/>
      <c r="PSW343" s="420"/>
      <c r="PSX343" s="420"/>
      <c r="PSY343" s="420"/>
      <c r="PSZ343" s="420"/>
      <c r="PTA343" s="420"/>
      <c r="PTB343" s="420"/>
      <c r="PTC343" s="420"/>
      <c r="PTD343" s="420"/>
      <c r="PTE343" s="420"/>
      <c r="PTF343" s="420"/>
      <c r="PTG343" s="420"/>
      <c r="PTH343" s="420"/>
      <c r="PTI343" s="420"/>
      <c r="PTJ343" s="420"/>
      <c r="PTK343" s="420"/>
      <c r="PTL343" s="420"/>
      <c r="PTM343" s="420"/>
      <c r="PTN343" s="420"/>
      <c r="PTO343" s="420"/>
      <c r="PTP343" s="420"/>
      <c r="PTQ343" s="420"/>
      <c r="PTR343" s="420"/>
      <c r="PTS343" s="420"/>
      <c r="PTT343" s="420"/>
      <c r="PTU343" s="420"/>
      <c r="PTV343" s="420"/>
      <c r="PTW343" s="420"/>
      <c r="PTX343" s="420"/>
      <c r="PTY343" s="420"/>
      <c r="PTZ343" s="420"/>
      <c r="PUA343" s="420"/>
      <c r="PUB343" s="420"/>
      <c r="PUC343" s="420"/>
      <c r="PUD343" s="420"/>
      <c r="PUE343" s="420"/>
      <c r="PUF343" s="420"/>
      <c r="PUG343" s="420"/>
      <c r="PUH343" s="420"/>
      <c r="PUI343" s="420"/>
      <c r="PUJ343" s="420"/>
      <c r="PUK343" s="420"/>
      <c r="PUL343" s="420"/>
      <c r="PUM343" s="420"/>
      <c r="PUN343" s="420"/>
      <c r="PUO343" s="420"/>
      <c r="PUP343" s="420"/>
      <c r="PUQ343" s="420"/>
      <c r="PUR343" s="420"/>
      <c r="PUS343" s="420"/>
      <c r="PUT343" s="420"/>
      <c r="PUU343" s="420"/>
      <c r="PUV343" s="420"/>
      <c r="PUW343" s="420"/>
      <c r="PUX343" s="420"/>
      <c r="PUY343" s="420"/>
      <c r="PUZ343" s="420"/>
      <c r="PVA343" s="420"/>
      <c r="PVB343" s="420"/>
      <c r="PVC343" s="420"/>
      <c r="PVD343" s="420"/>
      <c r="PVE343" s="420"/>
      <c r="PVF343" s="420"/>
      <c r="PVG343" s="420"/>
      <c r="PVH343" s="420"/>
      <c r="PVI343" s="420"/>
      <c r="PVJ343" s="420"/>
      <c r="PVK343" s="420"/>
      <c r="PVL343" s="420"/>
      <c r="PVM343" s="420"/>
      <c r="PVN343" s="420"/>
      <c r="PVO343" s="420"/>
      <c r="PVP343" s="420"/>
      <c r="PVQ343" s="420"/>
      <c r="PVR343" s="420"/>
      <c r="PVS343" s="420"/>
      <c r="PVT343" s="420"/>
      <c r="PVU343" s="420"/>
      <c r="PVV343" s="420"/>
      <c r="PVW343" s="420"/>
      <c r="PVX343" s="420"/>
      <c r="PVY343" s="420"/>
      <c r="PVZ343" s="420"/>
      <c r="PWA343" s="420"/>
      <c r="PWB343" s="420"/>
      <c r="PWC343" s="420"/>
      <c r="PWD343" s="420"/>
      <c r="PWE343" s="420"/>
      <c r="PWF343" s="420"/>
      <c r="PWG343" s="420"/>
      <c r="PWH343" s="420"/>
      <c r="PWI343" s="420"/>
      <c r="PWJ343" s="420"/>
      <c r="PWK343" s="420"/>
      <c r="PWL343" s="420"/>
      <c r="PWM343" s="420"/>
      <c r="PWN343" s="420"/>
      <c r="PWO343" s="420"/>
      <c r="PWP343" s="420"/>
      <c r="PWQ343" s="420"/>
      <c r="PWR343" s="420"/>
      <c r="PWS343" s="420"/>
      <c r="PWT343" s="420"/>
      <c r="PWU343" s="420"/>
      <c r="PWV343" s="420"/>
      <c r="PWW343" s="420"/>
      <c r="PWX343" s="420"/>
      <c r="PWY343" s="420"/>
      <c r="PWZ343" s="420"/>
      <c r="PXA343" s="420"/>
      <c r="PXB343" s="420"/>
      <c r="PXC343" s="420"/>
      <c r="PXD343" s="420"/>
      <c r="PXE343" s="420"/>
      <c r="PXF343" s="420"/>
      <c r="PXG343" s="420"/>
      <c r="PXH343" s="420"/>
      <c r="PXI343" s="420"/>
      <c r="PXJ343" s="420"/>
      <c r="PXK343" s="420"/>
      <c r="PXL343" s="420"/>
      <c r="PXM343" s="420"/>
      <c r="PXN343" s="420"/>
      <c r="PXO343" s="420"/>
      <c r="PXP343" s="420"/>
      <c r="PXQ343" s="420"/>
      <c r="PXR343" s="420"/>
      <c r="PXS343" s="420"/>
      <c r="PXT343" s="420"/>
      <c r="PXU343" s="420"/>
      <c r="PXV343" s="420"/>
      <c r="PXW343" s="420"/>
      <c r="PXX343" s="420"/>
      <c r="PXY343" s="420"/>
      <c r="PXZ343" s="420"/>
      <c r="PYA343" s="420"/>
      <c r="PYB343" s="420"/>
      <c r="PYC343" s="420"/>
      <c r="PYD343" s="420"/>
      <c r="PYE343" s="420"/>
      <c r="PYF343" s="420"/>
      <c r="PYG343" s="420"/>
      <c r="PYH343" s="420"/>
      <c r="PYI343" s="420"/>
      <c r="PYJ343" s="420"/>
      <c r="PYK343" s="420"/>
      <c r="PYL343" s="420"/>
      <c r="PYM343" s="420"/>
      <c r="PYN343" s="420"/>
      <c r="PYO343" s="420"/>
      <c r="PYP343" s="420"/>
      <c r="PYQ343" s="420"/>
      <c r="PYR343" s="420"/>
      <c r="PYS343" s="420"/>
      <c r="PYT343" s="420"/>
      <c r="PYU343" s="420"/>
      <c r="PYV343" s="420"/>
      <c r="PYW343" s="420"/>
      <c r="PYX343" s="420"/>
      <c r="PYY343" s="420"/>
      <c r="PYZ343" s="420"/>
      <c r="PZA343" s="420"/>
      <c r="PZB343" s="420"/>
      <c r="PZC343" s="420"/>
      <c r="PZD343" s="420"/>
      <c r="PZE343" s="420"/>
      <c r="PZF343" s="420"/>
      <c r="PZG343" s="420"/>
      <c r="PZH343" s="420"/>
      <c r="PZI343" s="420"/>
      <c r="PZJ343" s="420"/>
      <c r="PZK343" s="420"/>
      <c r="PZL343" s="420"/>
      <c r="PZM343" s="420"/>
      <c r="PZN343" s="420"/>
      <c r="PZO343" s="420"/>
      <c r="PZP343" s="420"/>
      <c r="PZQ343" s="420"/>
      <c r="PZR343" s="420"/>
      <c r="PZS343" s="420"/>
      <c r="PZT343" s="420"/>
      <c r="PZU343" s="420"/>
      <c r="PZV343" s="420"/>
      <c r="PZW343" s="420"/>
      <c r="PZX343" s="420"/>
      <c r="PZY343" s="420"/>
      <c r="PZZ343" s="420"/>
      <c r="QAA343" s="420"/>
      <c r="QAB343" s="420"/>
      <c r="QAC343" s="420"/>
      <c r="QAD343" s="420"/>
      <c r="QAE343" s="420"/>
      <c r="QAF343" s="420"/>
      <c r="QAG343" s="420"/>
      <c r="QAH343" s="420"/>
      <c r="QAI343" s="420"/>
      <c r="QAJ343" s="420"/>
      <c r="QAK343" s="420"/>
      <c r="QAL343" s="420"/>
      <c r="QAM343" s="420"/>
      <c r="QAN343" s="420"/>
      <c r="QAO343" s="420"/>
      <c r="QAP343" s="420"/>
      <c r="QAQ343" s="420"/>
      <c r="QAR343" s="420"/>
      <c r="QAS343" s="420"/>
      <c r="QAT343" s="420"/>
      <c r="QAU343" s="420"/>
      <c r="QAV343" s="420"/>
      <c r="QAW343" s="420"/>
      <c r="QAX343" s="420"/>
      <c r="QAY343" s="420"/>
      <c r="QAZ343" s="420"/>
      <c r="QBA343" s="420"/>
      <c r="QBB343" s="420"/>
      <c r="QBC343" s="420"/>
      <c r="QBD343" s="420"/>
      <c r="QBE343" s="420"/>
      <c r="QBF343" s="420"/>
      <c r="QBG343" s="420"/>
      <c r="QBH343" s="420"/>
      <c r="QBI343" s="420"/>
      <c r="QBJ343" s="420"/>
      <c r="QBK343" s="420"/>
      <c r="QBL343" s="420"/>
      <c r="QBM343" s="420"/>
      <c r="QBN343" s="420"/>
      <c r="QBO343" s="420"/>
      <c r="QBP343" s="420"/>
      <c r="QBQ343" s="420"/>
      <c r="QBR343" s="420"/>
      <c r="QBS343" s="420"/>
      <c r="QBT343" s="420"/>
      <c r="QBU343" s="420"/>
      <c r="QBV343" s="420"/>
      <c r="QBW343" s="420"/>
      <c r="QBX343" s="420"/>
      <c r="QBY343" s="420"/>
      <c r="QBZ343" s="420"/>
      <c r="QCA343" s="420"/>
      <c r="QCB343" s="420"/>
      <c r="QCC343" s="420"/>
      <c r="QCD343" s="420"/>
      <c r="QCE343" s="420"/>
      <c r="QCF343" s="420"/>
      <c r="QCG343" s="420"/>
      <c r="QCH343" s="420"/>
      <c r="QCI343" s="420"/>
      <c r="QCJ343" s="420"/>
      <c r="QCK343" s="420"/>
      <c r="QCL343" s="420"/>
      <c r="QCM343" s="420"/>
      <c r="QCN343" s="420"/>
      <c r="QCO343" s="420"/>
      <c r="QCP343" s="420"/>
      <c r="QCQ343" s="420"/>
      <c r="QCR343" s="420"/>
      <c r="QCS343" s="420"/>
      <c r="QCT343" s="420"/>
      <c r="QCU343" s="420"/>
      <c r="QCV343" s="420"/>
      <c r="QCW343" s="420"/>
      <c r="QCX343" s="420"/>
      <c r="QCY343" s="420"/>
      <c r="QCZ343" s="420"/>
      <c r="QDA343" s="420"/>
      <c r="QDB343" s="420"/>
      <c r="QDC343" s="420"/>
      <c r="QDD343" s="420"/>
      <c r="QDE343" s="420"/>
      <c r="QDF343" s="420"/>
      <c r="QDG343" s="420"/>
      <c r="QDH343" s="420"/>
      <c r="QDI343" s="420"/>
      <c r="QDJ343" s="420"/>
      <c r="QDK343" s="420"/>
      <c r="QDL343" s="420"/>
      <c r="QDM343" s="420"/>
      <c r="QDN343" s="420"/>
      <c r="QDO343" s="420"/>
      <c r="QDP343" s="420"/>
      <c r="QDQ343" s="420"/>
      <c r="QDR343" s="420"/>
      <c r="QDS343" s="420"/>
      <c r="QDT343" s="420"/>
      <c r="QDU343" s="420"/>
      <c r="QDV343" s="420"/>
      <c r="QDW343" s="420"/>
      <c r="QDX343" s="420"/>
      <c r="QDY343" s="420"/>
      <c r="QDZ343" s="420"/>
      <c r="QEA343" s="420"/>
      <c r="QEB343" s="420"/>
      <c r="QEC343" s="420"/>
      <c r="QED343" s="420"/>
      <c r="QEE343" s="420"/>
      <c r="QEF343" s="420"/>
      <c r="QEG343" s="420"/>
      <c r="QEH343" s="420"/>
      <c r="QEI343" s="420"/>
      <c r="QEJ343" s="420"/>
      <c r="QEK343" s="420"/>
      <c r="QEL343" s="420"/>
      <c r="QEM343" s="420"/>
      <c r="QEN343" s="420"/>
      <c r="QEO343" s="420"/>
      <c r="QEP343" s="420"/>
      <c r="QEQ343" s="420"/>
      <c r="QER343" s="420"/>
      <c r="QES343" s="420"/>
      <c r="QET343" s="420"/>
      <c r="QEU343" s="420"/>
      <c r="QEV343" s="420"/>
      <c r="QEW343" s="420"/>
      <c r="QEX343" s="420"/>
      <c r="QEY343" s="420"/>
      <c r="QEZ343" s="420"/>
      <c r="QFA343" s="420"/>
      <c r="QFB343" s="420"/>
      <c r="QFC343" s="420"/>
      <c r="QFD343" s="420"/>
      <c r="QFE343" s="420"/>
      <c r="QFF343" s="420"/>
      <c r="QFG343" s="420"/>
      <c r="QFH343" s="420"/>
      <c r="QFI343" s="420"/>
      <c r="QFJ343" s="420"/>
      <c r="QFK343" s="420"/>
      <c r="QFL343" s="420"/>
      <c r="QFM343" s="420"/>
      <c r="QFN343" s="420"/>
      <c r="QFO343" s="420"/>
      <c r="QFP343" s="420"/>
      <c r="QFQ343" s="420"/>
      <c r="QFR343" s="420"/>
      <c r="QFS343" s="420"/>
      <c r="QFT343" s="420"/>
      <c r="QFU343" s="420"/>
      <c r="QFV343" s="420"/>
      <c r="QFW343" s="420"/>
      <c r="QFX343" s="420"/>
      <c r="QFY343" s="420"/>
      <c r="QFZ343" s="420"/>
      <c r="QGA343" s="420"/>
      <c r="QGB343" s="420"/>
      <c r="QGC343" s="420"/>
      <c r="QGD343" s="420"/>
      <c r="QGE343" s="420"/>
      <c r="QGF343" s="420"/>
      <c r="QGG343" s="420"/>
      <c r="QGH343" s="420"/>
      <c r="QGI343" s="420"/>
      <c r="QGJ343" s="420"/>
      <c r="QGK343" s="420"/>
      <c r="QGL343" s="420"/>
      <c r="QGM343" s="420"/>
      <c r="QGN343" s="420"/>
      <c r="QGO343" s="420"/>
      <c r="QGP343" s="420"/>
      <c r="QGQ343" s="420"/>
      <c r="QGR343" s="420"/>
      <c r="QGS343" s="420"/>
      <c r="QGT343" s="420"/>
      <c r="QGU343" s="420"/>
      <c r="QGV343" s="420"/>
      <c r="QGW343" s="420"/>
      <c r="QGX343" s="420"/>
      <c r="QGY343" s="420"/>
      <c r="QGZ343" s="420"/>
      <c r="QHA343" s="420"/>
      <c r="QHB343" s="420"/>
      <c r="QHC343" s="420"/>
      <c r="QHD343" s="420"/>
      <c r="QHE343" s="420"/>
      <c r="QHF343" s="420"/>
      <c r="QHG343" s="420"/>
      <c r="QHH343" s="420"/>
      <c r="QHI343" s="420"/>
      <c r="QHJ343" s="420"/>
      <c r="QHK343" s="420"/>
      <c r="QHL343" s="420"/>
      <c r="QHM343" s="420"/>
      <c r="QHN343" s="420"/>
      <c r="QHO343" s="420"/>
      <c r="QHP343" s="420"/>
      <c r="QHQ343" s="420"/>
      <c r="QHR343" s="420"/>
      <c r="QHS343" s="420"/>
      <c r="QHT343" s="420"/>
      <c r="QHU343" s="420"/>
      <c r="QHV343" s="420"/>
      <c r="QHW343" s="420"/>
      <c r="QHX343" s="420"/>
      <c r="QHY343" s="420"/>
      <c r="QHZ343" s="420"/>
      <c r="QIA343" s="420"/>
      <c r="QIB343" s="420"/>
      <c r="QIC343" s="420"/>
      <c r="QID343" s="420"/>
      <c r="QIE343" s="420"/>
      <c r="QIF343" s="420"/>
      <c r="QIG343" s="420"/>
      <c r="QIH343" s="420"/>
      <c r="QII343" s="420"/>
      <c r="QIJ343" s="420"/>
      <c r="QIK343" s="420"/>
      <c r="QIL343" s="420"/>
      <c r="QIM343" s="420"/>
      <c r="QIN343" s="420"/>
      <c r="QIO343" s="420"/>
      <c r="QIP343" s="420"/>
      <c r="QIQ343" s="420"/>
      <c r="QIR343" s="420"/>
      <c r="QIS343" s="420"/>
      <c r="QIT343" s="420"/>
      <c r="QIU343" s="420"/>
      <c r="QIV343" s="420"/>
      <c r="QIW343" s="420"/>
      <c r="QIX343" s="420"/>
      <c r="QIY343" s="420"/>
      <c r="QIZ343" s="420"/>
      <c r="QJA343" s="420"/>
      <c r="QJB343" s="420"/>
      <c r="QJC343" s="420"/>
      <c r="QJD343" s="420"/>
      <c r="QJE343" s="420"/>
      <c r="QJF343" s="420"/>
      <c r="QJG343" s="420"/>
      <c r="QJH343" s="420"/>
      <c r="QJI343" s="420"/>
      <c r="QJJ343" s="420"/>
      <c r="QJK343" s="420"/>
      <c r="QJL343" s="420"/>
      <c r="QJM343" s="420"/>
      <c r="QJN343" s="420"/>
      <c r="QJO343" s="420"/>
      <c r="QJP343" s="420"/>
      <c r="QJQ343" s="420"/>
      <c r="QJR343" s="420"/>
      <c r="QJS343" s="420"/>
      <c r="QJT343" s="420"/>
      <c r="QJU343" s="420"/>
      <c r="QJV343" s="420"/>
      <c r="QJW343" s="420"/>
      <c r="QJX343" s="420"/>
      <c r="QJY343" s="420"/>
      <c r="QJZ343" s="420"/>
      <c r="QKA343" s="420"/>
      <c r="QKB343" s="420"/>
      <c r="QKC343" s="420"/>
      <c r="QKD343" s="420"/>
      <c r="QKE343" s="420"/>
      <c r="QKF343" s="420"/>
      <c r="QKG343" s="420"/>
      <c r="QKH343" s="420"/>
      <c r="QKI343" s="420"/>
      <c r="QKJ343" s="420"/>
      <c r="QKK343" s="420"/>
      <c r="QKL343" s="420"/>
      <c r="QKM343" s="420"/>
      <c r="QKN343" s="420"/>
      <c r="QKO343" s="420"/>
      <c r="QKP343" s="420"/>
      <c r="QKQ343" s="420"/>
      <c r="QKR343" s="420"/>
      <c r="QKS343" s="420"/>
      <c r="QKT343" s="420"/>
      <c r="QKU343" s="420"/>
      <c r="QKV343" s="420"/>
      <c r="QKW343" s="420"/>
      <c r="QKX343" s="420"/>
      <c r="QKY343" s="420"/>
      <c r="QKZ343" s="420"/>
      <c r="QLA343" s="420"/>
      <c r="QLB343" s="420"/>
      <c r="QLC343" s="420"/>
      <c r="QLD343" s="420"/>
      <c r="QLE343" s="420"/>
      <c r="QLF343" s="420"/>
      <c r="QLG343" s="420"/>
      <c r="QLH343" s="420"/>
      <c r="QLI343" s="420"/>
      <c r="QLJ343" s="420"/>
      <c r="QLK343" s="420"/>
      <c r="QLL343" s="420"/>
      <c r="QLM343" s="420"/>
      <c r="QLN343" s="420"/>
      <c r="QLO343" s="420"/>
      <c r="QLP343" s="420"/>
      <c r="QLQ343" s="420"/>
      <c r="QLR343" s="420"/>
      <c r="QLS343" s="420"/>
      <c r="QLT343" s="420"/>
      <c r="QLU343" s="420"/>
      <c r="QLV343" s="420"/>
      <c r="QLW343" s="420"/>
      <c r="QLX343" s="420"/>
      <c r="QLY343" s="420"/>
      <c r="QLZ343" s="420"/>
      <c r="QMA343" s="420"/>
      <c r="QMB343" s="420"/>
      <c r="QMC343" s="420"/>
      <c r="QMD343" s="420"/>
      <c r="QME343" s="420"/>
      <c r="QMF343" s="420"/>
      <c r="QMG343" s="420"/>
      <c r="QMH343" s="420"/>
      <c r="QMI343" s="420"/>
      <c r="QMJ343" s="420"/>
      <c r="QMK343" s="420"/>
      <c r="QML343" s="420"/>
      <c r="QMM343" s="420"/>
      <c r="QMN343" s="420"/>
      <c r="QMO343" s="420"/>
      <c r="QMP343" s="420"/>
      <c r="QMQ343" s="420"/>
      <c r="QMR343" s="420"/>
      <c r="QMS343" s="420"/>
      <c r="QMT343" s="420"/>
      <c r="QMU343" s="420"/>
      <c r="QMV343" s="420"/>
      <c r="QMW343" s="420"/>
      <c r="QMX343" s="420"/>
      <c r="QMY343" s="420"/>
      <c r="QMZ343" s="420"/>
      <c r="QNA343" s="420"/>
      <c r="QNB343" s="420"/>
      <c r="QNC343" s="420"/>
      <c r="QND343" s="420"/>
      <c r="QNE343" s="420"/>
      <c r="QNF343" s="420"/>
      <c r="QNG343" s="420"/>
      <c r="QNH343" s="420"/>
      <c r="QNI343" s="420"/>
      <c r="QNJ343" s="420"/>
      <c r="QNK343" s="420"/>
      <c r="QNL343" s="420"/>
      <c r="QNM343" s="420"/>
      <c r="QNN343" s="420"/>
      <c r="QNO343" s="420"/>
      <c r="QNP343" s="420"/>
      <c r="QNQ343" s="420"/>
      <c r="QNR343" s="420"/>
      <c r="QNS343" s="420"/>
      <c r="QNT343" s="420"/>
      <c r="QNU343" s="420"/>
      <c r="QNV343" s="420"/>
      <c r="QNW343" s="420"/>
      <c r="QNX343" s="420"/>
      <c r="QNY343" s="420"/>
      <c r="QNZ343" s="420"/>
      <c r="QOA343" s="420"/>
      <c r="QOB343" s="420"/>
      <c r="QOC343" s="420"/>
      <c r="QOD343" s="420"/>
      <c r="QOE343" s="420"/>
      <c r="QOF343" s="420"/>
      <c r="QOG343" s="420"/>
      <c r="QOH343" s="420"/>
      <c r="QOI343" s="420"/>
      <c r="QOJ343" s="420"/>
      <c r="QOK343" s="420"/>
      <c r="QOL343" s="420"/>
      <c r="QOM343" s="420"/>
      <c r="QON343" s="420"/>
      <c r="QOO343" s="420"/>
      <c r="QOP343" s="420"/>
      <c r="QOQ343" s="420"/>
      <c r="QOR343" s="420"/>
      <c r="QOS343" s="420"/>
      <c r="QOT343" s="420"/>
      <c r="QOU343" s="420"/>
      <c r="QOV343" s="420"/>
      <c r="QOW343" s="420"/>
      <c r="QOX343" s="420"/>
      <c r="QOY343" s="420"/>
      <c r="QOZ343" s="420"/>
      <c r="QPA343" s="420"/>
      <c r="QPB343" s="420"/>
      <c r="QPC343" s="420"/>
      <c r="QPD343" s="420"/>
      <c r="QPE343" s="420"/>
      <c r="QPF343" s="420"/>
      <c r="QPG343" s="420"/>
      <c r="QPH343" s="420"/>
      <c r="QPI343" s="420"/>
      <c r="QPJ343" s="420"/>
      <c r="QPK343" s="420"/>
      <c r="QPL343" s="420"/>
      <c r="QPM343" s="420"/>
      <c r="QPN343" s="420"/>
      <c r="QPO343" s="420"/>
      <c r="QPP343" s="420"/>
      <c r="QPQ343" s="420"/>
      <c r="QPR343" s="420"/>
      <c r="QPS343" s="420"/>
      <c r="QPT343" s="420"/>
      <c r="QPU343" s="420"/>
      <c r="QPV343" s="420"/>
      <c r="QPW343" s="420"/>
      <c r="QPX343" s="420"/>
      <c r="QPY343" s="420"/>
      <c r="QPZ343" s="420"/>
      <c r="QQA343" s="420"/>
      <c r="QQB343" s="420"/>
      <c r="QQC343" s="420"/>
      <c r="QQD343" s="420"/>
      <c r="QQE343" s="420"/>
      <c r="QQF343" s="420"/>
      <c r="QQG343" s="420"/>
      <c r="QQH343" s="420"/>
      <c r="QQI343" s="420"/>
      <c r="QQJ343" s="420"/>
      <c r="QQK343" s="420"/>
      <c r="QQL343" s="420"/>
      <c r="QQM343" s="420"/>
      <c r="QQN343" s="420"/>
      <c r="QQO343" s="420"/>
      <c r="QQP343" s="420"/>
      <c r="QQQ343" s="420"/>
      <c r="QQR343" s="420"/>
      <c r="QQS343" s="420"/>
      <c r="QQT343" s="420"/>
      <c r="QQU343" s="420"/>
      <c r="QQV343" s="420"/>
      <c r="QQW343" s="420"/>
      <c r="QQX343" s="420"/>
      <c r="QQY343" s="420"/>
      <c r="QQZ343" s="420"/>
      <c r="QRA343" s="420"/>
      <c r="QRB343" s="420"/>
      <c r="QRC343" s="420"/>
      <c r="QRD343" s="420"/>
      <c r="QRE343" s="420"/>
      <c r="QRF343" s="420"/>
      <c r="QRG343" s="420"/>
      <c r="QRH343" s="420"/>
      <c r="QRI343" s="420"/>
      <c r="QRJ343" s="420"/>
      <c r="QRK343" s="420"/>
      <c r="QRL343" s="420"/>
      <c r="QRM343" s="420"/>
      <c r="QRN343" s="420"/>
      <c r="QRO343" s="420"/>
      <c r="QRP343" s="420"/>
      <c r="QRQ343" s="420"/>
      <c r="QRR343" s="420"/>
      <c r="QRS343" s="420"/>
      <c r="QRT343" s="420"/>
      <c r="QRU343" s="420"/>
      <c r="QRV343" s="420"/>
      <c r="QRW343" s="420"/>
      <c r="QRX343" s="420"/>
      <c r="QRY343" s="420"/>
      <c r="QRZ343" s="420"/>
      <c r="QSA343" s="420"/>
      <c r="QSB343" s="420"/>
      <c r="QSC343" s="420"/>
      <c r="QSD343" s="420"/>
      <c r="QSE343" s="420"/>
      <c r="QSF343" s="420"/>
      <c r="QSG343" s="420"/>
      <c r="QSH343" s="420"/>
      <c r="QSI343" s="420"/>
      <c r="QSJ343" s="420"/>
      <c r="QSK343" s="420"/>
      <c r="QSL343" s="420"/>
      <c r="QSM343" s="420"/>
      <c r="QSN343" s="420"/>
      <c r="QSO343" s="420"/>
      <c r="QSP343" s="420"/>
      <c r="QSQ343" s="420"/>
      <c r="QSR343" s="420"/>
      <c r="QSS343" s="420"/>
      <c r="QST343" s="420"/>
      <c r="QSU343" s="420"/>
      <c r="QSV343" s="420"/>
      <c r="QSW343" s="420"/>
      <c r="QSX343" s="420"/>
      <c r="QSY343" s="420"/>
      <c r="QSZ343" s="420"/>
      <c r="QTA343" s="420"/>
      <c r="QTB343" s="420"/>
      <c r="QTC343" s="420"/>
      <c r="QTD343" s="420"/>
      <c r="QTE343" s="420"/>
      <c r="QTF343" s="420"/>
      <c r="QTG343" s="420"/>
      <c r="QTH343" s="420"/>
      <c r="QTI343" s="420"/>
      <c r="QTJ343" s="420"/>
      <c r="QTK343" s="420"/>
      <c r="QTL343" s="420"/>
      <c r="QTM343" s="420"/>
      <c r="QTN343" s="420"/>
      <c r="QTO343" s="420"/>
      <c r="QTP343" s="420"/>
      <c r="QTQ343" s="420"/>
      <c r="QTR343" s="420"/>
      <c r="QTS343" s="420"/>
      <c r="QTT343" s="420"/>
      <c r="QTU343" s="420"/>
      <c r="QTV343" s="420"/>
      <c r="QTW343" s="420"/>
      <c r="QTX343" s="420"/>
      <c r="QTY343" s="420"/>
      <c r="QTZ343" s="420"/>
      <c r="QUA343" s="420"/>
      <c r="QUB343" s="420"/>
      <c r="QUC343" s="420"/>
      <c r="QUD343" s="420"/>
      <c r="QUE343" s="420"/>
      <c r="QUF343" s="420"/>
      <c r="QUG343" s="420"/>
      <c r="QUH343" s="420"/>
      <c r="QUI343" s="420"/>
      <c r="QUJ343" s="420"/>
      <c r="QUK343" s="420"/>
      <c r="QUL343" s="420"/>
      <c r="QUM343" s="420"/>
      <c r="QUN343" s="420"/>
      <c r="QUO343" s="420"/>
      <c r="QUP343" s="420"/>
      <c r="QUQ343" s="420"/>
      <c r="QUR343" s="420"/>
      <c r="QUS343" s="420"/>
      <c r="QUT343" s="420"/>
      <c r="QUU343" s="420"/>
      <c r="QUV343" s="420"/>
      <c r="QUW343" s="420"/>
      <c r="QUX343" s="420"/>
      <c r="QUY343" s="420"/>
      <c r="QUZ343" s="420"/>
      <c r="QVA343" s="420"/>
      <c r="QVB343" s="420"/>
      <c r="QVC343" s="420"/>
      <c r="QVD343" s="420"/>
      <c r="QVE343" s="420"/>
      <c r="QVF343" s="420"/>
      <c r="QVG343" s="420"/>
      <c r="QVH343" s="420"/>
      <c r="QVI343" s="420"/>
      <c r="QVJ343" s="420"/>
      <c r="QVK343" s="420"/>
      <c r="QVL343" s="420"/>
      <c r="QVM343" s="420"/>
      <c r="QVN343" s="420"/>
      <c r="QVO343" s="420"/>
      <c r="QVP343" s="420"/>
      <c r="QVQ343" s="420"/>
      <c r="QVR343" s="420"/>
      <c r="QVS343" s="420"/>
      <c r="QVT343" s="420"/>
      <c r="QVU343" s="420"/>
      <c r="QVV343" s="420"/>
      <c r="QVW343" s="420"/>
      <c r="QVX343" s="420"/>
      <c r="QVY343" s="420"/>
      <c r="QVZ343" s="420"/>
      <c r="QWA343" s="420"/>
      <c r="QWB343" s="420"/>
      <c r="QWC343" s="420"/>
      <c r="QWD343" s="420"/>
      <c r="QWE343" s="420"/>
      <c r="QWF343" s="420"/>
      <c r="QWG343" s="420"/>
      <c r="QWH343" s="420"/>
      <c r="QWI343" s="420"/>
      <c r="QWJ343" s="420"/>
      <c r="QWK343" s="420"/>
      <c r="QWL343" s="420"/>
      <c r="QWM343" s="420"/>
      <c r="QWN343" s="420"/>
      <c r="QWO343" s="420"/>
      <c r="QWP343" s="420"/>
      <c r="QWQ343" s="420"/>
      <c r="QWR343" s="420"/>
      <c r="QWS343" s="420"/>
      <c r="QWT343" s="420"/>
      <c r="QWU343" s="420"/>
      <c r="QWV343" s="420"/>
      <c r="QWW343" s="420"/>
      <c r="QWX343" s="420"/>
      <c r="QWY343" s="420"/>
      <c r="QWZ343" s="420"/>
      <c r="QXA343" s="420"/>
      <c r="QXB343" s="420"/>
      <c r="QXC343" s="420"/>
      <c r="QXD343" s="420"/>
      <c r="QXE343" s="420"/>
      <c r="QXF343" s="420"/>
      <c r="QXG343" s="420"/>
      <c r="QXH343" s="420"/>
      <c r="QXI343" s="420"/>
      <c r="QXJ343" s="420"/>
      <c r="QXK343" s="420"/>
      <c r="QXL343" s="420"/>
      <c r="QXM343" s="420"/>
      <c r="QXN343" s="420"/>
      <c r="QXO343" s="420"/>
      <c r="QXP343" s="420"/>
      <c r="QXQ343" s="420"/>
      <c r="QXR343" s="420"/>
      <c r="QXS343" s="420"/>
      <c r="QXT343" s="420"/>
      <c r="QXU343" s="420"/>
      <c r="QXV343" s="420"/>
      <c r="QXW343" s="420"/>
      <c r="QXX343" s="420"/>
      <c r="QXY343" s="420"/>
      <c r="QXZ343" s="420"/>
      <c r="QYA343" s="420"/>
      <c r="QYB343" s="420"/>
      <c r="QYC343" s="420"/>
      <c r="QYD343" s="420"/>
      <c r="QYE343" s="420"/>
      <c r="QYF343" s="420"/>
      <c r="QYG343" s="420"/>
      <c r="QYH343" s="420"/>
      <c r="QYI343" s="420"/>
      <c r="QYJ343" s="420"/>
      <c r="QYK343" s="420"/>
      <c r="QYL343" s="420"/>
      <c r="QYM343" s="420"/>
      <c r="QYN343" s="420"/>
      <c r="QYO343" s="420"/>
      <c r="QYP343" s="420"/>
      <c r="QYQ343" s="420"/>
      <c r="QYR343" s="420"/>
      <c r="QYS343" s="420"/>
      <c r="QYT343" s="420"/>
      <c r="QYU343" s="420"/>
      <c r="QYV343" s="420"/>
      <c r="QYW343" s="420"/>
      <c r="QYX343" s="420"/>
      <c r="QYY343" s="420"/>
      <c r="QYZ343" s="420"/>
      <c r="QZA343" s="420"/>
      <c r="QZB343" s="420"/>
      <c r="QZC343" s="420"/>
      <c r="QZD343" s="420"/>
      <c r="QZE343" s="420"/>
      <c r="QZF343" s="420"/>
      <c r="QZG343" s="420"/>
      <c r="QZH343" s="420"/>
      <c r="QZI343" s="420"/>
      <c r="QZJ343" s="420"/>
      <c r="QZK343" s="420"/>
      <c r="QZL343" s="420"/>
      <c r="QZM343" s="420"/>
      <c r="QZN343" s="420"/>
      <c r="QZO343" s="420"/>
      <c r="QZP343" s="420"/>
      <c r="QZQ343" s="420"/>
      <c r="QZR343" s="420"/>
      <c r="QZS343" s="420"/>
      <c r="QZT343" s="420"/>
      <c r="QZU343" s="420"/>
      <c r="QZV343" s="420"/>
      <c r="QZW343" s="420"/>
      <c r="QZX343" s="420"/>
      <c r="QZY343" s="420"/>
      <c r="QZZ343" s="420"/>
      <c r="RAA343" s="420"/>
      <c r="RAB343" s="420"/>
      <c r="RAC343" s="420"/>
      <c r="RAD343" s="420"/>
      <c r="RAE343" s="420"/>
      <c r="RAF343" s="420"/>
      <c r="RAG343" s="420"/>
      <c r="RAH343" s="420"/>
      <c r="RAI343" s="420"/>
      <c r="RAJ343" s="420"/>
      <c r="RAK343" s="420"/>
      <c r="RAL343" s="420"/>
      <c r="RAM343" s="420"/>
      <c r="RAN343" s="420"/>
      <c r="RAO343" s="420"/>
      <c r="RAP343" s="420"/>
      <c r="RAQ343" s="420"/>
      <c r="RAR343" s="420"/>
      <c r="RAS343" s="420"/>
      <c r="RAT343" s="420"/>
      <c r="RAU343" s="420"/>
      <c r="RAV343" s="420"/>
      <c r="RAW343" s="420"/>
      <c r="RAX343" s="420"/>
      <c r="RAY343" s="420"/>
      <c r="RAZ343" s="420"/>
      <c r="RBA343" s="420"/>
      <c r="RBB343" s="420"/>
      <c r="RBC343" s="420"/>
      <c r="RBD343" s="420"/>
      <c r="RBE343" s="420"/>
      <c r="RBF343" s="420"/>
      <c r="RBG343" s="420"/>
      <c r="RBH343" s="420"/>
      <c r="RBI343" s="420"/>
      <c r="RBJ343" s="420"/>
      <c r="RBK343" s="420"/>
      <c r="RBL343" s="420"/>
      <c r="RBM343" s="420"/>
      <c r="RBN343" s="420"/>
      <c r="RBO343" s="420"/>
      <c r="RBP343" s="420"/>
      <c r="RBQ343" s="420"/>
      <c r="RBR343" s="420"/>
      <c r="RBS343" s="420"/>
      <c r="RBT343" s="420"/>
      <c r="RBU343" s="420"/>
      <c r="RBV343" s="420"/>
      <c r="RBW343" s="420"/>
      <c r="RBX343" s="420"/>
      <c r="RBY343" s="420"/>
      <c r="RBZ343" s="420"/>
      <c r="RCA343" s="420"/>
      <c r="RCB343" s="420"/>
      <c r="RCC343" s="420"/>
      <c r="RCD343" s="420"/>
      <c r="RCE343" s="420"/>
      <c r="RCF343" s="420"/>
      <c r="RCG343" s="420"/>
      <c r="RCH343" s="420"/>
      <c r="RCI343" s="420"/>
      <c r="RCJ343" s="420"/>
      <c r="RCK343" s="420"/>
      <c r="RCL343" s="420"/>
      <c r="RCM343" s="420"/>
      <c r="RCN343" s="420"/>
      <c r="RCO343" s="420"/>
      <c r="RCP343" s="420"/>
      <c r="RCQ343" s="420"/>
      <c r="RCR343" s="420"/>
      <c r="RCS343" s="420"/>
      <c r="RCT343" s="420"/>
      <c r="RCU343" s="420"/>
      <c r="RCV343" s="420"/>
      <c r="RCW343" s="420"/>
      <c r="RCX343" s="420"/>
      <c r="RCY343" s="420"/>
      <c r="RCZ343" s="420"/>
      <c r="RDA343" s="420"/>
      <c r="RDB343" s="420"/>
      <c r="RDC343" s="420"/>
      <c r="RDD343" s="420"/>
      <c r="RDE343" s="420"/>
      <c r="RDF343" s="420"/>
      <c r="RDG343" s="420"/>
      <c r="RDH343" s="420"/>
      <c r="RDI343" s="420"/>
      <c r="RDJ343" s="420"/>
      <c r="RDK343" s="420"/>
      <c r="RDL343" s="420"/>
      <c r="RDM343" s="420"/>
      <c r="RDN343" s="420"/>
      <c r="RDO343" s="420"/>
      <c r="RDP343" s="420"/>
      <c r="RDQ343" s="420"/>
      <c r="RDR343" s="420"/>
      <c r="RDS343" s="420"/>
      <c r="RDT343" s="420"/>
      <c r="RDU343" s="420"/>
      <c r="RDV343" s="420"/>
      <c r="RDW343" s="420"/>
      <c r="RDX343" s="420"/>
      <c r="RDY343" s="420"/>
      <c r="RDZ343" s="420"/>
      <c r="REA343" s="420"/>
      <c r="REB343" s="420"/>
      <c r="REC343" s="420"/>
      <c r="RED343" s="420"/>
      <c r="REE343" s="420"/>
      <c r="REF343" s="420"/>
      <c r="REG343" s="420"/>
      <c r="REH343" s="420"/>
      <c r="REI343" s="420"/>
      <c r="REJ343" s="420"/>
      <c r="REK343" s="420"/>
      <c r="REL343" s="420"/>
      <c r="REM343" s="420"/>
      <c r="REN343" s="420"/>
      <c r="REO343" s="420"/>
      <c r="REP343" s="420"/>
      <c r="REQ343" s="420"/>
      <c r="RER343" s="420"/>
      <c r="RES343" s="420"/>
      <c r="RET343" s="420"/>
      <c r="REU343" s="420"/>
      <c r="REV343" s="420"/>
      <c r="REW343" s="420"/>
      <c r="REX343" s="420"/>
      <c r="REY343" s="420"/>
      <c r="REZ343" s="420"/>
      <c r="RFA343" s="420"/>
      <c r="RFB343" s="420"/>
      <c r="RFC343" s="420"/>
      <c r="RFD343" s="420"/>
      <c r="RFE343" s="420"/>
      <c r="RFF343" s="420"/>
      <c r="RFG343" s="420"/>
      <c r="RFH343" s="420"/>
      <c r="RFI343" s="420"/>
      <c r="RFJ343" s="420"/>
      <c r="RFK343" s="420"/>
      <c r="RFL343" s="420"/>
      <c r="RFM343" s="420"/>
      <c r="RFN343" s="420"/>
      <c r="RFO343" s="420"/>
      <c r="RFP343" s="420"/>
      <c r="RFQ343" s="420"/>
      <c r="RFR343" s="420"/>
      <c r="RFS343" s="420"/>
      <c r="RFT343" s="420"/>
      <c r="RFU343" s="420"/>
      <c r="RFV343" s="420"/>
      <c r="RFW343" s="420"/>
      <c r="RFX343" s="420"/>
      <c r="RFY343" s="420"/>
      <c r="RFZ343" s="420"/>
      <c r="RGA343" s="420"/>
      <c r="RGB343" s="420"/>
      <c r="RGC343" s="420"/>
      <c r="RGD343" s="420"/>
      <c r="RGE343" s="420"/>
      <c r="RGF343" s="420"/>
      <c r="RGG343" s="420"/>
      <c r="RGH343" s="420"/>
      <c r="RGI343" s="420"/>
      <c r="RGJ343" s="420"/>
      <c r="RGK343" s="420"/>
      <c r="RGL343" s="420"/>
      <c r="RGM343" s="420"/>
      <c r="RGN343" s="420"/>
      <c r="RGO343" s="420"/>
      <c r="RGP343" s="420"/>
      <c r="RGQ343" s="420"/>
      <c r="RGR343" s="420"/>
      <c r="RGS343" s="420"/>
      <c r="RGT343" s="420"/>
      <c r="RGU343" s="420"/>
      <c r="RGV343" s="420"/>
      <c r="RGW343" s="420"/>
      <c r="RGX343" s="420"/>
      <c r="RGY343" s="420"/>
      <c r="RGZ343" s="420"/>
      <c r="RHA343" s="420"/>
      <c r="RHB343" s="420"/>
      <c r="RHC343" s="420"/>
      <c r="RHD343" s="420"/>
      <c r="RHE343" s="420"/>
      <c r="RHF343" s="420"/>
      <c r="RHG343" s="420"/>
      <c r="RHH343" s="420"/>
      <c r="RHI343" s="420"/>
      <c r="RHJ343" s="420"/>
      <c r="RHK343" s="420"/>
      <c r="RHL343" s="420"/>
      <c r="RHM343" s="420"/>
      <c r="RHN343" s="420"/>
      <c r="RHO343" s="420"/>
      <c r="RHP343" s="420"/>
      <c r="RHQ343" s="420"/>
      <c r="RHR343" s="420"/>
      <c r="RHS343" s="420"/>
      <c r="RHT343" s="420"/>
      <c r="RHU343" s="420"/>
      <c r="RHV343" s="420"/>
      <c r="RHW343" s="420"/>
      <c r="RHX343" s="420"/>
      <c r="RHY343" s="420"/>
      <c r="RHZ343" s="420"/>
      <c r="RIA343" s="420"/>
      <c r="RIB343" s="420"/>
      <c r="RIC343" s="420"/>
      <c r="RID343" s="420"/>
      <c r="RIE343" s="420"/>
      <c r="RIF343" s="420"/>
      <c r="RIG343" s="420"/>
      <c r="RIH343" s="420"/>
      <c r="RII343" s="420"/>
      <c r="RIJ343" s="420"/>
      <c r="RIK343" s="420"/>
      <c r="RIL343" s="420"/>
      <c r="RIM343" s="420"/>
      <c r="RIN343" s="420"/>
      <c r="RIO343" s="420"/>
      <c r="RIP343" s="420"/>
      <c r="RIQ343" s="420"/>
      <c r="RIR343" s="420"/>
      <c r="RIS343" s="420"/>
      <c r="RIT343" s="420"/>
      <c r="RIU343" s="420"/>
      <c r="RIV343" s="420"/>
      <c r="RIW343" s="420"/>
      <c r="RIX343" s="420"/>
      <c r="RIY343" s="420"/>
      <c r="RIZ343" s="420"/>
      <c r="RJA343" s="420"/>
      <c r="RJB343" s="420"/>
      <c r="RJC343" s="420"/>
      <c r="RJD343" s="420"/>
      <c r="RJE343" s="420"/>
      <c r="RJF343" s="420"/>
      <c r="RJG343" s="420"/>
      <c r="RJH343" s="420"/>
      <c r="RJI343" s="420"/>
      <c r="RJJ343" s="420"/>
      <c r="RJK343" s="420"/>
      <c r="RJL343" s="420"/>
      <c r="RJM343" s="420"/>
      <c r="RJN343" s="420"/>
      <c r="RJO343" s="420"/>
      <c r="RJP343" s="420"/>
      <c r="RJQ343" s="420"/>
      <c r="RJR343" s="420"/>
      <c r="RJS343" s="420"/>
      <c r="RJT343" s="420"/>
      <c r="RJU343" s="420"/>
      <c r="RJV343" s="420"/>
      <c r="RJW343" s="420"/>
      <c r="RJX343" s="420"/>
      <c r="RJY343" s="420"/>
      <c r="RJZ343" s="420"/>
      <c r="RKA343" s="420"/>
      <c r="RKB343" s="420"/>
      <c r="RKC343" s="420"/>
      <c r="RKD343" s="420"/>
      <c r="RKE343" s="420"/>
      <c r="RKF343" s="420"/>
      <c r="RKG343" s="420"/>
      <c r="RKH343" s="420"/>
      <c r="RKI343" s="420"/>
      <c r="RKJ343" s="420"/>
      <c r="RKK343" s="420"/>
      <c r="RKL343" s="420"/>
      <c r="RKM343" s="420"/>
      <c r="RKN343" s="420"/>
      <c r="RKO343" s="420"/>
      <c r="RKP343" s="420"/>
      <c r="RKQ343" s="420"/>
      <c r="RKR343" s="420"/>
      <c r="RKS343" s="420"/>
      <c r="RKT343" s="420"/>
      <c r="RKU343" s="420"/>
      <c r="RKV343" s="420"/>
      <c r="RKW343" s="420"/>
      <c r="RKX343" s="420"/>
      <c r="RKY343" s="420"/>
      <c r="RKZ343" s="420"/>
      <c r="RLA343" s="420"/>
      <c r="RLB343" s="420"/>
      <c r="RLC343" s="420"/>
      <c r="RLD343" s="420"/>
      <c r="RLE343" s="420"/>
      <c r="RLF343" s="420"/>
      <c r="RLG343" s="420"/>
      <c r="RLH343" s="420"/>
      <c r="RLI343" s="420"/>
      <c r="RLJ343" s="420"/>
      <c r="RLK343" s="420"/>
      <c r="RLL343" s="420"/>
      <c r="RLM343" s="420"/>
      <c r="RLN343" s="420"/>
      <c r="RLO343" s="420"/>
      <c r="RLP343" s="420"/>
      <c r="RLQ343" s="420"/>
      <c r="RLR343" s="420"/>
      <c r="RLS343" s="420"/>
      <c r="RLT343" s="420"/>
      <c r="RLU343" s="420"/>
      <c r="RLV343" s="420"/>
      <c r="RLW343" s="420"/>
      <c r="RLX343" s="420"/>
      <c r="RLY343" s="420"/>
      <c r="RLZ343" s="420"/>
      <c r="RMA343" s="420"/>
      <c r="RMB343" s="420"/>
      <c r="RMC343" s="420"/>
      <c r="RMD343" s="420"/>
      <c r="RME343" s="420"/>
      <c r="RMF343" s="420"/>
      <c r="RMG343" s="420"/>
      <c r="RMH343" s="420"/>
      <c r="RMI343" s="420"/>
      <c r="RMJ343" s="420"/>
      <c r="RMK343" s="420"/>
      <c r="RML343" s="420"/>
      <c r="RMM343" s="420"/>
      <c r="RMN343" s="420"/>
      <c r="RMO343" s="420"/>
      <c r="RMP343" s="420"/>
      <c r="RMQ343" s="420"/>
      <c r="RMR343" s="420"/>
      <c r="RMS343" s="420"/>
      <c r="RMT343" s="420"/>
      <c r="RMU343" s="420"/>
      <c r="RMV343" s="420"/>
      <c r="RMW343" s="420"/>
      <c r="RMX343" s="420"/>
      <c r="RMY343" s="420"/>
      <c r="RMZ343" s="420"/>
      <c r="RNA343" s="420"/>
      <c r="RNB343" s="420"/>
      <c r="RNC343" s="420"/>
      <c r="RND343" s="420"/>
      <c r="RNE343" s="420"/>
      <c r="RNF343" s="420"/>
      <c r="RNG343" s="420"/>
      <c r="RNH343" s="420"/>
      <c r="RNI343" s="420"/>
      <c r="RNJ343" s="420"/>
      <c r="RNK343" s="420"/>
      <c r="RNL343" s="420"/>
      <c r="RNM343" s="420"/>
      <c r="RNN343" s="420"/>
      <c r="RNO343" s="420"/>
      <c r="RNP343" s="420"/>
      <c r="RNQ343" s="420"/>
      <c r="RNR343" s="420"/>
      <c r="RNS343" s="420"/>
      <c r="RNT343" s="420"/>
      <c r="RNU343" s="420"/>
      <c r="RNV343" s="420"/>
      <c r="RNW343" s="420"/>
      <c r="RNX343" s="420"/>
      <c r="RNY343" s="420"/>
      <c r="RNZ343" s="420"/>
      <c r="ROA343" s="420"/>
      <c r="ROB343" s="420"/>
      <c r="ROC343" s="420"/>
      <c r="ROD343" s="420"/>
      <c r="ROE343" s="420"/>
      <c r="ROF343" s="420"/>
      <c r="ROG343" s="420"/>
      <c r="ROH343" s="420"/>
      <c r="ROI343" s="420"/>
      <c r="ROJ343" s="420"/>
      <c r="ROK343" s="420"/>
      <c r="ROL343" s="420"/>
      <c r="ROM343" s="420"/>
      <c r="RON343" s="420"/>
      <c r="ROO343" s="420"/>
      <c r="ROP343" s="420"/>
      <c r="ROQ343" s="420"/>
      <c r="ROR343" s="420"/>
      <c r="ROS343" s="420"/>
      <c r="ROT343" s="420"/>
      <c r="ROU343" s="420"/>
      <c r="ROV343" s="420"/>
      <c r="ROW343" s="420"/>
      <c r="ROX343" s="420"/>
      <c r="ROY343" s="420"/>
      <c r="ROZ343" s="420"/>
      <c r="RPA343" s="420"/>
      <c r="RPB343" s="420"/>
      <c r="RPC343" s="420"/>
      <c r="RPD343" s="420"/>
      <c r="RPE343" s="420"/>
      <c r="RPF343" s="420"/>
      <c r="RPG343" s="420"/>
      <c r="RPH343" s="420"/>
      <c r="RPI343" s="420"/>
      <c r="RPJ343" s="420"/>
      <c r="RPK343" s="420"/>
      <c r="RPL343" s="420"/>
      <c r="RPM343" s="420"/>
      <c r="RPN343" s="420"/>
      <c r="RPO343" s="420"/>
      <c r="RPP343" s="420"/>
      <c r="RPQ343" s="420"/>
      <c r="RPR343" s="420"/>
      <c r="RPS343" s="420"/>
      <c r="RPT343" s="420"/>
      <c r="RPU343" s="420"/>
      <c r="RPV343" s="420"/>
      <c r="RPW343" s="420"/>
      <c r="RPX343" s="420"/>
      <c r="RPY343" s="420"/>
      <c r="RPZ343" s="420"/>
      <c r="RQA343" s="420"/>
      <c r="RQB343" s="420"/>
      <c r="RQC343" s="420"/>
      <c r="RQD343" s="420"/>
      <c r="RQE343" s="420"/>
      <c r="RQF343" s="420"/>
      <c r="RQG343" s="420"/>
      <c r="RQH343" s="420"/>
      <c r="RQI343" s="420"/>
      <c r="RQJ343" s="420"/>
      <c r="RQK343" s="420"/>
      <c r="RQL343" s="420"/>
      <c r="RQM343" s="420"/>
      <c r="RQN343" s="420"/>
      <c r="RQO343" s="420"/>
      <c r="RQP343" s="420"/>
      <c r="RQQ343" s="420"/>
      <c r="RQR343" s="420"/>
      <c r="RQS343" s="420"/>
      <c r="RQT343" s="420"/>
      <c r="RQU343" s="420"/>
      <c r="RQV343" s="420"/>
      <c r="RQW343" s="420"/>
      <c r="RQX343" s="420"/>
      <c r="RQY343" s="420"/>
      <c r="RQZ343" s="420"/>
      <c r="RRA343" s="420"/>
      <c r="RRB343" s="420"/>
      <c r="RRC343" s="420"/>
      <c r="RRD343" s="420"/>
      <c r="RRE343" s="420"/>
      <c r="RRF343" s="420"/>
      <c r="RRG343" s="420"/>
      <c r="RRH343" s="420"/>
      <c r="RRI343" s="420"/>
      <c r="RRJ343" s="420"/>
      <c r="RRK343" s="420"/>
      <c r="RRL343" s="420"/>
      <c r="RRM343" s="420"/>
      <c r="RRN343" s="420"/>
      <c r="RRO343" s="420"/>
      <c r="RRP343" s="420"/>
      <c r="RRQ343" s="420"/>
      <c r="RRR343" s="420"/>
      <c r="RRS343" s="420"/>
      <c r="RRT343" s="420"/>
      <c r="RRU343" s="420"/>
      <c r="RRV343" s="420"/>
      <c r="RRW343" s="420"/>
      <c r="RRX343" s="420"/>
      <c r="RRY343" s="420"/>
      <c r="RRZ343" s="420"/>
      <c r="RSA343" s="420"/>
      <c r="RSB343" s="420"/>
      <c r="RSC343" s="420"/>
      <c r="RSD343" s="420"/>
      <c r="RSE343" s="420"/>
      <c r="RSF343" s="420"/>
      <c r="RSG343" s="420"/>
      <c r="RSH343" s="420"/>
      <c r="RSI343" s="420"/>
      <c r="RSJ343" s="420"/>
      <c r="RSK343" s="420"/>
      <c r="RSL343" s="420"/>
      <c r="RSM343" s="420"/>
      <c r="RSN343" s="420"/>
      <c r="RSO343" s="420"/>
      <c r="RSP343" s="420"/>
      <c r="RSQ343" s="420"/>
      <c r="RSR343" s="420"/>
      <c r="RSS343" s="420"/>
      <c r="RST343" s="420"/>
      <c r="RSU343" s="420"/>
      <c r="RSV343" s="420"/>
      <c r="RSW343" s="420"/>
      <c r="RSX343" s="420"/>
      <c r="RSY343" s="420"/>
      <c r="RSZ343" s="420"/>
      <c r="RTA343" s="420"/>
      <c r="RTB343" s="420"/>
      <c r="RTC343" s="420"/>
      <c r="RTD343" s="420"/>
      <c r="RTE343" s="420"/>
      <c r="RTF343" s="420"/>
      <c r="RTG343" s="420"/>
      <c r="RTH343" s="420"/>
      <c r="RTI343" s="420"/>
      <c r="RTJ343" s="420"/>
      <c r="RTK343" s="420"/>
      <c r="RTL343" s="420"/>
      <c r="RTM343" s="420"/>
      <c r="RTN343" s="420"/>
      <c r="RTO343" s="420"/>
      <c r="RTP343" s="420"/>
      <c r="RTQ343" s="420"/>
      <c r="RTR343" s="420"/>
      <c r="RTS343" s="420"/>
      <c r="RTT343" s="420"/>
      <c r="RTU343" s="420"/>
      <c r="RTV343" s="420"/>
      <c r="RTW343" s="420"/>
      <c r="RTX343" s="420"/>
      <c r="RTY343" s="420"/>
      <c r="RTZ343" s="420"/>
      <c r="RUA343" s="420"/>
      <c r="RUB343" s="420"/>
      <c r="RUC343" s="420"/>
      <c r="RUD343" s="420"/>
      <c r="RUE343" s="420"/>
      <c r="RUF343" s="420"/>
      <c r="RUG343" s="420"/>
      <c r="RUH343" s="420"/>
      <c r="RUI343" s="420"/>
      <c r="RUJ343" s="420"/>
      <c r="RUK343" s="420"/>
      <c r="RUL343" s="420"/>
      <c r="RUM343" s="420"/>
      <c r="RUN343" s="420"/>
      <c r="RUO343" s="420"/>
      <c r="RUP343" s="420"/>
      <c r="RUQ343" s="420"/>
      <c r="RUR343" s="420"/>
      <c r="RUS343" s="420"/>
      <c r="RUT343" s="420"/>
      <c r="RUU343" s="420"/>
      <c r="RUV343" s="420"/>
      <c r="RUW343" s="420"/>
      <c r="RUX343" s="420"/>
      <c r="RUY343" s="420"/>
      <c r="RUZ343" s="420"/>
      <c r="RVA343" s="420"/>
      <c r="RVB343" s="420"/>
      <c r="RVC343" s="420"/>
      <c r="RVD343" s="420"/>
      <c r="RVE343" s="420"/>
      <c r="RVF343" s="420"/>
      <c r="RVG343" s="420"/>
      <c r="RVH343" s="420"/>
      <c r="RVI343" s="420"/>
      <c r="RVJ343" s="420"/>
      <c r="RVK343" s="420"/>
      <c r="RVL343" s="420"/>
      <c r="RVM343" s="420"/>
      <c r="RVN343" s="420"/>
      <c r="RVO343" s="420"/>
      <c r="RVP343" s="420"/>
      <c r="RVQ343" s="420"/>
      <c r="RVR343" s="420"/>
      <c r="RVS343" s="420"/>
      <c r="RVT343" s="420"/>
      <c r="RVU343" s="420"/>
      <c r="RVV343" s="420"/>
      <c r="RVW343" s="420"/>
      <c r="RVX343" s="420"/>
      <c r="RVY343" s="420"/>
      <c r="RVZ343" s="420"/>
      <c r="RWA343" s="420"/>
      <c r="RWB343" s="420"/>
      <c r="RWC343" s="420"/>
      <c r="RWD343" s="420"/>
      <c r="RWE343" s="420"/>
      <c r="RWF343" s="420"/>
      <c r="RWG343" s="420"/>
      <c r="RWH343" s="420"/>
      <c r="RWI343" s="420"/>
      <c r="RWJ343" s="420"/>
      <c r="RWK343" s="420"/>
      <c r="RWL343" s="420"/>
      <c r="RWM343" s="420"/>
      <c r="RWN343" s="420"/>
      <c r="RWO343" s="420"/>
      <c r="RWP343" s="420"/>
      <c r="RWQ343" s="420"/>
      <c r="RWR343" s="420"/>
      <c r="RWS343" s="420"/>
      <c r="RWT343" s="420"/>
      <c r="RWU343" s="420"/>
      <c r="RWV343" s="420"/>
      <c r="RWW343" s="420"/>
      <c r="RWX343" s="420"/>
      <c r="RWY343" s="420"/>
      <c r="RWZ343" s="420"/>
      <c r="RXA343" s="420"/>
      <c r="RXB343" s="420"/>
      <c r="RXC343" s="420"/>
      <c r="RXD343" s="420"/>
      <c r="RXE343" s="420"/>
      <c r="RXF343" s="420"/>
      <c r="RXG343" s="420"/>
      <c r="RXH343" s="420"/>
      <c r="RXI343" s="420"/>
      <c r="RXJ343" s="420"/>
      <c r="RXK343" s="420"/>
      <c r="RXL343" s="420"/>
      <c r="RXM343" s="420"/>
      <c r="RXN343" s="420"/>
      <c r="RXO343" s="420"/>
      <c r="RXP343" s="420"/>
      <c r="RXQ343" s="420"/>
      <c r="RXR343" s="420"/>
      <c r="RXS343" s="420"/>
      <c r="RXT343" s="420"/>
      <c r="RXU343" s="420"/>
      <c r="RXV343" s="420"/>
      <c r="RXW343" s="420"/>
      <c r="RXX343" s="420"/>
      <c r="RXY343" s="420"/>
      <c r="RXZ343" s="420"/>
      <c r="RYA343" s="420"/>
      <c r="RYB343" s="420"/>
      <c r="RYC343" s="420"/>
      <c r="RYD343" s="420"/>
      <c r="RYE343" s="420"/>
      <c r="RYF343" s="420"/>
      <c r="RYG343" s="420"/>
      <c r="RYH343" s="420"/>
      <c r="RYI343" s="420"/>
      <c r="RYJ343" s="420"/>
      <c r="RYK343" s="420"/>
      <c r="RYL343" s="420"/>
      <c r="RYM343" s="420"/>
      <c r="RYN343" s="420"/>
      <c r="RYO343" s="420"/>
      <c r="RYP343" s="420"/>
      <c r="RYQ343" s="420"/>
      <c r="RYR343" s="420"/>
      <c r="RYS343" s="420"/>
      <c r="RYT343" s="420"/>
      <c r="RYU343" s="420"/>
      <c r="RYV343" s="420"/>
      <c r="RYW343" s="420"/>
      <c r="RYX343" s="420"/>
      <c r="RYY343" s="420"/>
      <c r="RYZ343" s="420"/>
      <c r="RZA343" s="420"/>
      <c r="RZB343" s="420"/>
      <c r="RZC343" s="420"/>
      <c r="RZD343" s="420"/>
      <c r="RZE343" s="420"/>
      <c r="RZF343" s="420"/>
      <c r="RZG343" s="420"/>
      <c r="RZH343" s="420"/>
      <c r="RZI343" s="420"/>
      <c r="RZJ343" s="420"/>
      <c r="RZK343" s="420"/>
      <c r="RZL343" s="420"/>
      <c r="RZM343" s="420"/>
      <c r="RZN343" s="420"/>
      <c r="RZO343" s="420"/>
      <c r="RZP343" s="420"/>
      <c r="RZQ343" s="420"/>
      <c r="RZR343" s="420"/>
      <c r="RZS343" s="420"/>
      <c r="RZT343" s="420"/>
      <c r="RZU343" s="420"/>
      <c r="RZV343" s="420"/>
      <c r="RZW343" s="420"/>
      <c r="RZX343" s="420"/>
      <c r="RZY343" s="420"/>
      <c r="RZZ343" s="420"/>
      <c r="SAA343" s="420"/>
      <c r="SAB343" s="420"/>
      <c r="SAC343" s="420"/>
      <c r="SAD343" s="420"/>
      <c r="SAE343" s="420"/>
      <c r="SAF343" s="420"/>
      <c r="SAG343" s="420"/>
      <c r="SAH343" s="420"/>
      <c r="SAI343" s="420"/>
      <c r="SAJ343" s="420"/>
      <c r="SAK343" s="420"/>
      <c r="SAL343" s="420"/>
      <c r="SAM343" s="420"/>
      <c r="SAN343" s="420"/>
      <c r="SAO343" s="420"/>
      <c r="SAP343" s="420"/>
      <c r="SAQ343" s="420"/>
      <c r="SAR343" s="420"/>
      <c r="SAS343" s="420"/>
      <c r="SAT343" s="420"/>
      <c r="SAU343" s="420"/>
      <c r="SAV343" s="420"/>
      <c r="SAW343" s="420"/>
      <c r="SAX343" s="420"/>
      <c r="SAY343" s="420"/>
      <c r="SAZ343" s="420"/>
      <c r="SBA343" s="420"/>
      <c r="SBB343" s="420"/>
      <c r="SBC343" s="420"/>
      <c r="SBD343" s="420"/>
      <c r="SBE343" s="420"/>
      <c r="SBF343" s="420"/>
      <c r="SBG343" s="420"/>
      <c r="SBH343" s="420"/>
      <c r="SBI343" s="420"/>
      <c r="SBJ343" s="420"/>
      <c r="SBK343" s="420"/>
      <c r="SBL343" s="420"/>
      <c r="SBM343" s="420"/>
      <c r="SBN343" s="420"/>
      <c r="SBO343" s="420"/>
      <c r="SBP343" s="420"/>
      <c r="SBQ343" s="420"/>
      <c r="SBR343" s="420"/>
      <c r="SBS343" s="420"/>
      <c r="SBT343" s="420"/>
      <c r="SBU343" s="420"/>
      <c r="SBV343" s="420"/>
      <c r="SBW343" s="420"/>
      <c r="SBX343" s="420"/>
      <c r="SBY343" s="420"/>
      <c r="SBZ343" s="420"/>
      <c r="SCA343" s="420"/>
      <c r="SCB343" s="420"/>
      <c r="SCC343" s="420"/>
      <c r="SCD343" s="420"/>
      <c r="SCE343" s="420"/>
      <c r="SCF343" s="420"/>
      <c r="SCG343" s="420"/>
      <c r="SCH343" s="420"/>
      <c r="SCI343" s="420"/>
      <c r="SCJ343" s="420"/>
      <c r="SCK343" s="420"/>
      <c r="SCL343" s="420"/>
      <c r="SCM343" s="420"/>
      <c r="SCN343" s="420"/>
      <c r="SCO343" s="420"/>
      <c r="SCP343" s="420"/>
      <c r="SCQ343" s="420"/>
      <c r="SCR343" s="420"/>
      <c r="SCS343" s="420"/>
      <c r="SCT343" s="420"/>
      <c r="SCU343" s="420"/>
      <c r="SCV343" s="420"/>
      <c r="SCW343" s="420"/>
      <c r="SCX343" s="420"/>
      <c r="SCY343" s="420"/>
      <c r="SCZ343" s="420"/>
      <c r="SDA343" s="420"/>
      <c r="SDB343" s="420"/>
      <c r="SDC343" s="420"/>
      <c r="SDD343" s="420"/>
      <c r="SDE343" s="420"/>
      <c r="SDF343" s="420"/>
      <c r="SDG343" s="420"/>
      <c r="SDH343" s="420"/>
      <c r="SDI343" s="420"/>
      <c r="SDJ343" s="420"/>
      <c r="SDK343" s="420"/>
      <c r="SDL343" s="420"/>
      <c r="SDM343" s="420"/>
      <c r="SDN343" s="420"/>
      <c r="SDO343" s="420"/>
      <c r="SDP343" s="420"/>
      <c r="SDQ343" s="420"/>
      <c r="SDR343" s="420"/>
      <c r="SDS343" s="420"/>
      <c r="SDT343" s="420"/>
      <c r="SDU343" s="420"/>
      <c r="SDV343" s="420"/>
      <c r="SDW343" s="420"/>
      <c r="SDX343" s="420"/>
      <c r="SDY343" s="420"/>
      <c r="SDZ343" s="420"/>
      <c r="SEA343" s="420"/>
      <c r="SEB343" s="420"/>
      <c r="SEC343" s="420"/>
      <c r="SED343" s="420"/>
      <c r="SEE343" s="420"/>
      <c r="SEF343" s="420"/>
      <c r="SEG343" s="420"/>
      <c r="SEH343" s="420"/>
      <c r="SEI343" s="420"/>
      <c r="SEJ343" s="420"/>
      <c r="SEK343" s="420"/>
      <c r="SEL343" s="420"/>
      <c r="SEM343" s="420"/>
      <c r="SEN343" s="420"/>
      <c r="SEO343" s="420"/>
      <c r="SEP343" s="420"/>
      <c r="SEQ343" s="420"/>
      <c r="SER343" s="420"/>
      <c r="SES343" s="420"/>
      <c r="SET343" s="420"/>
      <c r="SEU343" s="420"/>
      <c r="SEV343" s="420"/>
      <c r="SEW343" s="420"/>
      <c r="SEX343" s="420"/>
      <c r="SEY343" s="420"/>
      <c r="SEZ343" s="420"/>
      <c r="SFA343" s="420"/>
      <c r="SFB343" s="420"/>
      <c r="SFC343" s="420"/>
      <c r="SFD343" s="420"/>
      <c r="SFE343" s="420"/>
      <c r="SFF343" s="420"/>
      <c r="SFG343" s="420"/>
      <c r="SFH343" s="420"/>
      <c r="SFI343" s="420"/>
      <c r="SFJ343" s="420"/>
      <c r="SFK343" s="420"/>
      <c r="SFL343" s="420"/>
      <c r="SFM343" s="420"/>
      <c r="SFN343" s="420"/>
      <c r="SFO343" s="420"/>
      <c r="SFP343" s="420"/>
      <c r="SFQ343" s="420"/>
      <c r="SFR343" s="420"/>
      <c r="SFS343" s="420"/>
      <c r="SFT343" s="420"/>
      <c r="SFU343" s="420"/>
      <c r="SFV343" s="420"/>
      <c r="SFW343" s="420"/>
      <c r="SFX343" s="420"/>
      <c r="SFY343" s="420"/>
      <c r="SFZ343" s="420"/>
      <c r="SGA343" s="420"/>
      <c r="SGB343" s="420"/>
      <c r="SGC343" s="420"/>
      <c r="SGD343" s="420"/>
      <c r="SGE343" s="420"/>
      <c r="SGF343" s="420"/>
      <c r="SGG343" s="420"/>
      <c r="SGH343" s="420"/>
      <c r="SGI343" s="420"/>
      <c r="SGJ343" s="420"/>
      <c r="SGK343" s="420"/>
      <c r="SGL343" s="420"/>
      <c r="SGM343" s="420"/>
      <c r="SGN343" s="420"/>
      <c r="SGO343" s="420"/>
      <c r="SGP343" s="420"/>
      <c r="SGQ343" s="420"/>
      <c r="SGR343" s="420"/>
      <c r="SGS343" s="420"/>
      <c r="SGT343" s="420"/>
      <c r="SGU343" s="420"/>
      <c r="SGV343" s="420"/>
      <c r="SGW343" s="420"/>
      <c r="SGX343" s="420"/>
      <c r="SGY343" s="420"/>
      <c r="SGZ343" s="420"/>
      <c r="SHA343" s="420"/>
      <c r="SHB343" s="420"/>
      <c r="SHC343" s="420"/>
      <c r="SHD343" s="420"/>
      <c r="SHE343" s="420"/>
      <c r="SHF343" s="420"/>
      <c r="SHG343" s="420"/>
      <c r="SHH343" s="420"/>
      <c r="SHI343" s="420"/>
      <c r="SHJ343" s="420"/>
      <c r="SHK343" s="420"/>
      <c r="SHL343" s="420"/>
      <c r="SHM343" s="420"/>
      <c r="SHN343" s="420"/>
      <c r="SHO343" s="420"/>
      <c r="SHP343" s="420"/>
      <c r="SHQ343" s="420"/>
      <c r="SHR343" s="420"/>
      <c r="SHS343" s="420"/>
      <c r="SHT343" s="420"/>
      <c r="SHU343" s="420"/>
      <c r="SHV343" s="420"/>
      <c r="SHW343" s="420"/>
      <c r="SHX343" s="420"/>
      <c r="SHY343" s="420"/>
      <c r="SHZ343" s="420"/>
      <c r="SIA343" s="420"/>
      <c r="SIB343" s="420"/>
      <c r="SIC343" s="420"/>
      <c r="SID343" s="420"/>
      <c r="SIE343" s="420"/>
      <c r="SIF343" s="420"/>
      <c r="SIG343" s="420"/>
      <c r="SIH343" s="420"/>
      <c r="SII343" s="420"/>
      <c r="SIJ343" s="420"/>
      <c r="SIK343" s="420"/>
      <c r="SIL343" s="420"/>
      <c r="SIM343" s="420"/>
      <c r="SIN343" s="420"/>
      <c r="SIO343" s="420"/>
      <c r="SIP343" s="420"/>
      <c r="SIQ343" s="420"/>
      <c r="SIR343" s="420"/>
      <c r="SIS343" s="420"/>
      <c r="SIT343" s="420"/>
      <c r="SIU343" s="420"/>
      <c r="SIV343" s="420"/>
      <c r="SIW343" s="420"/>
      <c r="SIX343" s="420"/>
      <c r="SIY343" s="420"/>
      <c r="SIZ343" s="420"/>
      <c r="SJA343" s="420"/>
      <c r="SJB343" s="420"/>
      <c r="SJC343" s="420"/>
      <c r="SJD343" s="420"/>
      <c r="SJE343" s="420"/>
      <c r="SJF343" s="420"/>
      <c r="SJG343" s="420"/>
      <c r="SJH343" s="420"/>
      <c r="SJI343" s="420"/>
      <c r="SJJ343" s="420"/>
      <c r="SJK343" s="420"/>
      <c r="SJL343" s="420"/>
      <c r="SJM343" s="420"/>
      <c r="SJN343" s="420"/>
      <c r="SJO343" s="420"/>
      <c r="SJP343" s="420"/>
      <c r="SJQ343" s="420"/>
      <c r="SJR343" s="420"/>
      <c r="SJS343" s="420"/>
      <c r="SJT343" s="420"/>
      <c r="SJU343" s="420"/>
      <c r="SJV343" s="420"/>
      <c r="SJW343" s="420"/>
      <c r="SJX343" s="420"/>
      <c r="SJY343" s="420"/>
      <c r="SJZ343" s="420"/>
      <c r="SKA343" s="420"/>
      <c r="SKB343" s="420"/>
      <c r="SKC343" s="420"/>
      <c r="SKD343" s="420"/>
      <c r="SKE343" s="420"/>
      <c r="SKF343" s="420"/>
      <c r="SKG343" s="420"/>
      <c r="SKH343" s="420"/>
      <c r="SKI343" s="420"/>
      <c r="SKJ343" s="420"/>
      <c r="SKK343" s="420"/>
      <c r="SKL343" s="420"/>
      <c r="SKM343" s="420"/>
      <c r="SKN343" s="420"/>
      <c r="SKO343" s="420"/>
      <c r="SKP343" s="420"/>
      <c r="SKQ343" s="420"/>
      <c r="SKR343" s="420"/>
      <c r="SKS343" s="420"/>
      <c r="SKT343" s="420"/>
      <c r="SKU343" s="420"/>
      <c r="SKV343" s="420"/>
      <c r="SKW343" s="420"/>
      <c r="SKX343" s="420"/>
      <c r="SKY343" s="420"/>
      <c r="SKZ343" s="420"/>
      <c r="SLA343" s="420"/>
      <c r="SLB343" s="420"/>
      <c r="SLC343" s="420"/>
      <c r="SLD343" s="420"/>
      <c r="SLE343" s="420"/>
      <c r="SLF343" s="420"/>
      <c r="SLG343" s="420"/>
      <c r="SLH343" s="420"/>
      <c r="SLI343" s="420"/>
      <c r="SLJ343" s="420"/>
      <c r="SLK343" s="420"/>
      <c r="SLL343" s="420"/>
      <c r="SLM343" s="420"/>
      <c r="SLN343" s="420"/>
      <c r="SLO343" s="420"/>
      <c r="SLP343" s="420"/>
      <c r="SLQ343" s="420"/>
      <c r="SLR343" s="420"/>
      <c r="SLS343" s="420"/>
      <c r="SLT343" s="420"/>
      <c r="SLU343" s="420"/>
      <c r="SLV343" s="420"/>
      <c r="SLW343" s="420"/>
      <c r="SLX343" s="420"/>
      <c r="SLY343" s="420"/>
      <c r="SLZ343" s="420"/>
      <c r="SMA343" s="420"/>
      <c r="SMB343" s="420"/>
      <c r="SMC343" s="420"/>
      <c r="SMD343" s="420"/>
      <c r="SME343" s="420"/>
      <c r="SMF343" s="420"/>
      <c r="SMG343" s="420"/>
      <c r="SMH343" s="420"/>
      <c r="SMI343" s="420"/>
      <c r="SMJ343" s="420"/>
      <c r="SMK343" s="420"/>
      <c r="SML343" s="420"/>
      <c r="SMM343" s="420"/>
      <c r="SMN343" s="420"/>
      <c r="SMO343" s="420"/>
      <c r="SMP343" s="420"/>
      <c r="SMQ343" s="420"/>
      <c r="SMR343" s="420"/>
      <c r="SMS343" s="420"/>
      <c r="SMT343" s="420"/>
      <c r="SMU343" s="420"/>
      <c r="SMV343" s="420"/>
      <c r="SMW343" s="420"/>
      <c r="SMX343" s="420"/>
      <c r="SMY343" s="420"/>
      <c r="SMZ343" s="420"/>
      <c r="SNA343" s="420"/>
      <c r="SNB343" s="420"/>
      <c r="SNC343" s="420"/>
      <c r="SND343" s="420"/>
      <c r="SNE343" s="420"/>
      <c r="SNF343" s="420"/>
      <c r="SNG343" s="420"/>
      <c r="SNH343" s="420"/>
      <c r="SNI343" s="420"/>
      <c r="SNJ343" s="420"/>
      <c r="SNK343" s="420"/>
      <c r="SNL343" s="420"/>
      <c r="SNM343" s="420"/>
      <c r="SNN343" s="420"/>
      <c r="SNO343" s="420"/>
      <c r="SNP343" s="420"/>
      <c r="SNQ343" s="420"/>
      <c r="SNR343" s="420"/>
      <c r="SNS343" s="420"/>
      <c r="SNT343" s="420"/>
      <c r="SNU343" s="420"/>
      <c r="SNV343" s="420"/>
      <c r="SNW343" s="420"/>
      <c r="SNX343" s="420"/>
      <c r="SNY343" s="420"/>
      <c r="SNZ343" s="420"/>
      <c r="SOA343" s="420"/>
      <c r="SOB343" s="420"/>
      <c r="SOC343" s="420"/>
      <c r="SOD343" s="420"/>
      <c r="SOE343" s="420"/>
      <c r="SOF343" s="420"/>
      <c r="SOG343" s="420"/>
      <c r="SOH343" s="420"/>
      <c r="SOI343" s="420"/>
      <c r="SOJ343" s="420"/>
      <c r="SOK343" s="420"/>
      <c r="SOL343" s="420"/>
      <c r="SOM343" s="420"/>
      <c r="SON343" s="420"/>
      <c r="SOO343" s="420"/>
      <c r="SOP343" s="420"/>
      <c r="SOQ343" s="420"/>
      <c r="SOR343" s="420"/>
      <c r="SOS343" s="420"/>
      <c r="SOT343" s="420"/>
      <c r="SOU343" s="420"/>
      <c r="SOV343" s="420"/>
      <c r="SOW343" s="420"/>
      <c r="SOX343" s="420"/>
      <c r="SOY343" s="420"/>
      <c r="SOZ343" s="420"/>
      <c r="SPA343" s="420"/>
      <c r="SPB343" s="420"/>
      <c r="SPC343" s="420"/>
      <c r="SPD343" s="420"/>
      <c r="SPE343" s="420"/>
      <c r="SPF343" s="420"/>
      <c r="SPG343" s="420"/>
      <c r="SPH343" s="420"/>
      <c r="SPI343" s="420"/>
      <c r="SPJ343" s="420"/>
      <c r="SPK343" s="420"/>
      <c r="SPL343" s="420"/>
      <c r="SPM343" s="420"/>
      <c r="SPN343" s="420"/>
      <c r="SPO343" s="420"/>
      <c r="SPP343" s="420"/>
      <c r="SPQ343" s="420"/>
      <c r="SPR343" s="420"/>
      <c r="SPS343" s="420"/>
      <c r="SPT343" s="420"/>
      <c r="SPU343" s="420"/>
      <c r="SPV343" s="420"/>
      <c r="SPW343" s="420"/>
      <c r="SPX343" s="420"/>
      <c r="SPY343" s="420"/>
      <c r="SPZ343" s="420"/>
      <c r="SQA343" s="420"/>
      <c r="SQB343" s="420"/>
      <c r="SQC343" s="420"/>
      <c r="SQD343" s="420"/>
      <c r="SQE343" s="420"/>
      <c r="SQF343" s="420"/>
      <c r="SQG343" s="420"/>
      <c r="SQH343" s="420"/>
      <c r="SQI343" s="420"/>
      <c r="SQJ343" s="420"/>
      <c r="SQK343" s="420"/>
      <c r="SQL343" s="420"/>
      <c r="SQM343" s="420"/>
      <c r="SQN343" s="420"/>
      <c r="SQO343" s="420"/>
      <c r="SQP343" s="420"/>
      <c r="SQQ343" s="420"/>
      <c r="SQR343" s="420"/>
      <c r="SQS343" s="420"/>
      <c r="SQT343" s="420"/>
      <c r="SQU343" s="420"/>
      <c r="SQV343" s="420"/>
      <c r="SQW343" s="420"/>
      <c r="SQX343" s="420"/>
      <c r="SQY343" s="420"/>
      <c r="SQZ343" s="420"/>
      <c r="SRA343" s="420"/>
      <c r="SRB343" s="420"/>
      <c r="SRC343" s="420"/>
      <c r="SRD343" s="420"/>
      <c r="SRE343" s="420"/>
      <c r="SRF343" s="420"/>
      <c r="SRG343" s="420"/>
      <c r="SRH343" s="420"/>
      <c r="SRI343" s="420"/>
      <c r="SRJ343" s="420"/>
      <c r="SRK343" s="420"/>
      <c r="SRL343" s="420"/>
      <c r="SRM343" s="420"/>
      <c r="SRN343" s="420"/>
      <c r="SRO343" s="420"/>
      <c r="SRP343" s="420"/>
      <c r="SRQ343" s="420"/>
      <c r="SRR343" s="420"/>
      <c r="SRS343" s="420"/>
      <c r="SRT343" s="420"/>
      <c r="SRU343" s="420"/>
      <c r="SRV343" s="420"/>
      <c r="SRW343" s="420"/>
      <c r="SRX343" s="420"/>
      <c r="SRY343" s="420"/>
      <c r="SRZ343" s="420"/>
      <c r="SSA343" s="420"/>
      <c r="SSB343" s="420"/>
      <c r="SSC343" s="420"/>
      <c r="SSD343" s="420"/>
      <c r="SSE343" s="420"/>
      <c r="SSF343" s="420"/>
      <c r="SSG343" s="420"/>
      <c r="SSH343" s="420"/>
      <c r="SSI343" s="420"/>
      <c r="SSJ343" s="420"/>
      <c r="SSK343" s="420"/>
      <c r="SSL343" s="420"/>
      <c r="SSM343" s="420"/>
      <c r="SSN343" s="420"/>
      <c r="SSO343" s="420"/>
      <c r="SSP343" s="420"/>
      <c r="SSQ343" s="420"/>
      <c r="SSR343" s="420"/>
      <c r="SSS343" s="420"/>
      <c r="SST343" s="420"/>
      <c r="SSU343" s="420"/>
      <c r="SSV343" s="420"/>
      <c r="SSW343" s="420"/>
      <c r="SSX343" s="420"/>
      <c r="SSY343" s="420"/>
      <c r="SSZ343" s="420"/>
      <c r="STA343" s="420"/>
      <c r="STB343" s="420"/>
      <c r="STC343" s="420"/>
      <c r="STD343" s="420"/>
      <c r="STE343" s="420"/>
      <c r="STF343" s="420"/>
      <c r="STG343" s="420"/>
      <c r="STH343" s="420"/>
      <c r="STI343" s="420"/>
      <c r="STJ343" s="420"/>
      <c r="STK343" s="420"/>
      <c r="STL343" s="420"/>
      <c r="STM343" s="420"/>
      <c r="STN343" s="420"/>
      <c r="STO343" s="420"/>
      <c r="STP343" s="420"/>
      <c r="STQ343" s="420"/>
      <c r="STR343" s="420"/>
      <c r="STS343" s="420"/>
      <c r="STT343" s="420"/>
      <c r="STU343" s="420"/>
      <c r="STV343" s="420"/>
      <c r="STW343" s="420"/>
      <c r="STX343" s="420"/>
      <c r="STY343" s="420"/>
      <c r="STZ343" s="420"/>
      <c r="SUA343" s="420"/>
      <c r="SUB343" s="420"/>
      <c r="SUC343" s="420"/>
      <c r="SUD343" s="420"/>
      <c r="SUE343" s="420"/>
      <c r="SUF343" s="420"/>
      <c r="SUG343" s="420"/>
      <c r="SUH343" s="420"/>
      <c r="SUI343" s="420"/>
      <c r="SUJ343" s="420"/>
      <c r="SUK343" s="420"/>
      <c r="SUL343" s="420"/>
      <c r="SUM343" s="420"/>
      <c r="SUN343" s="420"/>
      <c r="SUO343" s="420"/>
      <c r="SUP343" s="420"/>
      <c r="SUQ343" s="420"/>
      <c r="SUR343" s="420"/>
      <c r="SUS343" s="420"/>
      <c r="SUT343" s="420"/>
      <c r="SUU343" s="420"/>
      <c r="SUV343" s="420"/>
      <c r="SUW343" s="420"/>
      <c r="SUX343" s="420"/>
      <c r="SUY343" s="420"/>
      <c r="SUZ343" s="420"/>
      <c r="SVA343" s="420"/>
      <c r="SVB343" s="420"/>
      <c r="SVC343" s="420"/>
      <c r="SVD343" s="420"/>
      <c r="SVE343" s="420"/>
      <c r="SVF343" s="420"/>
      <c r="SVG343" s="420"/>
      <c r="SVH343" s="420"/>
      <c r="SVI343" s="420"/>
      <c r="SVJ343" s="420"/>
      <c r="SVK343" s="420"/>
      <c r="SVL343" s="420"/>
      <c r="SVM343" s="420"/>
      <c r="SVN343" s="420"/>
      <c r="SVO343" s="420"/>
      <c r="SVP343" s="420"/>
      <c r="SVQ343" s="420"/>
      <c r="SVR343" s="420"/>
      <c r="SVS343" s="420"/>
      <c r="SVT343" s="420"/>
      <c r="SVU343" s="420"/>
      <c r="SVV343" s="420"/>
      <c r="SVW343" s="420"/>
      <c r="SVX343" s="420"/>
      <c r="SVY343" s="420"/>
      <c r="SVZ343" s="420"/>
      <c r="SWA343" s="420"/>
      <c r="SWB343" s="420"/>
      <c r="SWC343" s="420"/>
      <c r="SWD343" s="420"/>
      <c r="SWE343" s="420"/>
      <c r="SWF343" s="420"/>
      <c r="SWG343" s="420"/>
      <c r="SWH343" s="420"/>
      <c r="SWI343" s="420"/>
      <c r="SWJ343" s="420"/>
      <c r="SWK343" s="420"/>
      <c r="SWL343" s="420"/>
      <c r="SWM343" s="420"/>
      <c r="SWN343" s="420"/>
      <c r="SWO343" s="420"/>
      <c r="SWP343" s="420"/>
      <c r="SWQ343" s="420"/>
      <c r="SWR343" s="420"/>
      <c r="SWS343" s="420"/>
      <c r="SWT343" s="420"/>
      <c r="SWU343" s="420"/>
      <c r="SWV343" s="420"/>
      <c r="SWW343" s="420"/>
      <c r="SWX343" s="420"/>
      <c r="SWY343" s="420"/>
      <c r="SWZ343" s="420"/>
      <c r="SXA343" s="420"/>
      <c r="SXB343" s="420"/>
      <c r="SXC343" s="420"/>
      <c r="SXD343" s="420"/>
      <c r="SXE343" s="420"/>
      <c r="SXF343" s="420"/>
      <c r="SXG343" s="420"/>
      <c r="SXH343" s="420"/>
      <c r="SXI343" s="420"/>
      <c r="SXJ343" s="420"/>
      <c r="SXK343" s="420"/>
      <c r="SXL343" s="420"/>
      <c r="SXM343" s="420"/>
      <c r="SXN343" s="420"/>
      <c r="SXO343" s="420"/>
      <c r="SXP343" s="420"/>
      <c r="SXQ343" s="420"/>
      <c r="SXR343" s="420"/>
      <c r="SXS343" s="420"/>
      <c r="SXT343" s="420"/>
      <c r="SXU343" s="420"/>
      <c r="SXV343" s="420"/>
      <c r="SXW343" s="420"/>
      <c r="SXX343" s="420"/>
      <c r="SXY343" s="420"/>
      <c r="SXZ343" s="420"/>
      <c r="SYA343" s="420"/>
      <c r="SYB343" s="420"/>
      <c r="SYC343" s="420"/>
      <c r="SYD343" s="420"/>
      <c r="SYE343" s="420"/>
      <c r="SYF343" s="420"/>
      <c r="SYG343" s="420"/>
      <c r="SYH343" s="420"/>
      <c r="SYI343" s="420"/>
      <c r="SYJ343" s="420"/>
      <c r="SYK343" s="420"/>
      <c r="SYL343" s="420"/>
      <c r="SYM343" s="420"/>
      <c r="SYN343" s="420"/>
      <c r="SYO343" s="420"/>
      <c r="SYP343" s="420"/>
      <c r="SYQ343" s="420"/>
      <c r="SYR343" s="420"/>
      <c r="SYS343" s="420"/>
      <c r="SYT343" s="420"/>
      <c r="SYU343" s="420"/>
      <c r="SYV343" s="420"/>
      <c r="SYW343" s="420"/>
      <c r="SYX343" s="420"/>
      <c r="SYY343" s="420"/>
      <c r="SYZ343" s="420"/>
      <c r="SZA343" s="420"/>
      <c r="SZB343" s="420"/>
      <c r="SZC343" s="420"/>
      <c r="SZD343" s="420"/>
      <c r="SZE343" s="420"/>
      <c r="SZF343" s="420"/>
      <c r="SZG343" s="420"/>
      <c r="SZH343" s="420"/>
      <c r="SZI343" s="420"/>
      <c r="SZJ343" s="420"/>
      <c r="SZK343" s="420"/>
      <c r="SZL343" s="420"/>
      <c r="SZM343" s="420"/>
      <c r="SZN343" s="420"/>
      <c r="SZO343" s="420"/>
      <c r="SZP343" s="420"/>
      <c r="SZQ343" s="420"/>
      <c r="SZR343" s="420"/>
      <c r="SZS343" s="420"/>
      <c r="SZT343" s="420"/>
      <c r="SZU343" s="420"/>
      <c r="SZV343" s="420"/>
      <c r="SZW343" s="420"/>
      <c r="SZX343" s="420"/>
      <c r="SZY343" s="420"/>
      <c r="SZZ343" s="420"/>
      <c r="TAA343" s="420"/>
      <c r="TAB343" s="420"/>
      <c r="TAC343" s="420"/>
      <c r="TAD343" s="420"/>
      <c r="TAE343" s="420"/>
      <c r="TAF343" s="420"/>
      <c r="TAG343" s="420"/>
      <c r="TAH343" s="420"/>
      <c r="TAI343" s="420"/>
      <c r="TAJ343" s="420"/>
      <c r="TAK343" s="420"/>
      <c r="TAL343" s="420"/>
      <c r="TAM343" s="420"/>
      <c r="TAN343" s="420"/>
      <c r="TAO343" s="420"/>
      <c r="TAP343" s="420"/>
      <c r="TAQ343" s="420"/>
      <c r="TAR343" s="420"/>
      <c r="TAS343" s="420"/>
      <c r="TAT343" s="420"/>
      <c r="TAU343" s="420"/>
      <c r="TAV343" s="420"/>
      <c r="TAW343" s="420"/>
      <c r="TAX343" s="420"/>
      <c r="TAY343" s="420"/>
      <c r="TAZ343" s="420"/>
      <c r="TBA343" s="420"/>
      <c r="TBB343" s="420"/>
      <c r="TBC343" s="420"/>
      <c r="TBD343" s="420"/>
      <c r="TBE343" s="420"/>
      <c r="TBF343" s="420"/>
      <c r="TBG343" s="420"/>
      <c r="TBH343" s="420"/>
      <c r="TBI343" s="420"/>
      <c r="TBJ343" s="420"/>
      <c r="TBK343" s="420"/>
      <c r="TBL343" s="420"/>
      <c r="TBM343" s="420"/>
      <c r="TBN343" s="420"/>
      <c r="TBO343" s="420"/>
      <c r="TBP343" s="420"/>
      <c r="TBQ343" s="420"/>
      <c r="TBR343" s="420"/>
      <c r="TBS343" s="420"/>
      <c r="TBT343" s="420"/>
      <c r="TBU343" s="420"/>
      <c r="TBV343" s="420"/>
      <c r="TBW343" s="420"/>
      <c r="TBX343" s="420"/>
      <c r="TBY343" s="420"/>
      <c r="TBZ343" s="420"/>
      <c r="TCA343" s="420"/>
      <c r="TCB343" s="420"/>
      <c r="TCC343" s="420"/>
      <c r="TCD343" s="420"/>
      <c r="TCE343" s="420"/>
      <c r="TCF343" s="420"/>
      <c r="TCG343" s="420"/>
      <c r="TCH343" s="420"/>
      <c r="TCI343" s="420"/>
      <c r="TCJ343" s="420"/>
      <c r="TCK343" s="420"/>
      <c r="TCL343" s="420"/>
      <c r="TCM343" s="420"/>
      <c r="TCN343" s="420"/>
      <c r="TCO343" s="420"/>
      <c r="TCP343" s="420"/>
      <c r="TCQ343" s="420"/>
      <c r="TCR343" s="420"/>
      <c r="TCS343" s="420"/>
      <c r="TCT343" s="420"/>
      <c r="TCU343" s="420"/>
      <c r="TCV343" s="420"/>
      <c r="TCW343" s="420"/>
      <c r="TCX343" s="420"/>
      <c r="TCY343" s="420"/>
      <c r="TCZ343" s="420"/>
      <c r="TDA343" s="420"/>
      <c r="TDB343" s="420"/>
      <c r="TDC343" s="420"/>
      <c r="TDD343" s="420"/>
      <c r="TDE343" s="420"/>
      <c r="TDF343" s="420"/>
      <c r="TDG343" s="420"/>
      <c r="TDH343" s="420"/>
      <c r="TDI343" s="420"/>
      <c r="TDJ343" s="420"/>
      <c r="TDK343" s="420"/>
      <c r="TDL343" s="420"/>
      <c r="TDM343" s="420"/>
      <c r="TDN343" s="420"/>
      <c r="TDO343" s="420"/>
      <c r="TDP343" s="420"/>
      <c r="TDQ343" s="420"/>
      <c r="TDR343" s="420"/>
      <c r="TDS343" s="420"/>
      <c r="TDT343" s="420"/>
      <c r="TDU343" s="420"/>
      <c r="TDV343" s="420"/>
      <c r="TDW343" s="420"/>
      <c r="TDX343" s="420"/>
      <c r="TDY343" s="420"/>
      <c r="TDZ343" s="420"/>
      <c r="TEA343" s="420"/>
      <c r="TEB343" s="420"/>
      <c r="TEC343" s="420"/>
      <c r="TED343" s="420"/>
      <c r="TEE343" s="420"/>
      <c r="TEF343" s="420"/>
      <c r="TEG343" s="420"/>
      <c r="TEH343" s="420"/>
      <c r="TEI343" s="420"/>
      <c r="TEJ343" s="420"/>
      <c r="TEK343" s="420"/>
      <c r="TEL343" s="420"/>
      <c r="TEM343" s="420"/>
      <c r="TEN343" s="420"/>
      <c r="TEO343" s="420"/>
      <c r="TEP343" s="420"/>
      <c r="TEQ343" s="420"/>
      <c r="TER343" s="420"/>
      <c r="TES343" s="420"/>
      <c r="TET343" s="420"/>
      <c r="TEU343" s="420"/>
      <c r="TEV343" s="420"/>
      <c r="TEW343" s="420"/>
      <c r="TEX343" s="420"/>
      <c r="TEY343" s="420"/>
      <c r="TEZ343" s="420"/>
      <c r="TFA343" s="420"/>
      <c r="TFB343" s="420"/>
      <c r="TFC343" s="420"/>
      <c r="TFD343" s="420"/>
      <c r="TFE343" s="420"/>
      <c r="TFF343" s="420"/>
      <c r="TFG343" s="420"/>
      <c r="TFH343" s="420"/>
      <c r="TFI343" s="420"/>
      <c r="TFJ343" s="420"/>
      <c r="TFK343" s="420"/>
      <c r="TFL343" s="420"/>
      <c r="TFM343" s="420"/>
      <c r="TFN343" s="420"/>
      <c r="TFO343" s="420"/>
      <c r="TFP343" s="420"/>
      <c r="TFQ343" s="420"/>
      <c r="TFR343" s="420"/>
      <c r="TFS343" s="420"/>
      <c r="TFT343" s="420"/>
      <c r="TFU343" s="420"/>
      <c r="TFV343" s="420"/>
      <c r="TFW343" s="420"/>
      <c r="TFX343" s="420"/>
      <c r="TFY343" s="420"/>
      <c r="TFZ343" s="420"/>
      <c r="TGA343" s="420"/>
      <c r="TGB343" s="420"/>
      <c r="TGC343" s="420"/>
      <c r="TGD343" s="420"/>
      <c r="TGE343" s="420"/>
      <c r="TGF343" s="420"/>
      <c r="TGG343" s="420"/>
      <c r="TGH343" s="420"/>
      <c r="TGI343" s="420"/>
      <c r="TGJ343" s="420"/>
      <c r="TGK343" s="420"/>
      <c r="TGL343" s="420"/>
      <c r="TGM343" s="420"/>
      <c r="TGN343" s="420"/>
      <c r="TGO343" s="420"/>
      <c r="TGP343" s="420"/>
      <c r="TGQ343" s="420"/>
      <c r="TGR343" s="420"/>
      <c r="TGS343" s="420"/>
      <c r="TGT343" s="420"/>
      <c r="TGU343" s="420"/>
      <c r="TGV343" s="420"/>
      <c r="TGW343" s="420"/>
      <c r="TGX343" s="420"/>
      <c r="TGY343" s="420"/>
      <c r="TGZ343" s="420"/>
      <c r="THA343" s="420"/>
      <c r="THB343" s="420"/>
      <c r="THC343" s="420"/>
      <c r="THD343" s="420"/>
      <c r="THE343" s="420"/>
      <c r="THF343" s="420"/>
      <c r="THG343" s="420"/>
      <c r="THH343" s="420"/>
      <c r="THI343" s="420"/>
      <c r="THJ343" s="420"/>
      <c r="THK343" s="420"/>
      <c r="THL343" s="420"/>
      <c r="THM343" s="420"/>
      <c r="THN343" s="420"/>
      <c r="THO343" s="420"/>
      <c r="THP343" s="420"/>
      <c r="THQ343" s="420"/>
      <c r="THR343" s="420"/>
      <c r="THS343" s="420"/>
      <c r="THT343" s="420"/>
      <c r="THU343" s="420"/>
      <c r="THV343" s="420"/>
      <c r="THW343" s="420"/>
      <c r="THX343" s="420"/>
      <c r="THY343" s="420"/>
      <c r="THZ343" s="420"/>
      <c r="TIA343" s="420"/>
      <c r="TIB343" s="420"/>
      <c r="TIC343" s="420"/>
      <c r="TID343" s="420"/>
      <c r="TIE343" s="420"/>
      <c r="TIF343" s="420"/>
      <c r="TIG343" s="420"/>
      <c r="TIH343" s="420"/>
      <c r="TII343" s="420"/>
      <c r="TIJ343" s="420"/>
      <c r="TIK343" s="420"/>
      <c r="TIL343" s="420"/>
      <c r="TIM343" s="420"/>
      <c r="TIN343" s="420"/>
      <c r="TIO343" s="420"/>
      <c r="TIP343" s="420"/>
      <c r="TIQ343" s="420"/>
      <c r="TIR343" s="420"/>
      <c r="TIS343" s="420"/>
      <c r="TIT343" s="420"/>
      <c r="TIU343" s="420"/>
      <c r="TIV343" s="420"/>
      <c r="TIW343" s="420"/>
      <c r="TIX343" s="420"/>
      <c r="TIY343" s="420"/>
      <c r="TIZ343" s="420"/>
      <c r="TJA343" s="420"/>
      <c r="TJB343" s="420"/>
      <c r="TJC343" s="420"/>
      <c r="TJD343" s="420"/>
      <c r="TJE343" s="420"/>
      <c r="TJF343" s="420"/>
      <c r="TJG343" s="420"/>
      <c r="TJH343" s="420"/>
      <c r="TJI343" s="420"/>
      <c r="TJJ343" s="420"/>
      <c r="TJK343" s="420"/>
      <c r="TJL343" s="420"/>
      <c r="TJM343" s="420"/>
      <c r="TJN343" s="420"/>
      <c r="TJO343" s="420"/>
      <c r="TJP343" s="420"/>
      <c r="TJQ343" s="420"/>
      <c r="TJR343" s="420"/>
      <c r="TJS343" s="420"/>
      <c r="TJT343" s="420"/>
      <c r="TJU343" s="420"/>
      <c r="TJV343" s="420"/>
      <c r="TJW343" s="420"/>
      <c r="TJX343" s="420"/>
      <c r="TJY343" s="420"/>
      <c r="TJZ343" s="420"/>
      <c r="TKA343" s="420"/>
      <c r="TKB343" s="420"/>
      <c r="TKC343" s="420"/>
      <c r="TKD343" s="420"/>
      <c r="TKE343" s="420"/>
      <c r="TKF343" s="420"/>
      <c r="TKG343" s="420"/>
      <c r="TKH343" s="420"/>
      <c r="TKI343" s="420"/>
      <c r="TKJ343" s="420"/>
      <c r="TKK343" s="420"/>
      <c r="TKL343" s="420"/>
      <c r="TKM343" s="420"/>
      <c r="TKN343" s="420"/>
      <c r="TKO343" s="420"/>
      <c r="TKP343" s="420"/>
      <c r="TKQ343" s="420"/>
      <c r="TKR343" s="420"/>
      <c r="TKS343" s="420"/>
      <c r="TKT343" s="420"/>
      <c r="TKU343" s="420"/>
      <c r="TKV343" s="420"/>
      <c r="TKW343" s="420"/>
      <c r="TKX343" s="420"/>
      <c r="TKY343" s="420"/>
      <c r="TKZ343" s="420"/>
      <c r="TLA343" s="420"/>
      <c r="TLB343" s="420"/>
      <c r="TLC343" s="420"/>
      <c r="TLD343" s="420"/>
      <c r="TLE343" s="420"/>
      <c r="TLF343" s="420"/>
      <c r="TLG343" s="420"/>
      <c r="TLH343" s="420"/>
      <c r="TLI343" s="420"/>
      <c r="TLJ343" s="420"/>
      <c r="TLK343" s="420"/>
      <c r="TLL343" s="420"/>
      <c r="TLM343" s="420"/>
      <c r="TLN343" s="420"/>
      <c r="TLO343" s="420"/>
      <c r="TLP343" s="420"/>
      <c r="TLQ343" s="420"/>
      <c r="TLR343" s="420"/>
      <c r="TLS343" s="420"/>
      <c r="TLT343" s="420"/>
      <c r="TLU343" s="420"/>
      <c r="TLV343" s="420"/>
      <c r="TLW343" s="420"/>
      <c r="TLX343" s="420"/>
      <c r="TLY343" s="420"/>
      <c r="TLZ343" s="420"/>
      <c r="TMA343" s="420"/>
      <c r="TMB343" s="420"/>
      <c r="TMC343" s="420"/>
      <c r="TMD343" s="420"/>
      <c r="TME343" s="420"/>
      <c r="TMF343" s="420"/>
      <c r="TMG343" s="420"/>
      <c r="TMH343" s="420"/>
      <c r="TMI343" s="420"/>
      <c r="TMJ343" s="420"/>
      <c r="TMK343" s="420"/>
      <c r="TML343" s="420"/>
      <c r="TMM343" s="420"/>
      <c r="TMN343" s="420"/>
      <c r="TMO343" s="420"/>
      <c r="TMP343" s="420"/>
      <c r="TMQ343" s="420"/>
      <c r="TMR343" s="420"/>
      <c r="TMS343" s="420"/>
      <c r="TMT343" s="420"/>
      <c r="TMU343" s="420"/>
      <c r="TMV343" s="420"/>
      <c r="TMW343" s="420"/>
      <c r="TMX343" s="420"/>
      <c r="TMY343" s="420"/>
      <c r="TMZ343" s="420"/>
      <c r="TNA343" s="420"/>
      <c r="TNB343" s="420"/>
      <c r="TNC343" s="420"/>
      <c r="TND343" s="420"/>
      <c r="TNE343" s="420"/>
      <c r="TNF343" s="420"/>
      <c r="TNG343" s="420"/>
      <c r="TNH343" s="420"/>
      <c r="TNI343" s="420"/>
      <c r="TNJ343" s="420"/>
      <c r="TNK343" s="420"/>
      <c r="TNL343" s="420"/>
      <c r="TNM343" s="420"/>
      <c r="TNN343" s="420"/>
      <c r="TNO343" s="420"/>
      <c r="TNP343" s="420"/>
      <c r="TNQ343" s="420"/>
      <c r="TNR343" s="420"/>
      <c r="TNS343" s="420"/>
      <c r="TNT343" s="420"/>
      <c r="TNU343" s="420"/>
      <c r="TNV343" s="420"/>
      <c r="TNW343" s="420"/>
      <c r="TNX343" s="420"/>
      <c r="TNY343" s="420"/>
      <c r="TNZ343" s="420"/>
      <c r="TOA343" s="420"/>
      <c r="TOB343" s="420"/>
      <c r="TOC343" s="420"/>
      <c r="TOD343" s="420"/>
      <c r="TOE343" s="420"/>
      <c r="TOF343" s="420"/>
      <c r="TOG343" s="420"/>
      <c r="TOH343" s="420"/>
      <c r="TOI343" s="420"/>
      <c r="TOJ343" s="420"/>
      <c r="TOK343" s="420"/>
      <c r="TOL343" s="420"/>
      <c r="TOM343" s="420"/>
      <c r="TON343" s="420"/>
      <c r="TOO343" s="420"/>
      <c r="TOP343" s="420"/>
      <c r="TOQ343" s="420"/>
      <c r="TOR343" s="420"/>
      <c r="TOS343" s="420"/>
      <c r="TOT343" s="420"/>
      <c r="TOU343" s="420"/>
      <c r="TOV343" s="420"/>
      <c r="TOW343" s="420"/>
      <c r="TOX343" s="420"/>
      <c r="TOY343" s="420"/>
      <c r="TOZ343" s="420"/>
      <c r="TPA343" s="420"/>
      <c r="TPB343" s="420"/>
      <c r="TPC343" s="420"/>
      <c r="TPD343" s="420"/>
      <c r="TPE343" s="420"/>
      <c r="TPF343" s="420"/>
      <c r="TPG343" s="420"/>
      <c r="TPH343" s="420"/>
      <c r="TPI343" s="420"/>
      <c r="TPJ343" s="420"/>
      <c r="TPK343" s="420"/>
      <c r="TPL343" s="420"/>
      <c r="TPM343" s="420"/>
      <c r="TPN343" s="420"/>
      <c r="TPO343" s="420"/>
      <c r="TPP343" s="420"/>
      <c r="TPQ343" s="420"/>
      <c r="TPR343" s="420"/>
      <c r="TPS343" s="420"/>
      <c r="TPT343" s="420"/>
      <c r="TPU343" s="420"/>
      <c r="TPV343" s="420"/>
      <c r="TPW343" s="420"/>
      <c r="TPX343" s="420"/>
      <c r="TPY343" s="420"/>
      <c r="TPZ343" s="420"/>
      <c r="TQA343" s="420"/>
      <c r="TQB343" s="420"/>
      <c r="TQC343" s="420"/>
      <c r="TQD343" s="420"/>
      <c r="TQE343" s="420"/>
      <c r="TQF343" s="420"/>
      <c r="TQG343" s="420"/>
      <c r="TQH343" s="420"/>
      <c r="TQI343" s="420"/>
      <c r="TQJ343" s="420"/>
      <c r="TQK343" s="420"/>
      <c r="TQL343" s="420"/>
      <c r="TQM343" s="420"/>
      <c r="TQN343" s="420"/>
      <c r="TQO343" s="420"/>
      <c r="TQP343" s="420"/>
      <c r="TQQ343" s="420"/>
      <c r="TQR343" s="420"/>
      <c r="TQS343" s="420"/>
      <c r="TQT343" s="420"/>
      <c r="TQU343" s="420"/>
      <c r="TQV343" s="420"/>
      <c r="TQW343" s="420"/>
      <c r="TQX343" s="420"/>
      <c r="TQY343" s="420"/>
      <c r="TQZ343" s="420"/>
      <c r="TRA343" s="420"/>
      <c r="TRB343" s="420"/>
      <c r="TRC343" s="420"/>
      <c r="TRD343" s="420"/>
      <c r="TRE343" s="420"/>
      <c r="TRF343" s="420"/>
      <c r="TRG343" s="420"/>
      <c r="TRH343" s="420"/>
      <c r="TRI343" s="420"/>
      <c r="TRJ343" s="420"/>
      <c r="TRK343" s="420"/>
      <c r="TRL343" s="420"/>
      <c r="TRM343" s="420"/>
      <c r="TRN343" s="420"/>
      <c r="TRO343" s="420"/>
      <c r="TRP343" s="420"/>
      <c r="TRQ343" s="420"/>
      <c r="TRR343" s="420"/>
      <c r="TRS343" s="420"/>
      <c r="TRT343" s="420"/>
      <c r="TRU343" s="420"/>
      <c r="TRV343" s="420"/>
      <c r="TRW343" s="420"/>
      <c r="TRX343" s="420"/>
      <c r="TRY343" s="420"/>
      <c r="TRZ343" s="420"/>
      <c r="TSA343" s="420"/>
      <c r="TSB343" s="420"/>
      <c r="TSC343" s="420"/>
      <c r="TSD343" s="420"/>
      <c r="TSE343" s="420"/>
      <c r="TSF343" s="420"/>
      <c r="TSG343" s="420"/>
      <c r="TSH343" s="420"/>
      <c r="TSI343" s="420"/>
      <c r="TSJ343" s="420"/>
      <c r="TSK343" s="420"/>
      <c r="TSL343" s="420"/>
      <c r="TSM343" s="420"/>
      <c r="TSN343" s="420"/>
      <c r="TSO343" s="420"/>
      <c r="TSP343" s="420"/>
      <c r="TSQ343" s="420"/>
      <c r="TSR343" s="420"/>
      <c r="TSS343" s="420"/>
      <c r="TST343" s="420"/>
      <c r="TSU343" s="420"/>
      <c r="TSV343" s="420"/>
      <c r="TSW343" s="420"/>
      <c r="TSX343" s="420"/>
      <c r="TSY343" s="420"/>
      <c r="TSZ343" s="420"/>
      <c r="TTA343" s="420"/>
      <c r="TTB343" s="420"/>
      <c r="TTC343" s="420"/>
      <c r="TTD343" s="420"/>
      <c r="TTE343" s="420"/>
      <c r="TTF343" s="420"/>
      <c r="TTG343" s="420"/>
      <c r="TTH343" s="420"/>
      <c r="TTI343" s="420"/>
      <c r="TTJ343" s="420"/>
      <c r="TTK343" s="420"/>
      <c r="TTL343" s="420"/>
      <c r="TTM343" s="420"/>
      <c r="TTN343" s="420"/>
      <c r="TTO343" s="420"/>
      <c r="TTP343" s="420"/>
      <c r="TTQ343" s="420"/>
      <c r="TTR343" s="420"/>
      <c r="TTS343" s="420"/>
      <c r="TTT343" s="420"/>
      <c r="TTU343" s="420"/>
      <c r="TTV343" s="420"/>
      <c r="TTW343" s="420"/>
      <c r="TTX343" s="420"/>
      <c r="TTY343" s="420"/>
      <c r="TTZ343" s="420"/>
      <c r="TUA343" s="420"/>
      <c r="TUB343" s="420"/>
      <c r="TUC343" s="420"/>
      <c r="TUD343" s="420"/>
      <c r="TUE343" s="420"/>
      <c r="TUF343" s="420"/>
      <c r="TUG343" s="420"/>
      <c r="TUH343" s="420"/>
      <c r="TUI343" s="420"/>
      <c r="TUJ343" s="420"/>
      <c r="TUK343" s="420"/>
      <c r="TUL343" s="420"/>
      <c r="TUM343" s="420"/>
      <c r="TUN343" s="420"/>
      <c r="TUO343" s="420"/>
      <c r="TUP343" s="420"/>
      <c r="TUQ343" s="420"/>
      <c r="TUR343" s="420"/>
      <c r="TUS343" s="420"/>
      <c r="TUT343" s="420"/>
      <c r="TUU343" s="420"/>
      <c r="TUV343" s="420"/>
      <c r="TUW343" s="420"/>
      <c r="TUX343" s="420"/>
      <c r="TUY343" s="420"/>
      <c r="TUZ343" s="420"/>
      <c r="TVA343" s="420"/>
      <c r="TVB343" s="420"/>
      <c r="TVC343" s="420"/>
      <c r="TVD343" s="420"/>
      <c r="TVE343" s="420"/>
      <c r="TVF343" s="420"/>
      <c r="TVG343" s="420"/>
      <c r="TVH343" s="420"/>
      <c r="TVI343" s="420"/>
      <c r="TVJ343" s="420"/>
      <c r="TVK343" s="420"/>
      <c r="TVL343" s="420"/>
      <c r="TVM343" s="420"/>
      <c r="TVN343" s="420"/>
      <c r="TVO343" s="420"/>
      <c r="TVP343" s="420"/>
      <c r="TVQ343" s="420"/>
      <c r="TVR343" s="420"/>
      <c r="TVS343" s="420"/>
      <c r="TVT343" s="420"/>
      <c r="TVU343" s="420"/>
      <c r="TVV343" s="420"/>
      <c r="TVW343" s="420"/>
      <c r="TVX343" s="420"/>
      <c r="TVY343" s="420"/>
      <c r="TVZ343" s="420"/>
      <c r="TWA343" s="420"/>
      <c r="TWB343" s="420"/>
      <c r="TWC343" s="420"/>
      <c r="TWD343" s="420"/>
      <c r="TWE343" s="420"/>
      <c r="TWF343" s="420"/>
      <c r="TWG343" s="420"/>
      <c r="TWH343" s="420"/>
      <c r="TWI343" s="420"/>
      <c r="TWJ343" s="420"/>
      <c r="TWK343" s="420"/>
      <c r="TWL343" s="420"/>
      <c r="TWM343" s="420"/>
      <c r="TWN343" s="420"/>
      <c r="TWO343" s="420"/>
      <c r="TWP343" s="420"/>
      <c r="TWQ343" s="420"/>
      <c r="TWR343" s="420"/>
      <c r="TWS343" s="420"/>
      <c r="TWT343" s="420"/>
      <c r="TWU343" s="420"/>
      <c r="TWV343" s="420"/>
      <c r="TWW343" s="420"/>
      <c r="TWX343" s="420"/>
      <c r="TWY343" s="420"/>
      <c r="TWZ343" s="420"/>
      <c r="TXA343" s="420"/>
      <c r="TXB343" s="420"/>
      <c r="TXC343" s="420"/>
      <c r="TXD343" s="420"/>
      <c r="TXE343" s="420"/>
      <c r="TXF343" s="420"/>
      <c r="TXG343" s="420"/>
      <c r="TXH343" s="420"/>
      <c r="TXI343" s="420"/>
      <c r="TXJ343" s="420"/>
      <c r="TXK343" s="420"/>
      <c r="TXL343" s="420"/>
      <c r="TXM343" s="420"/>
      <c r="TXN343" s="420"/>
      <c r="TXO343" s="420"/>
      <c r="TXP343" s="420"/>
      <c r="TXQ343" s="420"/>
      <c r="TXR343" s="420"/>
      <c r="TXS343" s="420"/>
      <c r="TXT343" s="420"/>
      <c r="TXU343" s="420"/>
      <c r="TXV343" s="420"/>
      <c r="TXW343" s="420"/>
      <c r="TXX343" s="420"/>
      <c r="TXY343" s="420"/>
      <c r="TXZ343" s="420"/>
      <c r="TYA343" s="420"/>
      <c r="TYB343" s="420"/>
      <c r="TYC343" s="420"/>
      <c r="TYD343" s="420"/>
      <c r="TYE343" s="420"/>
      <c r="TYF343" s="420"/>
      <c r="TYG343" s="420"/>
      <c r="TYH343" s="420"/>
      <c r="TYI343" s="420"/>
      <c r="TYJ343" s="420"/>
      <c r="TYK343" s="420"/>
      <c r="TYL343" s="420"/>
      <c r="TYM343" s="420"/>
      <c r="TYN343" s="420"/>
      <c r="TYO343" s="420"/>
      <c r="TYP343" s="420"/>
      <c r="TYQ343" s="420"/>
      <c r="TYR343" s="420"/>
      <c r="TYS343" s="420"/>
      <c r="TYT343" s="420"/>
      <c r="TYU343" s="420"/>
      <c r="TYV343" s="420"/>
      <c r="TYW343" s="420"/>
      <c r="TYX343" s="420"/>
      <c r="TYY343" s="420"/>
      <c r="TYZ343" s="420"/>
      <c r="TZA343" s="420"/>
      <c r="TZB343" s="420"/>
      <c r="TZC343" s="420"/>
      <c r="TZD343" s="420"/>
      <c r="TZE343" s="420"/>
      <c r="TZF343" s="420"/>
      <c r="TZG343" s="420"/>
      <c r="TZH343" s="420"/>
      <c r="TZI343" s="420"/>
      <c r="TZJ343" s="420"/>
      <c r="TZK343" s="420"/>
      <c r="TZL343" s="420"/>
      <c r="TZM343" s="420"/>
      <c r="TZN343" s="420"/>
      <c r="TZO343" s="420"/>
      <c r="TZP343" s="420"/>
      <c r="TZQ343" s="420"/>
      <c r="TZR343" s="420"/>
      <c r="TZS343" s="420"/>
      <c r="TZT343" s="420"/>
      <c r="TZU343" s="420"/>
      <c r="TZV343" s="420"/>
      <c r="TZW343" s="420"/>
      <c r="TZX343" s="420"/>
      <c r="TZY343" s="420"/>
      <c r="TZZ343" s="420"/>
      <c r="UAA343" s="420"/>
      <c r="UAB343" s="420"/>
      <c r="UAC343" s="420"/>
      <c r="UAD343" s="420"/>
      <c r="UAE343" s="420"/>
      <c r="UAF343" s="420"/>
      <c r="UAG343" s="420"/>
      <c r="UAH343" s="420"/>
      <c r="UAI343" s="420"/>
      <c r="UAJ343" s="420"/>
      <c r="UAK343" s="420"/>
      <c r="UAL343" s="420"/>
      <c r="UAM343" s="420"/>
      <c r="UAN343" s="420"/>
      <c r="UAO343" s="420"/>
      <c r="UAP343" s="420"/>
      <c r="UAQ343" s="420"/>
      <c r="UAR343" s="420"/>
      <c r="UAS343" s="420"/>
      <c r="UAT343" s="420"/>
      <c r="UAU343" s="420"/>
      <c r="UAV343" s="420"/>
      <c r="UAW343" s="420"/>
      <c r="UAX343" s="420"/>
      <c r="UAY343" s="420"/>
      <c r="UAZ343" s="420"/>
      <c r="UBA343" s="420"/>
      <c r="UBB343" s="420"/>
      <c r="UBC343" s="420"/>
      <c r="UBD343" s="420"/>
      <c r="UBE343" s="420"/>
      <c r="UBF343" s="420"/>
      <c r="UBG343" s="420"/>
      <c r="UBH343" s="420"/>
      <c r="UBI343" s="420"/>
      <c r="UBJ343" s="420"/>
      <c r="UBK343" s="420"/>
      <c r="UBL343" s="420"/>
      <c r="UBM343" s="420"/>
      <c r="UBN343" s="420"/>
      <c r="UBO343" s="420"/>
      <c r="UBP343" s="420"/>
      <c r="UBQ343" s="420"/>
      <c r="UBR343" s="420"/>
      <c r="UBS343" s="420"/>
      <c r="UBT343" s="420"/>
      <c r="UBU343" s="420"/>
      <c r="UBV343" s="420"/>
      <c r="UBW343" s="420"/>
      <c r="UBX343" s="420"/>
      <c r="UBY343" s="420"/>
      <c r="UBZ343" s="420"/>
      <c r="UCA343" s="420"/>
      <c r="UCB343" s="420"/>
      <c r="UCC343" s="420"/>
      <c r="UCD343" s="420"/>
      <c r="UCE343" s="420"/>
      <c r="UCF343" s="420"/>
      <c r="UCG343" s="420"/>
      <c r="UCH343" s="420"/>
      <c r="UCI343" s="420"/>
      <c r="UCJ343" s="420"/>
      <c r="UCK343" s="420"/>
      <c r="UCL343" s="420"/>
      <c r="UCM343" s="420"/>
      <c r="UCN343" s="420"/>
      <c r="UCO343" s="420"/>
      <c r="UCP343" s="420"/>
      <c r="UCQ343" s="420"/>
      <c r="UCR343" s="420"/>
      <c r="UCS343" s="420"/>
      <c r="UCT343" s="420"/>
      <c r="UCU343" s="420"/>
      <c r="UCV343" s="420"/>
      <c r="UCW343" s="420"/>
      <c r="UCX343" s="420"/>
      <c r="UCY343" s="420"/>
      <c r="UCZ343" s="420"/>
      <c r="UDA343" s="420"/>
      <c r="UDB343" s="420"/>
      <c r="UDC343" s="420"/>
      <c r="UDD343" s="420"/>
      <c r="UDE343" s="420"/>
      <c r="UDF343" s="420"/>
      <c r="UDG343" s="420"/>
      <c r="UDH343" s="420"/>
      <c r="UDI343" s="420"/>
      <c r="UDJ343" s="420"/>
      <c r="UDK343" s="420"/>
      <c r="UDL343" s="420"/>
      <c r="UDM343" s="420"/>
      <c r="UDN343" s="420"/>
      <c r="UDO343" s="420"/>
      <c r="UDP343" s="420"/>
      <c r="UDQ343" s="420"/>
      <c r="UDR343" s="420"/>
      <c r="UDS343" s="420"/>
      <c r="UDT343" s="420"/>
      <c r="UDU343" s="420"/>
      <c r="UDV343" s="420"/>
      <c r="UDW343" s="420"/>
      <c r="UDX343" s="420"/>
      <c r="UDY343" s="420"/>
      <c r="UDZ343" s="420"/>
      <c r="UEA343" s="420"/>
      <c r="UEB343" s="420"/>
      <c r="UEC343" s="420"/>
      <c r="UED343" s="420"/>
      <c r="UEE343" s="420"/>
      <c r="UEF343" s="420"/>
      <c r="UEG343" s="420"/>
      <c r="UEH343" s="420"/>
      <c r="UEI343" s="420"/>
      <c r="UEJ343" s="420"/>
      <c r="UEK343" s="420"/>
      <c r="UEL343" s="420"/>
      <c r="UEM343" s="420"/>
      <c r="UEN343" s="420"/>
      <c r="UEO343" s="420"/>
      <c r="UEP343" s="420"/>
      <c r="UEQ343" s="420"/>
      <c r="UER343" s="420"/>
      <c r="UES343" s="420"/>
      <c r="UET343" s="420"/>
      <c r="UEU343" s="420"/>
      <c r="UEV343" s="420"/>
      <c r="UEW343" s="420"/>
      <c r="UEX343" s="420"/>
      <c r="UEY343" s="420"/>
      <c r="UEZ343" s="420"/>
      <c r="UFA343" s="420"/>
      <c r="UFB343" s="420"/>
      <c r="UFC343" s="420"/>
      <c r="UFD343" s="420"/>
      <c r="UFE343" s="420"/>
      <c r="UFF343" s="420"/>
      <c r="UFG343" s="420"/>
      <c r="UFH343" s="420"/>
      <c r="UFI343" s="420"/>
      <c r="UFJ343" s="420"/>
      <c r="UFK343" s="420"/>
      <c r="UFL343" s="420"/>
      <c r="UFM343" s="420"/>
      <c r="UFN343" s="420"/>
      <c r="UFO343" s="420"/>
      <c r="UFP343" s="420"/>
      <c r="UFQ343" s="420"/>
      <c r="UFR343" s="420"/>
      <c r="UFS343" s="420"/>
      <c r="UFT343" s="420"/>
      <c r="UFU343" s="420"/>
      <c r="UFV343" s="420"/>
      <c r="UFW343" s="420"/>
      <c r="UFX343" s="420"/>
      <c r="UFY343" s="420"/>
      <c r="UFZ343" s="420"/>
      <c r="UGA343" s="420"/>
      <c r="UGB343" s="420"/>
      <c r="UGC343" s="420"/>
      <c r="UGD343" s="420"/>
      <c r="UGE343" s="420"/>
      <c r="UGF343" s="420"/>
      <c r="UGG343" s="420"/>
      <c r="UGH343" s="420"/>
      <c r="UGI343" s="420"/>
      <c r="UGJ343" s="420"/>
      <c r="UGK343" s="420"/>
      <c r="UGL343" s="420"/>
      <c r="UGM343" s="420"/>
      <c r="UGN343" s="420"/>
      <c r="UGO343" s="420"/>
      <c r="UGP343" s="420"/>
      <c r="UGQ343" s="420"/>
      <c r="UGR343" s="420"/>
      <c r="UGS343" s="420"/>
      <c r="UGT343" s="420"/>
      <c r="UGU343" s="420"/>
      <c r="UGV343" s="420"/>
      <c r="UGW343" s="420"/>
      <c r="UGX343" s="420"/>
      <c r="UGY343" s="420"/>
      <c r="UGZ343" s="420"/>
      <c r="UHA343" s="420"/>
      <c r="UHB343" s="420"/>
      <c r="UHC343" s="420"/>
      <c r="UHD343" s="420"/>
      <c r="UHE343" s="420"/>
      <c r="UHF343" s="420"/>
      <c r="UHG343" s="420"/>
      <c r="UHH343" s="420"/>
      <c r="UHI343" s="420"/>
      <c r="UHJ343" s="420"/>
      <c r="UHK343" s="420"/>
      <c r="UHL343" s="420"/>
      <c r="UHM343" s="420"/>
      <c r="UHN343" s="420"/>
      <c r="UHO343" s="420"/>
      <c r="UHP343" s="420"/>
      <c r="UHQ343" s="420"/>
      <c r="UHR343" s="420"/>
      <c r="UHS343" s="420"/>
      <c r="UHT343" s="420"/>
      <c r="UHU343" s="420"/>
      <c r="UHV343" s="420"/>
      <c r="UHW343" s="420"/>
      <c r="UHX343" s="420"/>
      <c r="UHY343" s="420"/>
      <c r="UHZ343" s="420"/>
      <c r="UIA343" s="420"/>
      <c r="UIB343" s="420"/>
      <c r="UIC343" s="420"/>
      <c r="UID343" s="420"/>
      <c r="UIE343" s="420"/>
      <c r="UIF343" s="420"/>
      <c r="UIG343" s="420"/>
      <c r="UIH343" s="420"/>
      <c r="UII343" s="420"/>
      <c r="UIJ343" s="420"/>
      <c r="UIK343" s="420"/>
      <c r="UIL343" s="420"/>
      <c r="UIM343" s="420"/>
      <c r="UIN343" s="420"/>
      <c r="UIO343" s="420"/>
      <c r="UIP343" s="420"/>
      <c r="UIQ343" s="420"/>
      <c r="UIR343" s="420"/>
      <c r="UIS343" s="420"/>
      <c r="UIT343" s="420"/>
      <c r="UIU343" s="420"/>
      <c r="UIV343" s="420"/>
      <c r="UIW343" s="420"/>
      <c r="UIX343" s="420"/>
      <c r="UIY343" s="420"/>
      <c r="UIZ343" s="420"/>
      <c r="UJA343" s="420"/>
      <c r="UJB343" s="420"/>
      <c r="UJC343" s="420"/>
      <c r="UJD343" s="420"/>
      <c r="UJE343" s="420"/>
      <c r="UJF343" s="420"/>
      <c r="UJG343" s="420"/>
      <c r="UJH343" s="420"/>
      <c r="UJI343" s="420"/>
      <c r="UJJ343" s="420"/>
      <c r="UJK343" s="420"/>
      <c r="UJL343" s="420"/>
      <c r="UJM343" s="420"/>
      <c r="UJN343" s="420"/>
      <c r="UJO343" s="420"/>
      <c r="UJP343" s="420"/>
      <c r="UJQ343" s="420"/>
      <c r="UJR343" s="420"/>
      <c r="UJS343" s="420"/>
      <c r="UJT343" s="420"/>
      <c r="UJU343" s="420"/>
      <c r="UJV343" s="420"/>
      <c r="UJW343" s="420"/>
      <c r="UJX343" s="420"/>
      <c r="UJY343" s="420"/>
      <c r="UJZ343" s="420"/>
      <c r="UKA343" s="420"/>
      <c r="UKB343" s="420"/>
      <c r="UKC343" s="420"/>
      <c r="UKD343" s="420"/>
      <c r="UKE343" s="420"/>
      <c r="UKF343" s="420"/>
      <c r="UKG343" s="420"/>
      <c r="UKH343" s="420"/>
      <c r="UKI343" s="420"/>
      <c r="UKJ343" s="420"/>
      <c r="UKK343" s="420"/>
      <c r="UKL343" s="420"/>
      <c r="UKM343" s="420"/>
      <c r="UKN343" s="420"/>
      <c r="UKO343" s="420"/>
      <c r="UKP343" s="420"/>
      <c r="UKQ343" s="420"/>
      <c r="UKR343" s="420"/>
      <c r="UKS343" s="420"/>
      <c r="UKT343" s="420"/>
      <c r="UKU343" s="420"/>
      <c r="UKV343" s="420"/>
      <c r="UKW343" s="420"/>
      <c r="UKX343" s="420"/>
      <c r="UKY343" s="420"/>
      <c r="UKZ343" s="420"/>
      <c r="ULA343" s="420"/>
      <c r="ULB343" s="420"/>
      <c r="ULC343" s="420"/>
      <c r="ULD343" s="420"/>
      <c r="ULE343" s="420"/>
      <c r="ULF343" s="420"/>
      <c r="ULG343" s="420"/>
      <c r="ULH343" s="420"/>
      <c r="ULI343" s="420"/>
      <c r="ULJ343" s="420"/>
      <c r="ULK343" s="420"/>
      <c r="ULL343" s="420"/>
      <c r="ULM343" s="420"/>
      <c r="ULN343" s="420"/>
      <c r="ULO343" s="420"/>
      <c r="ULP343" s="420"/>
      <c r="ULQ343" s="420"/>
      <c r="ULR343" s="420"/>
      <c r="ULS343" s="420"/>
      <c r="ULT343" s="420"/>
      <c r="ULU343" s="420"/>
      <c r="ULV343" s="420"/>
      <c r="ULW343" s="420"/>
      <c r="ULX343" s="420"/>
      <c r="ULY343" s="420"/>
      <c r="ULZ343" s="420"/>
      <c r="UMA343" s="420"/>
      <c r="UMB343" s="420"/>
      <c r="UMC343" s="420"/>
      <c r="UMD343" s="420"/>
      <c r="UME343" s="420"/>
      <c r="UMF343" s="420"/>
      <c r="UMG343" s="420"/>
      <c r="UMH343" s="420"/>
      <c r="UMI343" s="420"/>
      <c r="UMJ343" s="420"/>
      <c r="UMK343" s="420"/>
      <c r="UML343" s="420"/>
      <c r="UMM343" s="420"/>
      <c r="UMN343" s="420"/>
      <c r="UMO343" s="420"/>
      <c r="UMP343" s="420"/>
      <c r="UMQ343" s="420"/>
      <c r="UMR343" s="420"/>
      <c r="UMS343" s="420"/>
      <c r="UMT343" s="420"/>
      <c r="UMU343" s="420"/>
      <c r="UMV343" s="420"/>
      <c r="UMW343" s="420"/>
      <c r="UMX343" s="420"/>
      <c r="UMY343" s="420"/>
      <c r="UMZ343" s="420"/>
      <c r="UNA343" s="420"/>
      <c r="UNB343" s="420"/>
      <c r="UNC343" s="420"/>
      <c r="UND343" s="420"/>
      <c r="UNE343" s="420"/>
      <c r="UNF343" s="420"/>
      <c r="UNG343" s="420"/>
      <c r="UNH343" s="420"/>
      <c r="UNI343" s="420"/>
      <c r="UNJ343" s="420"/>
      <c r="UNK343" s="420"/>
      <c r="UNL343" s="420"/>
      <c r="UNM343" s="420"/>
      <c r="UNN343" s="420"/>
      <c r="UNO343" s="420"/>
      <c r="UNP343" s="420"/>
      <c r="UNQ343" s="420"/>
      <c r="UNR343" s="420"/>
      <c r="UNS343" s="420"/>
      <c r="UNT343" s="420"/>
      <c r="UNU343" s="420"/>
      <c r="UNV343" s="420"/>
      <c r="UNW343" s="420"/>
      <c r="UNX343" s="420"/>
      <c r="UNY343" s="420"/>
      <c r="UNZ343" s="420"/>
      <c r="UOA343" s="420"/>
      <c r="UOB343" s="420"/>
      <c r="UOC343" s="420"/>
      <c r="UOD343" s="420"/>
      <c r="UOE343" s="420"/>
      <c r="UOF343" s="420"/>
      <c r="UOG343" s="420"/>
      <c r="UOH343" s="420"/>
      <c r="UOI343" s="420"/>
      <c r="UOJ343" s="420"/>
      <c r="UOK343" s="420"/>
      <c r="UOL343" s="420"/>
      <c r="UOM343" s="420"/>
      <c r="UON343" s="420"/>
      <c r="UOO343" s="420"/>
      <c r="UOP343" s="420"/>
      <c r="UOQ343" s="420"/>
      <c r="UOR343" s="420"/>
      <c r="UOS343" s="420"/>
      <c r="UOT343" s="420"/>
      <c r="UOU343" s="420"/>
      <c r="UOV343" s="420"/>
      <c r="UOW343" s="420"/>
      <c r="UOX343" s="420"/>
      <c r="UOY343" s="420"/>
      <c r="UOZ343" s="420"/>
      <c r="UPA343" s="420"/>
      <c r="UPB343" s="420"/>
      <c r="UPC343" s="420"/>
      <c r="UPD343" s="420"/>
      <c r="UPE343" s="420"/>
      <c r="UPF343" s="420"/>
      <c r="UPG343" s="420"/>
      <c r="UPH343" s="420"/>
      <c r="UPI343" s="420"/>
      <c r="UPJ343" s="420"/>
      <c r="UPK343" s="420"/>
      <c r="UPL343" s="420"/>
      <c r="UPM343" s="420"/>
      <c r="UPN343" s="420"/>
      <c r="UPO343" s="420"/>
      <c r="UPP343" s="420"/>
      <c r="UPQ343" s="420"/>
      <c r="UPR343" s="420"/>
      <c r="UPS343" s="420"/>
      <c r="UPT343" s="420"/>
      <c r="UPU343" s="420"/>
      <c r="UPV343" s="420"/>
      <c r="UPW343" s="420"/>
      <c r="UPX343" s="420"/>
      <c r="UPY343" s="420"/>
      <c r="UPZ343" s="420"/>
      <c r="UQA343" s="420"/>
      <c r="UQB343" s="420"/>
      <c r="UQC343" s="420"/>
      <c r="UQD343" s="420"/>
      <c r="UQE343" s="420"/>
      <c r="UQF343" s="420"/>
      <c r="UQG343" s="420"/>
      <c r="UQH343" s="420"/>
      <c r="UQI343" s="420"/>
      <c r="UQJ343" s="420"/>
      <c r="UQK343" s="420"/>
      <c r="UQL343" s="420"/>
      <c r="UQM343" s="420"/>
      <c r="UQN343" s="420"/>
      <c r="UQO343" s="420"/>
      <c r="UQP343" s="420"/>
      <c r="UQQ343" s="420"/>
      <c r="UQR343" s="420"/>
      <c r="UQS343" s="420"/>
      <c r="UQT343" s="420"/>
      <c r="UQU343" s="420"/>
      <c r="UQV343" s="420"/>
      <c r="UQW343" s="420"/>
      <c r="UQX343" s="420"/>
      <c r="UQY343" s="420"/>
      <c r="UQZ343" s="420"/>
      <c r="URA343" s="420"/>
      <c r="URB343" s="420"/>
      <c r="URC343" s="420"/>
      <c r="URD343" s="420"/>
      <c r="URE343" s="420"/>
      <c r="URF343" s="420"/>
      <c r="URG343" s="420"/>
      <c r="URH343" s="420"/>
      <c r="URI343" s="420"/>
      <c r="URJ343" s="420"/>
      <c r="URK343" s="420"/>
      <c r="URL343" s="420"/>
      <c r="URM343" s="420"/>
      <c r="URN343" s="420"/>
      <c r="URO343" s="420"/>
      <c r="URP343" s="420"/>
      <c r="URQ343" s="420"/>
      <c r="URR343" s="420"/>
      <c r="URS343" s="420"/>
      <c r="URT343" s="420"/>
      <c r="URU343" s="420"/>
      <c r="URV343" s="420"/>
      <c r="URW343" s="420"/>
      <c r="URX343" s="420"/>
      <c r="URY343" s="420"/>
      <c r="URZ343" s="420"/>
      <c r="USA343" s="420"/>
      <c r="USB343" s="420"/>
      <c r="USC343" s="420"/>
      <c r="USD343" s="420"/>
      <c r="USE343" s="420"/>
      <c r="USF343" s="420"/>
      <c r="USG343" s="420"/>
      <c r="USH343" s="420"/>
      <c r="USI343" s="420"/>
      <c r="USJ343" s="420"/>
      <c r="USK343" s="420"/>
      <c r="USL343" s="420"/>
      <c r="USM343" s="420"/>
      <c r="USN343" s="420"/>
      <c r="USO343" s="420"/>
      <c r="USP343" s="420"/>
      <c r="USQ343" s="420"/>
      <c r="USR343" s="420"/>
      <c r="USS343" s="420"/>
      <c r="UST343" s="420"/>
      <c r="USU343" s="420"/>
      <c r="USV343" s="420"/>
      <c r="USW343" s="420"/>
      <c r="USX343" s="420"/>
      <c r="USY343" s="420"/>
      <c r="USZ343" s="420"/>
      <c r="UTA343" s="420"/>
      <c r="UTB343" s="420"/>
      <c r="UTC343" s="420"/>
      <c r="UTD343" s="420"/>
      <c r="UTE343" s="420"/>
      <c r="UTF343" s="420"/>
      <c r="UTG343" s="420"/>
      <c r="UTH343" s="420"/>
      <c r="UTI343" s="420"/>
      <c r="UTJ343" s="420"/>
      <c r="UTK343" s="420"/>
      <c r="UTL343" s="420"/>
      <c r="UTM343" s="420"/>
      <c r="UTN343" s="420"/>
      <c r="UTO343" s="420"/>
      <c r="UTP343" s="420"/>
      <c r="UTQ343" s="420"/>
      <c r="UTR343" s="420"/>
      <c r="UTS343" s="420"/>
      <c r="UTT343" s="420"/>
      <c r="UTU343" s="420"/>
      <c r="UTV343" s="420"/>
      <c r="UTW343" s="420"/>
      <c r="UTX343" s="420"/>
      <c r="UTY343" s="420"/>
      <c r="UTZ343" s="420"/>
      <c r="UUA343" s="420"/>
      <c r="UUB343" s="420"/>
      <c r="UUC343" s="420"/>
      <c r="UUD343" s="420"/>
      <c r="UUE343" s="420"/>
      <c r="UUF343" s="420"/>
      <c r="UUG343" s="420"/>
      <c r="UUH343" s="420"/>
      <c r="UUI343" s="420"/>
      <c r="UUJ343" s="420"/>
      <c r="UUK343" s="420"/>
      <c r="UUL343" s="420"/>
      <c r="UUM343" s="420"/>
      <c r="UUN343" s="420"/>
      <c r="UUO343" s="420"/>
      <c r="UUP343" s="420"/>
      <c r="UUQ343" s="420"/>
      <c r="UUR343" s="420"/>
      <c r="UUS343" s="420"/>
      <c r="UUT343" s="420"/>
      <c r="UUU343" s="420"/>
      <c r="UUV343" s="420"/>
      <c r="UUW343" s="420"/>
      <c r="UUX343" s="420"/>
      <c r="UUY343" s="420"/>
      <c r="UUZ343" s="420"/>
      <c r="UVA343" s="420"/>
      <c r="UVB343" s="420"/>
      <c r="UVC343" s="420"/>
      <c r="UVD343" s="420"/>
      <c r="UVE343" s="420"/>
      <c r="UVF343" s="420"/>
      <c r="UVG343" s="420"/>
      <c r="UVH343" s="420"/>
      <c r="UVI343" s="420"/>
      <c r="UVJ343" s="420"/>
      <c r="UVK343" s="420"/>
      <c r="UVL343" s="420"/>
      <c r="UVM343" s="420"/>
      <c r="UVN343" s="420"/>
      <c r="UVO343" s="420"/>
      <c r="UVP343" s="420"/>
      <c r="UVQ343" s="420"/>
      <c r="UVR343" s="420"/>
      <c r="UVS343" s="420"/>
      <c r="UVT343" s="420"/>
      <c r="UVU343" s="420"/>
      <c r="UVV343" s="420"/>
      <c r="UVW343" s="420"/>
      <c r="UVX343" s="420"/>
      <c r="UVY343" s="420"/>
      <c r="UVZ343" s="420"/>
      <c r="UWA343" s="420"/>
      <c r="UWB343" s="420"/>
      <c r="UWC343" s="420"/>
      <c r="UWD343" s="420"/>
      <c r="UWE343" s="420"/>
      <c r="UWF343" s="420"/>
      <c r="UWG343" s="420"/>
      <c r="UWH343" s="420"/>
      <c r="UWI343" s="420"/>
      <c r="UWJ343" s="420"/>
      <c r="UWK343" s="420"/>
      <c r="UWL343" s="420"/>
      <c r="UWM343" s="420"/>
      <c r="UWN343" s="420"/>
      <c r="UWO343" s="420"/>
      <c r="UWP343" s="420"/>
      <c r="UWQ343" s="420"/>
      <c r="UWR343" s="420"/>
      <c r="UWS343" s="420"/>
      <c r="UWT343" s="420"/>
      <c r="UWU343" s="420"/>
      <c r="UWV343" s="420"/>
      <c r="UWW343" s="420"/>
      <c r="UWX343" s="420"/>
      <c r="UWY343" s="420"/>
      <c r="UWZ343" s="420"/>
      <c r="UXA343" s="420"/>
      <c r="UXB343" s="420"/>
      <c r="UXC343" s="420"/>
      <c r="UXD343" s="420"/>
      <c r="UXE343" s="420"/>
      <c r="UXF343" s="420"/>
      <c r="UXG343" s="420"/>
      <c r="UXH343" s="420"/>
      <c r="UXI343" s="420"/>
      <c r="UXJ343" s="420"/>
      <c r="UXK343" s="420"/>
      <c r="UXL343" s="420"/>
      <c r="UXM343" s="420"/>
      <c r="UXN343" s="420"/>
      <c r="UXO343" s="420"/>
      <c r="UXP343" s="420"/>
      <c r="UXQ343" s="420"/>
      <c r="UXR343" s="420"/>
      <c r="UXS343" s="420"/>
      <c r="UXT343" s="420"/>
      <c r="UXU343" s="420"/>
      <c r="UXV343" s="420"/>
      <c r="UXW343" s="420"/>
      <c r="UXX343" s="420"/>
      <c r="UXY343" s="420"/>
      <c r="UXZ343" s="420"/>
      <c r="UYA343" s="420"/>
      <c r="UYB343" s="420"/>
      <c r="UYC343" s="420"/>
      <c r="UYD343" s="420"/>
      <c r="UYE343" s="420"/>
      <c r="UYF343" s="420"/>
      <c r="UYG343" s="420"/>
      <c r="UYH343" s="420"/>
      <c r="UYI343" s="420"/>
      <c r="UYJ343" s="420"/>
      <c r="UYK343" s="420"/>
      <c r="UYL343" s="420"/>
      <c r="UYM343" s="420"/>
      <c r="UYN343" s="420"/>
      <c r="UYO343" s="420"/>
      <c r="UYP343" s="420"/>
      <c r="UYQ343" s="420"/>
      <c r="UYR343" s="420"/>
      <c r="UYS343" s="420"/>
      <c r="UYT343" s="420"/>
      <c r="UYU343" s="420"/>
      <c r="UYV343" s="420"/>
      <c r="UYW343" s="420"/>
      <c r="UYX343" s="420"/>
      <c r="UYY343" s="420"/>
      <c r="UYZ343" s="420"/>
      <c r="UZA343" s="420"/>
      <c r="UZB343" s="420"/>
      <c r="UZC343" s="420"/>
      <c r="UZD343" s="420"/>
      <c r="UZE343" s="420"/>
      <c r="UZF343" s="420"/>
      <c r="UZG343" s="420"/>
      <c r="UZH343" s="420"/>
      <c r="UZI343" s="420"/>
      <c r="UZJ343" s="420"/>
      <c r="UZK343" s="420"/>
      <c r="UZL343" s="420"/>
      <c r="UZM343" s="420"/>
      <c r="UZN343" s="420"/>
      <c r="UZO343" s="420"/>
      <c r="UZP343" s="420"/>
      <c r="UZQ343" s="420"/>
      <c r="UZR343" s="420"/>
      <c r="UZS343" s="420"/>
      <c r="UZT343" s="420"/>
      <c r="UZU343" s="420"/>
      <c r="UZV343" s="420"/>
      <c r="UZW343" s="420"/>
      <c r="UZX343" s="420"/>
      <c r="UZY343" s="420"/>
      <c r="UZZ343" s="420"/>
      <c r="VAA343" s="420"/>
      <c r="VAB343" s="420"/>
      <c r="VAC343" s="420"/>
      <c r="VAD343" s="420"/>
      <c r="VAE343" s="420"/>
      <c r="VAF343" s="420"/>
      <c r="VAG343" s="420"/>
      <c r="VAH343" s="420"/>
      <c r="VAI343" s="420"/>
      <c r="VAJ343" s="420"/>
      <c r="VAK343" s="420"/>
      <c r="VAL343" s="420"/>
      <c r="VAM343" s="420"/>
      <c r="VAN343" s="420"/>
      <c r="VAO343" s="420"/>
      <c r="VAP343" s="420"/>
      <c r="VAQ343" s="420"/>
      <c r="VAR343" s="420"/>
      <c r="VAS343" s="420"/>
      <c r="VAT343" s="420"/>
      <c r="VAU343" s="420"/>
      <c r="VAV343" s="420"/>
      <c r="VAW343" s="420"/>
      <c r="VAX343" s="420"/>
      <c r="VAY343" s="420"/>
      <c r="VAZ343" s="420"/>
      <c r="VBA343" s="420"/>
      <c r="VBB343" s="420"/>
      <c r="VBC343" s="420"/>
      <c r="VBD343" s="420"/>
      <c r="VBE343" s="420"/>
      <c r="VBF343" s="420"/>
      <c r="VBG343" s="420"/>
      <c r="VBH343" s="420"/>
      <c r="VBI343" s="420"/>
      <c r="VBJ343" s="420"/>
      <c r="VBK343" s="420"/>
      <c r="VBL343" s="420"/>
      <c r="VBM343" s="420"/>
      <c r="VBN343" s="420"/>
      <c r="VBO343" s="420"/>
      <c r="VBP343" s="420"/>
      <c r="VBQ343" s="420"/>
      <c r="VBR343" s="420"/>
      <c r="VBS343" s="420"/>
      <c r="VBT343" s="420"/>
      <c r="VBU343" s="420"/>
      <c r="VBV343" s="420"/>
      <c r="VBW343" s="420"/>
      <c r="VBX343" s="420"/>
      <c r="VBY343" s="420"/>
      <c r="VBZ343" s="420"/>
      <c r="VCA343" s="420"/>
      <c r="VCB343" s="420"/>
      <c r="VCC343" s="420"/>
      <c r="VCD343" s="420"/>
      <c r="VCE343" s="420"/>
      <c r="VCF343" s="420"/>
      <c r="VCG343" s="420"/>
      <c r="VCH343" s="420"/>
      <c r="VCI343" s="420"/>
      <c r="VCJ343" s="420"/>
      <c r="VCK343" s="420"/>
      <c r="VCL343" s="420"/>
      <c r="VCM343" s="420"/>
      <c r="VCN343" s="420"/>
      <c r="VCO343" s="420"/>
      <c r="VCP343" s="420"/>
      <c r="VCQ343" s="420"/>
      <c r="VCR343" s="420"/>
      <c r="VCS343" s="420"/>
      <c r="VCT343" s="420"/>
      <c r="VCU343" s="420"/>
      <c r="VCV343" s="420"/>
      <c r="VCW343" s="420"/>
      <c r="VCX343" s="420"/>
      <c r="VCY343" s="420"/>
      <c r="VCZ343" s="420"/>
      <c r="VDA343" s="420"/>
      <c r="VDB343" s="420"/>
      <c r="VDC343" s="420"/>
      <c r="VDD343" s="420"/>
      <c r="VDE343" s="420"/>
      <c r="VDF343" s="420"/>
      <c r="VDG343" s="420"/>
      <c r="VDH343" s="420"/>
      <c r="VDI343" s="420"/>
      <c r="VDJ343" s="420"/>
      <c r="VDK343" s="420"/>
      <c r="VDL343" s="420"/>
      <c r="VDM343" s="420"/>
      <c r="VDN343" s="420"/>
      <c r="VDO343" s="420"/>
      <c r="VDP343" s="420"/>
      <c r="VDQ343" s="420"/>
      <c r="VDR343" s="420"/>
      <c r="VDS343" s="420"/>
      <c r="VDT343" s="420"/>
      <c r="VDU343" s="420"/>
      <c r="VDV343" s="420"/>
      <c r="VDW343" s="420"/>
      <c r="VDX343" s="420"/>
      <c r="VDY343" s="420"/>
      <c r="VDZ343" s="420"/>
      <c r="VEA343" s="420"/>
      <c r="VEB343" s="420"/>
      <c r="VEC343" s="420"/>
      <c r="VED343" s="420"/>
      <c r="VEE343" s="420"/>
      <c r="VEF343" s="420"/>
      <c r="VEG343" s="420"/>
      <c r="VEH343" s="420"/>
      <c r="VEI343" s="420"/>
      <c r="VEJ343" s="420"/>
      <c r="VEK343" s="420"/>
      <c r="VEL343" s="420"/>
      <c r="VEM343" s="420"/>
      <c r="VEN343" s="420"/>
      <c r="VEO343" s="420"/>
      <c r="VEP343" s="420"/>
      <c r="VEQ343" s="420"/>
      <c r="VER343" s="420"/>
      <c r="VES343" s="420"/>
      <c r="VET343" s="420"/>
      <c r="VEU343" s="420"/>
      <c r="VEV343" s="420"/>
      <c r="VEW343" s="420"/>
      <c r="VEX343" s="420"/>
      <c r="VEY343" s="420"/>
      <c r="VEZ343" s="420"/>
      <c r="VFA343" s="420"/>
      <c r="VFB343" s="420"/>
      <c r="VFC343" s="420"/>
      <c r="VFD343" s="420"/>
      <c r="VFE343" s="420"/>
      <c r="VFF343" s="420"/>
      <c r="VFG343" s="420"/>
      <c r="VFH343" s="420"/>
      <c r="VFI343" s="420"/>
      <c r="VFJ343" s="420"/>
      <c r="VFK343" s="420"/>
      <c r="VFL343" s="420"/>
      <c r="VFM343" s="420"/>
      <c r="VFN343" s="420"/>
      <c r="VFO343" s="420"/>
      <c r="VFP343" s="420"/>
      <c r="VFQ343" s="420"/>
      <c r="VFR343" s="420"/>
      <c r="VFS343" s="420"/>
      <c r="VFT343" s="420"/>
      <c r="VFU343" s="420"/>
      <c r="VFV343" s="420"/>
      <c r="VFW343" s="420"/>
      <c r="VFX343" s="420"/>
      <c r="VFY343" s="420"/>
      <c r="VFZ343" s="420"/>
      <c r="VGA343" s="420"/>
      <c r="VGB343" s="420"/>
      <c r="VGC343" s="420"/>
      <c r="VGD343" s="420"/>
      <c r="VGE343" s="420"/>
      <c r="VGF343" s="420"/>
      <c r="VGG343" s="420"/>
      <c r="VGH343" s="420"/>
      <c r="VGI343" s="420"/>
      <c r="VGJ343" s="420"/>
      <c r="VGK343" s="420"/>
      <c r="VGL343" s="420"/>
      <c r="VGM343" s="420"/>
      <c r="VGN343" s="420"/>
      <c r="VGO343" s="420"/>
      <c r="VGP343" s="420"/>
      <c r="VGQ343" s="420"/>
      <c r="VGR343" s="420"/>
      <c r="VGS343" s="420"/>
      <c r="VGT343" s="420"/>
      <c r="VGU343" s="420"/>
      <c r="VGV343" s="420"/>
      <c r="VGW343" s="420"/>
      <c r="VGX343" s="420"/>
      <c r="VGY343" s="420"/>
      <c r="VGZ343" s="420"/>
      <c r="VHA343" s="420"/>
      <c r="VHB343" s="420"/>
      <c r="VHC343" s="420"/>
      <c r="VHD343" s="420"/>
      <c r="VHE343" s="420"/>
      <c r="VHF343" s="420"/>
      <c r="VHG343" s="420"/>
      <c r="VHH343" s="420"/>
      <c r="VHI343" s="420"/>
      <c r="VHJ343" s="420"/>
      <c r="VHK343" s="420"/>
      <c r="VHL343" s="420"/>
      <c r="VHM343" s="420"/>
      <c r="VHN343" s="420"/>
      <c r="VHO343" s="420"/>
      <c r="VHP343" s="420"/>
      <c r="VHQ343" s="420"/>
      <c r="VHR343" s="420"/>
      <c r="VHS343" s="420"/>
      <c r="VHT343" s="420"/>
      <c r="VHU343" s="420"/>
      <c r="VHV343" s="420"/>
      <c r="VHW343" s="420"/>
      <c r="VHX343" s="420"/>
      <c r="VHY343" s="420"/>
      <c r="VHZ343" s="420"/>
      <c r="VIA343" s="420"/>
      <c r="VIB343" s="420"/>
      <c r="VIC343" s="420"/>
      <c r="VID343" s="420"/>
      <c r="VIE343" s="420"/>
      <c r="VIF343" s="420"/>
      <c r="VIG343" s="420"/>
      <c r="VIH343" s="420"/>
      <c r="VII343" s="420"/>
      <c r="VIJ343" s="420"/>
      <c r="VIK343" s="420"/>
      <c r="VIL343" s="420"/>
      <c r="VIM343" s="420"/>
      <c r="VIN343" s="420"/>
      <c r="VIO343" s="420"/>
      <c r="VIP343" s="420"/>
      <c r="VIQ343" s="420"/>
      <c r="VIR343" s="420"/>
      <c r="VIS343" s="420"/>
      <c r="VIT343" s="420"/>
      <c r="VIU343" s="420"/>
      <c r="VIV343" s="420"/>
      <c r="VIW343" s="420"/>
      <c r="VIX343" s="420"/>
      <c r="VIY343" s="420"/>
      <c r="VIZ343" s="420"/>
      <c r="VJA343" s="420"/>
      <c r="VJB343" s="420"/>
      <c r="VJC343" s="420"/>
      <c r="VJD343" s="420"/>
      <c r="VJE343" s="420"/>
      <c r="VJF343" s="420"/>
      <c r="VJG343" s="420"/>
      <c r="VJH343" s="420"/>
      <c r="VJI343" s="420"/>
      <c r="VJJ343" s="420"/>
      <c r="VJK343" s="420"/>
      <c r="VJL343" s="420"/>
      <c r="VJM343" s="420"/>
      <c r="VJN343" s="420"/>
      <c r="VJO343" s="420"/>
      <c r="VJP343" s="420"/>
      <c r="VJQ343" s="420"/>
      <c r="VJR343" s="420"/>
      <c r="VJS343" s="420"/>
      <c r="VJT343" s="420"/>
      <c r="VJU343" s="420"/>
      <c r="VJV343" s="420"/>
      <c r="VJW343" s="420"/>
      <c r="VJX343" s="420"/>
      <c r="VJY343" s="420"/>
      <c r="VJZ343" s="420"/>
      <c r="VKA343" s="420"/>
      <c r="VKB343" s="420"/>
      <c r="VKC343" s="420"/>
      <c r="VKD343" s="420"/>
      <c r="VKE343" s="420"/>
      <c r="VKF343" s="420"/>
      <c r="VKG343" s="420"/>
      <c r="VKH343" s="420"/>
      <c r="VKI343" s="420"/>
      <c r="VKJ343" s="420"/>
      <c r="VKK343" s="420"/>
      <c r="VKL343" s="420"/>
      <c r="VKM343" s="420"/>
      <c r="VKN343" s="420"/>
      <c r="VKO343" s="420"/>
      <c r="VKP343" s="420"/>
      <c r="VKQ343" s="420"/>
      <c r="VKR343" s="420"/>
      <c r="VKS343" s="420"/>
      <c r="VKT343" s="420"/>
      <c r="VKU343" s="420"/>
      <c r="VKV343" s="420"/>
      <c r="VKW343" s="420"/>
      <c r="VKX343" s="420"/>
      <c r="VKY343" s="420"/>
      <c r="VKZ343" s="420"/>
      <c r="VLA343" s="420"/>
      <c r="VLB343" s="420"/>
      <c r="VLC343" s="420"/>
      <c r="VLD343" s="420"/>
      <c r="VLE343" s="420"/>
      <c r="VLF343" s="420"/>
      <c r="VLG343" s="420"/>
      <c r="VLH343" s="420"/>
      <c r="VLI343" s="420"/>
      <c r="VLJ343" s="420"/>
      <c r="VLK343" s="420"/>
      <c r="VLL343" s="420"/>
      <c r="VLM343" s="420"/>
      <c r="VLN343" s="420"/>
      <c r="VLO343" s="420"/>
      <c r="VLP343" s="420"/>
      <c r="VLQ343" s="420"/>
      <c r="VLR343" s="420"/>
      <c r="VLS343" s="420"/>
      <c r="VLT343" s="420"/>
      <c r="VLU343" s="420"/>
      <c r="VLV343" s="420"/>
      <c r="VLW343" s="420"/>
      <c r="VLX343" s="420"/>
      <c r="VLY343" s="420"/>
      <c r="VLZ343" s="420"/>
      <c r="VMA343" s="420"/>
      <c r="VMB343" s="420"/>
      <c r="VMC343" s="420"/>
      <c r="VMD343" s="420"/>
      <c r="VME343" s="420"/>
      <c r="VMF343" s="420"/>
      <c r="VMG343" s="420"/>
      <c r="VMH343" s="420"/>
      <c r="VMI343" s="420"/>
      <c r="VMJ343" s="420"/>
      <c r="VMK343" s="420"/>
      <c r="VML343" s="420"/>
      <c r="VMM343" s="420"/>
      <c r="VMN343" s="420"/>
      <c r="VMO343" s="420"/>
      <c r="VMP343" s="420"/>
      <c r="VMQ343" s="420"/>
      <c r="VMR343" s="420"/>
      <c r="VMS343" s="420"/>
      <c r="VMT343" s="420"/>
      <c r="VMU343" s="420"/>
      <c r="VMV343" s="420"/>
      <c r="VMW343" s="420"/>
      <c r="VMX343" s="420"/>
      <c r="VMY343" s="420"/>
      <c r="VMZ343" s="420"/>
      <c r="VNA343" s="420"/>
      <c r="VNB343" s="420"/>
      <c r="VNC343" s="420"/>
      <c r="VND343" s="420"/>
      <c r="VNE343" s="420"/>
      <c r="VNF343" s="420"/>
      <c r="VNG343" s="420"/>
      <c r="VNH343" s="420"/>
      <c r="VNI343" s="420"/>
      <c r="VNJ343" s="420"/>
      <c r="VNK343" s="420"/>
      <c r="VNL343" s="420"/>
      <c r="VNM343" s="420"/>
      <c r="VNN343" s="420"/>
      <c r="VNO343" s="420"/>
      <c r="VNP343" s="420"/>
      <c r="VNQ343" s="420"/>
      <c r="VNR343" s="420"/>
      <c r="VNS343" s="420"/>
      <c r="VNT343" s="420"/>
      <c r="VNU343" s="420"/>
      <c r="VNV343" s="420"/>
      <c r="VNW343" s="420"/>
      <c r="VNX343" s="420"/>
      <c r="VNY343" s="420"/>
      <c r="VNZ343" s="420"/>
      <c r="VOA343" s="420"/>
      <c r="VOB343" s="420"/>
      <c r="VOC343" s="420"/>
      <c r="VOD343" s="420"/>
      <c r="VOE343" s="420"/>
      <c r="VOF343" s="420"/>
      <c r="VOG343" s="420"/>
      <c r="VOH343" s="420"/>
      <c r="VOI343" s="420"/>
      <c r="VOJ343" s="420"/>
      <c r="VOK343" s="420"/>
      <c r="VOL343" s="420"/>
      <c r="VOM343" s="420"/>
      <c r="VON343" s="420"/>
      <c r="VOO343" s="420"/>
      <c r="VOP343" s="420"/>
      <c r="VOQ343" s="420"/>
      <c r="VOR343" s="420"/>
      <c r="VOS343" s="420"/>
      <c r="VOT343" s="420"/>
      <c r="VOU343" s="420"/>
      <c r="VOV343" s="420"/>
      <c r="VOW343" s="420"/>
      <c r="VOX343" s="420"/>
      <c r="VOY343" s="420"/>
      <c r="VOZ343" s="420"/>
      <c r="VPA343" s="420"/>
      <c r="VPB343" s="420"/>
      <c r="VPC343" s="420"/>
      <c r="VPD343" s="420"/>
      <c r="VPE343" s="420"/>
      <c r="VPF343" s="420"/>
      <c r="VPG343" s="420"/>
      <c r="VPH343" s="420"/>
      <c r="VPI343" s="420"/>
      <c r="VPJ343" s="420"/>
      <c r="VPK343" s="420"/>
      <c r="VPL343" s="420"/>
      <c r="VPM343" s="420"/>
      <c r="VPN343" s="420"/>
      <c r="VPO343" s="420"/>
      <c r="VPP343" s="420"/>
      <c r="VPQ343" s="420"/>
      <c r="VPR343" s="420"/>
      <c r="VPS343" s="420"/>
      <c r="VPT343" s="420"/>
      <c r="VPU343" s="420"/>
      <c r="VPV343" s="420"/>
      <c r="VPW343" s="420"/>
      <c r="VPX343" s="420"/>
      <c r="VPY343" s="420"/>
      <c r="VPZ343" s="420"/>
      <c r="VQA343" s="420"/>
      <c r="VQB343" s="420"/>
      <c r="VQC343" s="420"/>
      <c r="VQD343" s="420"/>
      <c r="VQE343" s="420"/>
      <c r="VQF343" s="420"/>
      <c r="VQG343" s="420"/>
      <c r="VQH343" s="420"/>
      <c r="VQI343" s="420"/>
      <c r="VQJ343" s="420"/>
      <c r="VQK343" s="420"/>
      <c r="VQL343" s="420"/>
      <c r="VQM343" s="420"/>
      <c r="VQN343" s="420"/>
      <c r="VQO343" s="420"/>
      <c r="VQP343" s="420"/>
      <c r="VQQ343" s="420"/>
      <c r="VQR343" s="420"/>
      <c r="VQS343" s="420"/>
      <c r="VQT343" s="420"/>
      <c r="VQU343" s="420"/>
      <c r="VQV343" s="420"/>
      <c r="VQW343" s="420"/>
      <c r="VQX343" s="420"/>
      <c r="VQY343" s="420"/>
      <c r="VQZ343" s="420"/>
      <c r="VRA343" s="420"/>
      <c r="VRB343" s="420"/>
      <c r="VRC343" s="420"/>
      <c r="VRD343" s="420"/>
      <c r="VRE343" s="420"/>
      <c r="VRF343" s="420"/>
      <c r="VRG343" s="420"/>
      <c r="VRH343" s="420"/>
      <c r="VRI343" s="420"/>
      <c r="VRJ343" s="420"/>
      <c r="VRK343" s="420"/>
      <c r="VRL343" s="420"/>
      <c r="VRM343" s="420"/>
      <c r="VRN343" s="420"/>
      <c r="VRO343" s="420"/>
      <c r="VRP343" s="420"/>
      <c r="VRQ343" s="420"/>
      <c r="VRR343" s="420"/>
      <c r="VRS343" s="420"/>
      <c r="VRT343" s="420"/>
      <c r="VRU343" s="420"/>
      <c r="VRV343" s="420"/>
      <c r="VRW343" s="420"/>
      <c r="VRX343" s="420"/>
      <c r="VRY343" s="420"/>
      <c r="VRZ343" s="420"/>
      <c r="VSA343" s="420"/>
      <c r="VSB343" s="420"/>
      <c r="VSC343" s="420"/>
      <c r="VSD343" s="420"/>
      <c r="VSE343" s="420"/>
      <c r="VSF343" s="420"/>
      <c r="VSG343" s="420"/>
      <c r="VSH343" s="420"/>
      <c r="VSI343" s="420"/>
      <c r="VSJ343" s="420"/>
      <c r="VSK343" s="420"/>
      <c r="VSL343" s="420"/>
      <c r="VSM343" s="420"/>
      <c r="VSN343" s="420"/>
      <c r="VSO343" s="420"/>
      <c r="VSP343" s="420"/>
      <c r="VSQ343" s="420"/>
      <c r="VSR343" s="420"/>
      <c r="VSS343" s="420"/>
      <c r="VST343" s="420"/>
      <c r="VSU343" s="420"/>
      <c r="VSV343" s="420"/>
      <c r="VSW343" s="420"/>
      <c r="VSX343" s="420"/>
      <c r="VSY343" s="420"/>
      <c r="VSZ343" s="420"/>
      <c r="VTA343" s="420"/>
      <c r="VTB343" s="420"/>
      <c r="VTC343" s="420"/>
      <c r="VTD343" s="420"/>
      <c r="VTE343" s="420"/>
      <c r="VTF343" s="420"/>
      <c r="VTG343" s="420"/>
      <c r="VTH343" s="420"/>
      <c r="VTI343" s="420"/>
      <c r="VTJ343" s="420"/>
      <c r="VTK343" s="420"/>
      <c r="VTL343" s="420"/>
      <c r="VTM343" s="420"/>
      <c r="VTN343" s="420"/>
      <c r="VTO343" s="420"/>
      <c r="VTP343" s="420"/>
      <c r="VTQ343" s="420"/>
      <c r="VTR343" s="420"/>
      <c r="VTS343" s="420"/>
      <c r="VTT343" s="420"/>
      <c r="VTU343" s="420"/>
      <c r="VTV343" s="420"/>
      <c r="VTW343" s="420"/>
      <c r="VTX343" s="420"/>
      <c r="VTY343" s="420"/>
      <c r="VTZ343" s="420"/>
      <c r="VUA343" s="420"/>
      <c r="VUB343" s="420"/>
      <c r="VUC343" s="420"/>
      <c r="VUD343" s="420"/>
      <c r="VUE343" s="420"/>
      <c r="VUF343" s="420"/>
      <c r="VUG343" s="420"/>
      <c r="VUH343" s="420"/>
      <c r="VUI343" s="420"/>
      <c r="VUJ343" s="420"/>
      <c r="VUK343" s="420"/>
      <c r="VUL343" s="420"/>
      <c r="VUM343" s="420"/>
      <c r="VUN343" s="420"/>
      <c r="VUO343" s="420"/>
      <c r="VUP343" s="420"/>
      <c r="VUQ343" s="420"/>
      <c r="VUR343" s="420"/>
      <c r="VUS343" s="420"/>
      <c r="VUT343" s="420"/>
      <c r="VUU343" s="420"/>
      <c r="VUV343" s="420"/>
      <c r="VUW343" s="420"/>
      <c r="VUX343" s="420"/>
      <c r="VUY343" s="420"/>
      <c r="VUZ343" s="420"/>
      <c r="VVA343" s="420"/>
      <c r="VVB343" s="420"/>
      <c r="VVC343" s="420"/>
      <c r="VVD343" s="420"/>
      <c r="VVE343" s="420"/>
      <c r="VVF343" s="420"/>
      <c r="VVG343" s="420"/>
      <c r="VVH343" s="420"/>
      <c r="VVI343" s="420"/>
      <c r="VVJ343" s="420"/>
      <c r="VVK343" s="420"/>
      <c r="VVL343" s="420"/>
      <c r="VVM343" s="420"/>
      <c r="VVN343" s="420"/>
      <c r="VVO343" s="420"/>
      <c r="VVP343" s="420"/>
      <c r="VVQ343" s="420"/>
      <c r="VVR343" s="420"/>
      <c r="VVS343" s="420"/>
      <c r="VVT343" s="420"/>
      <c r="VVU343" s="420"/>
      <c r="VVV343" s="420"/>
      <c r="VVW343" s="420"/>
      <c r="VVX343" s="420"/>
      <c r="VVY343" s="420"/>
      <c r="VVZ343" s="420"/>
      <c r="VWA343" s="420"/>
      <c r="VWB343" s="420"/>
      <c r="VWC343" s="420"/>
      <c r="VWD343" s="420"/>
      <c r="VWE343" s="420"/>
      <c r="VWF343" s="420"/>
      <c r="VWG343" s="420"/>
      <c r="VWH343" s="420"/>
      <c r="VWI343" s="420"/>
      <c r="VWJ343" s="420"/>
      <c r="VWK343" s="420"/>
      <c r="VWL343" s="420"/>
      <c r="VWM343" s="420"/>
      <c r="VWN343" s="420"/>
      <c r="VWO343" s="420"/>
      <c r="VWP343" s="420"/>
      <c r="VWQ343" s="420"/>
      <c r="VWR343" s="420"/>
      <c r="VWS343" s="420"/>
      <c r="VWT343" s="420"/>
      <c r="VWU343" s="420"/>
      <c r="VWV343" s="420"/>
      <c r="VWW343" s="420"/>
      <c r="VWX343" s="420"/>
      <c r="VWY343" s="420"/>
      <c r="VWZ343" s="420"/>
      <c r="VXA343" s="420"/>
      <c r="VXB343" s="420"/>
      <c r="VXC343" s="420"/>
      <c r="VXD343" s="420"/>
      <c r="VXE343" s="420"/>
      <c r="VXF343" s="420"/>
      <c r="VXG343" s="420"/>
      <c r="VXH343" s="420"/>
      <c r="VXI343" s="420"/>
      <c r="VXJ343" s="420"/>
      <c r="VXK343" s="420"/>
      <c r="VXL343" s="420"/>
      <c r="VXM343" s="420"/>
      <c r="VXN343" s="420"/>
      <c r="VXO343" s="420"/>
      <c r="VXP343" s="420"/>
      <c r="VXQ343" s="420"/>
      <c r="VXR343" s="420"/>
      <c r="VXS343" s="420"/>
      <c r="VXT343" s="420"/>
      <c r="VXU343" s="420"/>
      <c r="VXV343" s="420"/>
      <c r="VXW343" s="420"/>
      <c r="VXX343" s="420"/>
      <c r="VXY343" s="420"/>
      <c r="VXZ343" s="420"/>
      <c r="VYA343" s="420"/>
      <c r="VYB343" s="420"/>
      <c r="VYC343" s="420"/>
      <c r="VYD343" s="420"/>
      <c r="VYE343" s="420"/>
      <c r="VYF343" s="420"/>
      <c r="VYG343" s="420"/>
      <c r="VYH343" s="420"/>
      <c r="VYI343" s="420"/>
      <c r="VYJ343" s="420"/>
      <c r="VYK343" s="420"/>
      <c r="VYL343" s="420"/>
      <c r="VYM343" s="420"/>
      <c r="VYN343" s="420"/>
      <c r="VYO343" s="420"/>
      <c r="VYP343" s="420"/>
      <c r="VYQ343" s="420"/>
      <c r="VYR343" s="420"/>
      <c r="VYS343" s="420"/>
      <c r="VYT343" s="420"/>
      <c r="VYU343" s="420"/>
      <c r="VYV343" s="420"/>
      <c r="VYW343" s="420"/>
      <c r="VYX343" s="420"/>
      <c r="VYY343" s="420"/>
      <c r="VYZ343" s="420"/>
      <c r="VZA343" s="420"/>
      <c r="VZB343" s="420"/>
      <c r="VZC343" s="420"/>
      <c r="VZD343" s="420"/>
      <c r="VZE343" s="420"/>
      <c r="VZF343" s="420"/>
      <c r="VZG343" s="420"/>
      <c r="VZH343" s="420"/>
      <c r="VZI343" s="420"/>
      <c r="VZJ343" s="420"/>
      <c r="VZK343" s="420"/>
      <c r="VZL343" s="420"/>
      <c r="VZM343" s="420"/>
      <c r="VZN343" s="420"/>
      <c r="VZO343" s="420"/>
      <c r="VZP343" s="420"/>
      <c r="VZQ343" s="420"/>
      <c r="VZR343" s="420"/>
      <c r="VZS343" s="420"/>
      <c r="VZT343" s="420"/>
      <c r="VZU343" s="420"/>
      <c r="VZV343" s="420"/>
      <c r="VZW343" s="420"/>
      <c r="VZX343" s="420"/>
      <c r="VZY343" s="420"/>
      <c r="VZZ343" s="420"/>
      <c r="WAA343" s="420"/>
      <c r="WAB343" s="420"/>
      <c r="WAC343" s="420"/>
      <c r="WAD343" s="420"/>
      <c r="WAE343" s="420"/>
      <c r="WAF343" s="420"/>
      <c r="WAG343" s="420"/>
      <c r="WAH343" s="420"/>
      <c r="WAI343" s="420"/>
      <c r="WAJ343" s="420"/>
      <c r="WAK343" s="420"/>
      <c r="WAL343" s="420"/>
      <c r="WAM343" s="420"/>
      <c r="WAN343" s="420"/>
      <c r="WAO343" s="420"/>
      <c r="WAP343" s="420"/>
      <c r="WAQ343" s="420"/>
      <c r="WAR343" s="420"/>
      <c r="WAS343" s="420"/>
      <c r="WAT343" s="420"/>
      <c r="WAU343" s="420"/>
      <c r="WAV343" s="420"/>
      <c r="WAW343" s="420"/>
      <c r="WAX343" s="420"/>
      <c r="WAY343" s="420"/>
      <c r="WAZ343" s="420"/>
      <c r="WBA343" s="420"/>
      <c r="WBB343" s="420"/>
      <c r="WBC343" s="420"/>
      <c r="WBD343" s="420"/>
      <c r="WBE343" s="420"/>
      <c r="WBF343" s="420"/>
      <c r="WBG343" s="420"/>
      <c r="WBH343" s="420"/>
      <c r="WBI343" s="420"/>
      <c r="WBJ343" s="420"/>
      <c r="WBK343" s="420"/>
      <c r="WBL343" s="420"/>
      <c r="WBM343" s="420"/>
      <c r="WBN343" s="420"/>
      <c r="WBO343" s="420"/>
      <c r="WBP343" s="420"/>
      <c r="WBQ343" s="420"/>
      <c r="WBR343" s="420"/>
      <c r="WBS343" s="420"/>
      <c r="WBT343" s="420"/>
      <c r="WBU343" s="420"/>
      <c r="WBV343" s="420"/>
      <c r="WBW343" s="420"/>
      <c r="WBX343" s="420"/>
      <c r="WBY343" s="420"/>
      <c r="WBZ343" s="420"/>
      <c r="WCA343" s="420"/>
      <c r="WCB343" s="420"/>
      <c r="WCC343" s="420"/>
      <c r="WCD343" s="420"/>
      <c r="WCE343" s="420"/>
      <c r="WCF343" s="420"/>
      <c r="WCG343" s="420"/>
      <c r="WCH343" s="420"/>
      <c r="WCI343" s="420"/>
      <c r="WCJ343" s="420"/>
      <c r="WCK343" s="420"/>
      <c r="WCL343" s="420"/>
      <c r="WCM343" s="420"/>
      <c r="WCN343" s="420"/>
      <c r="WCO343" s="420"/>
      <c r="WCP343" s="420"/>
      <c r="WCQ343" s="420"/>
      <c r="WCR343" s="420"/>
      <c r="WCS343" s="420"/>
      <c r="WCT343" s="420"/>
      <c r="WCU343" s="420"/>
      <c r="WCV343" s="420"/>
      <c r="WCW343" s="420"/>
      <c r="WCX343" s="420"/>
      <c r="WCY343" s="420"/>
      <c r="WCZ343" s="420"/>
      <c r="WDA343" s="420"/>
      <c r="WDB343" s="420"/>
      <c r="WDC343" s="420"/>
      <c r="WDD343" s="420"/>
      <c r="WDE343" s="420"/>
      <c r="WDF343" s="420"/>
      <c r="WDG343" s="420"/>
      <c r="WDH343" s="420"/>
      <c r="WDI343" s="420"/>
      <c r="WDJ343" s="420"/>
      <c r="WDK343" s="420"/>
      <c r="WDL343" s="420"/>
      <c r="WDM343" s="420"/>
      <c r="WDN343" s="420"/>
      <c r="WDO343" s="420"/>
      <c r="WDP343" s="420"/>
      <c r="WDQ343" s="420"/>
      <c r="WDR343" s="420"/>
      <c r="WDS343" s="420"/>
      <c r="WDT343" s="420"/>
      <c r="WDU343" s="420"/>
      <c r="WDV343" s="420"/>
      <c r="WDW343" s="420"/>
      <c r="WDX343" s="420"/>
      <c r="WDY343" s="420"/>
      <c r="WDZ343" s="420"/>
      <c r="WEA343" s="420"/>
      <c r="WEB343" s="420"/>
      <c r="WEC343" s="420"/>
      <c r="WED343" s="420"/>
      <c r="WEE343" s="420"/>
      <c r="WEF343" s="420"/>
      <c r="WEG343" s="420"/>
      <c r="WEH343" s="420"/>
      <c r="WEI343" s="420"/>
      <c r="WEJ343" s="420"/>
      <c r="WEK343" s="420"/>
      <c r="WEL343" s="420"/>
      <c r="WEM343" s="420"/>
      <c r="WEN343" s="420"/>
      <c r="WEO343" s="420"/>
      <c r="WEP343" s="420"/>
      <c r="WEQ343" s="420"/>
      <c r="WER343" s="420"/>
      <c r="WES343" s="420"/>
      <c r="WET343" s="420"/>
      <c r="WEU343" s="420"/>
      <c r="WEV343" s="420"/>
      <c r="WEW343" s="420"/>
      <c r="WEX343" s="420"/>
      <c r="WEY343" s="420"/>
      <c r="WEZ343" s="420"/>
      <c r="WFA343" s="420"/>
      <c r="WFB343" s="420"/>
      <c r="WFC343" s="420"/>
      <c r="WFD343" s="420"/>
      <c r="WFE343" s="420"/>
      <c r="WFF343" s="420"/>
      <c r="WFG343" s="420"/>
      <c r="WFH343" s="420"/>
      <c r="WFI343" s="420"/>
      <c r="WFJ343" s="420"/>
      <c r="WFK343" s="420"/>
      <c r="WFL343" s="420"/>
      <c r="WFM343" s="420"/>
      <c r="WFN343" s="420"/>
      <c r="WFO343" s="420"/>
      <c r="WFP343" s="420"/>
      <c r="WFQ343" s="420"/>
      <c r="WFR343" s="420"/>
      <c r="WFS343" s="420"/>
      <c r="WFT343" s="420"/>
      <c r="WFU343" s="420"/>
      <c r="WFV343" s="420"/>
      <c r="WFW343" s="420"/>
      <c r="WFX343" s="420"/>
      <c r="WFY343" s="420"/>
      <c r="WFZ343" s="420"/>
      <c r="WGA343" s="420"/>
      <c r="WGB343" s="420"/>
      <c r="WGC343" s="420"/>
      <c r="WGD343" s="420"/>
      <c r="WGE343" s="420"/>
      <c r="WGF343" s="420"/>
      <c r="WGG343" s="420"/>
      <c r="WGH343" s="420"/>
      <c r="WGI343" s="420"/>
      <c r="WGJ343" s="420"/>
      <c r="WGK343" s="420"/>
      <c r="WGL343" s="420"/>
      <c r="WGM343" s="420"/>
      <c r="WGN343" s="420"/>
      <c r="WGO343" s="420"/>
      <c r="WGP343" s="420"/>
      <c r="WGQ343" s="420"/>
      <c r="WGR343" s="420"/>
      <c r="WGS343" s="420"/>
      <c r="WGT343" s="420"/>
      <c r="WGU343" s="420"/>
      <c r="WGV343" s="420"/>
      <c r="WGW343" s="420"/>
      <c r="WGX343" s="420"/>
      <c r="WGY343" s="420"/>
      <c r="WGZ343" s="420"/>
      <c r="WHA343" s="420"/>
      <c r="WHB343" s="420"/>
      <c r="WHC343" s="420"/>
      <c r="WHD343" s="420"/>
      <c r="WHE343" s="420"/>
      <c r="WHF343" s="420"/>
      <c r="WHG343" s="420"/>
      <c r="WHH343" s="420"/>
      <c r="WHI343" s="420"/>
      <c r="WHJ343" s="420"/>
      <c r="WHK343" s="420"/>
      <c r="WHL343" s="420"/>
      <c r="WHM343" s="420"/>
      <c r="WHN343" s="420"/>
      <c r="WHO343" s="420"/>
      <c r="WHP343" s="420"/>
      <c r="WHQ343" s="420"/>
      <c r="WHR343" s="420"/>
      <c r="WHS343" s="420"/>
      <c r="WHT343" s="420"/>
      <c r="WHU343" s="420"/>
      <c r="WHV343" s="420"/>
      <c r="WHW343" s="420"/>
      <c r="WHX343" s="420"/>
      <c r="WHY343" s="420"/>
      <c r="WHZ343" s="420"/>
      <c r="WIA343" s="420"/>
      <c r="WIB343" s="420"/>
      <c r="WIC343" s="420"/>
      <c r="WID343" s="420"/>
      <c r="WIE343" s="420"/>
      <c r="WIF343" s="420"/>
      <c r="WIG343" s="420"/>
      <c r="WIH343" s="420"/>
      <c r="WII343" s="420"/>
      <c r="WIJ343" s="420"/>
      <c r="WIK343" s="420"/>
      <c r="WIL343" s="420"/>
      <c r="WIM343" s="420"/>
      <c r="WIN343" s="420"/>
      <c r="WIO343" s="420"/>
      <c r="WIP343" s="420"/>
      <c r="WIQ343" s="420"/>
      <c r="WIR343" s="420"/>
      <c r="WIS343" s="420"/>
      <c r="WIT343" s="420"/>
      <c r="WIU343" s="420"/>
      <c r="WIV343" s="420"/>
      <c r="WIW343" s="420"/>
      <c r="WIX343" s="420"/>
      <c r="WIY343" s="420"/>
      <c r="WIZ343" s="420"/>
      <c r="WJA343" s="420"/>
      <c r="WJB343" s="420"/>
      <c r="WJC343" s="420"/>
      <c r="WJD343" s="420"/>
      <c r="WJE343" s="420"/>
      <c r="WJF343" s="420"/>
      <c r="WJG343" s="420"/>
      <c r="WJH343" s="420"/>
      <c r="WJI343" s="420"/>
      <c r="WJJ343" s="420"/>
      <c r="WJK343" s="420"/>
      <c r="WJL343" s="420"/>
      <c r="WJM343" s="420"/>
      <c r="WJN343" s="420"/>
      <c r="WJO343" s="420"/>
      <c r="WJP343" s="420"/>
      <c r="WJQ343" s="420"/>
      <c r="WJR343" s="420"/>
      <c r="WJS343" s="420"/>
      <c r="WJT343" s="420"/>
      <c r="WJU343" s="420"/>
      <c r="WJV343" s="420"/>
      <c r="WJW343" s="420"/>
      <c r="WJX343" s="420"/>
      <c r="WJY343" s="420"/>
      <c r="WJZ343" s="420"/>
      <c r="WKA343" s="420"/>
      <c r="WKB343" s="420"/>
      <c r="WKC343" s="420"/>
      <c r="WKD343" s="420"/>
      <c r="WKE343" s="420"/>
      <c r="WKF343" s="420"/>
      <c r="WKG343" s="420"/>
      <c r="WKH343" s="420"/>
      <c r="WKI343" s="420"/>
      <c r="WKJ343" s="420"/>
      <c r="WKK343" s="420"/>
      <c r="WKL343" s="420"/>
      <c r="WKM343" s="420"/>
      <c r="WKN343" s="420"/>
      <c r="WKO343" s="420"/>
      <c r="WKP343" s="420"/>
      <c r="WKQ343" s="420"/>
      <c r="WKR343" s="420"/>
      <c r="WKS343" s="420"/>
      <c r="WKT343" s="420"/>
      <c r="WKU343" s="420"/>
      <c r="WKV343" s="420"/>
      <c r="WKW343" s="420"/>
      <c r="WKX343" s="420"/>
      <c r="WKY343" s="420"/>
      <c r="WKZ343" s="420"/>
      <c r="WLA343" s="420"/>
      <c r="WLB343" s="420"/>
      <c r="WLC343" s="420"/>
      <c r="WLD343" s="420"/>
      <c r="WLE343" s="420"/>
      <c r="WLF343" s="420"/>
      <c r="WLG343" s="420"/>
      <c r="WLH343" s="420"/>
      <c r="WLI343" s="420"/>
      <c r="WLJ343" s="420"/>
      <c r="WLK343" s="420"/>
      <c r="WLL343" s="420"/>
      <c r="WLM343" s="420"/>
      <c r="WLN343" s="420"/>
      <c r="WLO343" s="420"/>
      <c r="WLP343" s="420"/>
      <c r="WLQ343" s="420"/>
      <c r="WLR343" s="420"/>
      <c r="WLS343" s="420"/>
      <c r="WLT343" s="420"/>
      <c r="WLU343" s="420"/>
      <c r="WLV343" s="420"/>
      <c r="WLW343" s="420"/>
      <c r="WLX343" s="420"/>
      <c r="WLY343" s="420"/>
      <c r="WLZ343" s="420"/>
      <c r="WMA343" s="420"/>
      <c r="WMB343" s="420"/>
      <c r="WMC343" s="420"/>
      <c r="WMD343" s="420"/>
      <c r="WME343" s="420"/>
      <c r="WMF343" s="420"/>
      <c r="WMG343" s="420"/>
      <c r="WMH343" s="420"/>
      <c r="WMI343" s="420"/>
      <c r="WMJ343" s="420"/>
      <c r="WMK343" s="420"/>
      <c r="WML343" s="420"/>
      <c r="WMM343" s="420"/>
      <c r="WMN343" s="420"/>
      <c r="WMO343" s="420"/>
      <c r="WMP343" s="420"/>
      <c r="WMQ343" s="420"/>
      <c r="WMR343" s="420"/>
      <c r="WMS343" s="420"/>
      <c r="WMT343" s="420"/>
      <c r="WMU343" s="420"/>
      <c r="WMV343" s="420"/>
      <c r="WMW343" s="420"/>
      <c r="WMX343" s="420"/>
      <c r="WMY343" s="420"/>
      <c r="WMZ343" s="420"/>
      <c r="WNA343" s="420"/>
      <c r="WNB343" s="420"/>
      <c r="WNC343" s="420"/>
      <c r="WND343" s="420"/>
      <c r="WNE343" s="420"/>
      <c r="WNF343" s="420"/>
      <c r="WNG343" s="420"/>
      <c r="WNH343" s="420"/>
      <c r="WNI343" s="420"/>
      <c r="WNJ343" s="420"/>
      <c r="WNK343" s="420"/>
      <c r="WNL343" s="420"/>
      <c r="WNM343" s="420"/>
      <c r="WNN343" s="420"/>
      <c r="WNO343" s="420"/>
      <c r="WNP343" s="420"/>
      <c r="WNQ343" s="420"/>
      <c r="WNR343" s="420"/>
      <c r="WNS343" s="420"/>
      <c r="WNT343" s="420"/>
      <c r="WNU343" s="420"/>
      <c r="WNV343" s="420"/>
      <c r="WNW343" s="420"/>
      <c r="WNX343" s="420"/>
      <c r="WNY343" s="420"/>
      <c r="WNZ343" s="420"/>
      <c r="WOA343" s="420"/>
      <c r="WOB343" s="420"/>
      <c r="WOC343" s="420"/>
      <c r="WOD343" s="420"/>
      <c r="WOE343" s="420"/>
      <c r="WOF343" s="420"/>
      <c r="WOG343" s="420"/>
      <c r="WOH343" s="420"/>
      <c r="WOI343" s="420"/>
      <c r="WOJ343" s="420"/>
      <c r="WOK343" s="420"/>
      <c r="WOL343" s="420"/>
      <c r="WOM343" s="420"/>
      <c r="WON343" s="420"/>
      <c r="WOO343" s="420"/>
      <c r="WOP343" s="420"/>
      <c r="WOQ343" s="420"/>
      <c r="WOR343" s="420"/>
      <c r="WOS343" s="420"/>
      <c r="WOT343" s="420"/>
      <c r="WOU343" s="420"/>
      <c r="WOV343" s="420"/>
      <c r="WOW343" s="420"/>
      <c r="WOX343" s="420"/>
      <c r="WOY343" s="420"/>
      <c r="WOZ343" s="420"/>
      <c r="WPA343" s="420"/>
      <c r="WPB343" s="420"/>
      <c r="WPC343" s="420"/>
      <c r="WPD343" s="420"/>
      <c r="WPE343" s="420"/>
      <c r="WPF343" s="420"/>
      <c r="WPG343" s="420"/>
      <c r="WPH343" s="420"/>
      <c r="WPI343" s="420"/>
      <c r="WPJ343" s="420"/>
      <c r="WPK343" s="420"/>
      <c r="WPL343" s="420"/>
      <c r="WPM343" s="420"/>
      <c r="WPN343" s="420"/>
      <c r="WPO343" s="420"/>
      <c r="WPP343" s="420"/>
      <c r="WPQ343" s="420"/>
      <c r="WPR343" s="420"/>
      <c r="WPS343" s="420"/>
      <c r="WPT343" s="420"/>
      <c r="WPU343" s="420"/>
      <c r="WPV343" s="420"/>
      <c r="WPW343" s="420"/>
      <c r="WPX343" s="420"/>
      <c r="WPY343" s="420"/>
      <c r="WPZ343" s="420"/>
      <c r="WQA343" s="420"/>
      <c r="WQB343" s="420"/>
      <c r="WQC343" s="420"/>
      <c r="WQD343" s="420"/>
      <c r="WQE343" s="420"/>
      <c r="WQF343" s="420"/>
      <c r="WQG343" s="420"/>
      <c r="WQH343" s="420"/>
      <c r="WQI343" s="420"/>
      <c r="WQJ343" s="420"/>
      <c r="WQK343" s="420"/>
      <c r="WQL343" s="420"/>
      <c r="WQM343" s="420"/>
      <c r="WQN343" s="420"/>
      <c r="WQO343" s="420"/>
      <c r="WQP343" s="420"/>
      <c r="WQQ343" s="420"/>
      <c r="WQR343" s="420"/>
      <c r="WQS343" s="420"/>
      <c r="WQT343" s="420"/>
      <c r="WQU343" s="420"/>
      <c r="WQV343" s="420"/>
      <c r="WQW343" s="420"/>
      <c r="WQX343" s="420"/>
      <c r="WQY343" s="420"/>
      <c r="WQZ343" s="420"/>
      <c r="WRA343" s="420"/>
      <c r="WRB343" s="420"/>
      <c r="WRC343" s="420"/>
      <c r="WRD343" s="420"/>
      <c r="WRE343" s="420"/>
      <c r="WRF343" s="420"/>
      <c r="WRG343" s="420"/>
      <c r="WRH343" s="420"/>
      <c r="WRI343" s="420"/>
      <c r="WRJ343" s="420"/>
      <c r="WRK343" s="420"/>
      <c r="WRL343" s="420"/>
      <c r="WRM343" s="420"/>
      <c r="WRN343" s="420"/>
      <c r="WRO343" s="420"/>
      <c r="WRP343" s="420"/>
      <c r="WRQ343" s="420"/>
      <c r="WRR343" s="420"/>
      <c r="WRS343" s="420"/>
      <c r="WRT343" s="420"/>
      <c r="WRU343" s="420"/>
      <c r="WRV343" s="420"/>
      <c r="WRW343" s="420"/>
      <c r="WRX343" s="420"/>
      <c r="WRY343" s="420"/>
      <c r="WRZ343" s="420"/>
      <c r="WSA343" s="420"/>
      <c r="WSB343" s="420"/>
      <c r="WSC343" s="420"/>
      <c r="WSD343" s="420"/>
      <c r="WSE343" s="420"/>
      <c r="WSF343" s="420"/>
      <c r="WSG343" s="420"/>
      <c r="WSH343" s="420"/>
      <c r="WSI343" s="420"/>
      <c r="WSJ343" s="420"/>
      <c r="WSK343" s="420"/>
      <c r="WSL343" s="420"/>
      <c r="WSM343" s="420"/>
      <c r="WSN343" s="420"/>
      <c r="WSO343" s="420"/>
      <c r="WSP343" s="420"/>
      <c r="WSQ343" s="420"/>
      <c r="WSR343" s="420"/>
      <c r="WSS343" s="420"/>
      <c r="WST343" s="420"/>
      <c r="WSU343" s="420"/>
      <c r="WSV343" s="420"/>
      <c r="WSW343" s="420"/>
      <c r="WSX343" s="420"/>
      <c r="WSY343" s="420"/>
      <c r="WSZ343" s="420"/>
      <c r="WTA343" s="420"/>
      <c r="WTB343" s="420"/>
      <c r="WTC343" s="420"/>
      <c r="WTD343" s="420"/>
      <c r="WTE343" s="420"/>
      <c r="WTF343" s="420"/>
      <c r="WTG343" s="420"/>
      <c r="WTH343" s="420"/>
      <c r="WTI343" s="420"/>
      <c r="WTJ343" s="420"/>
      <c r="WTK343" s="420"/>
      <c r="WTL343" s="420"/>
      <c r="WTM343" s="420"/>
      <c r="WTN343" s="420"/>
      <c r="WTO343" s="420"/>
      <c r="WTP343" s="420"/>
      <c r="WTQ343" s="420"/>
      <c r="WTR343" s="420"/>
      <c r="WTS343" s="420"/>
      <c r="WTT343" s="420"/>
      <c r="WTU343" s="420"/>
      <c r="WTV343" s="420"/>
      <c r="WTW343" s="420"/>
      <c r="WTX343" s="420"/>
      <c r="WTY343" s="420"/>
      <c r="WTZ343" s="420"/>
      <c r="WUA343" s="420"/>
      <c r="WUB343" s="420"/>
      <c r="WUC343" s="420"/>
      <c r="WUD343" s="420"/>
      <c r="WUE343" s="420"/>
      <c r="WUF343" s="420"/>
      <c r="WUG343" s="420"/>
      <c r="WUH343" s="420"/>
      <c r="WUI343" s="420"/>
      <c r="WUJ343" s="420"/>
      <c r="WUK343" s="420"/>
      <c r="WUL343" s="420"/>
      <c r="WUM343" s="420"/>
      <c r="WUN343" s="420"/>
      <c r="WUO343" s="420"/>
      <c r="WUP343" s="420"/>
      <c r="WUQ343" s="420"/>
      <c r="WUR343" s="420"/>
      <c r="WUS343" s="420"/>
      <c r="WUT343" s="420"/>
      <c r="WUU343" s="420"/>
      <c r="WUV343" s="420"/>
      <c r="WUW343" s="420"/>
      <c r="WUX343" s="420"/>
      <c r="WUY343" s="420"/>
      <c r="WUZ343" s="420"/>
      <c r="WVA343" s="420"/>
      <c r="WVB343" s="420"/>
      <c r="WVC343" s="420"/>
      <c r="WVD343" s="420"/>
      <c r="WVE343" s="420"/>
      <c r="WVF343" s="420"/>
      <c r="WVG343" s="420"/>
      <c r="WVH343" s="420"/>
      <c r="WVI343" s="420"/>
      <c r="WVJ343" s="420"/>
      <c r="WVK343" s="420"/>
      <c r="WVL343" s="420"/>
      <c r="WVM343" s="420"/>
      <c r="WVN343" s="420"/>
      <c r="WVO343" s="420"/>
      <c r="WVP343" s="420"/>
      <c r="WVQ343" s="420"/>
      <c r="WVR343" s="420"/>
      <c r="WVS343" s="420"/>
      <c r="WVT343" s="420"/>
      <c r="WVU343" s="420"/>
      <c r="WVV343" s="420"/>
      <c r="WVW343" s="420"/>
      <c r="WVX343" s="420"/>
      <c r="WVY343" s="420"/>
      <c r="WVZ343" s="420"/>
      <c r="WWA343" s="420"/>
      <c r="WWB343" s="420"/>
      <c r="WWC343" s="420"/>
      <c r="WWD343" s="420"/>
      <c r="WWE343" s="420"/>
      <c r="WWF343" s="420"/>
      <c r="WWG343" s="420"/>
      <c r="WWH343" s="420"/>
      <c r="WWI343" s="420"/>
      <c r="WWJ343" s="420"/>
      <c r="WWK343" s="420"/>
      <c r="WWL343" s="420"/>
      <c r="WWM343" s="420"/>
      <c r="WWN343" s="420"/>
      <c r="WWO343" s="420"/>
      <c r="WWP343" s="420"/>
      <c r="WWQ343" s="420"/>
      <c r="WWR343" s="420"/>
      <c r="WWS343" s="420"/>
      <c r="WWT343" s="420"/>
      <c r="WWU343" s="420"/>
      <c r="WWV343" s="420"/>
      <c r="WWW343" s="420"/>
      <c r="WWX343" s="420"/>
      <c r="WWY343" s="420"/>
      <c r="WWZ343" s="420"/>
      <c r="WXA343" s="420"/>
      <c r="WXB343" s="420"/>
      <c r="WXC343" s="420"/>
      <c r="WXD343" s="420"/>
      <c r="WXE343" s="420"/>
      <c r="WXF343" s="420"/>
      <c r="WXG343" s="420"/>
      <c r="WXH343" s="420"/>
      <c r="WXI343" s="420"/>
      <c r="WXJ343" s="420"/>
      <c r="WXK343" s="420"/>
      <c r="WXL343" s="420"/>
      <c r="WXM343" s="420"/>
      <c r="WXN343" s="420"/>
      <c r="WXO343" s="420"/>
      <c r="WXP343" s="420"/>
      <c r="WXQ343" s="420"/>
      <c r="WXR343" s="420"/>
      <c r="WXS343" s="420"/>
      <c r="WXT343" s="420"/>
      <c r="WXU343" s="420"/>
      <c r="WXV343" s="420"/>
      <c r="WXW343" s="420"/>
      <c r="WXX343" s="420"/>
      <c r="WXY343" s="420"/>
      <c r="WXZ343" s="420"/>
      <c r="WYA343" s="420"/>
      <c r="WYB343" s="420"/>
      <c r="WYC343" s="420"/>
      <c r="WYD343" s="420"/>
      <c r="WYE343" s="420"/>
      <c r="WYF343" s="420"/>
      <c r="WYG343" s="420"/>
      <c r="WYH343" s="420"/>
      <c r="WYI343" s="420"/>
      <c r="WYJ343" s="420"/>
      <c r="WYK343" s="420"/>
      <c r="WYL343" s="420"/>
      <c r="WYM343" s="420"/>
      <c r="WYN343" s="420"/>
      <c r="WYO343" s="420"/>
      <c r="WYP343" s="420"/>
      <c r="WYQ343" s="420"/>
      <c r="WYR343" s="420"/>
      <c r="WYS343" s="420"/>
      <c r="WYT343" s="420"/>
      <c r="WYU343" s="420"/>
      <c r="WYV343" s="420"/>
      <c r="WYW343" s="420"/>
      <c r="WYX343" s="420"/>
      <c r="WYY343" s="420"/>
      <c r="WYZ343" s="420"/>
      <c r="WZA343" s="420"/>
      <c r="WZB343" s="420"/>
      <c r="WZC343" s="420"/>
      <c r="WZD343" s="420"/>
      <c r="WZE343" s="420"/>
      <c r="WZF343" s="420"/>
      <c r="WZG343" s="420"/>
      <c r="WZH343" s="420"/>
      <c r="WZI343" s="420"/>
      <c r="WZJ343" s="420"/>
      <c r="WZK343" s="420"/>
      <c r="WZL343" s="420"/>
      <c r="WZM343" s="420"/>
      <c r="WZN343" s="420"/>
      <c r="WZO343" s="420"/>
      <c r="WZP343" s="420"/>
      <c r="WZQ343" s="420"/>
      <c r="WZR343" s="420"/>
      <c r="WZS343" s="420"/>
      <c r="WZT343" s="420"/>
      <c r="WZU343" s="420"/>
      <c r="WZV343" s="420"/>
      <c r="WZW343" s="420"/>
      <c r="WZX343" s="420"/>
      <c r="WZY343" s="420"/>
      <c r="WZZ343" s="420"/>
      <c r="XAA343" s="420"/>
      <c r="XAB343" s="420"/>
      <c r="XAC343" s="420"/>
      <c r="XAD343" s="420"/>
      <c r="XAE343" s="420"/>
      <c r="XAF343" s="420"/>
      <c r="XAG343" s="420"/>
      <c r="XAH343" s="420"/>
      <c r="XAI343" s="420"/>
      <c r="XAJ343" s="420"/>
      <c r="XAK343" s="420"/>
      <c r="XAL343" s="420"/>
      <c r="XAM343" s="420"/>
      <c r="XAN343" s="420"/>
      <c r="XAO343" s="420"/>
      <c r="XAP343" s="420"/>
      <c r="XAQ343" s="420"/>
      <c r="XAR343" s="420"/>
      <c r="XAS343" s="420"/>
      <c r="XAT343" s="420"/>
      <c r="XAU343" s="420"/>
      <c r="XAV343" s="420"/>
      <c r="XAW343" s="420"/>
      <c r="XAX343" s="420"/>
      <c r="XAY343" s="420"/>
      <c r="XAZ343" s="420"/>
      <c r="XBA343" s="420"/>
      <c r="XBB343" s="420"/>
      <c r="XBC343" s="420"/>
      <c r="XBD343" s="420"/>
      <c r="XBE343" s="420"/>
      <c r="XBF343" s="420"/>
      <c r="XBG343" s="420"/>
      <c r="XBH343" s="420"/>
      <c r="XBI343" s="420"/>
      <c r="XBJ343" s="420"/>
      <c r="XBK343" s="420"/>
      <c r="XBL343" s="420"/>
      <c r="XBM343" s="420"/>
      <c r="XBN343" s="420"/>
      <c r="XBO343" s="420"/>
      <c r="XBP343" s="420"/>
      <c r="XBQ343" s="420"/>
      <c r="XBR343" s="420"/>
      <c r="XBS343" s="420"/>
      <c r="XBT343" s="420"/>
      <c r="XBU343" s="420"/>
      <c r="XBV343" s="420"/>
      <c r="XBW343" s="420"/>
      <c r="XBX343" s="420"/>
      <c r="XBY343" s="420"/>
      <c r="XBZ343" s="420"/>
      <c r="XCA343" s="420"/>
      <c r="XCB343" s="420"/>
      <c r="XCC343" s="420"/>
      <c r="XCD343" s="420"/>
      <c r="XCE343" s="420"/>
      <c r="XCF343" s="420"/>
      <c r="XCG343" s="420"/>
      <c r="XCH343" s="420"/>
      <c r="XCI343" s="420"/>
      <c r="XCJ343" s="420"/>
      <c r="XCK343" s="420"/>
      <c r="XCL343" s="420"/>
      <c r="XCM343" s="420"/>
      <c r="XCN343" s="420"/>
      <c r="XCO343" s="420"/>
      <c r="XCP343" s="420"/>
      <c r="XCQ343" s="420"/>
      <c r="XCR343" s="420"/>
      <c r="XCS343" s="420"/>
      <c r="XCT343" s="420"/>
      <c r="XCU343" s="420"/>
      <c r="XCV343" s="420"/>
      <c r="XCW343" s="420"/>
      <c r="XCX343" s="420"/>
      <c r="XCY343" s="420"/>
      <c r="XCZ343" s="420"/>
      <c r="XDA343" s="420"/>
      <c r="XDB343" s="420"/>
      <c r="XDC343" s="420"/>
      <c r="XDD343" s="420"/>
      <c r="XDE343" s="420"/>
      <c r="XDF343" s="420"/>
      <c r="XDG343" s="420"/>
      <c r="XDH343" s="420"/>
      <c r="XDI343" s="420"/>
      <c r="XDJ343" s="420"/>
      <c r="XDK343" s="420"/>
      <c r="XDL343" s="420"/>
      <c r="XDM343" s="420"/>
      <c r="XDN343" s="420"/>
      <c r="XDO343" s="420"/>
      <c r="XDP343" s="420"/>
      <c r="XDQ343" s="420"/>
      <c r="XDR343" s="420"/>
      <c r="XDS343" s="420"/>
      <c r="XDT343" s="420"/>
      <c r="XDU343" s="420"/>
      <c r="XDV343" s="420"/>
      <c r="XDW343" s="420"/>
      <c r="XDX343" s="420"/>
      <c r="XDY343" s="420"/>
      <c r="XDZ343" s="420"/>
      <c r="XEA343" s="420"/>
      <c r="XEB343" s="420"/>
      <c r="XEC343" s="420"/>
      <c r="XED343" s="420"/>
      <c r="XEE343" s="420"/>
      <c r="XEF343" s="420"/>
      <c r="XEG343" s="420"/>
      <c r="XEH343" s="420"/>
      <c r="XEI343" s="420"/>
      <c r="XEJ343" s="420"/>
      <c r="XEK343" s="420"/>
      <c r="XEL343" s="420"/>
      <c r="XEM343" s="420"/>
      <c r="XEN343" s="420"/>
      <c r="XEO343" s="420"/>
      <c r="XEP343" s="420"/>
      <c r="XEQ343" s="420"/>
      <c r="XER343" s="420"/>
      <c r="XES343" s="420"/>
      <c r="XET343" s="420"/>
      <c r="XEU343" s="420"/>
      <c r="XEV343" s="420"/>
      <c r="XEW343" s="420"/>
      <c r="XEX343" s="420"/>
      <c r="XEY343" s="420"/>
      <c r="XEZ343" s="420"/>
      <c r="XFA343" s="420"/>
      <c r="XFB343" s="420"/>
      <c r="XFC343" s="420"/>
      <c r="XFD343" s="420"/>
    </row>
    <row r="344" spans="1:16384" s="4" customFormat="1" ht="12.75" x14ac:dyDescent="0.2">
      <c r="A344" s="151"/>
      <c r="E344" s="274"/>
      <c r="K344" s="50"/>
    </row>
    <row r="345" spans="1:16384" customFormat="1" ht="63.75" x14ac:dyDescent="0.25">
      <c r="A345" s="172">
        <f>'Customers Financials, Usages'!A1435</f>
        <v>43525</v>
      </c>
      <c r="B345" s="488" t="s">
        <v>940</v>
      </c>
      <c r="C345" s="3" t="s">
        <v>34</v>
      </c>
      <c r="D345" s="3" t="s">
        <v>35</v>
      </c>
      <c r="E345" s="273" t="s">
        <v>36</v>
      </c>
      <c r="F345" s="2" t="s">
        <v>65</v>
      </c>
      <c r="G345" s="2" t="s">
        <v>66</v>
      </c>
      <c r="H345" s="2" t="s">
        <v>67</v>
      </c>
      <c r="I345" s="2" t="s">
        <v>68</v>
      </c>
      <c r="J345" s="70"/>
      <c r="K345" s="49" t="s">
        <v>69</v>
      </c>
      <c r="L345" s="89" t="s">
        <v>70</v>
      </c>
      <c r="M345" s="96" t="s">
        <v>71</v>
      </c>
      <c r="N345" s="70"/>
      <c r="O345" s="417" t="s">
        <v>72</v>
      </c>
      <c r="P345" s="418"/>
      <c r="Q345" s="418"/>
      <c r="R345" s="419"/>
      <c r="S345" s="4"/>
      <c r="T345" s="4"/>
      <c r="U345" s="4"/>
      <c r="V345" s="4"/>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c r="XX345" s="5"/>
      <c r="XY345" s="5"/>
      <c r="XZ345" s="5"/>
      <c r="YA345" s="5"/>
      <c r="YB345" s="5"/>
      <c r="YC345" s="5"/>
      <c r="YD345" s="5"/>
      <c r="YE345" s="5"/>
      <c r="YF345" s="5"/>
      <c r="YG345" s="5"/>
      <c r="YH345" s="5"/>
      <c r="YI345" s="5"/>
      <c r="YJ345" s="5"/>
      <c r="YK345" s="5"/>
      <c r="YL345" s="5"/>
      <c r="YM345" s="5"/>
      <c r="YN345" s="5"/>
      <c r="YO345" s="5"/>
      <c r="YP345" s="5"/>
      <c r="YQ345" s="5"/>
      <c r="YR345" s="5"/>
      <c r="YS345" s="5"/>
      <c r="YT345" s="5"/>
      <c r="YU345" s="5"/>
      <c r="YV345" s="5"/>
      <c r="YW345" s="5"/>
      <c r="YX345" s="5"/>
      <c r="YY345" s="5"/>
      <c r="YZ345" s="5"/>
      <c r="ZA345" s="5"/>
      <c r="ZB345" s="5"/>
      <c r="ZC345" s="5"/>
      <c r="ZD345" s="5"/>
      <c r="ZE345" s="5"/>
      <c r="ZF345" s="5"/>
      <c r="ZG345" s="5"/>
      <c r="ZH345" s="5"/>
      <c r="ZI345" s="5"/>
      <c r="ZJ345" s="5"/>
      <c r="ZK345" s="5"/>
      <c r="ZL345" s="5"/>
      <c r="ZM345" s="5"/>
      <c r="ZN345" s="5"/>
      <c r="ZO345" s="5"/>
      <c r="ZP345" s="5"/>
      <c r="ZQ345" s="5"/>
      <c r="ZR345" s="5"/>
      <c r="ZS345" s="5"/>
      <c r="ZT345" s="5"/>
      <c r="ZU345" s="5"/>
      <c r="ZV345" s="5"/>
      <c r="ZW345" s="5"/>
      <c r="ZX345" s="5"/>
      <c r="ZY345" s="5"/>
      <c r="ZZ345" s="5"/>
      <c r="AAA345" s="5"/>
      <c r="AAB345" s="5"/>
      <c r="AAC345" s="5"/>
      <c r="AAD345" s="5"/>
      <c r="AAE345" s="5"/>
      <c r="AAF345" s="5"/>
      <c r="AAG345" s="5"/>
      <c r="AAH345" s="5"/>
      <c r="AAI345" s="5"/>
      <c r="AAJ345" s="5"/>
      <c r="AAK345" s="5"/>
      <c r="AAL345" s="5"/>
      <c r="AAM345" s="5"/>
      <c r="AAN345" s="5"/>
      <c r="AAO345" s="5"/>
      <c r="AAP345" s="5"/>
      <c r="AAQ345" s="5"/>
      <c r="AAR345" s="5"/>
      <c r="AAS345" s="5"/>
      <c r="AAT345" s="5"/>
      <c r="AAU345" s="5"/>
      <c r="AAV345" s="5"/>
      <c r="AAW345" s="5"/>
      <c r="AAX345" s="5"/>
      <c r="AAY345" s="5"/>
      <c r="AAZ345" s="5"/>
      <c r="ABA345" s="5"/>
      <c r="ABB345" s="5"/>
      <c r="ABC345" s="5"/>
      <c r="ABD345" s="5"/>
      <c r="ABE345" s="5"/>
      <c r="ABF345" s="5"/>
      <c r="ABG345" s="5"/>
      <c r="ABH345" s="5"/>
      <c r="ABI345" s="5"/>
      <c r="ABJ345" s="5"/>
      <c r="ABK345" s="5"/>
      <c r="ABL345" s="5"/>
      <c r="ABM345" s="5"/>
      <c r="ABN345" s="5"/>
      <c r="ABO345" s="5"/>
      <c r="ABP345" s="5"/>
      <c r="ABQ345" s="5"/>
      <c r="ABR345" s="5"/>
      <c r="ABS345" s="5"/>
      <c r="ABT345" s="5"/>
      <c r="ABU345" s="5"/>
      <c r="ABV345" s="5"/>
      <c r="ABW345" s="5"/>
      <c r="ABX345" s="5"/>
      <c r="ABY345" s="5"/>
      <c r="ABZ345" s="5"/>
      <c r="ACA345" s="5"/>
      <c r="ACB345" s="5"/>
      <c r="ACC345" s="5"/>
      <c r="ACD345" s="5"/>
      <c r="ACE345" s="5"/>
      <c r="ACF345" s="5"/>
      <c r="ACG345" s="5"/>
      <c r="ACH345" s="5"/>
      <c r="ACI345" s="5"/>
      <c r="ACJ345" s="5"/>
      <c r="ACK345" s="5"/>
      <c r="ACL345" s="5"/>
      <c r="ACM345" s="5"/>
      <c r="ACN345" s="5"/>
      <c r="ACO345" s="5"/>
      <c r="ACP345" s="5"/>
      <c r="ACQ345" s="5"/>
      <c r="ACR345" s="5"/>
      <c r="ACS345" s="5"/>
      <c r="ACT345" s="5"/>
      <c r="ACU345" s="5"/>
      <c r="ACV345" s="5"/>
      <c r="ACW345" s="5"/>
      <c r="ACX345" s="5"/>
      <c r="ACY345" s="5"/>
      <c r="ACZ345" s="5"/>
      <c r="ADA345" s="5"/>
      <c r="ADB345" s="5"/>
      <c r="ADC345" s="5"/>
      <c r="ADD345" s="5"/>
      <c r="ADE345" s="5"/>
      <c r="ADF345" s="5"/>
      <c r="ADG345" s="5"/>
      <c r="ADH345" s="5"/>
      <c r="ADI345" s="5"/>
      <c r="ADJ345" s="5"/>
      <c r="ADK345" s="5"/>
      <c r="ADL345" s="5"/>
      <c r="ADM345" s="5"/>
      <c r="ADN345" s="5"/>
      <c r="ADO345" s="5"/>
      <c r="ADP345" s="5"/>
      <c r="ADQ345" s="5"/>
      <c r="ADR345" s="5"/>
      <c r="ADS345" s="5"/>
      <c r="ADT345" s="5"/>
      <c r="ADU345" s="5"/>
      <c r="ADV345" s="5"/>
      <c r="ADW345" s="5"/>
      <c r="ADX345" s="5"/>
      <c r="ADY345" s="5"/>
      <c r="ADZ345" s="5"/>
      <c r="AEA345" s="5"/>
      <c r="AEB345" s="5"/>
      <c r="AEC345" s="5"/>
      <c r="AED345" s="5"/>
      <c r="AEE345" s="5"/>
      <c r="AEF345" s="5"/>
      <c r="AEG345" s="5"/>
      <c r="AEH345" s="5"/>
      <c r="AEI345" s="5"/>
      <c r="AEJ345" s="5"/>
      <c r="AEK345" s="5"/>
      <c r="AEL345" s="5"/>
      <c r="AEM345" s="5"/>
      <c r="AEN345" s="5"/>
      <c r="AEO345" s="5"/>
      <c r="AEP345" s="5"/>
      <c r="AEQ345" s="5"/>
      <c r="AER345" s="5"/>
      <c r="AES345" s="5"/>
      <c r="AET345" s="5"/>
      <c r="AEU345" s="5"/>
      <c r="AEV345" s="5"/>
      <c r="AEW345" s="5"/>
      <c r="AEX345" s="5"/>
      <c r="AEY345" s="5"/>
      <c r="AEZ345" s="5"/>
      <c r="AFA345" s="5"/>
      <c r="AFB345" s="5"/>
      <c r="AFC345" s="5"/>
      <c r="AFD345" s="5"/>
      <c r="AFE345" s="5"/>
      <c r="AFF345" s="5"/>
      <c r="AFG345" s="5"/>
      <c r="AFH345" s="5"/>
      <c r="AFI345" s="5"/>
      <c r="AFJ345" s="5"/>
      <c r="AFK345" s="5"/>
      <c r="AFL345" s="5"/>
      <c r="AFM345" s="5"/>
      <c r="AFN345" s="5"/>
      <c r="AFO345" s="5"/>
      <c r="AFP345" s="5"/>
      <c r="AFQ345" s="5"/>
      <c r="AFR345" s="5"/>
      <c r="AFS345" s="5"/>
      <c r="AFT345" s="5"/>
      <c r="AFU345" s="5"/>
      <c r="AFV345" s="5"/>
      <c r="AFW345" s="5"/>
      <c r="AFX345" s="5"/>
      <c r="AFY345" s="5"/>
      <c r="AFZ345" s="5"/>
      <c r="AGA345" s="5"/>
      <c r="AGB345" s="5"/>
      <c r="AGC345" s="5"/>
      <c r="AGD345" s="5"/>
      <c r="AGE345" s="5"/>
      <c r="AGF345" s="5"/>
      <c r="AGG345" s="5"/>
      <c r="AGH345" s="5"/>
      <c r="AGI345" s="5"/>
      <c r="AGJ345" s="5"/>
      <c r="AGK345" s="5"/>
      <c r="AGL345" s="5"/>
      <c r="AGM345" s="5"/>
      <c r="AGN345" s="5"/>
      <c r="AGO345" s="5"/>
      <c r="AGP345" s="5"/>
      <c r="AGQ345" s="5"/>
      <c r="AGR345" s="5"/>
      <c r="AGS345" s="5"/>
      <c r="AGT345" s="5"/>
      <c r="AGU345" s="5"/>
      <c r="AGV345" s="5"/>
      <c r="AGW345" s="5"/>
      <c r="AGX345" s="5"/>
      <c r="AGY345" s="5"/>
      <c r="AGZ345" s="5"/>
      <c r="AHA345" s="5"/>
      <c r="AHB345" s="5"/>
      <c r="AHC345" s="5"/>
      <c r="AHD345" s="5"/>
      <c r="AHE345" s="5"/>
      <c r="AHF345" s="5"/>
      <c r="AHG345" s="5"/>
      <c r="AHH345" s="5"/>
      <c r="AHI345" s="5"/>
      <c r="AHJ345" s="5"/>
      <c r="AHK345" s="5"/>
      <c r="AHL345" s="5"/>
      <c r="AHM345" s="5"/>
      <c r="AHN345" s="5"/>
      <c r="AHO345" s="5"/>
      <c r="AHP345" s="5"/>
      <c r="AHQ345" s="5"/>
      <c r="AHR345" s="5"/>
      <c r="AHS345" s="5"/>
      <c r="AHT345" s="5"/>
      <c r="AHU345" s="5"/>
      <c r="AHV345" s="5"/>
      <c r="AHW345" s="5"/>
      <c r="AHX345" s="5"/>
      <c r="AHY345" s="5"/>
      <c r="AHZ345" s="5"/>
      <c r="AIA345" s="5"/>
      <c r="AIB345" s="5"/>
      <c r="AIC345" s="5"/>
      <c r="AID345" s="5"/>
      <c r="AIE345" s="5"/>
      <c r="AIF345" s="5"/>
      <c r="AIG345" s="5"/>
      <c r="AIH345" s="5"/>
      <c r="AII345" s="5"/>
      <c r="AIJ345" s="5"/>
      <c r="AIK345" s="5"/>
      <c r="AIL345" s="5"/>
      <c r="AIM345" s="5"/>
      <c r="AIN345" s="5"/>
      <c r="AIO345" s="5"/>
      <c r="AIP345" s="5"/>
      <c r="AIQ345" s="5"/>
      <c r="AIR345" s="5"/>
      <c r="AIS345" s="5"/>
      <c r="AIT345" s="5"/>
      <c r="AIU345" s="5"/>
      <c r="AIV345" s="5"/>
      <c r="AIW345" s="5"/>
      <c r="AIX345" s="5"/>
      <c r="AIY345" s="5"/>
      <c r="AIZ345" s="5"/>
      <c r="AJA345" s="5"/>
      <c r="AJB345" s="5"/>
      <c r="AJC345" s="5"/>
      <c r="AJD345" s="5"/>
      <c r="AJE345" s="5"/>
      <c r="AJF345" s="5"/>
      <c r="AJG345" s="5"/>
      <c r="AJH345" s="5"/>
      <c r="AJI345" s="5"/>
      <c r="AJJ345" s="5"/>
      <c r="AJK345" s="5"/>
      <c r="AJL345" s="5"/>
      <c r="AJM345" s="5"/>
      <c r="AJN345" s="5"/>
      <c r="AJO345" s="5"/>
      <c r="AJP345" s="5"/>
      <c r="AJQ345" s="5"/>
      <c r="AJR345" s="5"/>
      <c r="AJS345" s="5"/>
      <c r="AJT345" s="5"/>
      <c r="AJU345" s="5"/>
      <c r="AJV345" s="5"/>
      <c r="AJW345" s="5"/>
      <c r="AJX345" s="5"/>
      <c r="AJY345" s="5"/>
      <c r="AJZ345" s="5"/>
      <c r="AKA345" s="5"/>
      <c r="AKB345" s="5"/>
      <c r="AKC345" s="5"/>
      <c r="AKD345" s="5"/>
      <c r="AKE345" s="5"/>
      <c r="AKF345" s="5"/>
      <c r="AKG345" s="5"/>
      <c r="AKH345" s="5"/>
      <c r="AKI345" s="5"/>
      <c r="AKJ345" s="5"/>
      <c r="AKK345" s="5"/>
      <c r="AKL345" s="5"/>
      <c r="AKM345" s="5"/>
      <c r="AKN345" s="5"/>
      <c r="AKO345" s="5"/>
      <c r="AKP345" s="5"/>
      <c r="AKQ345" s="5"/>
      <c r="AKR345" s="5"/>
      <c r="AKS345" s="5"/>
      <c r="AKT345" s="5"/>
      <c r="AKU345" s="5"/>
      <c r="AKV345" s="5"/>
      <c r="AKW345" s="5"/>
      <c r="AKX345" s="5"/>
      <c r="AKY345" s="5"/>
      <c r="AKZ345" s="5"/>
      <c r="ALA345" s="5"/>
      <c r="ALB345" s="5"/>
      <c r="ALC345" s="5"/>
      <c r="ALD345" s="5"/>
      <c r="ALE345" s="5"/>
      <c r="ALF345" s="5"/>
      <c r="ALG345" s="5"/>
      <c r="ALH345" s="5"/>
      <c r="ALI345" s="5"/>
      <c r="ALJ345" s="5"/>
      <c r="ALK345" s="5"/>
      <c r="ALL345" s="5"/>
      <c r="ALM345" s="5"/>
      <c r="ALN345" s="5"/>
      <c r="ALO345" s="5"/>
      <c r="ALP345" s="5"/>
      <c r="ALQ345" s="5"/>
      <c r="ALR345" s="5"/>
      <c r="ALS345" s="5"/>
      <c r="ALT345" s="5"/>
      <c r="ALU345" s="5"/>
      <c r="ALV345" s="5"/>
      <c r="ALW345" s="5"/>
      <c r="ALX345" s="5"/>
      <c r="ALY345" s="5"/>
      <c r="ALZ345" s="5"/>
      <c r="AMA345" s="5"/>
      <c r="AMB345" s="5"/>
      <c r="AMC345" s="5"/>
      <c r="AMD345" s="5"/>
      <c r="AME345" s="5"/>
      <c r="AMF345" s="5"/>
      <c r="AMG345" s="5"/>
      <c r="AMH345" s="5"/>
      <c r="AMI345" s="5"/>
      <c r="AMJ345" s="5"/>
      <c r="AMK345" s="5"/>
      <c r="AML345" s="5"/>
      <c r="AMM345" s="5"/>
      <c r="AMN345" s="5"/>
      <c r="AMO345" s="5"/>
      <c r="AMP345" s="5"/>
      <c r="AMQ345" s="5"/>
      <c r="AMR345" s="5"/>
      <c r="AMS345" s="5"/>
      <c r="AMT345" s="5"/>
      <c r="AMU345" s="5"/>
      <c r="AMV345" s="5"/>
      <c r="AMW345" s="5"/>
      <c r="AMX345" s="5"/>
      <c r="AMY345" s="5"/>
      <c r="AMZ345" s="5"/>
      <c r="ANA345" s="5"/>
      <c r="ANB345" s="5"/>
      <c r="ANC345" s="5"/>
      <c r="AND345" s="5"/>
      <c r="ANE345" s="5"/>
      <c r="ANF345" s="5"/>
      <c r="ANG345" s="5"/>
      <c r="ANH345" s="5"/>
      <c r="ANI345" s="5"/>
      <c r="ANJ345" s="5"/>
      <c r="ANK345" s="5"/>
      <c r="ANL345" s="5"/>
      <c r="ANM345" s="5"/>
      <c r="ANN345" s="5"/>
      <c r="ANO345" s="5"/>
      <c r="ANP345" s="5"/>
      <c r="ANQ345" s="5"/>
      <c r="ANR345" s="5"/>
      <c r="ANS345" s="5"/>
      <c r="ANT345" s="5"/>
      <c r="ANU345" s="5"/>
      <c r="ANV345" s="5"/>
      <c r="ANW345" s="5"/>
      <c r="ANX345" s="5"/>
      <c r="ANY345" s="5"/>
      <c r="ANZ345" s="5"/>
      <c r="AOA345" s="5"/>
      <c r="AOB345" s="5"/>
      <c r="AOC345" s="5"/>
      <c r="AOD345" s="5"/>
      <c r="AOE345" s="5"/>
      <c r="AOF345" s="5"/>
      <c r="AOG345" s="5"/>
      <c r="AOH345" s="5"/>
      <c r="AOI345" s="5"/>
      <c r="AOJ345" s="5"/>
      <c r="AOK345" s="5"/>
      <c r="AOL345" s="5"/>
      <c r="AOM345" s="5"/>
      <c r="AON345" s="5"/>
      <c r="AOO345" s="5"/>
      <c r="AOP345" s="5"/>
      <c r="AOQ345" s="5"/>
      <c r="AOR345" s="5"/>
      <c r="AOS345" s="5"/>
      <c r="AOT345" s="5"/>
      <c r="AOU345" s="5"/>
      <c r="AOV345" s="5"/>
      <c r="AOW345" s="5"/>
      <c r="AOX345" s="5"/>
      <c r="AOY345" s="5"/>
      <c r="AOZ345" s="5"/>
      <c r="APA345" s="5"/>
      <c r="APB345" s="5"/>
      <c r="APC345" s="5"/>
      <c r="APD345" s="5"/>
      <c r="APE345" s="5"/>
      <c r="APF345" s="5"/>
      <c r="APG345" s="5"/>
      <c r="APH345" s="5"/>
      <c r="API345" s="5"/>
      <c r="APJ345" s="5"/>
      <c r="APK345" s="5"/>
      <c r="APL345" s="5"/>
      <c r="APM345" s="5"/>
      <c r="APN345" s="5"/>
      <c r="APO345" s="5"/>
      <c r="APP345" s="5"/>
      <c r="APQ345" s="5"/>
      <c r="APR345" s="5"/>
      <c r="APS345" s="5"/>
      <c r="APT345" s="5"/>
      <c r="APU345" s="5"/>
      <c r="APV345" s="5"/>
      <c r="APW345" s="5"/>
      <c r="APX345" s="5"/>
      <c r="APY345" s="5"/>
      <c r="APZ345" s="5"/>
      <c r="AQA345" s="5"/>
      <c r="AQB345" s="5"/>
      <c r="AQC345" s="5"/>
      <c r="AQD345" s="5"/>
      <c r="AQE345" s="5"/>
      <c r="AQF345" s="5"/>
      <c r="AQG345" s="5"/>
      <c r="AQH345" s="5"/>
      <c r="AQI345" s="5"/>
      <c r="AQJ345" s="5"/>
      <c r="AQK345" s="5"/>
      <c r="AQL345" s="5"/>
      <c r="AQM345" s="5"/>
      <c r="AQN345" s="5"/>
      <c r="AQO345" s="5"/>
      <c r="AQP345" s="5"/>
      <c r="AQQ345" s="5"/>
      <c r="AQR345" s="5"/>
      <c r="AQS345" s="5"/>
      <c r="AQT345" s="5"/>
      <c r="AQU345" s="5"/>
      <c r="AQV345" s="5"/>
      <c r="AQW345" s="5"/>
      <c r="AQX345" s="5"/>
      <c r="AQY345" s="5"/>
      <c r="AQZ345" s="5"/>
      <c r="ARA345" s="5"/>
      <c r="ARB345" s="5"/>
      <c r="ARC345" s="5"/>
      <c r="ARD345" s="5"/>
      <c r="ARE345" s="5"/>
      <c r="ARF345" s="5"/>
      <c r="ARG345" s="5"/>
      <c r="ARH345" s="5"/>
      <c r="ARI345" s="5"/>
      <c r="ARJ345" s="5"/>
      <c r="ARK345" s="5"/>
      <c r="ARL345" s="5"/>
      <c r="ARM345" s="5"/>
      <c r="ARN345" s="5"/>
      <c r="ARO345" s="5"/>
      <c r="ARP345" s="5"/>
      <c r="ARQ345" s="5"/>
      <c r="ARR345" s="5"/>
      <c r="ARS345" s="5"/>
      <c r="ART345" s="5"/>
      <c r="ARU345" s="5"/>
      <c r="ARV345" s="5"/>
      <c r="ARW345" s="5"/>
      <c r="ARX345" s="5"/>
      <c r="ARY345" s="5"/>
      <c r="ARZ345" s="5"/>
      <c r="ASA345" s="5"/>
      <c r="ASB345" s="5"/>
      <c r="ASC345" s="5"/>
      <c r="ASD345" s="5"/>
      <c r="ASE345" s="5"/>
      <c r="ASF345" s="5"/>
      <c r="ASG345" s="5"/>
      <c r="ASH345" s="5"/>
      <c r="ASI345" s="5"/>
      <c r="ASJ345" s="5"/>
      <c r="ASK345" s="5"/>
      <c r="ASL345" s="5"/>
      <c r="ASM345" s="5"/>
      <c r="ASN345" s="5"/>
      <c r="ASO345" s="5"/>
      <c r="ASP345" s="5"/>
      <c r="ASQ345" s="5"/>
      <c r="ASR345" s="5"/>
      <c r="ASS345" s="5"/>
      <c r="AST345" s="5"/>
      <c r="ASU345" s="5"/>
      <c r="ASV345" s="5"/>
      <c r="ASW345" s="5"/>
      <c r="ASX345" s="5"/>
      <c r="ASY345" s="5"/>
      <c r="ASZ345" s="5"/>
      <c r="ATA345" s="5"/>
      <c r="ATB345" s="5"/>
      <c r="ATC345" s="5"/>
      <c r="ATD345" s="5"/>
      <c r="ATE345" s="5"/>
      <c r="ATF345" s="5"/>
      <c r="ATG345" s="5"/>
      <c r="ATH345" s="5"/>
      <c r="ATI345" s="5"/>
      <c r="ATJ345" s="5"/>
      <c r="ATK345" s="5"/>
      <c r="ATL345" s="5"/>
      <c r="ATM345" s="5"/>
      <c r="ATN345" s="5"/>
      <c r="ATO345" s="5"/>
      <c r="ATP345" s="5"/>
      <c r="ATQ345" s="5"/>
      <c r="ATR345" s="5"/>
      <c r="ATS345" s="5"/>
      <c r="ATT345" s="5"/>
      <c r="ATU345" s="5"/>
      <c r="ATV345" s="5"/>
      <c r="ATW345" s="5"/>
      <c r="ATX345" s="5"/>
      <c r="ATY345" s="5"/>
      <c r="ATZ345" s="5"/>
      <c r="AUA345" s="5"/>
      <c r="AUB345" s="5"/>
      <c r="AUC345" s="5"/>
      <c r="AUD345" s="5"/>
      <c r="AUE345" s="5"/>
      <c r="AUF345" s="5"/>
      <c r="AUG345" s="5"/>
      <c r="AUH345" s="5"/>
      <c r="AUI345" s="5"/>
      <c r="AUJ345" s="5"/>
      <c r="AUK345" s="5"/>
      <c r="AUL345" s="5"/>
      <c r="AUM345" s="5"/>
      <c r="AUN345" s="5"/>
      <c r="AUO345" s="5"/>
      <c r="AUP345" s="5"/>
      <c r="AUQ345" s="5"/>
      <c r="AUR345" s="5"/>
      <c r="AUS345" s="5"/>
      <c r="AUT345" s="5"/>
      <c r="AUU345" s="5"/>
      <c r="AUV345" s="5"/>
      <c r="AUW345" s="5"/>
      <c r="AUX345" s="5"/>
      <c r="AUY345" s="5"/>
      <c r="AUZ345" s="5"/>
      <c r="AVA345" s="5"/>
      <c r="AVB345" s="5"/>
      <c r="AVC345" s="5"/>
      <c r="AVD345" s="5"/>
      <c r="AVE345" s="5"/>
      <c r="AVF345" s="5"/>
      <c r="AVG345" s="5"/>
      <c r="AVH345" s="5"/>
      <c r="AVI345" s="5"/>
      <c r="AVJ345" s="5"/>
      <c r="AVK345" s="5"/>
      <c r="AVL345" s="5"/>
      <c r="AVM345" s="5"/>
      <c r="AVN345" s="5"/>
      <c r="AVO345" s="5"/>
      <c r="AVP345" s="5"/>
      <c r="AVQ345" s="5"/>
      <c r="AVR345" s="5"/>
      <c r="AVS345" s="5"/>
      <c r="AVT345" s="5"/>
      <c r="AVU345" s="5"/>
      <c r="AVV345" s="5"/>
      <c r="AVW345" s="5"/>
      <c r="AVX345" s="5"/>
      <c r="AVY345" s="5"/>
      <c r="AVZ345" s="5"/>
      <c r="AWA345" s="5"/>
      <c r="AWB345" s="5"/>
      <c r="AWC345" s="5"/>
      <c r="AWD345" s="5"/>
      <c r="AWE345" s="5"/>
      <c r="AWF345" s="5"/>
      <c r="AWG345" s="5"/>
      <c r="AWH345" s="5"/>
      <c r="AWI345" s="5"/>
      <c r="AWJ345" s="5"/>
      <c r="AWK345" s="5"/>
      <c r="AWL345" s="5"/>
      <c r="AWM345" s="5"/>
      <c r="AWN345" s="5"/>
      <c r="AWO345" s="5"/>
      <c r="AWP345" s="5"/>
      <c r="AWQ345" s="5"/>
      <c r="AWR345" s="5"/>
      <c r="AWS345" s="5"/>
      <c r="AWT345" s="5"/>
      <c r="AWU345" s="5"/>
      <c r="AWV345" s="5"/>
      <c r="AWW345" s="5"/>
      <c r="AWX345" s="5"/>
      <c r="AWY345" s="5"/>
      <c r="AWZ345" s="5"/>
      <c r="AXA345" s="5"/>
      <c r="AXB345" s="5"/>
      <c r="AXC345" s="5"/>
      <c r="AXD345" s="5"/>
      <c r="AXE345" s="5"/>
      <c r="AXF345" s="5"/>
      <c r="AXG345" s="5"/>
      <c r="AXH345" s="5"/>
      <c r="AXI345" s="5"/>
      <c r="AXJ345" s="5"/>
      <c r="AXK345" s="5"/>
      <c r="AXL345" s="5"/>
      <c r="AXM345" s="5"/>
      <c r="AXN345" s="5"/>
      <c r="AXO345" s="5"/>
      <c r="AXP345" s="5"/>
      <c r="AXQ345" s="5"/>
      <c r="AXR345" s="5"/>
      <c r="AXS345" s="5"/>
      <c r="AXT345" s="5"/>
      <c r="AXU345" s="5"/>
      <c r="AXV345" s="5"/>
      <c r="AXW345" s="5"/>
      <c r="AXX345" s="5"/>
      <c r="AXY345" s="5"/>
      <c r="AXZ345" s="5"/>
      <c r="AYA345" s="5"/>
      <c r="AYB345" s="5"/>
      <c r="AYC345" s="5"/>
      <c r="AYD345" s="5"/>
      <c r="AYE345" s="5"/>
      <c r="AYF345" s="5"/>
      <c r="AYG345" s="5"/>
      <c r="AYH345" s="5"/>
      <c r="AYI345" s="5"/>
      <c r="AYJ345" s="5"/>
      <c r="AYK345" s="5"/>
      <c r="AYL345" s="5"/>
      <c r="AYM345" s="5"/>
      <c r="AYN345" s="5"/>
      <c r="AYO345" s="5"/>
      <c r="AYP345" s="5"/>
      <c r="AYQ345" s="5"/>
      <c r="AYR345" s="5"/>
      <c r="AYS345" s="5"/>
      <c r="AYT345" s="5"/>
      <c r="AYU345" s="5"/>
      <c r="AYV345" s="5"/>
      <c r="AYW345" s="5"/>
      <c r="AYX345" s="5"/>
      <c r="AYY345" s="5"/>
      <c r="AYZ345" s="5"/>
      <c r="AZA345" s="5"/>
      <c r="AZB345" s="5"/>
      <c r="AZC345" s="5"/>
      <c r="AZD345" s="5"/>
      <c r="AZE345" s="5"/>
      <c r="AZF345" s="5"/>
      <c r="AZG345" s="5"/>
      <c r="AZH345" s="5"/>
      <c r="AZI345" s="5"/>
      <c r="AZJ345" s="5"/>
      <c r="AZK345" s="5"/>
      <c r="AZL345" s="5"/>
      <c r="AZM345" s="5"/>
      <c r="AZN345" s="5"/>
      <c r="AZO345" s="5"/>
      <c r="AZP345" s="5"/>
      <c r="AZQ345" s="5"/>
      <c r="AZR345" s="5"/>
      <c r="AZS345" s="5"/>
      <c r="AZT345" s="5"/>
      <c r="AZU345" s="5"/>
      <c r="AZV345" s="5"/>
      <c r="AZW345" s="5"/>
      <c r="AZX345" s="5"/>
      <c r="AZY345" s="5"/>
      <c r="AZZ345" s="5"/>
      <c r="BAA345" s="5"/>
      <c r="BAB345" s="5"/>
      <c r="BAC345" s="5"/>
      <c r="BAD345" s="5"/>
      <c r="BAE345" s="5"/>
      <c r="BAF345" s="5"/>
      <c r="BAG345" s="5"/>
      <c r="BAH345" s="5"/>
      <c r="BAI345" s="5"/>
      <c r="BAJ345" s="5"/>
      <c r="BAK345" s="5"/>
      <c r="BAL345" s="5"/>
      <c r="BAM345" s="5"/>
      <c r="BAN345" s="5"/>
      <c r="BAO345" s="5"/>
      <c r="BAP345" s="5"/>
      <c r="BAQ345" s="5"/>
      <c r="BAR345" s="5"/>
      <c r="BAS345" s="5"/>
      <c r="BAT345" s="5"/>
      <c r="BAU345" s="5"/>
      <c r="BAV345" s="5"/>
      <c r="BAW345" s="5"/>
      <c r="BAX345" s="5"/>
      <c r="BAY345" s="5"/>
      <c r="BAZ345" s="5"/>
      <c r="BBA345" s="5"/>
      <c r="BBB345" s="5"/>
      <c r="BBC345" s="5"/>
      <c r="BBD345" s="5"/>
      <c r="BBE345" s="5"/>
      <c r="BBF345" s="5"/>
      <c r="BBG345" s="5"/>
      <c r="BBH345" s="5"/>
      <c r="BBI345" s="5"/>
      <c r="BBJ345" s="5"/>
      <c r="BBK345" s="5"/>
      <c r="BBL345" s="5"/>
      <c r="BBM345" s="5"/>
      <c r="BBN345" s="5"/>
      <c r="BBO345" s="5"/>
      <c r="BBP345" s="5"/>
      <c r="BBQ345" s="5"/>
      <c r="BBR345" s="5"/>
      <c r="BBS345" s="5"/>
      <c r="BBT345" s="5"/>
      <c r="BBU345" s="5"/>
      <c r="BBV345" s="5"/>
      <c r="BBW345" s="5"/>
      <c r="BBX345" s="5"/>
      <c r="BBY345" s="5"/>
      <c r="BBZ345" s="5"/>
      <c r="BCA345" s="5"/>
      <c r="BCB345" s="5"/>
      <c r="BCC345" s="5"/>
      <c r="BCD345" s="5"/>
      <c r="BCE345" s="5"/>
      <c r="BCF345" s="5"/>
      <c r="BCG345" s="5"/>
      <c r="BCH345" s="5"/>
      <c r="BCI345" s="5"/>
      <c r="BCJ345" s="5"/>
      <c r="BCK345" s="5"/>
      <c r="BCL345" s="5"/>
      <c r="BCM345" s="5"/>
      <c r="BCN345" s="5"/>
      <c r="BCO345" s="5"/>
      <c r="BCP345" s="5"/>
      <c r="BCQ345" s="5"/>
      <c r="BCR345" s="5"/>
      <c r="BCS345" s="5"/>
      <c r="BCT345" s="5"/>
      <c r="BCU345" s="5"/>
      <c r="BCV345" s="5"/>
      <c r="BCW345" s="5"/>
      <c r="BCX345" s="5"/>
      <c r="BCY345" s="5"/>
      <c r="BCZ345" s="5"/>
      <c r="BDA345" s="5"/>
      <c r="BDB345" s="5"/>
      <c r="BDC345" s="5"/>
      <c r="BDD345" s="5"/>
      <c r="BDE345" s="5"/>
      <c r="BDF345" s="5"/>
      <c r="BDG345" s="5"/>
      <c r="BDH345" s="5"/>
      <c r="BDI345" s="5"/>
      <c r="BDJ345" s="5"/>
      <c r="BDK345" s="5"/>
      <c r="BDL345" s="5"/>
      <c r="BDM345" s="5"/>
      <c r="BDN345" s="5"/>
      <c r="BDO345" s="5"/>
      <c r="BDP345" s="5"/>
      <c r="BDQ345" s="5"/>
      <c r="BDR345" s="5"/>
      <c r="BDS345" s="5"/>
      <c r="BDT345" s="5"/>
      <c r="BDU345" s="5"/>
      <c r="BDV345" s="5"/>
      <c r="BDW345" s="5"/>
      <c r="BDX345" s="5"/>
      <c r="BDY345" s="5"/>
      <c r="BDZ345" s="5"/>
      <c r="BEA345" s="5"/>
      <c r="BEB345" s="5"/>
      <c r="BEC345" s="5"/>
      <c r="BED345" s="5"/>
      <c r="BEE345" s="5"/>
      <c r="BEF345" s="5"/>
      <c r="BEG345" s="5"/>
      <c r="BEH345" s="5"/>
      <c r="BEI345" s="5"/>
      <c r="BEJ345" s="5"/>
      <c r="BEK345" s="5"/>
      <c r="BEL345" s="5"/>
      <c r="BEM345" s="5"/>
      <c r="BEN345" s="5"/>
      <c r="BEO345" s="5"/>
      <c r="BEP345" s="5"/>
      <c r="BEQ345" s="5"/>
      <c r="BER345" s="5"/>
      <c r="BES345" s="5"/>
      <c r="BET345" s="5"/>
      <c r="BEU345" s="5"/>
      <c r="BEV345" s="5"/>
      <c r="BEW345" s="5"/>
      <c r="BEX345" s="5"/>
      <c r="BEY345" s="5"/>
      <c r="BEZ345" s="5"/>
      <c r="BFA345" s="5"/>
      <c r="BFB345" s="5"/>
      <c r="BFC345" s="5"/>
      <c r="BFD345" s="5"/>
      <c r="BFE345" s="5"/>
      <c r="BFF345" s="5"/>
      <c r="BFG345" s="5"/>
      <c r="BFH345" s="5"/>
      <c r="BFI345" s="5"/>
      <c r="BFJ345" s="5"/>
      <c r="BFK345" s="5"/>
      <c r="BFL345" s="5"/>
      <c r="BFM345" s="5"/>
      <c r="BFN345" s="5"/>
      <c r="BFO345" s="5"/>
      <c r="BFP345" s="5"/>
      <c r="BFQ345" s="5"/>
      <c r="BFR345" s="5"/>
      <c r="BFS345" s="5"/>
      <c r="BFT345" s="5"/>
      <c r="BFU345" s="5"/>
      <c r="BFV345" s="5"/>
      <c r="BFW345" s="5"/>
      <c r="BFX345" s="5"/>
      <c r="BFY345" s="5"/>
      <c r="BFZ345" s="5"/>
      <c r="BGA345" s="5"/>
      <c r="BGB345" s="5"/>
      <c r="BGC345" s="5"/>
      <c r="BGD345" s="5"/>
      <c r="BGE345" s="5"/>
      <c r="BGF345" s="5"/>
      <c r="BGG345" s="5"/>
      <c r="BGH345" s="5"/>
      <c r="BGI345" s="5"/>
      <c r="BGJ345" s="5"/>
      <c r="BGK345" s="5"/>
      <c r="BGL345" s="5"/>
      <c r="BGM345" s="5"/>
      <c r="BGN345" s="5"/>
      <c r="BGO345" s="5"/>
      <c r="BGP345" s="5"/>
      <c r="BGQ345" s="5"/>
      <c r="BGR345" s="5"/>
      <c r="BGS345" s="5"/>
      <c r="BGT345" s="5"/>
      <c r="BGU345" s="5"/>
      <c r="BGV345" s="5"/>
      <c r="BGW345" s="5"/>
      <c r="BGX345" s="5"/>
      <c r="BGY345" s="5"/>
      <c r="BGZ345" s="5"/>
      <c r="BHA345" s="5"/>
      <c r="BHB345" s="5"/>
      <c r="BHC345" s="5"/>
      <c r="BHD345" s="5"/>
      <c r="BHE345" s="5"/>
      <c r="BHF345" s="5"/>
      <c r="BHG345" s="5"/>
      <c r="BHH345" s="5"/>
      <c r="BHI345" s="5"/>
      <c r="BHJ345" s="5"/>
      <c r="BHK345" s="5"/>
      <c r="BHL345" s="5"/>
      <c r="BHM345" s="5"/>
      <c r="BHN345" s="5"/>
      <c r="BHO345" s="5"/>
      <c r="BHP345" s="5"/>
      <c r="BHQ345" s="5"/>
      <c r="BHR345" s="5"/>
      <c r="BHS345" s="5"/>
      <c r="BHT345" s="5"/>
      <c r="BHU345" s="5"/>
      <c r="BHV345" s="5"/>
      <c r="BHW345" s="5"/>
      <c r="BHX345" s="5"/>
      <c r="BHY345" s="5"/>
      <c r="BHZ345" s="5"/>
      <c r="BIA345" s="5"/>
      <c r="BIB345" s="5"/>
      <c r="BIC345" s="5"/>
      <c r="BID345" s="5"/>
      <c r="BIE345" s="5"/>
      <c r="BIF345" s="5"/>
      <c r="BIG345" s="5"/>
      <c r="BIH345" s="5"/>
      <c r="BII345" s="5"/>
      <c r="BIJ345" s="5"/>
      <c r="BIK345" s="5"/>
      <c r="BIL345" s="5"/>
      <c r="BIM345" s="5"/>
      <c r="BIN345" s="5"/>
      <c r="BIO345" s="5"/>
      <c r="BIP345" s="5"/>
      <c r="BIQ345" s="5"/>
      <c r="BIR345" s="5"/>
      <c r="BIS345" s="5"/>
      <c r="BIT345" s="5"/>
      <c r="BIU345" s="5"/>
      <c r="BIV345" s="5"/>
      <c r="BIW345" s="5"/>
      <c r="BIX345" s="5"/>
      <c r="BIY345" s="5"/>
      <c r="BIZ345" s="5"/>
      <c r="BJA345" s="5"/>
      <c r="BJB345" s="5"/>
      <c r="BJC345" s="5"/>
      <c r="BJD345" s="5"/>
      <c r="BJE345" s="5"/>
      <c r="BJF345" s="5"/>
      <c r="BJG345" s="5"/>
      <c r="BJH345" s="5"/>
      <c r="BJI345" s="5"/>
      <c r="BJJ345" s="5"/>
      <c r="BJK345" s="5"/>
      <c r="BJL345" s="5"/>
      <c r="BJM345" s="5"/>
      <c r="BJN345" s="5"/>
      <c r="BJO345" s="5"/>
      <c r="BJP345" s="5"/>
      <c r="BJQ345" s="5"/>
      <c r="BJR345" s="5"/>
      <c r="BJS345" s="5"/>
      <c r="BJT345" s="5"/>
      <c r="BJU345" s="5"/>
      <c r="BJV345" s="5"/>
      <c r="BJW345" s="5"/>
      <c r="BJX345" s="5"/>
      <c r="BJY345" s="5"/>
      <c r="BJZ345" s="5"/>
      <c r="BKA345" s="5"/>
      <c r="BKB345" s="5"/>
      <c r="BKC345" s="5"/>
      <c r="BKD345" s="5"/>
      <c r="BKE345" s="5"/>
      <c r="BKF345" s="5"/>
      <c r="BKG345" s="5"/>
      <c r="BKH345" s="5"/>
      <c r="BKI345" s="5"/>
      <c r="BKJ345" s="5"/>
      <c r="BKK345" s="5"/>
      <c r="BKL345" s="5"/>
      <c r="BKM345" s="5"/>
      <c r="BKN345" s="5"/>
      <c r="BKO345" s="5"/>
      <c r="BKP345" s="5"/>
      <c r="BKQ345" s="5"/>
      <c r="BKR345" s="5"/>
      <c r="BKS345" s="5"/>
      <c r="BKT345" s="5"/>
      <c r="BKU345" s="5"/>
      <c r="BKV345" s="5"/>
      <c r="BKW345" s="5"/>
      <c r="BKX345" s="5"/>
      <c r="BKY345" s="5"/>
      <c r="BKZ345" s="5"/>
      <c r="BLA345" s="5"/>
      <c r="BLB345" s="5"/>
      <c r="BLC345" s="5"/>
      <c r="BLD345" s="5"/>
      <c r="BLE345" s="5"/>
      <c r="BLF345" s="5"/>
      <c r="BLG345" s="5"/>
      <c r="BLH345" s="5"/>
      <c r="BLI345" s="5"/>
      <c r="BLJ345" s="5"/>
      <c r="BLK345" s="5"/>
      <c r="BLL345" s="5"/>
      <c r="BLM345" s="5"/>
      <c r="BLN345" s="5"/>
      <c r="BLO345" s="5"/>
      <c r="BLP345" s="5"/>
      <c r="BLQ345" s="5"/>
      <c r="BLR345" s="5"/>
      <c r="BLS345" s="5"/>
      <c r="BLT345" s="5"/>
      <c r="BLU345" s="5"/>
      <c r="BLV345" s="5"/>
      <c r="BLW345" s="5"/>
      <c r="BLX345" s="5"/>
      <c r="BLY345" s="5"/>
      <c r="BLZ345" s="5"/>
      <c r="BMA345" s="5"/>
      <c r="BMB345" s="5"/>
      <c r="BMC345" s="5"/>
      <c r="BMD345" s="5"/>
      <c r="BME345" s="5"/>
      <c r="BMF345" s="5"/>
      <c r="BMG345" s="5"/>
      <c r="BMH345" s="5"/>
      <c r="BMI345" s="5"/>
      <c r="BMJ345" s="5"/>
      <c r="BMK345" s="5"/>
      <c r="BML345" s="5"/>
      <c r="BMM345" s="5"/>
      <c r="BMN345" s="5"/>
      <c r="BMO345" s="5"/>
      <c r="BMP345" s="5"/>
      <c r="BMQ345" s="5"/>
      <c r="BMR345" s="5"/>
      <c r="BMS345" s="5"/>
      <c r="BMT345" s="5"/>
      <c r="BMU345" s="5"/>
      <c r="BMV345" s="5"/>
      <c r="BMW345" s="5"/>
      <c r="BMX345" s="5"/>
      <c r="BMY345" s="5"/>
      <c r="BMZ345" s="5"/>
      <c r="BNA345" s="5"/>
      <c r="BNB345" s="5"/>
      <c r="BNC345" s="5"/>
      <c r="BND345" s="5"/>
      <c r="BNE345" s="5"/>
      <c r="BNF345" s="5"/>
      <c r="BNG345" s="5"/>
      <c r="BNH345" s="5"/>
      <c r="BNI345" s="5"/>
      <c r="BNJ345" s="5"/>
      <c r="BNK345" s="5"/>
      <c r="BNL345" s="5"/>
      <c r="BNM345" s="5"/>
      <c r="BNN345" s="5"/>
      <c r="BNO345" s="5"/>
      <c r="BNP345" s="5"/>
      <c r="BNQ345" s="5"/>
      <c r="BNR345" s="5"/>
      <c r="BNS345" s="5"/>
      <c r="BNT345" s="5"/>
      <c r="BNU345" s="5"/>
      <c r="BNV345" s="5"/>
      <c r="BNW345" s="5"/>
      <c r="BNX345" s="5"/>
      <c r="BNY345" s="5"/>
      <c r="BNZ345" s="5"/>
      <c r="BOA345" s="5"/>
      <c r="BOB345" s="5"/>
      <c r="BOC345" s="5"/>
      <c r="BOD345" s="5"/>
      <c r="BOE345" s="5"/>
      <c r="BOF345" s="5"/>
      <c r="BOG345" s="5"/>
      <c r="BOH345" s="5"/>
      <c r="BOI345" s="5"/>
      <c r="BOJ345" s="5"/>
      <c r="BOK345" s="5"/>
      <c r="BOL345" s="5"/>
      <c r="BOM345" s="5"/>
      <c r="BON345" s="5"/>
      <c r="BOO345" s="5"/>
      <c r="BOP345" s="5"/>
      <c r="BOQ345" s="5"/>
      <c r="BOR345" s="5"/>
      <c r="BOS345" s="5"/>
      <c r="BOT345" s="5"/>
      <c r="BOU345" s="5"/>
      <c r="BOV345" s="5"/>
      <c r="BOW345" s="5"/>
      <c r="BOX345" s="5"/>
      <c r="BOY345" s="5"/>
      <c r="BOZ345" s="5"/>
      <c r="BPA345" s="5"/>
      <c r="BPB345" s="5"/>
      <c r="BPC345" s="5"/>
      <c r="BPD345" s="5"/>
      <c r="BPE345" s="5"/>
      <c r="BPF345" s="5"/>
      <c r="BPG345" s="5"/>
      <c r="BPH345" s="5"/>
      <c r="BPI345" s="5"/>
      <c r="BPJ345" s="5"/>
      <c r="BPK345" s="5"/>
      <c r="BPL345" s="5"/>
      <c r="BPM345" s="5"/>
      <c r="BPN345" s="5"/>
      <c r="BPO345" s="5"/>
      <c r="BPP345" s="5"/>
      <c r="BPQ345" s="5"/>
      <c r="BPR345" s="5"/>
      <c r="BPS345" s="5"/>
      <c r="BPT345" s="5"/>
      <c r="BPU345" s="5"/>
      <c r="BPV345" s="5"/>
      <c r="BPW345" s="5"/>
      <c r="BPX345" s="5"/>
      <c r="BPY345" s="5"/>
      <c r="BPZ345" s="5"/>
      <c r="BQA345" s="5"/>
      <c r="BQB345" s="5"/>
      <c r="BQC345" s="5"/>
      <c r="BQD345" s="5"/>
      <c r="BQE345" s="5"/>
      <c r="BQF345" s="5"/>
      <c r="BQG345" s="5"/>
      <c r="BQH345" s="5"/>
      <c r="BQI345" s="5"/>
      <c r="BQJ345" s="5"/>
      <c r="BQK345" s="5"/>
      <c r="BQL345" s="5"/>
      <c r="BQM345" s="5"/>
      <c r="BQN345" s="5"/>
      <c r="BQO345" s="5"/>
      <c r="BQP345" s="5"/>
      <c r="BQQ345" s="5"/>
      <c r="BQR345" s="5"/>
      <c r="BQS345" s="5"/>
      <c r="BQT345" s="5"/>
      <c r="BQU345" s="5"/>
      <c r="BQV345" s="5"/>
      <c r="BQW345" s="5"/>
      <c r="BQX345" s="5"/>
      <c r="BQY345" s="5"/>
      <c r="BQZ345" s="5"/>
      <c r="BRA345" s="5"/>
      <c r="BRB345" s="5"/>
      <c r="BRC345" s="5"/>
      <c r="BRD345" s="5"/>
      <c r="BRE345" s="5"/>
      <c r="BRF345" s="5"/>
      <c r="BRG345" s="5"/>
      <c r="BRH345" s="5"/>
      <c r="BRI345" s="5"/>
      <c r="BRJ345" s="5"/>
      <c r="BRK345" s="5"/>
      <c r="BRL345" s="5"/>
      <c r="BRM345" s="5"/>
      <c r="BRN345" s="5"/>
      <c r="BRO345" s="5"/>
      <c r="BRP345" s="5"/>
      <c r="BRQ345" s="5"/>
      <c r="BRR345" s="5"/>
      <c r="BRS345" s="5"/>
      <c r="BRT345" s="5"/>
      <c r="BRU345" s="5"/>
      <c r="BRV345" s="5"/>
      <c r="BRW345" s="5"/>
      <c r="BRX345" s="5"/>
      <c r="BRY345" s="5"/>
      <c r="BRZ345" s="5"/>
      <c r="BSA345" s="5"/>
      <c r="BSB345" s="5"/>
      <c r="BSC345" s="5"/>
      <c r="BSD345" s="5"/>
      <c r="BSE345" s="5"/>
      <c r="BSF345" s="5"/>
      <c r="BSG345" s="5"/>
      <c r="BSH345" s="5"/>
      <c r="BSI345" s="5"/>
      <c r="BSJ345" s="5"/>
      <c r="BSK345" s="5"/>
      <c r="BSL345" s="5"/>
      <c r="BSM345" s="5"/>
      <c r="BSN345" s="5"/>
      <c r="BSO345" s="5"/>
      <c r="BSP345" s="5"/>
      <c r="BSQ345" s="5"/>
      <c r="BSR345" s="5"/>
      <c r="BSS345" s="5"/>
      <c r="BST345" s="5"/>
      <c r="BSU345" s="5"/>
      <c r="BSV345" s="5"/>
      <c r="BSW345" s="5"/>
      <c r="BSX345" s="5"/>
      <c r="BSY345" s="5"/>
      <c r="BSZ345" s="5"/>
      <c r="BTA345" s="5"/>
      <c r="BTB345" s="5"/>
      <c r="BTC345" s="5"/>
      <c r="BTD345" s="5"/>
      <c r="BTE345" s="5"/>
      <c r="BTF345" s="5"/>
      <c r="BTG345" s="5"/>
      <c r="BTH345" s="5"/>
      <c r="BTI345" s="5"/>
      <c r="BTJ345" s="5"/>
      <c r="BTK345" s="5"/>
      <c r="BTL345" s="5"/>
      <c r="BTM345" s="5"/>
      <c r="BTN345" s="5"/>
      <c r="BTO345" s="5"/>
      <c r="BTP345" s="5"/>
      <c r="BTQ345" s="5"/>
      <c r="BTR345" s="5"/>
      <c r="BTS345" s="5"/>
      <c r="BTT345" s="5"/>
      <c r="BTU345" s="5"/>
      <c r="BTV345" s="5"/>
      <c r="BTW345" s="5"/>
      <c r="BTX345" s="5"/>
      <c r="BTY345" s="5"/>
      <c r="BTZ345" s="5"/>
      <c r="BUA345" s="5"/>
      <c r="BUB345" s="5"/>
      <c r="BUC345" s="5"/>
      <c r="BUD345" s="5"/>
      <c r="BUE345" s="5"/>
      <c r="BUF345" s="5"/>
      <c r="BUG345" s="5"/>
      <c r="BUH345" s="5"/>
      <c r="BUI345" s="5"/>
      <c r="BUJ345" s="5"/>
      <c r="BUK345" s="5"/>
      <c r="BUL345" s="5"/>
      <c r="BUM345" s="5"/>
      <c r="BUN345" s="5"/>
      <c r="BUO345" s="5"/>
      <c r="BUP345" s="5"/>
      <c r="BUQ345" s="5"/>
      <c r="BUR345" s="5"/>
      <c r="BUS345" s="5"/>
      <c r="BUT345" s="5"/>
      <c r="BUU345" s="5"/>
      <c r="BUV345" s="5"/>
      <c r="BUW345" s="5"/>
      <c r="BUX345" s="5"/>
      <c r="BUY345" s="5"/>
      <c r="BUZ345" s="5"/>
      <c r="BVA345" s="5"/>
      <c r="BVB345" s="5"/>
      <c r="BVC345" s="5"/>
      <c r="BVD345" s="5"/>
      <c r="BVE345" s="5"/>
      <c r="BVF345" s="5"/>
      <c r="BVG345" s="5"/>
      <c r="BVH345" s="5"/>
      <c r="BVI345" s="5"/>
      <c r="BVJ345" s="5"/>
      <c r="BVK345" s="5"/>
      <c r="BVL345" s="5"/>
      <c r="BVM345" s="5"/>
      <c r="BVN345" s="5"/>
      <c r="BVO345" s="5"/>
      <c r="BVP345" s="5"/>
      <c r="BVQ345" s="5"/>
      <c r="BVR345" s="5"/>
      <c r="BVS345" s="5"/>
      <c r="BVT345" s="5"/>
      <c r="BVU345" s="5"/>
      <c r="BVV345" s="5"/>
      <c r="BVW345" s="5"/>
      <c r="BVX345" s="5"/>
      <c r="BVY345" s="5"/>
      <c r="BVZ345" s="5"/>
      <c r="BWA345" s="5"/>
      <c r="BWB345" s="5"/>
      <c r="BWC345" s="5"/>
      <c r="BWD345" s="5"/>
      <c r="BWE345" s="5"/>
      <c r="BWF345" s="5"/>
      <c r="BWG345" s="5"/>
      <c r="BWH345" s="5"/>
      <c r="BWI345" s="5"/>
      <c r="BWJ345" s="5"/>
      <c r="BWK345" s="5"/>
      <c r="BWL345" s="5"/>
      <c r="BWM345" s="5"/>
      <c r="BWN345" s="5"/>
      <c r="BWO345" s="5"/>
      <c r="BWP345" s="5"/>
      <c r="BWQ345" s="5"/>
      <c r="BWR345" s="5"/>
      <c r="BWS345" s="5"/>
      <c r="BWT345" s="5"/>
      <c r="BWU345" s="5"/>
      <c r="BWV345" s="5"/>
      <c r="BWW345" s="5"/>
      <c r="BWX345" s="5"/>
      <c r="BWY345" s="5"/>
      <c r="BWZ345" s="5"/>
      <c r="BXA345" s="5"/>
      <c r="BXB345" s="5"/>
      <c r="BXC345" s="5"/>
      <c r="BXD345" s="5"/>
      <c r="BXE345" s="5"/>
      <c r="BXF345" s="5"/>
      <c r="BXG345" s="5"/>
      <c r="BXH345" s="5"/>
      <c r="BXI345" s="5"/>
      <c r="BXJ345" s="5"/>
      <c r="BXK345" s="5"/>
      <c r="BXL345" s="5"/>
      <c r="BXM345" s="5"/>
      <c r="BXN345" s="5"/>
      <c r="BXO345" s="5"/>
      <c r="BXP345" s="5"/>
      <c r="BXQ345" s="5"/>
      <c r="BXR345" s="5"/>
      <c r="BXS345" s="5"/>
      <c r="BXT345" s="5"/>
      <c r="BXU345" s="5"/>
      <c r="BXV345" s="5"/>
      <c r="BXW345" s="5"/>
      <c r="BXX345" s="5"/>
      <c r="BXY345" s="5"/>
      <c r="BXZ345" s="5"/>
      <c r="BYA345" s="5"/>
      <c r="BYB345" s="5"/>
      <c r="BYC345" s="5"/>
      <c r="BYD345" s="5"/>
      <c r="BYE345" s="5"/>
      <c r="BYF345" s="5"/>
      <c r="BYG345" s="5"/>
      <c r="BYH345" s="5"/>
      <c r="BYI345" s="5"/>
      <c r="BYJ345" s="5"/>
      <c r="BYK345" s="5"/>
      <c r="BYL345" s="5"/>
      <c r="BYM345" s="5"/>
      <c r="BYN345" s="5"/>
      <c r="BYO345" s="5"/>
      <c r="BYP345" s="5"/>
      <c r="BYQ345" s="5"/>
      <c r="BYR345" s="5"/>
      <c r="BYS345" s="5"/>
      <c r="BYT345" s="5"/>
      <c r="BYU345" s="5"/>
      <c r="BYV345" s="5"/>
      <c r="BYW345" s="5"/>
      <c r="BYX345" s="5"/>
      <c r="BYY345" s="5"/>
      <c r="BYZ345" s="5"/>
      <c r="BZA345" s="5"/>
      <c r="BZB345" s="5"/>
      <c r="BZC345" s="5"/>
      <c r="BZD345" s="5"/>
      <c r="BZE345" s="5"/>
      <c r="BZF345" s="5"/>
      <c r="BZG345" s="5"/>
      <c r="BZH345" s="5"/>
      <c r="BZI345" s="5"/>
      <c r="BZJ345" s="5"/>
      <c r="BZK345" s="5"/>
      <c r="BZL345" s="5"/>
      <c r="BZM345" s="5"/>
      <c r="BZN345" s="5"/>
      <c r="BZO345" s="5"/>
      <c r="BZP345" s="5"/>
      <c r="BZQ345" s="5"/>
      <c r="BZR345" s="5"/>
      <c r="BZS345" s="5"/>
      <c r="BZT345" s="5"/>
      <c r="BZU345" s="5"/>
      <c r="BZV345" s="5"/>
      <c r="BZW345" s="5"/>
      <c r="BZX345" s="5"/>
      <c r="BZY345" s="5"/>
      <c r="BZZ345" s="5"/>
      <c r="CAA345" s="5"/>
      <c r="CAB345" s="5"/>
      <c r="CAC345" s="5"/>
      <c r="CAD345" s="5"/>
      <c r="CAE345" s="5"/>
      <c r="CAF345" s="5"/>
      <c r="CAG345" s="5"/>
      <c r="CAH345" s="5"/>
      <c r="CAI345" s="5"/>
      <c r="CAJ345" s="5"/>
      <c r="CAK345" s="5"/>
      <c r="CAL345" s="5"/>
      <c r="CAM345" s="5"/>
      <c r="CAN345" s="5"/>
      <c r="CAO345" s="5"/>
      <c r="CAP345" s="5"/>
      <c r="CAQ345" s="5"/>
      <c r="CAR345" s="5"/>
      <c r="CAS345" s="5"/>
      <c r="CAT345" s="5"/>
      <c r="CAU345" s="5"/>
      <c r="CAV345" s="5"/>
      <c r="CAW345" s="5"/>
      <c r="CAX345" s="5"/>
      <c r="CAY345" s="5"/>
      <c r="CAZ345" s="5"/>
      <c r="CBA345" s="5"/>
      <c r="CBB345" s="5"/>
      <c r="CBC345" s="5"/>
      <c r="CBD345" s="5"/>
      <c r="CBE345" s="5"/>
      <c r="CBF345" s="5"/>
      <c r="CBG345" s="5"/>
      <c r="CBH345" s="5"/>
      <c r="CBI345" s="5"/>
      <c r="CBJ345" s="5"/>
      <c r="CBK345" s="5"/>
      <c r="CBL345" s="5"/>
      <c r="CBM345" s="5"/>
      <c r="CBN345" s="5"/>
      <c r="CBO345" s="5"/>
      <c r="CBP345" s="5"/>
      <c r="CBQ345" s="5"/>
      <c r="CBR345" s="5"/>
      <c r="CBS345" s="5"/>
      <c r="CBT345" s="5"/>
      <c r="CBU345" s="5"/>
      <c r="CBV345" s="5"/>
      <c r="CBW345" s="5"/>
      <c r="CBX345" s="5"/>
      <c r="CBY345" s="5"/>
      <c r="CBZ345" s="5"/>
      <c r="CCA345" s="5"/>
      <c r="CCB345" s="5"/>
      <c r="CCC345" s="5"/>
      <c r="CCD345" s="5"/>
      <c r="CCE345" s="5"/>
      <c r="CCF345" s="5"/>
      <c r="CCG345" s="5"/>
      <c r="CCH345" s="5"/>
      <c r="CCI345" s="5"/>
      <c r="CCJ345" s="5"/>
      <c r="CCK345" s="5"/>
      <c r="CCL345" s="5"/>
      <c r="CCM345" s="5"/>
      <c r="CCN345" s="5"/>
      <c r="CCO345" s="5"/>
      <c r="CCP345" s="5"/>
      <c r="CCQ345" s="5"/>
      <c r="CCR345" s="5"/>
      <c r="CCS345" s="5"/>
      <c r="CCT345" s="5"/>
      <c r="CCU345" s="5"/>
      <c r="CCV345" s="5"/>
      <c r="CCW345" s="5"/>
      <c r="CCX345" s="5"/>
      <c r="CCY345" s="5"/>
      <c r="CCZ345" s="5"/>
      <c r="CDA345" s="5"/>
      <c r="CDB345" s="5"/>
      <c r="CDC345" s="5"/>
      <c r="CDD345" s="5"/>
      <c r="CDE345" s="5"/>
      <c r="CDF345" s="5"/>
      <c r="CDG345" s="5"/>
      <c r="CDH345" s="5"/>
      <c r="CDI345" s="5"/>
      <c r="CDJ345" s="5"/>
      <c r="CDK345" s="5"/>
      <c r="CDL345" s="5"/>
      <c r="CDM345" s="5"/>
      <c r="CDN345" s="5"/>
      <c r="CDO345" s="5"/>
      <c r="CDP345" s="5"/>
      <c r="CDQ345" s="5"/>
      <c r="CDR345" s="5"/>
      <c r="CDS345" s="5"/>
      <c r="CDT345" s="5"/>
      <c r="CDU345" s="5"/>
      <c r="CDV345" s="5"/>
      <c r="CDW345" s="5"/>
      <c r="CDX345" s="5"/>
      <c r="CDY345" s="5"/>
      <c r="CDZ345" s="5"/>
      <c r="CEA345" s="5"/>
      <c r="CEB345" s="5"/>
      <c r="CEC345" s="5"/>
      <c r="CED345" s="5"/>
      <c r="CEE345" s="5"/>
      <c r="CEF345" s="5"/>
      <c r="CEG345" s="5"/>
      <c r="CEH345" s="5"/>
      <c r="CEI345" s="5"/>
      <c r="CEJ345" s="5"/>
      <c r="CEK345" s="5"/>
      <c r="CEL345" s="5"/>
      <c r="CEM345" s="5"/>
      <c r="CEN345" s="5"/>
      <c r="CEO345" s="5"/>
      <c r="CEP345" s="5"/>
      <c r="CEQ345" s="5"/>
      <c r="CER345" s="5"/>
      <c r="CES345" s="5"/>
      <c r="CET345" s="5"/>
      <c r="CEU345" s="5"/>
      <c r="CEV345" s="5"/>
      <c r="CEW345" s="5"/>
      <c r="CEX345" s="5"/>
      <c r="CEY345" s="5"/>
      <c r="CEZ345" s="5"/>
      <c r="CFA345" s="5"/>
      <c r="CFB345" s="5"/>
      <c r="CFC345" s="5"/>
      <c r="CFD345" s="5"/>
      <c r="CFE345" s="5"/>
      <c r="CFF345" s="5"/>
      <c r="CFG345" s="5"/>
      <c r="CFH345" s="5"/>
      <c r="CFI345" s="5"/>
      <c r="CFJ345" s="5"/>
      <c r="CFK345" s="5"/>
      <c r="CFL345" s="5"/>
      <c r="CFM345" s="5"/>
      <c r="CFN345" s="5"/>
      <c r="CFO345" s="5"/>
      <c r="CFP345" s="5"/>
      <c r="CFQ345" s="5"/>
      <c r="CFR345" s="5"/>
      <c r="CFS345" s="5"/>
      <c r="CFT345" s="5"/>
      <c r="CFU345" s="5"/>
      <c r="CFV345" s="5"/>
      <c r="CFW345" s="5"/>
      <c r="CFX345" s="5"/>
      <c r="CFY345" s="5"/>
      <c r="CFZ345" s="5"/>
      <c r="CGA345" s="5"/>
      <c r="CGB345" s="5"/>
      <c r="CGC345" s="5"/>
      <c r="CGD345" s="5"/>
      <c r="CGE345" s="5"/>
      <c r="CGF345" s="5"/>
      <c r="CGG345" s="5"/>
      <c r="CGH345" s="5"/>
      <c r="CGI345" s="5"/>
      <c r="CGJ345" s="5"/>
      <c r="CGK345" s="5"/>
      <c r="CGL345" s="5"/>
      <c r="CGM345" s="5"/>
      <c r="CGN345" s="5"/>
      <c r="CGO345" s="5"/>
      <c r="CGP345" s="5"/>
      <c r="CGQ345" s="5"/>
      <c r="CGR345" s="5"/>
      <c r="CGS345" s="5"/>
      <c r="CGT345" s="5"/>
      <c r="CGU345" s="5"/>
      <c r="CGV345" s="5"/>
      <c r="CGW345" s="5"/>
      <c r="CGX345" s="5"/>
      <c r="CGY345" s="5"/>
      <c r="CGZ345" s="5"/>
      <c r="CHA345" s="5"/>
      <c r="CHB345" s="5"/>
      <c r="CHC345" s="5"/>
      <c r="CHD345" s="5"/>
      <c r="CHE345" s="5"/>
      <c r="CHF345" s="5"/>
      <c r="CHG345" s="5"/>
      <c r="CHH345" s="5"/>
      <c r="CHI345" s="5"/>
      <c r="CHJ345" s="5"/>
      <c r="CHK345" s="5"/>
      <c r="CHL345" s="5"/>
      <c r="CHM345" s="5"/>
      <c r="CHN345" s="5"/>
      <c r="CHO345" s="5"/>
      <c r="CHP345" s="5"/>
      <c r="CHQ345" s="5"/>
      <c r="CHR345" s="5"/>
      <c r="CHS345" s="5"/>
      <c r="CHT345" s="5"/>
      <c r="CHU345" s="5"/>
      <c r="CHV345" s="5"/>
      <c r="CHW345" s="5"/>
      <c r="CHX345" s="5"/>
      <c r="CHY345" s="5"/>
      <c r="CHZ345" s="5"/>
      <c r="CIA345" s="5"/>
      <c r="CIB345" s="5"/>
      <c r="CIC345" s="5"/>
      <c r="CID345" s="5"/>
      <c r="CIE345" s="5"/>
      <c r="CIF345" s="5"/>
      <c r="CIG345" s="5"/>
      <c r="CIH345" s="5"/>
      <c r="CII345" s="5"/>
      <c r="CIJ345" s="5"/>
      <c r="CIK345" s="5"/>
      <c r="CIL345" s="5"/>
      <c r="CIM345" s="5"/>
      <c r="CIN345" s="5"/>
      <c r="CIO345" s="5"/>
      <c r="CIP345" s="5"/>
      <c r="CIQ345" s="5"/>
      <c r="CIR345" s="5"/>
      <c r="CIS345" s="5"/>
      <c r="CIT345" s="5"/>
      <c r="CIU345" s="5"/>
      <c r="CIV345" s="5"/>
      <c r="CIW345" s="5"/>
      <c r="CIX345" s="5"/>
      <c r="CIY345" s="5"/>
      <c r="CIZ345" s="5"/>
      <c r="CJA345" s="5"/>
      <c r="CJB345" s="5"/>
      <c r="CJC345" s="5"/>
      <c r="CJD345" s="5"/>
      <c r="CJE345" s="5"/>
      <c r="CJF345" s="5"/>
      <c r="CJG345" s="5"/>
      <c r="CJH345" s="5"/>
      <c r="CJI345" s="5"/>
      <c r="CJJ345" s="5"/>
      <c r="CJK345" s="5"/>
      <c r="CJL345" s="5"/>
      <c r="CJM345" s="5"/>
      <c r="CJN345" s="5"/>
      <c r="CJO345" s="5"/>
      <c r="CJP345" s="5"/>
      <c r="CJQ345" s="5"/>
      <c r="CJR345" s="5"/>
      <c r="CJS345" s="5"/>
      <c r="CJT345" s="5"/>
      <c r="CJU345" s="5"/>
      <c r="CJV345" s="5"/>
      <c r="CJW345" s="5"/>
      <c r="CJX345" s="5"/>
      <c r="CJY345" s="5"/>
      <c r="CJZ345" s="5"/>
      <c r="CKA345" s="5"/>
      <c r="CKB345" s="5"/>
      <c r="CKC345" s="5"/>
      <c r="CKD345" s="5"/>
      <c r="CKE345" s="5"/>
      <c r="CKF345" s="5"/>
      <c r="CKG345" s="5"/>
      <c r="CKH345" s="5"/>
      <c r="CKI345" s="5"/>
      <c r="CKJ345" s="5"/>
      <c r="CKK345" s="5"/>
      <c r="CKL345" s="5"/>
      <c r="CKM345" s="5"/>
      <c r="CKN345" s="5"/>
      <c r="CKO345" s="5"/>
      <c r="CKP345" s="5"/>
      <c r="CKQ345" s="5"/>
      <c r="CKR345" s="5"/>
      <c r="CKS345" s="5"/>
      <c r="CKT345" s="5"/>
      <c r="CKU345" s="5"/>
      <c r="CKV345" s="5"/>
      <c r="CKW345" s="5"/>
      <c r="CKX345" s="5"/>
      <c r="CKY345" s="5"/>
      <c r="CKZ345" s="5"/>
      <c r="CLA345" s="5"/>
      <c r="CLB345" s="5"/>
      <c r="CLC345" s="5"/>
      <c r="CLD345" s="5"/>
      <c r="CLE345" s="5"/>
      <c r="CLF345" s="5"/>
      <c r="CLG345" s="5"/>
      <c r="CLH345" s="5"/>
      <c r="CLI345" s="5"/>
      <c r="CLJ345" s="5"/>
      <c r="CLK345" s="5"/>
      <c r="CLL345" s="5"/>
      <c r="CLM345" s="5"/>
      <c r="CLN345" s="5"/>
      <c r="CLO345" s="5"/>
      <c r="CLP345" s="5"/>
      <c r="CLQ345" s="5"/>
      <c r="CLR345" s="5"/>
      <c r="CLS345" s="5"/>
      <c r="CLT345" s="5"/>
      <c r="CLU345" s="5"/>
      <c r="CLV345" s="5"/>
      <c r="CLW345" s="5"/>
      <c r="CLX345" s="5"/>
      <c r="CLY345" s="5"/>
      <c r="CLZ345" s="5"/>
      <c r="CMA345" s="5"/>
      <c r="CMB345" s="5"/>
      <c r="CMC345" s="5"/>
      <c r="CMD345" s="5"/>
      <c r="CME345" s="5"/>
      <c r="CMF345" s="5"/>
      <c r="CMG345" s="5"/>
      <c r="CMH345" s="5"/>
      <c r="CMI345" s="5"/>
      <c r="CMJ345" s="5"/>
      <c r="CMK345" s="5"/>
      <c r="CML345" s="5"/>
      <c r="CMM345" s="5"/>
      <c r="CMN345" s="5"/>
      <c r="CMO345" s="5"/>
      <c r="CMP345" s="5"/>
      <c r="CMQ345" s="5"/>
      <c r="CMR345" s="5"/>
      <c r="CMS345" s="5"/>
      <c r="CMT345" s="5"/>
      <c r="CMU345" s="5"/>
      <c r="CMV345" s="5"/>
      <c r="CMW345" s="5"/>
      <c r="CMX345" s="5"/>
      <c r="CMY345" s="5"/>
      <c r="CMZ345" s="5"/>
      <c r="CNA345" s="5"/>
      <c r="CNB345" s="5"/>
      <c r="CNC345" s="5"/>
      <c r="CND345" s="5"/>
      <c r="CNE345" s="5"/>
      <c r="CNF345" s="5"/>
      <c r="CNG345" s="5"/>
      <c r="CNH345" s="5"/>
      <c r="CNI345" s="5"/>
      <c r="CNJ345" s="5"/>
      <c r="CNK345" s="5"/>
      <c r="CNL345" s="5"/>
      <c r="CNM345" s="5"/>
      <c r="CNN345" s="5"/>
      <c r="CNO345" s="5"/>
      <c r="CNP345" s="5"/>
      <c r="CNQ345" s="5"/>
      <c r="CNR345" s="5"/>
      <c r="CNS345" s="5"/>
      <c r="CNT345" s="5"/>
      <c r="CNU345" s="5"/>
      <c r="CNV345" s="5"/>
      <c r="CNW345" s="5"/>
      <c r="CNX345" s="5"/>
      <c r="CNY345" s="5"/>
      <c r="CNZ345" s="5"/>
      <c r="COA345" s="5"/>
      <c r="COB345" s="5"/>
      <c r="COC345" s="5"/>
      <c r="COD345" s="5"/>
      <c r="COE345" s="5"/>
      <c r="COF345" s="5"/>
      <c r="COG345" s="5"/>
      <c r="COH345" s="5"/>
      <c r="COI345" s="5"/>
      <c r="COJ345" s="5"/>
      <c r="COK345" s="5"/>
      <c r="COL345" s="5"/>
      <c r="COM345" s="5"/>
      <c r="CON345" s="5"/>
      <c r="COO345" s="5"/>
      <c r="COP345" s="5"/>
      <c r="COQ345" s="5"/>
      <c r="COR345" s="5"/>
      <c r="COS345" s="5"/>
      <c r="COT345" s="5"/>
      <c r="COU345" s="5"/>
      <c r="COV345" s="5"/>
      <c r="COW345" s="5"/>
      <c r="COX345" s="5"/>
      <c r="COY345" s="5"/>
      <c r="COZ345" s="5"/>
      <c r="CPA345" s="5"/>
      <c r="CPB345" s="5"/>
      <c r="CPC345" s="5"/>
      <c r="CPD345" s="5"/>
      <c r="CPE345" s="5"/>
      <c r="CPF345" s="5"/>
      <c r="CPG345" s="5"/>
      <c r="CPH345" s="5"/>
      <c r="CPI345" s="5"/>
      <c r="CPJ345" s="5"/>
      <c r="CPK345" s="5"/>
      <c r="CPL345" s="5"/>
      <c r="CPM345" s="5"/>
      <c r="CPN345" s="5"/>
      <c r="CPO345" s="5"/>
      <c r="CPP345" s="5"/>
      <c r="CPQ345" s="5"/>
      <c r="CPR345" s="5"/>
      <c r="CPS345" s="5"/>
      <c r="CPT345" s="5"/>
      <c r="CPU345" s="5"/>
      <c r="CPV345" s="5"/>
      <c r="CPW345" s="5"/>
      <c r="CPX345" s="5"/>
      <c r="CPY345" s="5"/>
      <c r="CPZ345" s="5"/>
      <c r="CQA345" s="5"/>
      <c r="CQB345" s="5"/>
      <c r="CQC345" s="5"/>
      <c r="CQD345" s="5"/>
      <c r="CQE345" s="5"/>
      <c r="CQF345" s="5"/>
      <c r="CQG345" s="5"/>
      <c r="CQH345" s="5"/>
      <c r="CQI345" s="5"/>
      <c r="CQJ345" s="5"/>
      <c r="CQK345" s="5"/>
      <c r="CQL345" s="5"/>
      <c r="CQM345" s="5"/>
      <c r="CQN345" s="5"/>
      <c r="CQO345" s="5"/>
      <c r="CQP345" s="5"/>
      <c r="CQQ345" s="5"/>
      <c r="CQR345" s="5"/>
      <c r="CQS345" s="5"/>
      <c r="CQT345" s="5"/>
      <c r="CQU345" s="5"/>
      <c r="CQV345" s="5"/>
      <c r="CQW345" s="5"/>
      <c r="CQX345" s="5"/>
      <c r="CQY345" s="5"/>
      <c r="CQZ345" s="5"/>
      <c r="CRA345" s="5"/>
      <c r="CRB345" s="5"/>
      <c r="CRC345" s="5"/>
      <c r="CRD345" s="5"/>
      <c r="CRE345" s="5"/>
      <c r="CRF345" s="5"/>
      <c r="CRG345" s="5"/>
      <c r="CRH345" s="5"/>
      <c r="CRI345" s="5"/>
      <c r="CRJ345" s="5"/>
      <c r="CRK345" s="5"/>
      <c r="CRL345" s="5"/>
      <c r="CRM345" s="5"/>
      <c r="CRN345" s="5"/>
      <c r="CRO345" s="5"/>
      <c r="CRP345" s="5"/>
      <c r="CRQ345" s="5"/>
      <c r="CRR345" s="5"/>
      <c r="CRS345" s="5"/>
      <c r="CRT345" s="5"/>
      <c r="CRU345" s="5"/>
      <c r="CRV345" s="5"/>
      <c r="CRW345" s="5"/>
      <c r="CRX345" s="5"/>
      <c r="CRY345" s="5"/>
      <c r="CRZ345" s="5"/>
      <c r="CSA345" s="5"/>
      <c r="CSB345" s="5"/>
      <c r="CSC345" s="5"/>
      <c r="CSD345" s="5"/>
      <c r="CSE345" s="5"/>
      <c r="CSF345" s="5"/>
      <c r="CSG345" s="5"/>
      <c r="CSH345" s="5"/>
      <c r="CSI345" s="5"/>
      <c r="CSJ345" s="5"/>
      <c r="CSK345" s="5"/>
      <c r="CSL345" s="5"/>
      <c r="CSM345" s="5"/>
      <c r="CSN345" s="5"/>
      <c r="CSO345" s="5"/>
      <c r="CSP345" s="5"/>
      <c r="CSQ345" s="5"/>
      <c r="CSR345" s="5"/>
      <c r="CSS345" s="5"/>
      <c r="CST345" s="5"/>
      <c r="CSU345" s="5"/>
      <c r="CSV345" s="5"/>
      <c r="CSW345" s="5"/>
      <c r="CSX345" s="5"/>
      <c r="CSY345" s="5"/>
      <c r="CSZ345" s="5"/>
      <c r="CTA345" s="5"/>
      <c r="CTB345" s="5"/>
      <c r="CTC345" s="5"/>
      <c r="CTD345" s="5"/>
      <c r="CTE345" s="5"/>
      <c r="CTF345" s="5"/>
      <c r="CTG345" s="5"/>
      <c r="CTH345" s="5"/>
      <c r="CTI345" s="5"/>
      <c r="CTJ345" s="5"/>
      <c r="CTK345" s="5"/>
      <c r="CTL345" s="5"/>
      <c r="CTM345" s="5"/>
      <c r="CTN345" s="5"/>
      <c r="CTO345" s="5"/>
      <c r="CTP345" s="5"/>
      <c r="CTQ345" s="5"/>
      <c r="CTR345" s="5"/>
      <c r="CTS345" s="5"/>
      <c r="CTT345" s="5"/>
      <c r="CTU345" s="5"/>
      <c r="CTV345" s="5"/>
      <c r="CTW345" s="5"/>
      <c r="CTX345" s="5"/>
      <c r="CTY345" s="5"/>
      <c r="CTZ345" s="5"/>
      <c r="CUA345" s="5"/>
      <c r="CUB345" s="5"/>
      <c r="CUC345" s="5"/>
      <c r="CUD345" s="5"/>
      <c r="CUE345" s="5"/>
      <c r="CUF345" s="5"/>
      <c r="CUG345" s="5"/>
      <c r="CUH345" s="5"/>
      <c r="CUI345" s="5"/>
      <c r="CUJ345" s="5"/>
      <c r="CUK345" s="5"/>
      <c r="CUL345" s="5"/>
      <c r="CUM345" s="5"/>
      <c r="CUN345" s="5"/>
      <c r="CUO345" s="5"/>
      <c r="CUP345" s="5"/>
      <c r="CUQ345" s="5"/>
      <c r="CUR345" s="5"/>
      <c r="CUS345" s="5"/>
      <c r="CUT345" s="5"/>
      <c r="CUU345" s="5"/>
      <c r="CUV345" s="5"/>
      <c r="CUW345" s="5"/>
      <c r="CUX345" s="5"/>
      <c r="CUY345" s="5"/>
      <c r="CUZ345" s="5"/>
      <c r="CVA345" s="5"/>
      <c r="CVB345" s="5"/>
      <c r="CVC345" s="5"/>
      <c r="CVD345" s="5"/>
      <c r="CVE345" s="5"/>
      <c r="CVF345" s="5"/>
      <c r="CVG345" s="5"/>
      <c r="CVH345" s="5"/>
      <c r="CVI345" s="5"/>
      <c r="CVJ345" s="5"/>
      <c r="CVK345" s="5"/>
      <c r="CVL345" s="5"/>
      <c r="CVM345" s="5"/>
      <c r="CVN345" s="5"/>
      <c r="CVO345" s="5"/>
      <c r="CVP345" s="5"/>
      <c r="CVQ345" s="5"/>
      <c r="CVR345" s="5"/>
      <c r="CVS345" s="5"/>
      <c r="CVT345" s="5"/>
      <c r="CVU345" s="5"/>
      <c r="CVV345" s="5"/>
      <c r="CVW345" s="5"/>
      <c r="CVX345" s="5"/>
      <c r="CVY345" s="5"/>
      <c r="CVZ345" s="5"/>
      <c r="CWA345" s="5"/>
      <c r="CWB345" s="5"/>
      <c r="CWC345" s="5"/>
      <c r="CWD345" s="5"/>
      <c r="CWE345" s="5"/>
      <c r="CWF345" s="5"/>
      <c r="CWG345" s="5"/>
      <c r="CWH345" s="5"/>
      <c r="CWI345" s="5"/>
      <c r="CWJ345" s="5"/>
      <c r="CWK345" s="5"/>
      <c r="CWL345" s="5"/>
      <c r="CWM345" s="5"/>
      <c r="CWN345" s="5"/>
      <c r="CWO345" s="5"/>
      <c r="CWP345" s="5"/>
      <c r="CWQ345" s="5"/>
      <c r="CWR345" s="5"/>
      <c r="CWS345" s="5"/>
      <c r="CWT345" s="5"/>
      <c r="CWU345" s="5"/>
      <c r="CWV345" s="5"/>
      <c r="CWW345" s="5"/>
      <c r="CWX345" s="5"/>
      <c r="CWY345" s="5"/>
      <c r="CWZ345" s="5"/>
      <c r="CXA345" s="5"/>
      <c r="CXB345" s="5"/>
      <c r="CXC345" s="5"/>
      <c r="CXD345" s="5"/>
      <c r="CXE345" s="5"/>
      <c r="CXF345" s="5"/>
      <c r="CXG345" s="5"/>
      <c r="CXH345" s="5"/>
      <c r="CXI345" s="5"/>
      <c r="CXJ345" s="5"/>
      <c r="CXK345" s="5"/>
      <c r="CXL345" s="5"/>
      <c r="CXM345" s="5"/>
      <c r="CXN345" s="5"/>
      <c r="CXO345" s="5"/>
      <c r="CXP345" s="5"/>
      <c r="CXQ345" s="5"/>
      <c r="CXR345" s="5"/>
      <c r="CXS345" s="5"/>
      <c r="CXT345" s="5"/>
      <c r="CXU345" s="5"/>
      <c r="CXV345" s="5"/>
      <c r="CXW345" s="5"/>
      <c r="CXX345" s="5"/>
      <c r="CXY345" s="5"/>
      <c r="CXZ345" s="5"/>
      <c r="CYA345" s="5"/>
      <c r="CYB345" s="5"/>
      <c r="CYC345" s="5"/>
      <c r="CYD345" s="5"/>
      <c r="CYE345" s="5"/>
      <c r="CYF345" s="5"/>
      <c r="CYG345" s="5"/>
      <c r="CYH345" s="5"/>
      <c r="CYI345" s="5"/>
      <c r="CYJ345" s="5"/>
      <c r="CYK345" s="5"/>
      <c r="CYL345" s="5"/>
      <c r="CYM345" s="5"/>
      <c r="CYN345" s="5"/>
      <c r="CYO345" s="5"/>
      <c r="CYP345" s="5"/>
      <c r="CYQ345" s="5"/>
      <c r="CYR345" s="5"/>
      <c r="CYS345" s="5"/>
      <c r="CYT345" s="5"/>
      <c r="CYU345" s="5"/>
      <c r="CYV345" s="5"/>
      <c r="CYW345" s="5"/>
      <c r="CYX345" s="5"/>
      <c r="CYY345" s="5"/>
      <c r="CYZ345" s="5"/>
      <c r="CZA345" s="5"/>
      <c r="CZB345" s="5"/>
      <c r="CZC345" s="5"/>
      <c r="CZD345" s="5"/>
      <c r="CZE345" s="5"/>
      <c r="CZF345" s="5"/>
      <c r="CZG345" s="5"/>
      <c r="CZH345" s="5"/>
      <c r="CZI345" s="5"/>
      <c r="CZJ345" s="5"/>
      <c r="CZK345" s="5"/>
      <c r="CZL345" s="5"/>
      <c r="CZM345" s="5"/>
      <c r="CZN345" s="5"/>
      <c r="CZO345" s="5"/>
      <c r="CZP345" s="5"/>
      <c r="CZQ345" s="5"/>
      <c r="CZR345" s="5"/>
      <c r="CZS345" s="5"/>
      <c r="CZT345" s="5"/>
      <c r="CZU345" s="5"/>
      <c r="CZV345" s="5"/>
      <c r="CZW345" s="5"/>
      <c r="CZX345" s="5"/>
      <c r="CZY345" s="5"/>
      <c r="CZZ345" s="5"/>
      <c r="DAA345" s="5"/>
      <c r="DAB345" s="5"/>
      <c r="DAC345" s="5"/>
      <c r="DAD345" s="5"/>
      <c r="DAE345" s="5"/>
      <c r="DAF345" s="5"/>
      <c r="DAG345" s="5"/>
      <c r="DAH345" s="5"/>
      <c r="DAI345" s="5"/>
      <c r="DAJ345" s="5"/>
      <c r="DAK345" s="5"/>
      <c r="DAL345" s="5"/>
      <c r="DAM345" s="5"/>
      <c r="DAN345" s="5"/>
      <c r="DAO345" s="5"/>
      <c r="DAP345" s="5"/>
      <c r="DAQ345" s="5"/>
      <c r="DAR345" s="5"/>
      <c r="DAS345" s="5"/>
      <c r="DAT345" s="5"/>
      <c r="DAU345" s="5"/>
      <c r="DAV345" s="5"/>
      <c r="DAW345" s="5"/>
      <c r="DAX345" s="5"/>
      <c r="DAY345" s="5"/>
      <c r="DAZ345" s="5"/>
      <c r="DBA345" s="5"/>
      <c r="DBB345" s="5"/>
      <c r="DBC345" s="5"/>
      <c r="DBD345" s="5"/>
      <c r="DBE345" s="5"/>
      <c r="DBF345" s="5"/>
      <c r="DBG345" s="5"/>
      <c r="DBH345" s="5"/>
      <c r="DBI345" s="5"/>
      <c r="DBJ345" s="5"/>
      <c r="DBK345" s="5"/>
      <c r="DBL345" s="5"/>
      <c r="DBM345" s="5"/>
      <c r="DBN345" s="5"/>
      <c r="DBO345" s="5"/>
      <c r="DBP345" s="5"/>
      <c r="DBQ345" s="5"/>
      <c r="DBR345" s="5"/>
      <c r="DBS345" s="5"/>
      <c r="DBT345" s="5"/>
      <c r="DBU345" s="5"/>
      <c r="DBV345" s="5"/>
      <c r="DBW345" s="5"/>
      <c r="DBX345" s="5"/>
      <c r="DBY345" s="5"/>
      <c r="DBZ345" s="5"/>
      <c r="DCA345" s="5"/>
      <c r="DCB345" s="5"/>
      <c r="DCC345" s="5"/>
      <c r="DCD345" s="5"/>
      <c r="DCE345" s="5"/>
      <c r="DCF345" s="5"/>
      <c r="DCG345" s="5"/>
      <c r="DCH345" s="5"/>
      <c r="DCI345" s="5"/>
      <c r="DCJ345" s="5"/>
      <c r="DCK345" s="5"/>
      <c r="DCL345" s="5"/>
      <c r="DCM345" s="5"/>
      <c r="DCN345" s="5"/>
      <c r="DCO345" s="5"/>
      <c r="DCP345" s="5"/>
      <c r="DCQ345" s="5"/>
      <c r="DCR345" s="5"/>
      <c r="DCS345" s="5"/>
      <c r="DCT345" s="5"/>
      <c r="DCU345" s="5"/>
      <c r="DCV345" s="5"/>
      <c r="DCW345" s="5"/>
      <c r="DCX345" s="5"/>
      <c r="DCY345" s="5"/>
      <c r="DCZ345" s="5"/>
      <c r="DDA345" s="5"/>
      <c r="DDB345" s="5"/>
      <c r="DDC345" s="5"/>
      <c r="DDD345" s="5"/>
      <c r="DDE345" s="5"/>
      <c r="DDF345" s="5"/>
      <c r="DDG345" s="5"/>
      <c r="DDH345" s="5"/>
      <c r="DDI345" s="5"/>
      <c r="DDJ345" s="5"/>
      <c r="DDK345" s="5"/>
      <c r="DDL345" s="5"/>
      <c r="DDM345" s="5"/>
      <c r="DDN345" s="5"/>
      <c r="DDO345" s="5"/>
      <c r="DDP345" s="5"/>
      <c r="DDQ345" s="5"/>
      <c r="DDR345" s="5"/>
      <c r="DDS345" s="5"/>
      <c r="DDT345" s="5"/>
      <c r="DDU345" s="5"/>
      <c r="DDV345" s="5"/>
      <c r="DDW345" s="5"/>
      <c r="DDX345" s="5"/>
      <c r="DDY345" s="5"/>
      <c r="DDZ345" s="5"/>
      <c r="DEA345" s="5"/>
      <c r="DEB345" s="5"/>
      <c r="DEC345" s="5"/>
      <c r="DED345" s="5"/>
      <c r="DEE345" s="5"/>
      <c r="DEF345" s="5"/>
      <c r="DEG345" s="5"/>
      <c r="DEH345" s="5"/>
      <c r="DEI345" s="5"/>
      <c r="DEJ345" s="5"/>
      <c r="DEK345" s="5"/>
      <c r="DEL345" s="5"/>
      <c r="DEM345" s="5"/>
      <c r="DEN345" s="5"/>
      <c r="DEO345" s="5"/>
      <c r="DEP345" s="5"/>
      <c r="DEQ345" s="5"/>
      <c r="DER345" s="5"/>
      <c r="DES345" s="5"/>
      <c r="DET345" s="5"/>
      <c r="DEU345" s="5"/>
      <c r="DEV345" s="5"/>
      <c r="DEW345" s="5"/>
      <c r="DEX345" s="5"/>
      <c r="DEY345" s="5"/>
      <c r="DEZ345" s="5"/>
      <c r="DFA345" s="5"/>
      <c r="DFB345" s="5"/>
      <c r="DFC345" s="5"/>
      <c r="DFD345" s="5"/>
      <c r="DFE345" s="5"/>
      <c r="DFF345" s="5"/>
      <c r="DFG345" s="5"/>
      <c r="DFH345" s="5"/>
      <c r="DFI345" s="5"/>
      <c r="DFJ345" s="5"/>
      <c r="DFK345" s="5"/>
      <c r="DFL345" s="5"/>
      <c r="DFM345" s="5"/>
      <c r="DFN345" s="5"/>
      <c r="DFO345" s="5"/>
      <c r="DFP345" s="5"/>
      <c r="DFQ345" s="5"/>
      <c r="DFR345" s="5"/>
      <c r="DFS345" s="5"/>
      <c r="DFT345" s="5"/>
      <c r="DFU345" s="5"/>
      <c r="DFV345" s="5"/>
      <c r="DFW345" s="5"/>
      <c r="DFX345" s="5"/>
      <c r="DFY345" s="5"/>
      <c r="DFZ345" s="5"/>
      <c r="DGA345" s="5"/>
      <c r="DGB345" s="5"/>
      <c r="DGC345" s="5"/>
      <c r="DGD345" s="5"/>
      <c r="DGE345" s="5"/>
      <c r="DGF345" s="5"/>
      <c r="DGG345" s="5"/>
      <c r="DGH345" s="5"/>
      <c r="DGI345" s="5"/>
      <c r="DGJ345" s="5"/>
      <c r="DGK345" s="5"/>
      <c r="DGL345" s="5"/>
      <c r="DGM345" s="5"/>
      <c r="DGN345" s="5"/>
      <c r="DGO345" s="5"/>
      <c r="DGP345" s="5"/>
      <c r="DGQ345" s="5"/>
      <c r="DGR345" s="5"/>
      <c r="DGS345" s="5"/>
      <c r="DGT345" s="5"/>
      <c r="DGU345" s="5"/>
      <c r="DGV345" s="5"/>
      <c r="DGW345" s="5"/>
      <c r="DGX345" s="5"/>
      <c r="DGY345" s="5"/>
      <c r="DGZ345" s="5"/>
      <c r="DHA345" s="5"/>
      <c r="DHB345" s="5"/>
      <c r="DHC345" s="5"/>
      <c r="DHD345" s="5"/>
      <c r="DHE345" s="5"/>
      <c r="DHF345" s="5"/>
      <c r="DHG345" s="5"/>
      <c r="DHH345" s="5"/>
      <c r="DHI345" s="5"/>
      <c r="DHJ345" s="5"/>
      <c r="DHK345" s="5"/>
      <c r="DHL345" s="5"/>
      <c r="DHM345" s="5"/>
      <c r="DHN345" s="5"/>
      <c r="DHO345" s="5"/>
      <c r="DHP345" s="5"/>
      <c r="DHQ345" s="5"/>
      <c r="DHR345" s="5"/>
      <c r="DHS345" s="5"/>
      <c r="DHT345" s="5"/>
      <c r="DHU345" s="5"/>
      <c r="DHV345" s="5"/>
      <c r="DHW345" s="5"/>
      <c r="DHX345" s="5"/>
      <c r="DHY345" s="5"/>
      <c r="DHZ345" s="5"/>
      <c r="DIA345" s="5"/>
      <c r="DIB345" s="5"/>
      <c r="DIC345" s="5"/>
      <c r="DID345" s="5"/>
      <c r="DIE345" s="5"/>
      <c r="DIF345" s="5"/>
      <c r="DIG345" s="5"/>
      <c r="DIH345" s="5"/>
      <c r="DII345" s="5"/>
      <c r="DIJ345" s="5"/>
      <c r="DIK345" s="5"/>
      <c r="DIL345" s="5"/>
      <c r="DIM345" s="5"/>
      <c r="DIN345" s="5"/>
      <c r="DIO345" s="5"/>
      <c r="DIP345" s="5"/>
      <c r="DIQ345" s="5"/>
      <c r="DIR345" s="5"/>
      <c r="DIS345" s="5"/>
      <c r="DIT345" s="5"/>
      <c r="DIU345" s="5"/>
      <c r="DIV345" s="5"/>
      <c r="DIW345" s="5"/>
      <c r="DIX345" s="5"/>
      <c r="DIY345" s="5"/>
      <c r="DIZ345" s="5"/>
      <c r="DJA345" s="5"/>
      <c r="DJB345" s="5"/>
      <c r="DJC345" s="5"/>
      <c r="DJD345" s="5"/>
      <c r="DJE345" s="5"/>
      <c r="DJF345" s="5"/>
      <c r="DJG345" s="5"/>
      <c r="DJH345" s="5"/>
      <c r="DJI345" s="5"/>
      <c r="DJJ345" s="5"/>
      <c r="DJK345" s="5"/>
      <c r="DJL345" s="5"/>
      <c r="DJM345" s="5"/>
      <c r="DJN345" s="5"/>
      <c r="DJO345" s="5"/>
      <c r="DJP345" s="5"/>
      <c r="DJQ345" s="5"/>
      <c r="DJR345" s="5"/>
      <c r="DJS345" s="5"/>
      <c r="DJT345" s="5"/>
      <c r="DJU345" s="5"/>
      <c r="DJV345" s="5"/>
      <c r="DJW345" s="5"/>
      <c r="DJX345" s="5"/>
      <c r="DJY345" s="5"/>
      <c r="DJZ345" s="5"/>
      <c r="DKA345" s="5"/>
      <c r="DKB345" s="5"/>
      <c r="DKC345" s="5"/>
      <c r="DKD345" s="5"/>
      <c r="DKE345" s="5"/>
      <c r="DKF345" s="5"/>
      <c r="DKG345" s="5"/>
      <c r="DKH345" s="5"/>
      <c r="DKI345" s="5"/>
      <c r="DKJ345" s="5"/>
      <c r="DKK345" s="5"/>
      <c r="DKL345" s="5"/>
      <c r="DKM345" s="5"/>
      <c r="DKN345" s="5"/>
      <c r="DKO345" s="5"/>
      <c r="DKP345" s="5"/>
      <c r="DKQ345" s="5"/>
      <c r="DKR345" s="5"/>
      <c r="DKS345" s="5"/>
      <c r="DKT345" s="5"/>
      <c r="DKU345" s="5"/>
      <c r="DKV345" s="5"/>
      <c r="DKW345" s="5"/>
      <c r="DKX345" s="5"/>
      <c r="DKY345" s="5"/>
      <c r="DKZ345" s="5"/>
      <c r="DLA345" s="5"/>
      <c r="DLB345" s="5"/>
      <c r="DLC345" s="5"/>
      <c r="DLD345" s="5"/>
      <c r="DLE345" s="5"/>
      <c r="DLF345" s="5"/>
      <c r="DLG345" s="5"/>
      <c r="DLH345" s="5"/>
      <c r="DLI345" s="5"/>
      <c r="DLJ345" s="5"/>
      <c r="DLK345" s="5"/>
      <c r="DLL345" s="5"/>
      <c r="DLM345" s="5"/>
      <c r="DLN345" s="5"/>
      <c r="DLO345" s="5"/>
      <c r="DLP345" s="5"/>
      <c r="DLQ345" s="5"/>
      <c r="DLR345" s="5"/>
      <c r="DLS345" s="5"/>
      <c r="DLT345" s="5"/>
      <c r="DLU345" s="5"/>
      <c r="DLV345" s="5"/>
      <c r="DLW345" s="5"/>
      <c r="DLX345" s="5"/>
      <c r="DLY345" s="5"/>
      <c r="DLZ345" s="5"/>
      <c r="DMA345" s="5"/>
      <c r="DMB345" s="5"/>
      <c r="DMC345" s="5"/>
      <c r="DMD345" s="5"/>
      <c r="DME345" s="5"/>
      <c r="DMF345" s="5"/>
      <c r="DMG345" s="5"/>
      <c r="DMH345" s="5"/>
      <c r="DMI345" s="5"/>
      <c r="DMJ345" s="5"/>
      <c r="DMK345" s="5"/>
      <c r="DML345" s="5"/>
      <c r="DMM345" s="5"/>
      <c r="DMN345" s="5"/>
      <c r="DMO345" s="5"/>
      <c r="DMP345" s="5"/>
      <c r="DMQ345" s="5"/>
      <c r="DMR345" s="5"/>
      <c r="DMS345" s="5"/>
      <c r="DMT345" s="5"/>
      <c r="DMU345" s="5"/>
      <c r="DMV345" s="5"/>
      <c r="DMW345" s="5"/>
      <c r="DMX345" s="5"/>
      <c r="DMY345" s="5"/>
      <c r="DMZ345" s="5"/>
      <c r="DNA345" s="5"/>
      <c r="DNB345" s="5"/>
      <c r="DNC345" s="5"/>
      <c r="DND345" s="5"/>
      <c r="DNE345" s="5"/>
      <c r="DNF345" s="5"/>
      <c r="DNG345" s="5"/>
      <c r="DNH345" s="5"/>
      <c r="DNI345" s="5"/>
      <c r="DNJ345" s="5"/>
      <c r="DNK345" s="5"/>
      <c r="DNL345" s="5"/>
      <c r="DNM345" s="5"/>
      <c r="DNN345" s="5"/>
      <c r="DNO345" s="5"/>
      <c r="DNP345" s="5"/>
      <c r="DNQ345" s="5"/>
      <c r="DNR345" s="5"/>
      <c r="DNS345" s="5"/>
      <c r="DNT345" s="5"/>
      <c r="DNU345" s="5"/>
      <c r="DNV345" s="5"/>
      <c r="DNW345" s="5"/>
      <c r="DNX345" s="5"/>
      <c r="DNY345" s="5"/>
      <c r="DNZ345" s="5"/>
      <c r="DOA345" s="5"/>
      <c r="DOB345" s="5"/>
      <c r="DOC345" s="5"/>
      <c r="DOD345" s="5"/>
      <c r="DOE345" s="5"/>
      <c r="DOF345" s="5"/>
      <c r="DOG345" s="5"/>
      <c r="DOH345" s="5"/>
      <c r="DOI345" s="5"/>
      <c r="DOJ345" s="5"/>
      <c r="DOK345" s="5"/>
      <c r="DOL345" s="5"/>
      <c r="DOM345" s="5"/>
      <c r="DON345" s="5"/>
      <c r="DOO345" s="5"/>
      <c r="DOP345" s="5"/>
      <c r="DOQ345" s="5"/>
      <c r="DOR345" s="5"/>
      <c r="DOS345" s="5"/>
      <c r="DOT345" s="5"/>
      <c r="DOU345" s="5"/>
      <c r="DOV345" s="5"/>
      <c r="DOW345" s="5"/>
      <c r="DOX345" s="5"/>
      <c r="DOY345" s="5"/>
      <c r="DOZ345" s="5"/>
      <c r="DPA345" s="5"/>
      <c r="DPB345" s="5"/>
      <c r="DPC345" s="5"/>
      <c r="DPD345" s="5"/>
      <c r="DPE345" s="5"/>
      <c r="DPF345" s="5"/>
      <c r="DPG345" s="5"/>
      <c r="DPH345" s="5"/>
      <c r="DPI345" s="5"/>
      <c r="DPJ345" s="5"/>
      <c r="DPK345" s="5"/>
      <c r="DPL345" s="5"/>
      <c r="DPM345" s="5"/>
      <c r="DPN345" s="5"/>
      <c r="DPO345" s="5"/>
      <c r="DPP345" s="5"/>
      <c r="DPQ345" s="5"/>
      <c r="DPR345" s="5"/>
      <c r="DPS345" s="5"/>
      <c r="DPT345" s="5"/>
      <c r="DPU345" s="5"/>
      <c r="DPV345" s="5"/>
      <c r="DPW345" s="5"/>
      <c r="DPX345" s="5"/>
      <c r="DPY345" s="5"/>
      <c r="DPZ345" s="5"/>
      <c r="DQA345" s="5"/>
      <c r="DQB345" s="5"/>
      <c r="DQC345" s="5"/>
      <c r="DQD345" s="5"/>
      <c r="DQE345" s="5"/>
      <c r="DQF345" s="5"/>
      <c r="DQG345" s="5"/>
      <c r="DQH345" s="5"/>
      <c r="DQI345" s="5"/>
      <c r="DQJ345" s="5"/>
      <c r="DQK345" s="5"/>
      <c r="DQL345" s="5"/>
      <c r="DQM345" s="5"/>
      <c r="DQN345" s="5"/>
      <c r="DQO345" s="5"/>
      <c r="DQP345" s="5"/>
      <c r="DQQ345" s="5"/>
      <c r="DQR345" s="5"/>
      <c r="DQS345" s="5"/>
      <c r="DQT345" s="5"/>
      <c r="DQU345" s="5"/>
      <c r="DQV345" s="5"/>
      <c r="DQW345" s="5"/>
      <c r="DQX345" s="5"/>
      <c r="DQY345" s="5"/>
      <c r="DQZ345" s="5"/>
      <c r="DRA345" s="5"/>
      <c r="DRB345" s="5"/>
      <c r="DRC345" s="5"/>
      <c r="DRD345" s="5"/>
      <c r="DRE345" s="5"/>
      <c r="DRF345" s="5"/>
      <c r="DRG345" s="5"/>
      <c r="DRH345" s="5"/>
      <c r="DRI345" s="5"/>
      <c r="DRJ345" s="5"/>
      <c r="DRK345" s="5"/>
      <c r="DRL345" s="5"/>
      <c r="DRM345" s="5"/>
      <c r="DRN345" s="5"/>
      <c r="DRO345" s="5"/>
      <c r="DRP345" s="5"/>
      <c r="DRQ345" s="5"/>
      <c r="DRR345" s="5"/>
      <c r="DRS345" s="5"/>
      <c r="DRT345" s="5"/>
      <c r="DRU345" s="5"/>
      <c r="DRV345" s="5"/>
      <c r="DRW345" s="5"/>
      <c r="DRX345" s="5"/>
      <c r="DRY345" s="5"/>
      <c r="DRZ345" s="5"/>
      <c r="DSA345" s="5"/>
      <c r="DSB345" s="5"/>
      <c r="DSC345" s="5"/>
      <c r="DSD345" s="5"/>
      <c r="DSE345" s="5"/>
      <c r="DSF345" s="5"/>
      <c r="DSG345" s="5"/>
      <c r="DSH345" s="5"/>
      <c r="DSI345" s="5"/>
      <c r="DSJ345" s="5"/>
      <c r="DSK345" s="5"/>
      <c r="DSL345" s="5"/>
      <c r="DSM345" s="5"/>
      <c r="DSN345" s="5"/>
      <c r="DSO345" s="5"/>
      <c r="DSP345" s="5"/>
      <c r="DSQ345" s="5"/>
      <c r="DSR345" s="5"/>
      <c r="DSS345" s="5"/>
      <c r="DST345" s="5"/>
      <c r="DSU345" s="5"/>
      <c r="DSV345" s="5"/>
      <c r="DSW345" s="5"/>
      <c r="DSX345" s="5"/>
      <c r="DSY345" s="5"/>
      <c r="DSZ345" s="5"/>
      <c r="DTA345" s="5"/>
      <c r="DTB345" s="5"/>
      <c r="DTC345" s="5"/>
      <c r="DTD345" s="5"/>
      <c r="DTE345" s="5"/>
      <c r="DTF345" s="5"/>
      <c r="DTG345" s="5"/>
      <c r="DTH345" s="5"/>
      <c r="DTI345" s="5"/>
      <c r="DTJ345" s="5"/>
      <c r="DTK345" s="5"/>
      <c r="DTL345" s="5"/>
      <c r="DTM345" s="5"/>
      <c r="DTN345" s="5"/>
      <c r="DTO345" s="5"/>
      <c r="DTP345" s="5"/>
      <c r="DTQ345" s="5"/>
      <c r="DTR345" s="5"/>
      <c r="DTS345" s="5"/>
      <c r="DTT345" s="5"/>
      <c r="DTU345" s="5"/>
      <c r="DTV345" s="5"/>
      <c r="DTW345" s="5"/>
      <c r="DTX345" s="5"/>
      <c r="DTY345" s="5"/>
      <c r="DTZ345" s="5"/>
      <c r="DUA345" s="5"/>
      <c r="DUB345" s="5"/>
      <c r="DUC345" s="5"/>
      <c r="DUD345" s="5"/>
      <c r="DUE345" s="5"/>
      <c r="DUF345" s="5"/>
      <c r="DUG345" s="5"/>
      <c r="DUH345" s="5"/>
      <c r="DUI345" s="5"/>
      <c r="DUJ345" s="5"/>
      <c r="DUK345" s="5"/>
      <c r="DUL345" s="5"/>
      <c r="DUM345" s="5"/>
      <c r="DUN345" s="5"/>
      <c r="DUO345" s="5"/>
      <c r="DUP345" s="5"/>
      <c r="DUQ345" s="5"/>
      <c r="DUR345" s="5"/>
      <c r="DUS345" s="5"/>
      <c r="DUT345" s="5"/>
      <c r="DUU345" s="5"/>
      <c r="DUV345" s="5"/>
      <c r="DUW345" s="5"/>
      <c r="DUX345" s="5"/>
      <c r="DUY345" s="5"/>
      <c r="DUZ345" s="5"/>
      <c r="DVA345" s="5"/>
      <c r="DVB345" s="5"/>
      <c r="DVC345" s="5"/>
      <c r="DVD345" s="5"/>
      <c r="DVE345" s="5"/>
      <c r="DVF345" s="5"/>
      <c r="DVG345" s="5"/>
      <c r="DVH345" s="5"/>
      <c r="DVI345" s="5"/>
      <c r="DVJ345" s="5"/>
      <c r="DVK345" s="5"/>
      <c r="DVL345" s="5"/>
      <c r="DVM345" s="5"/>
      <c r="DVN345" s="5"/>
      <c r="DVO345" s="5"/>
      <c r="DVP345" s="5"/>
      <c r="DVQ345" s="5"/>
      <c r="DVR345" s="5"/>
      <c r="DVS345" s="5"/>
      <c r="DVT345" s="5"/>
      <c r="DVU345" s="5"/>
      <c r="DVV345" s="5"/>
      <c r="DVW345" s="5"/>
      <c r="DVX345" s="5"/>
      <c r="DVY345" s="5"/>
      <c r="DVZ345" s="5"/>
      <c r="DWA345" s="5"/>
      <c r="DWB345" s="5"/>
      <c r="DWC345" s="5"/>
      <c r="DWD345" s="5"/>
      <c r="DWE345" s="5"/>
      <c r="DWF345" s="5"/>
      <c r="DWG345" s="5"/>
      <c r="DWH345" s="5"/>
      <c r="DWI345" s="5"/>
      <c r="DWJ345" s="5"/>
      <c r="DWK345" s="5"/>
      <c r="DWL345" s="5"/>
      <c r="DWM345" s="5"/>
      <c r="DWN345" s="5"/>
      <c r="DWO345" s="5"/>
      <c r="DWP345" s="5"/>
      <c r="DWQ345" s="5"/>
      <c r="DWR345" s="5"/>
      <c r="DWS345" s="5"/>
      <c r="DWT345" s="5"/>
      <c r="DWU345" s="5"/>
      <c r="DWV345" s="5"/>
      <c r="DWW345" s="5"/>
      <c r="DWX345" s="5"/>
      <c r="DWY345" s="5"/>
      <c r="DWZ345" s="5"/>
      <c r="DXA345" s="5"/>
      <c r="DXB345" s="5"/>
      <c r="DXC345" s="5"/>
      <c r="DXD345" s="5"/>
      <c r="DXE345" s="5"/>
      <c r="DXF345" s="5"/>
      <c r="DXG345" s="5"/>
      <c r="DXH345" s="5"/>
      <c r="DXI345" s="5"/>
      <c r="DXJ345" s="5"/>
      <c r="DXK345" s="5"/>
      <c r="DXL345" s="5"/>
      <c r="DXM345" s="5"/>
      <c r="DXN345" s="5"/>
      <c r="DXO345" s="5"/>
      <c r="DXP345" s="5"/>
      <c r="DXQ345" s="5"/>
      <c r="DXR345" s="5"/>
      <c r="DXS345" s="5"/>
      <c r="DXT345" s="5"/>
      <c r="DXU345" s="5"/>
      <c r="DXV345" s="5"/>
      <c r="DXW345" s="5"/>
      <c r="DXX345" s="5"/>
      <c r="DXY345" s="5"/>
      <c r="DXZ345" s="5"/>
      <c r="DYA345" s="5"/>
      <c r="DYB345" s="5"/>
      <c r="DYC345" s="5"/>
      <c r="DYD345" s="5"/>
      <c r="DYE345" s="5"/>
      <c r="DYF345" s="5"/>
      <c r="DYG345" s="5"/>
      <c r="DYH345" s="5"/>
      <c r="DYI345" s="5"/>
      <c r="DYJ345" s="5"/>
      <c r="DYK345" s="5"/>
      <c r="DYL345" s="5"/>
      <c r="DYM345" s="5"/>
      <c r="DYN345" s="5"/>
      <c r="DYO345" s="5"/>
      <c r="DYP345" s="5"/>
      <c r="DYQ345" s="5"/>
      <c r="DYR345" s="5"/>
      <c r="DYS345" s="5"/>
      <c r="DYT345" s="5"/>
      <c r="DYU345" s="5"/>
      <c r="DYV345" s="5"/>
      <c r="DYW345" s="5"/>
      <c r="DYX345" s="5"/>
      <c r="DYY345" s="5"/>
      <c r="DYZ345" s="5"/>
      <c r="DZA345" s="5"/>
      <c r="DZB345" s="5"/>
      <c r="DZC345" s="5"/>
      <c r="DZD345" s="5"/>
      <c r="DZE345" s="5"/>
      <c r="DZF345" s="5"/>
      <c r="DZG345" s="5"/>
      <c r="DZH345" s="5"/>
      <c r="DZI345" s="5"/>
      <c r="DZJ345" s="5"/>
      <c r="DZK345" s="5"/>
      <c r="DZL345" s="5"/>
      <c r="DZM345" s="5"/>
      <c r="DZN345" s="5"/>
      <c r="DZO345" s="5"/>
      <c r="DZP345" s="5"/>
      <c r="DZQ345" s="5"/>
      <c r="DZR345" s="5"/>
      <c r="DZS345" s="5"/>
      <c r="DZT345" s="5"/>
      <c r="DZU345" s="5"/>
      <c r="DZV345" s="5"/>
      <c r="DZW345" s="5"/>
      <c r="DZX345" s="5"/>
      <c r="DZY345" s="5"/>
      <c r="DZZ345" s="5"/>
      <c r="EAA345" s="5"/>
      <c r="EAB345" s="5"/>
      <c r="EAC345" s="5"/>
      <c r="EAD345" s="5"/>
      <c r="EAE345" s="5"/>
      <c r="EAF345" s="5"/>
      <c r="EAG345" s="5"/>
      <c r="EAH345" s="5"/>
      <c r="EAI345" s="5"/>
      <c r="EAJ345" s="5"/>
      <c r="EAK345" s="5"/>
      <c r="EAL345" s="5"/>
      <c r="EAM345" s="5"/>
      <c r="EAN345" s="5"/>
      <c r="EAO345" s="5"/>
      <c r="EAP345" s="5"/>
      <c r="EAQ345" s="5"/>
      <c r="EAR345" s="5"/>
      <c r="EAS345" s="5"/>
      <c r="EAT345" s="5"/>
      <c r="EAU345" s="5"/>
      <c r="EAV345" s="5"/>
      <c r="EAW345" s="5"/>
      <c r="EAX345" s="5"/>
      <c r="EAY345" s="5"/>
      <c r="EAZ345" s="5"/>
      <c r="EBA345" s="5"/>
      <c r="EBB345" s="5"/>
      <c r="EBC345" s="5"/>
      <c r="EBD345" s="5"/>
      <c r="EBE345" s="5"/>
      <c r="EBF345" s="5"/>
      <c r="EBG345" s="5"/>
      <c r="EBH345" s="5"/>
      <c r="EBI345" s="5"/>
      <c r="EBJ345" s="5"/>
      <c r="EBK345" s="5"/>
      <c r="EBL345" s="5"/>
      <c r="EBM345" s="5"/>
      <c r="EBN345" s="5"/>
      <c r="EBO345" s="5"/>
      <c r="EBP345" s="5"/>
      <c r="EBQ345" s="5"/>
      <c r="EBR345" s="5"/>
      <c r="EBS345" s="5"/>
      <c r="EBT345" s="5"/>
      <c r="EBU345" s="5"/>
      <c r="EBV345" s="5"/>
      <c r="EBW345" s="5"/>
      <c r="EBX345" s="5"/>
      <c r="EBY345" s="5"/>
      <c r="EBZ345" s="5"/>
      <c r="ECA345" s="5"/>
      <c r="ECB345" s="5"/>
      <c r="ECC345" s="5"/>
      <c r="ECD345" s="5"/>
      <c r="ECE345" s="5"/>
      <c r="ECF345" s="5"/>
      <c r="ECG345" s="5"/>
      <c r="ECH345" s="5"/>
      <c r="ECI345" s="5"/>
      <c r="ECJ345" s="5"/>
      <c r="ECK345" s="5"/>
      <c r="ECL345" s="5"/>
      <c r="ECM345" s="5"/>
      <c r="ECN345" s="5"/>
      <c r="ECO345" s="5"/>
      <c r="ECP345" s="5"/>
      <c r="ECQ345" s="5"/>
      <c r="ECR345" s="5"/>
      <c r="ECS345" s="5"/>
      <c r="ECT345" s="5"/>
      <c r="ECU345" s="5"/>
      <c r="ECV345" s="5"/>
      <c r="ECW345" s="5"/>
      <c r="ECX345" s="5"/>
      <c r="ECY345" s="5"/>
      <c r="ECZ345" s="5"/>
      <c r="EDA345" s="5"/>
      <c r="EDB345" s="5"/>
      <c r="EDC345" s="5"/>
      <c r="EDD345" s="5"/>
      <c r="EDE345" s="5"/>
      <c r="EDF345" s="5"/>
      <c r="EDG345" s="5"/>
      <c r="EDH345" s="5"/>
      <c r="EDI345" s="5"/>
      <c r="EDJ345" s="5"/>
      <c r="EDK345" s="5"/>
      <c r="EDL345" s="5"/>
      <c r="EDM345" s="5"/>
      <c r="EDN345" s="5"/>
      <c r="EDO345" s="5"/>
      <c r="EDP345" s="5"/>
      <c r="EDQ345" s="5"/>
      <c r="EDR345" s="5"/>
      <c r="EDS345" s="5"/>
      <c r="EDT345" s="5"/>
      <c r="EDU345" s="5"/>
      <c r="EDV345" s="5"/>
      <c r="EDW345" s="5"/>
      <c r="EDX345" s="5"/>
      <c r="EDY345" s="5"/>
      <c r="EDZ345" s="5"/>
      <c r="EEA345" s="5"/>
      <c r="EEB345" s="5"/>
      <c r="EEC345" s="5"/>
      <c r="EED345" s="5"/>
      <c r="EEE345" s="5"/>
      <c r="EEF345" s="5"/>
      <c r="EEG345" s="5"/>
      <c r="EEH345" s="5"/>
      <c r="EEI345" s="5"/>
      <c r="EEJ345" s="5"/>
      <c r="EEK345" s="5"/>
      <c r="EEL345" s="5"/>
      <c r="EEM345" s="5"/>
      <c r="EEN345" s="5"/>
      <c r="EEO345" s="5"/>
      <c r="EEP345" s="5"/>
      <c r="EEQ345" s="5"/>
      <c r="EER345" s="5"/>
      <c r="EES345" s="5"/>
      <c r="EET345" s="5"/>
      <c r="EEU345" s="5"/>
      <c r="EEV345" s="5"/>
      <c r="EEW345" s="5"/>
      <c r="EEX345" s="5"/>
      <c r="EEY345" s="5"/>
      <c r="EEZ345" s="5"/>
      <c r="EFA345" s="5"/>
      <c r="EFB345" s="5"/>
      <c r="EFC345" s="5"/>
      <c r="EFD345" s="5"/>
      <c r="EFE345" s="5"/>
      <c r="EFF345" s="5"/>
      <c r="EFG345" s="5"/>
      <c r="EFH345" s="5"/>
      <c r="EFI345" s="5"/>
      <c r="EFJ345" s="5"/>
      <c r="EFK345" s="5"/>
      <c r="EFL345" s="5"/>
      <c r="EFM345" s="5"/>
      <c r="EFN345" s="5"/>
      <c r="EFO345" s="5"/>
      <c r="EFP345" s="5"/>
      <c r="EFQ345" s="5"/>
      <c r="EFR345" s="5"/>
      <c r="EFS345" s="5"/>
      <c r="EFT345" s="5"/>
      <c r="EFU345" s="5"/>
      <c r="EFV345" s="5"/>
      <c r="EFW345" s="5"/>
      <c r="EFX345" s="5"/>
      <c r="EFY345" s="5"/>
      <c r="EFZ345" s="5"/>
      <c r="EGA345" s="5"/>
      <c r="EGB345" s="5"/>
      <c r="EGC345" s="5"/>
      <c r="EGD345" s="5"/>
      <c r="EGE345" s="5"/>
      <c r="EGF345" s="5"/>
      <c r="EGG345" s="5"/>
      <c r="EGH345" s="5"/>
      <c r="EGI345" s="5"/>
      <c r="EGJ345" s="5"/>
      <c r="EGK345" s="5"/>
      <c r="EGL345" s="5"/>
      <c r="EGM345" s="5"/>
      <c r="EGN345" s="5"/>
      <c r="EGO345" s="5"/>
      <c r="EGP345" s="5"/>
      <c r="EGQ345" s="5"/>
      <c r="EGR345" s="5"/>
      <c r="EGS345" s="5"/>
      <c r="EGT345" s="5"/>
      <c r="EGU345" s="5"/>
      <c r="EGV345" s="5"/>
      <c r="EGW345" s="5"/>
      <c r="EGX345" s="5"/>
      <c r="EGY345" s="5"/>
      <c r="EGZ345" s="5"/>
      <c r="EHA345" s="5"/>
      <c r="EHB345" s="5"/>
      <c r="EHC345" s="5"/>
      <c r="EHD345" s="5"/>
      <c r="EHE345" s="5"/>
      <c r="EHF345" s="5"/>
      <c r="EHG345" s="5"/>
      <c r="EHH345" s="5"/>
      <c r="EHI345" s="5"/>
      <c r="EHJ345" s="5"/>
      <c r="EHK345" s="5"/>
      <c r="EHL345" s="5"/>
      <c r="EHM345" s="5"/>
      <c r="EHN345" s="5"/>
      <c r="EHO345" s="5"/>
      <c r="EHP345" s="5"/>
      <c r="EHQ345" s="5"/>
      <c r="EHR345" s="5"/>
      <c r="EHS345" s="5"/>
      <c r="EHT345" s="5"/>
      <c r="EHU345" s="5"/>
      <c r="EHV345" s="5"/>
      <c r="EHW345" s="5"/>
      <c r="EHX345" s="5"/>
      <c r="EHY345" s="5"/>
      <c r="EHZ345" s="5"/>
      <c r="EIA345" s="5"/>
      <c r="EIB345" s="5"/>
      <c r="EIC345" s="5"/>
      <c r="EID345" s="5"/>
      <c r="EIE345" s="5"/>
      <c r="EIF345" s="5"/>
      <c r="EIG345" s="5"/>
      <c r="EIH345" s="5"/>
      <c r="EII345" s="5"/>
      <c r="EIJ345" s="5"/>
      <c r="EIK345" s="5"/>
      <c r="EIL345" s="5"/>
      <c r="EIM345" s="5"/>
      <c r="EIN345" s="5"/>
      <c r="EIO345" s="5"/>
      <c r="EIP345" s="5"/>
      <c r="EIQ345" s="5"/>
      <c r="EIR345" s="5"/>
      <c r="EIS345" s="5"/>
      <c r="EIT345" s="5"/>
      <c r="EIU345" s="5"/>
      <c r="EIV345" s="5"/>
      <c r="EIW345" s="5"/>
      <c r="EIX345" s="5"/>
      <c r="EIY345" s="5"/>
      <c r="EIZ345" s="5"/>
      <c r="EJA345" s="5"/>
      <c r="EJB345" s="5"/>
      <c r="EJC345" s="5"/>
      <c r="EJD345" s="5"/>
      <c r="EJE345" s="5"/>
      <c r="EJF345" s="5"/>
      <c r="EJG345" s="5"/>
      <c r="EJH345" s="5"/>
      <c r="EJI345" s="5"/>
      <c r="EJJ345" s="5"/>
      <c r="EJK345" s="5"/>
      <c r="EJL345" s="5"/>
      <c r="EJM345" s="5"/>
      <c r="EJN345" s="5"/>
      <c r="EJO345" s="5"/>
      <c r="EJP345" s="5"/>
      <c r="EJQ345" s="5"/>
      <c r="EJR345" s="5"/>
      <c r="EJS345" s="5"/>
      <c r="EJT345" s="5"/>
      <c r="EJU345" s="5"/>
      <c r="EJV345" s="5"/>
      <c r="EJW345" s="5"/>
      <c r="EJX345" s="5"/>
      <c r="EJY345" s="5"/>
      <c r="EJZ345" s="5"/>
      <c r="EKA345" s="5"/>
      <c r="EKB345" s="5"/>
      <c r="EKC345" s="5"/>
      <c r="EKD345" s="5"/>
      <c r="EKE345" s="5"/>
      <c r="EKF345" s="5"/>
      <c r="EKG345" s="5"/>
      <c r="EKH345" s="5"/>
      <c r="EKI345" s="5"/>
      <c r="EKJ345" s="5"/>
      <c r="EKK345" s="5"/>
      <c r="EKL345" s="5"/>
      <c r="EKM345" s="5"/>
      <c r="EKN345" s="5"/>
      <c r="EKO345" s="5"/>
      <c r="EKP345" s="5"/>
      <c r="EKQ345" s="5"/>
      <c r="EKR345" s="5"/>
      <c r="EKS345" s="5"/>
      <c r="EKT345" s="5"/>
      <c r="EKU345" s="5"/>
      <c r="EKV345" s="5"/>
      <c r="EKW345" s="5"/>
      <c r="EKX345" s="5"/>
      <c r="EKY345" s="5"/>
      <c r="EKZ345" s="5"/>
      <c r="ELA345" s="5"/>
      <c r="ELB345" s="5"/>
      <c r="ELC345" s="5"/>
      <c r="ELD345" s="5"/>
      <c r="ELE345" s="5"/>
      <c r="ELF345" s="5"/>
      <c r="ELG345" s="5"/>
      <c r="ELH345" s="5"/>
      <c r="ELI345" s="5"/>
      <c r="ELJ345" s="5"/>
      <c r="ELK345" s="5"/>
      <c r="ELL345" s="5"/>
      <c r="ELM345" s="5"/>
      <c r="ELN345" s="5"/>
      <c r="ELO345" s="5"/>
      <c r="ELP345" s="5"/>
      <c r="ELQ345" s="5"/>
      <c r="ELR345" s="5"/>
      <c r="ELS345" s="5"/>
      <c r="ELT345" s="5"/>
      <c r="ELU345" s="5"/>
      <c r="ELV345" s="5"/>
      <c r="ELW345" s="5"/>
      <c r="ELX345" s="5"/>
      <c r="ELY345" s="5"/>
      <c r="ELZ345" s="5"/>
      <c r="EMA345" s="5"/>
      <c r="EMB345" s="5"/>
      <c r="EMC345" s="5"/>
      <c r="EMD345" s="5"/>
      <c r="EME345" s="5"/>
      <c r="EMF345" s="5"/>
      <c r="EMG345" s="5"/>
      <c r="EMH345" s="5"/>
      <c r="EMI345" s="5"/>
      <c r="EMJ345" s="5"/>
      <c r="EMK345" s="5"/>
      <c r="EML345" s="5"/>
      <c r="EMM345" s="5"/>
      <c r="EMN345" s="5"/>
      <c r="EMO345" s="5"/>
      <c r="EMP345" s="5"/>
      <c r="EMQ345" s="5"/>
      <c r="EMR345" s="5"/>
      <c r="EMS345" s="5"/>
      <c r="EMT345" s="5"/>
      <c r="EMU345" s="5"/>
      <c r="EMV345" s="5"/>
      <c r="EMW345" s="5"/>
      <c r="EMX345" s="5"/>
      <c r="EMY345" s="5"/>
      <c r="EMZ345" s="5"/>
      <c r="ENA345" s="5"/>
      <c r="ENB345" s="5"/>
      <c r="ENC345" s="5"/>
      <c r="END345" s="5"/>
      <c r="ENE345" s="5"/>
      <c r="ENF345" s="5"/>
      <c r="ENG345" s="5"/>
      <c r="ENH345" s="5"/>
      <c r="ENI345" s="5"/>
      <c r="ENJ345" s="5"/>
      <c r="ENK345" s="5"/>
      <c r="ENL345" s="5"/>
      <c r="ENM345" s="5"/>
      <c r="ENN345" s="5"/>
      <c r="ENO345" s="5"/>
      <c r="ENP345" s="5"/>
      <c r="ENQ345" s="5"/>
      <c r="ENR345" s="5"/>
      <c r="ENS345" s="5"/>
      <c r="ENT345" s="5"/>
      <c r="ENU345" s="5"/>
      <c r="ENV345" s="5"/>
      <c r="ENW345" s="5"/>
      <c r="ENX345" s="5"/>
      <c r="ENY345" s="5"/>
      <c r="ENZ345" s="5"/>
      <c r="EOA345" s="5"/>
      <c r="EOB345" s="5"/>
      <c r="EOC345" s="5"/>
      <c r="EOD345" s="5"/>
      <c r="EOE345" s="5"/>
      <c r="EOF345" s="5"/>
      <c r="EOG345" s="5"/>
      <c r="EOH345" s="5"/>
      <c r="EOI345" s="5"/>
      <c r="EOJ345" s="5"/>
      <c r="EOK345" s="5"/>
      <c r="EOL345" s="5"/>
      <c r="EOM345" s="5"/>
      <c r="EON345" s="5"/>
      <c r="EOO345" s="5"/>
      <c r="EOP345" s="5"/>
      <c r="EOQ345" s="5"/>
      <c r="EOR345" s="5"/>
      <c r="EOS345" s="5"/>
      <c r="EOT345" s="5"/>
      <c r="EOU345" s="5"/>
      <c r="EOV345" s="5"/>
      <c r="EOW345" s="5"/>
      <c r="EOX345" s="5"/>
      <c r="EOY345" s="5"/>
      <c r="EOZ345" s="5"/>
      <c r="EPA345" s="5"/>
      <c r="EPB345" s="5"/>
      <c r="EPC345" s="5"/>
      <c r="EPD345" s="5"/>
      <c r="EPE345" s="5"/>
      <c r="EPF345" s="5"/>
      <c r="EPG345" s="5"/>
      <c r="EPH345" s="5"/>
      <c r="EPI345" s="5"/>
      <c r="EPJ345" s="5"/>
      <c r="EPK345" s="5"/>
      <c r="EPL345" s="5"/>
      <c r="EPM345" s="5"/>
      <c r="EPN345" s="5"/>
      <c r="EPO345" s="5"/>
      <c r="EPP345" s="5"/>
      <c r="EPQ345" s="5"/>
      <c r="EPR345" s="5"/>
      <c r="EPS345" s="5"/>
      <c r="EPT345" s="5"/>
      <c r="EPU345" s="5"/>
      <c r="EPV345" s="5"/>
      <c r="EPW345" s="5"/>
      <c r="EPX345" s="5"/>
      <c r="EPY345" s="5"/>
      <c r="EPZ345" s="5"/>
      <c r="EQA345" s="5"/>
      <c r="EQB345" s="5"/>
      <c r="EQC345" s="5"/>
      <c r="EQD345" s="5"/>
      <c r="EQE345" s="5"/>
      <c r="EQF345" s="5"/>
      <c r="EQG345" s="5"/>
      <c r="EQH345" s="5"/>
      <c r="EQI345" s="5"/>
      <c r="EQJ345" s="5"/>
      <c r="EQK345" s="5"/>
      <c r="EQL345" s="5"/>
      <c r="EQM345" s="5"/>
      <c r="EQN345" s="5"/>
      <c r="EQO345" s="5"/>
      <c r="EQP345" s="5"/>
      <c r="EQQ345" s="5"/>
      <c r="EQR345" s="5"/>
      <c r="EQS345" s="5"/>
      <c r="EQT345" s="5"/>
      <c r="EQU345" s="5"/>
      <c r="EQV345" s="5"/>
      <c r="EQW345" s="5"/>
      <c r="EQX345" s="5"/>
      <c r="EQY345" s="5"/>
      <c r="EQZ345" s="5"/>
      <c r="ERA345" s="5"/>
      <c r="ERB345" s="5"/>
      <c r="ERC345" s="5"/>
      <c r="ERD345" s="5"/>
      <c r="ERE345" s="5"/>
      <c r="ERF345" s="5"/>
      <c r="ERG345" s="5"/>
      <c r="ERH345" s="5"/>
      <c r="ERI345" s="5"/>
      <c r="ERJ345" s="5"/>
      <c r="ERK345" s="5"/>
      <c r="ERL345" s="5"/>
      <c r="ERM345" s="5"/>
      <c r="ERN345" s="5"/>
      <c r="ERO345" s="5"/>
      <c r="ERP345" s="5"/>
      <c r="ERQ345" s="5"/>
      <c r="ERR345" s="5"/>
      <c r="ERS345" s="5"/>
      <c r="ERT345" s="5"/>
      <c r="ERU345" s="5"/>
      <c r="ERV345" s="5"/>
      <c r="ERW345" s="5"/>
      <c r="ERX345" s="5"/>
      <c r="ERY345" s="5"/>
      <c r="ERZ345" s="5"/>
      <c r="ESA345" s="5"/>
      <c r="ESB345" s="5"/>
      <c r="ESC345" s="5"/>
      <c r="ESD345" s="5"/>
      <c r="ESE345" s="5"/>
      <c r="ESF345" s="5"/>
      <c r="ESG345" s="5"/>
      <c r="ESH345" s="5"/>
      <c r="ESI345" s="5"/>
      <c r="ESJ345" s="5"/>
      <c r="ESK345" s="5"/>
      <c r="ESL345" s="5"/>
      <c r="ESM345" s="5"/>
      <c r="ESN345" s="5"/>
      <c r="ESO345" s="5"/>
      <c r="ESP345" s="5"/>
      <c r="ESQ345" s="5"/>
      <c r="ESR345" s="5"/>
      <c r="ESS345" s="5"/>
      <c r="EST345" s="5"/>
      <c r="ESU345" s="5"/>
      <c r="ESV345" s="5"/>
      <c r="ESW345" s="5"/>
      <c r="ESX345" s="5"/>
      <c r="ESY345" s="5"/>
      <c r="ESZ345" s="5"/>
      <c r="ETA345" s="5"/>
      <c r="ETB345" s="5"/>
      <c r="ETC345" s="5"/>
      <c r="ETD345" s="5"/>
      <c r="ETE345" s="5"/>
      <c r="ETF345" s="5"/>
      <c r="ETG345" s="5"/>
      <c r="ETH345" s="5"/>
      <c r="ETI345" s="5"/>
      <c r="ETJ345" s="5"/>
      <c r="ETK345" s="5"/>
      <c r="ETL345" s="5"/>
      <c r="ETM345" s="5"/>
      <c r="ETN345" s="5"/>
      <c r="ETO345" s="5"/>
      <c r="ETP345" s="5"/>
      <c r="ETQ345" s="5"/>
      <c r="ETR345" s="5"/>
      <c r="ETS345" s="5"/>
      <c r="ETT345" s="5"/>
      <c r="ETU345" s="5"/>
      <c r="ETV345" s="5"/>
      <c r="ETW345" s="5"/>
      <c r="ETX345" s="5"/>
      <c r="ETY345" s="5"/>
      <c r="ETZ345" s="5"/>
      <c r="EUA345" s="5"/>
      <c r="EUB345" s="5"/>
      <c r="EUC345" s="5"/>
      <c r="EUD345" s="5"/>
      <c r="EUE345" s="5"/>
      <c r="EUF345" s="5"/>
      <c r="EUG345" s="5"/>
      <c r="EUH345" s="5"/>
      <c r="EUI345" s="5"/>
      <c r="EUJ345" s="5"/>
      <c r="EUK345" s="5"/>
      <c r="EUL345" s="5"/>
      <c r="EUM345" s="5"/>
      <c r="EUN345" s="5"/>
      <c r="EUO345" s="5"/>
      <c r="EUP345" s="5"/>
      <c r="EUQ345" s="5"/>
      <c r="EUR345" s="5"/>
      <c r="EUS345" s="5"/>
      <c r="EUT345" s="5"/>
      <c r="EUU345" s="5"/>
      <c r="EUV345" s="5"/>
      <c r="EUW345" s="5"/>
      <c r="EUX345" s="5"/>
      <c r="EUY345" s="5"/>
      <c r="EUZ345" s="5"/>
      <c r="EVA345" s="5"/>
      <c r="EVB345" s="5"/>
      <c r="EVC345" s="5"/>
      <c r="EVD345" s="5"/>
      <c r="EVE345" s="5"/>
      <c r="EVF345" s="5"/>
      <c r="EVG345" s="5"/>
      <c r="EVH345" s="5"/>
      <c r="EVI345" s="5"/>
      <c r="EVJ345" s="5"/>
      <c r="EVK345" s="5"/>
      <c r="EVL345" s="5"/>
      <c r="EVM345" s="5"/>
      <c r="EVN345" s="5"/>
      <c r="EVO345" s="5"/>
      <c r="EVP345" s="5"/>
      <c r="EVQ345" s="5"/>
      <c r="EVR345" s="5"/>
      <c r="EVS345" s="5"/>
      <c r="EVT345" s="5"/>
      <c r="EVU345" s="5"/>
      <c r="EVV345" s="5"/>
      <c r="EVW345" s="5"/>
      <c r="EVX345" s="5"/>
      <c r="EVY345" s="5"/>
      <c r="EVZ345" s="5"/>
      <c r="EWA345" s="5"/>
      <c r="EWB345" s="5"/>
      <c r="EWC345" s="5"/>
      <c r="EWD345" s="5"/>
      <c r="EWE345" s="5"/>
      <c r="EWF345" s="5"/>
      <c r="EWG345" s="5"/>
      <c r="EWH345" s="5"/>
      <c r="EWI345" s="5"/>
      <c r="EWJ345" s="5"/>
      <c r="EWK345" s="5"/>
      <c r="EWL345" s="5"/>
      <c r="EWM345" s="5"/>
      <c r="EWN345" s="5"/>
      <c r="EWO345" s="5"/>
      <c r="EWP345" s="5"/>
      <c r="EWQ345" s="5"/>
      <c r="EWR345" s="5"/>
      <c r="EWS345" s="5"/>
      <c r="EWT345" s="5"/>
      <c r="EWU345" s="5"/>
      <c r="EWV345" s="5"/>
      <c r="EWW345" s="5"/>
      <c r="EWX345" s="5"/>
      <c r="EWY345" s="5"/>
      <c r="EWZ345" s="5"/>
      <c r="EXA345" s="5"/>
      <c r="EXB345" s="5"/>
      <c r="EXC345" s="5"/>
      <c r="EXD345" s="5"/>
      <c r="EXE345" s="5"/>
      <c r="EXF345" s="5"/>
      <c r="EXG345" s="5"/>
      <c r="EXH345" s="5"/>
      <c r="EXI345" s="5"/>
      <c r="EXJ345" s="5"/>
      <c r="EXK345" s="5"/>
      <c r="EXL345" s="5"/>
      <c r="EXM345" s="5"/>
      <c r="EXN345" s="5"/>
      <c r="EXO345" s="5"/>
      <c r="EXP345" s="5"/>
      <c r="EXQ345" s="5"/>
      <c r="EXR345" s="5"/>
      <c r="EXS345" s="5"/>
      <c r="EXT345" s="5"/>
      <c r="EXU345" s="5"/>
      <c r="EXV345" s="5"/>
      <c r="EXW345" s="5"/>
      <c r="EXX345" s="5"/>
      <c r="EXY345" s="5"/>
      <c r="EXZ345" s="5"/>
      <c r="EYA345" s="5"/>
      <c r="EYB345" s="5"/>
      <c r="EYC345" s="5"/>
      <c r="EYD345" s="5"/>
      <c r="EYE345" s="5"/>
      <c r="EYF345" s="5"/>
      <c r="EYG345" s="5"/>
      <c r="EYH345" s="5"/>
      <c r="EYI345" s="5"/>
      <c r="EYJ345" s="5"/>
      <c r="EYK345" s="5"/>
      <c r="EYL345" s="5"/>
      <c r="EYM345" s="5"/>
      <c r="EYN345" s="5"/>
      <c r="EYO345" s="5"/>
      <c r="EYP345" s="5"/>
      <c r="EYQ345" s="5"/>
      <c r="EYR345" s="5"/>
      <c r="EYS345" s="5"/>
      <c r="EYT345" s="5"/>
      <c r="EYU345" s="5"/>
      <c r="EYV345" s="5"/>
      <c r="EYW345" s="5"/>
      <c r="EYX345" s="5"/>
      <c r="EYY345" s="5"/>
      <c r="EYZ345" s="5"/>
      <c r="EZA345" s="5"/>
      <c r="EZB345" s="5"/>
      <c r="EZC345" s="5"/>
      <c r="EZD345" s="5"/>
      <c r="EZE345" s="5"/>
      <c r="EZF345" s="5"/>
      <c r="EZG345" s="5"/>
      <c r="EZH345" s="5"/>
      <c r="EZI345" s="5"/>
      <c r="EZJ345" s="5"/>
      <c r="EZK345" s="5"/>
      <c r="EZL345" s="5"/>
      <c r="EZM345" s="5"/>
      <c r="EZN345" s="5"/>
      <c r="EZO345" s="5"/>
      <c r="EZP345" s="5"/>
      <c r="EZQ345" s="5"/>
      <c r="EZR345" s="5"/>
      <c r="EZS345" s="5"/>
      <c r="EZT345" s="5"/>
      <c r="EZU345" s="5"/>
      <c r="EZV345" s="5"/>
      <c r="EZW345" s="5"/>
      <c r="EZX345" s="5"/>
      <c r="EZY345" s="5"/>
      <c r="EZZ345" s="5"/>
      <c r="FAA345" s="5"/>
      <c r="FAB345" s="5"/>
      <c r="FAC345" s="5"/>
      <c r="FAD345" s="5"/>
      <c r="FAE345" s="5"/>
      <c r="FAF345" s="5"/>
      <c r="FAG345" s="5"/>
      <c r="FAH345" s="5"/>
      <c r="FAI345" s="5"/>
      <c r="FAJ345" s="5"/>
      <c r="FAK345" s="5"/>
      <c r="FAL345" s="5"/>
      <c r="FAM345" s="5"/>
      <c r="FAN345" s="5"/>
      <c r="FAO345" s="5"/>
      <c r="FAP345" s="5"/>
      <c r="FAQ345" s="5"/>
      <c r="FAR345" s="5"/>
      <c r="FAS345" s="5"/>
      <c r="FAT345" s="5"/>
      <c r="FAU345" s="5"/>
      <c r="FAV345" s="5"/>
      <c r="FAW345" s="5"/>
      <c r="FAX345" s="5"/>
      <c r="FAY345" s="5"/>
      <c r="FAZ345" s="5"/>
      <c r="FBA345" s="5"/>
      <c r="FBB345" s="5"/>
      <c r="FBC345" s="5"/>
      <c r="FBD345" s="5"/>
      <c r="FBE345" s="5"/>
      <c r="FBF345" s="5"/>
      <c r="FBG345" s="5"/>
      <c r="FBH345" s="5"/>
      <c r="FBI345" s="5"/>
      <c r="FBJ345" s="5"/>
      <c r="FBK345" s="5"/>
      <c r="FBL345" s="5"/>
      <c r="FBM345" s="5"/>
      <c r="FBN345" s="5"/>
      <c r="FBO345" s="5"/>
      <c r="FBP345" s="5"/>
      <c r="FBQ345" s="5"/>
      <c r="FBR345" s="5"/>
      <c r="FBS345" s="5"/>
      <c r="FBT345" s="5"/>
      <c r="FBU345" s="5"/>
      <c r="FBV345" s="5"/>
      <c r="FBW345" s="5"/>
      <c r="FBX345" s="5"/>
      <c r="FBY345" s="5"/>
      <c r="FBZ345" s="5"/>
      <c r="FCA345" s="5"/>
      <c r="FCB345" s="5"/>
      <c r="FCC345" s="5"/>
      <c r="FCD345" s="5"/>
      <c r="FCE345" s="5"/>
      <c r="FCF345" s="5"/>
      <c r="FCG345" s="5"/>
      <c r="FCH345" s="5"/>
      <c r="FCI345" s="5"/>
      <c r="FCJ345" s="5"/>
      <c r="FCK345" s="5"/>
      <c r="FCL345" s="5"/>
      <c r="FCM345" s="5"/>
      <c r="FCN345" s="5"/>
      <c r="FCO345" s="5"/>
      <c r="FCP345" s="5"/>
      <c r="FCQ345" s="5"/>
      <c r="FCR345" s="5"/>
      <c r="FCS345" s="5"/>
      <c r="FCT345" s="5"/>
      <c r="FCU345" s="5"/>
      <c r="FCV345" s="5"/>
      <c r="FCW345" s="5"/>
      <c r="FCX345" s="5"/>
      <c r="FCY345" s="5"/>
      <c r="FCZ345" s="5"/>
      <c r="FDA345" s="5"/>
      <c r="FDB345" s="5"/>
      <c r="FDC345" s="5"/>
      <c r="FDD345" s="5"/>
      <c r="FDE345" s="5"/>
      <c r="FDF345" s="5"/>
      <c r="FDG345" s="5"/>
      <c r="FDH345" s="5"/>
      <c r="FDI345" s="5"/>
      <c r="FDJ345" s="5"/>
      <c r="FDK345" s="5"/>
      <c r="FDL345" s="5"/>
      <c r="FDM345" s="5"/>
      <c r="FDN345" s="5"/>
      <c r="FDO345" s="5"/>
      <c r="FDP345" s="5"/>
      <c r="FDQ345" s="5"/>
      <c r="FDR345" s="5"/>
      <c r="FDS345" s="5"/>
      <c r="FDT345" s="5"/>
      <c r="FDU345" s="5"/>
      <c r="FDV345" s="5"/>
      <c r="FDW345" s="5"/>
      <c r="FDX345" s="5"/>
      <c r="FDY345" s="5"/>
      <c r="FDZ345" s="5"/>
      <c r="FEA345" s="5"/>
      <c r="FEB345" s="5"/>
      <c r="FEC345" s="5"/>
      <c r="FED345" s="5"/>
      <c r="FEE345" s="5"/>
      <c r="FEF345" s="5"/>
      <c r="FEG345" s="5"/>
      <c r="FEH345" s="5"/>
      <c r="FEI345" s="5"/>
      <c r="FEJ345" s="5"/>
      <c r="FEK345" s="5"/>
      <c r="FEL345" s="5"/>
      <c r="FEM345" s="5"/>
      <c r="FEN345" s="5"/>
      <c r="FEO345" s="5"/>
      <c r="FEP345" s="5"/>
      <c r="FEQ345" s="5"/>
      <c r="FER345" s="5"/>
      <c r="FES345" s="5"/>
      <c r="FET345" s="5"/>
      <c r="FEU345" s="5"/>
      <c r="FEV345" s="5"/>
      <c r="FEW345" s="5"/>
      <c r="FEX345" s="5"/>
      <c r="FEY345" s="5"/>
      <c r="FEZ345" s="5"/>
      <c r="FFA345" s="5"/>
      <c r="FFB345" s="5"/>
      <c r="FFC345" s="5"/>
      <c r="FFD345" s="5"/>
      <c r="FFE345" s="5"/>
      <c r="FFF345" s="5"/>
      <c r="FFG345" s="5"/>
      <c r="FFH345" s="5"/>
      <c r="FFI345" s="5"/>
      <c r="FFJ345" s="5"/>
      <c r="FFK345" s="5"/>
      <c r="FFL345" s="5"/>
      <c r="FFM345" s="5"/>
      <c r="FFN345" s="5"/>
      <c r="FFO345" s="5"/>
      <c r="FFP345" s="5"/>
      <c r="FFQ345" s="5"/>
      <c r="FFR345" s="5"/>
      <c r="FFS345" s="5"/>
      <c r="FFT345" s="5"/>
      <c r="FFU345" s="5"/>
      <c r="FFV345" s="5"/>
      <c r="FFW345" s="5"/>
      <c r="FFX345" s="5"/>
      <c r="FFY345" s="5"/>
      <c r="FFZ345" s="5"/>
      <c r="FGA345" s="5"/>
      <c r="FGB345" s="5"/>
      <c r="FGC345" s="5"/>
      <c r="FGD345" s="5"/>
      <c r="FGE345" s="5"/>
      <c r="FGF345" s="5"/>
      <c r="FGG345" s="5"/>
      <c r="FGH345" s="5"/>
      <c r="FGI345" s="5"/>
      <c r="FGJ345" s="5"/>
      <c r="FGK345" s="5"/>
      <c r="FGL345" s="5"/>
      <c r="FGM345" s="5"/>
      <c r="FGN345" s="5"/>
      <c r="FGO345" s="5"/>
      <c r="FGP345" s="5"/>
      <c r="FGQ345" s="5"/>
      <c r="FGR345" s="5"/>
      <c r="FGS345" s="5"/>
      <c r="FGT345" s="5"/>
      <c r="FGU345" s="5"/>
      <c r="FGV345" s="5"/>
      <c r="FGW345" s="5"/>
      <c r="FGX345" s="5"/>
      <c r="FGY345" s="5"/>
      <c r="FGZ345" s="5"/>
      <c r="FHA345" s="5"/>
      <c r="FHB345" s="5"/>
      <c r="FHC345" s="5"/>
      <c r="FHD345" s="5"/>
      <c r="FHE345" s="5"/>
      <c r="FHF345" s="5"/>
      <c r="FHG345" s="5"/>
      <c r="FHH345" s="5"/>
      <c r="FHI345" s="5"/>
      <c r="FHJ345" s="5"/>
      <c r="FHK345" s="5"/>
      <c r="FHL345" s="5"/>
      <c r="FHM345" s="5"/>
      <c r="FHN345" s="5"/>
      <c r="FHO345" s="5"/>
      <c r="FHP345" s="5"/>
      <c r="FHQ345" s="5"/>
      <c r="FHR345" s="5"/>
      <c r="FHS345" s="5"/>
      <c r="FHT345" s="5"/>
      <c r="FHU345" s="5"/>
      <c r="FHV345" s="5"/>
      <c r="FHW345" s="5"/>
      <c r="FHX345" s="5"/>
      <c r="FHY345" s="5"/>
      <c r="FHZ345" s="5"/>
      <c r="FIA345" s="5"/>
      <c r="FIB345" s="5"/>
      <c r="FIC345" s="5"/>
      <c r="FID345" s="5"/>
      <c r="FIE345" s="5"/>
      <c r="FIF345" s="5"/>
      <c r="FIG345" s="5"/>
      <c r="FIH345" s="5"/>
      <c r="FII345" s="5"/>
      <c r="FIJ345" s="5"/>
      <c r="FIK345" s="5"/>
      <c r="FIL345" s="5"/>
      <c r="FIM345" s="5"/>
      <c r="FIN345" s="5"/>
      <c r="FIO345" s="5"/>
      <c r="FIP345" s="5"/>
      <c r="FIQ345" s="5"/>
      <c r="FIR345" s="5"/>
      <c r="FIS345" s="5"/>
      <c r="FIT345" s="5"/>
      <c r="FIU345" s="5"/>
      <c r="FIV345" s="5"/>
      <c r="FIW345" s="5"/>
      <c r="FIX345" s="5"/>
      <c r="FIY345" s="5"/>
      <c r="FIZ345" s="5"/>
      <c r="FJA345" s="5"/>
      <c r="FJB345" s="5"/>
      <c r="FJC345" s="5"/>
      <c r="FJD345" s="5"/>
      <c r="FJE345" s="5"/>
      <c r="FJF345" s="5"/>
      <c r="FJG345" s="5"/>
      <c r="FJH345" s="5"/>
      <c r="FJI345" s="5"/>
      <c r="FJJ345" s="5"/>
      <c r="FJK345" s="5"/>
      <c r="FJL345" s="5"/>
      <c r="FJM345" s="5"/>
      <c r="FJN345" s="5"/>
      <c r="FJO345" s="5"/>
      <c r="FJP345" s="5"/>
      <c r="FJQ345" s="5"/>
      <c r="FJR345" s="5"/>
      <c r="FJS345" s="5"/>
      <c r="FJT345" s="5"/>
      <c r="FJU345" s="5"/>
      <c r="FJV345" s="5"/>
      <c r="FJW345" s="5"/>
      <c r="FJX345" s="5"/>
      <c r="FJY345" s="5"/>
      <c r="FJZ345" s="5"/>
      <c r="FKA345" s="5"/>
      <c r="FKB345" s="5"/>
      <c r="FKC345" s="5"/>
      <c r="FKD345" s="5"/>
      <c r="FKE345" s="5"/>
      <c r="FKF345" s="5"/>
      <c r="FKG345" s="5"/>
      <c r="FKH345" s="5"/>
      <c r="FKI345" s="5"/>
      <c r="FKJ345" s="5"/>
      <c r="FKK345" s="5"/>
      <c r="FKL345" s="5"/>
      <c r="FKM345" s="5"/>
      <c r="FKN345" s="5"/>
      <c r="FKO345" s="5"/>
      <c r="FKP345" s="5"/>
      <c r="FKQ345" s="5"/>
      <c r="FKR345" s="5"/>
      <c r="FKS345" s="5"/>
      <c r="FKT345" s="5"/>
      <c r="FKU345" s="5"/>
      <c r="FKV345" s="5"/>
      <c r="FKW345" s="5"/>
      <c r="FKX345" s="5"/>
      <c r="FKY345" s="5"/>
      <c r="FKZ345" s="5"/>
      <c r="FLA345" s="5"/>
      <c r="FLB345" s="5"/>
      <c r="FLC345" s="5"/>
      <c r="FLD345" s="5"/>
      <c r="FLE345" s="5"/>
      <c r="FLF345" s="5"/>
      <c r="FLG345" s="5"/>
      <c r="FLH345" s="5"/>
      <c r="FLI345" s="5"/>
      <c r="FLJ345" s="5"/>
      <c r="FLK345" s="5"/>
      <c r="FLL345" s="5"/>
      <c r="FLM345" s="5"/>
      <c r="FLN345" s="5"/>
      <c r="FLO345" s="5"/>
      <c r="FLP345" s="5"/>
      <c r="FLQ345" s="5"/>
      <c r="FLR345" s="5"/>
      <c r="FLS345" s="5"/>
      <c r="FLT345" s="5"/>
      <c r="FLU345" s="5"/>
      <c r="FLV345" s="5"/>
      <c r="FLW345" s="5"/>
      <c r="FLX345" s="5"/>
      <c r="FLY345" s="5"/>
      <c r="FLZ345" s="5"/>
      <c r="FMA345" s="5"/>
      <c r="FMB345" s="5"/>
      <c r="FMC345" s="5"/>
      <c r="FMD345" s="5"/>
      <c r="FME345" s="5"/>
      <c r="FMF345" s="5"/>
      <c r="FMG345" s="5"/>
      <c r="FMH345" s="5"/>
      <c r="FMI345" s="5"/>
      <c r="FMJ345" s="5"/>
      <c r="FMK345" s="5"/>
      <c r="FML345" s="5"/>
      <c r="FMM345" s="5"/>
      <c r="FMN345" s="5"/>
      <c r="FMO345" s="5"/>
      <c r="FMP345" s="5"/>
      <c r="FMQ345" s="5"/>
      <c r="FMR345" s="5"/>
      <c r="FMS345" s="5"/>
      <c r="FMT345" s="5"/>
      <c r="FMU345" s="5"/>
      <c r="FMV345" s="5"/>
      <c r="FMW345" s="5"/>
      <c r="FMX345" s="5"/>
      <c r="FMY345" s="5"/>
      <c r="FMZ345" s="5"/>
      <c r="FNA345" s="5"/>
      <c r="FNB345" s="5"/>
      <c r="FNC345" s="5"/>
      <c r="FND345" s="5"/>
      <c r="FNE345" s="5"/>
      <c r="FNF345" s="5"/>
      <c r="FNG345" s="5"/>
      <c r="FNH345" s="5"/>
      <c r="FNI345" s="5"/>
      <c r="FNJ345" s="5"/>
      <c r="FNK345" s="5"/>
      <c r="FNL345" s="5"/>
      <c r="FNM345" s="5"/>
      <c r="FNN345" s="5"/>
      <c r="FNO345" s="5"/>
      <c r="FNP345" s="5"/>
      <c r="FNQ345" s="5"/>
      <c r="FNR345" s="5"/>
      <c r="FNS345" s="5"/>
      <c r="FNT345" s="5"/>
      <c r="FNU345" s="5"/>
      <c r="FNV345" s="5"/>
      <c r="FNW345" s="5"/>
      <c r="FNX345" s="5"/>
      <c r="FNY345" s="5"/>
      <c r="FNZ345" s="5"/>
      <c r="FOA345" s="5"/>
      <c r="FOB345" s="5"/>
      <c r="FOC345" s="5"/>
      <c r="FOD345" s="5"/>
      <c r="FOE345" s="5"/>
      <c r="FOF345" s="5"/>
      <c r="FOG345" s="5"/>
      <c r="FOH345" s="5"/>
      <c r="FOI345" s="5"/>
      <c r="FOJ345" s="5"/>
      <c r="FOK345" s="5"/>
      <c r="FOL345" s="5"/>
      <c r="FOM345" s="5"/>
      <c r="FON345" s="5"/>
      <c r="FOO345" s="5"/>
      <c r="FOP345" s="5"/>
      <c r="FOQ345" s="5"/>
      <c r="FOR345" s="5"/>
      <c r="FOS345" s="5"/>
      <c r="FOT345" s="5"/>
      <c r="FOU345" s="5"/>
      <c r="FOV345" s="5"/>
      <c r="FOW345" s="5"/>
      <c r="FOX345" s="5"/>
      <c r="FOY345" s="5"/>
      <c r="FOZ345" s="5"/>
      <c r="FPA345" s="5"/>
      <c r="FPB345" s="5"/>
      <c r="FPC345" s="5"/>
      <c r="FPD345" s="5"/>
      <c r="FPE345" s="5"/>
      <c r="FPF345" s="5"/>
      <c r="FPG345" s="5"/>
      <c r="FPH345" s="5"/>
      <c r="FPI345" s="5"/>
      <c r="FPJ345" s="5"/>
      <c r="FPK345" s="5"/>
      <c r="FPL345" s="5"/>
      <c r="FPM345" s="5"/>
      <c r="FPN345" s="5"/>
      <c r="FPO345" s="5"/>
      <c r="FPP345" s="5"/>
      <c r="FPQ345" s="5"/>
      <c r="FPR345" s="5"/>
      <c r="FPS345" s="5"/>
      <c r="FPT345" s="5"/>
      <c r="FPU345" s="5"/>
      <c r="FPV345" s="5"/>
      <c r="FPW345" s="5"/>
      <c r="FPX345" s="5"/>
      <c r="FPY345" s="5"/>
      <c r="FPZ345" s="5"/>
      <c r="FQA345" s="5"/>
      <c r="FQB345" s="5"/>
      <c r="FQC345" s="5"/>
      <c r="FQD345" s="5"/>
      <c r="FQE345" s="5"/>
      <c r="FQF345" s="5"/>
      <c r="FQG345" s="5"/>
      <c r="FQH345" s="5"/>
      <c r="FQI345" s="5"/>
      <c r="FQJ345" s="5"/>
      <c r="FQK345" s="5"/>
      <c r="FQL345" s="5"/>
      <c r="FQM345" s="5"/>
      <c r="FQN345" s="5"/>
      <c r="FQO345" s="5"/>
      <c r="FQP345" s="5"/>
      <c r="FQQ345" s="5"/>
      <c r="FQR345" s="5"/>
      <c r="FQS345" s="5"/>
      <c r="FQT345" s="5"/>
      <c r="FQU345" s="5"/>
      <c r="FQV345" s="5"/>
      <c r="FQW345" s="5"/>
      <c r="FQX345" s="5"/>
      <c r="FQY345" s="5"/>
      <c r="FQZ345" s="5"/>
      <c r="FRA345" s="5"/>
      <c r="FRB345" s="5"/>
      <c r="FRC345" s="5"/>
      <c r="FRD345" s="5"/>
      <c r="FRE345" s="5"/>
      <c r="FRF345" s="5"/>
      <c r="FRG345" s="5"/>
      <c r="FRH345" s="5"/>
      <c r="FRI345" s="5"/>
      <c r="FRJ345" s="5"/>
      <c r="FRK345" s="5"/>
      <c r="FRL345" s="5"/>
      <c r="FRM345" s="5"/>
      <c r="FRN345" s="5"/>
      <c r="FRO345" s="5"/>
      <c r="FRP345" s="5"/>
      <c r="FRQ345" s="5"/>
      <c r="FRR345" s="5"/>
      <c r="FRS345" s="5"/>
      <c r="FRT345" s="5"/>
      <c r="FRU345" s="5"/>
      <c r="FRV345" s="5"/>
      <c r="FRW345" s="5"/>
      <c r="FRX345" s="5"/>
      <c r="FRY345" s="5"/>
      <c r="FRZ345" s="5"/>
      <c r="FSA345" s="5"/>
      <c r="FSB345" s="5"/>
      <c r="FSC345" s="5"/>
      <c r="FSD345" s="5"/>
      <c r="FSE345" s="5"/>
      <c r="FSF345" s="5"/>
      <c r="FSG345" s="5"/>
      <c r="FSH345" s="5"/>
      <c r="FSI345" s="5"/>
      <c r="FSJ345" s="5"/>
      <c r="FSK345" s="5"/>
      <c r="FSL345" s="5"/>
      <c r="FSM345" s="5"/>
      <c r="FSN345" s="5"/>
      <c r="FSO345" s="5"/>
      <c r="FSP345" s="5"/>
      <c r="FSQ345" s="5"/>
      <c r="FSR345" s="5"/>
      <c r="FSS345" s="5"/>
      <c r="FST345" s="5"/>
      <c r="FSU345" s="5"/>
      <c r="FSV345" s="5"/>
      <c r="FSW345" s="5"/>
      <c r="FSX345" s="5"/>
      <c r="FSY345" s="5"/>
      <c r="FSZ345" s="5"/>
      <c r="FTA345" s="5"/>
      <c r="FTB345" s="5"/>
      <c r="FTC345" s="5"/>
      <c r="FTD345" s="5"/>
      <c r="FTE345" s="5"/>
      <c r="FTF345" s="5"/>
      <c r="FTG345" s="5"/>
      <c r="FTH345" s="5"/>
      <c r="FTI345" s="5"/>
      <c r="FTJ345" s="5"/>
      <c r="FTK345" s="5"/>
      <c r="FTL345" s="5"/>
      <c r="FTM345" s="5"/>
      <c r="FTN345" s="5"/>
      <c r="FTO345" s="5"/>
      <c r="FTP345" s="5"/>
      <c r="FTQ345" s="5"/>
      <c r="FTR345" s="5"/>
      <c r="FTS345" s="5"/>
      <c r="FTT345" s="5"/>
      <c r="FTU345" s="5"/>
      <c r="FTV345" s="5"/>
      <c r="FTW345" s="5"/>
      <c r="FTX345" s="5"/>
      <c r="FTY345" s="5"/>
      <c r="FTZ345" s="5"/>
      <c r="FUA345" s="5"/>
      <c r="FUB345" s="5"/>
      <c r="FUC345" s="5"/>
      <c r="FUD345" s="5"/>
      <c r="FUE345" s="5"/>
      <c r="FUF345" s="5"/>
      <c r="FUG345" s="5"/>
      <c r="FUH345" s="5"/>
      <c r="FUI345" s="5"/>
      <c r="FUJ345" s="5"/>
      <c r="FUK345" s="5"/>
      <c r="FUL345" s="5"/>
      <c r="FUM345" s="5"/>
      <c r="FUN345" s="5"/>
      <c r="FUO345" s="5"/>
      <c r="FUP345" s="5"/>
      <c r="FUQ345" s="5"/>
      <c r="FUR345" s="5"/>
      <c r="FUS345" s="5"/>
      <c r="FUT345" s="5"/>
      <c r="FUU345" s="5"/>
      <c r="FUV345" s="5"/>
      <c r="FUW345" s="5"/>
      <c r="FUX345" s="5"/>
      <c r="FUY345" s="5"/>
      <c r="FUZ345" s="5"/>
      <c r="FVA345" s="5"/>
      <c r="FVB345" s="5"/>
      <c r="FVC345" s="5"/>
      <c r="FVD345" s="5"/>
      <c r="FVE345" s="5"/>
      <c r="FVF345" s="5"/>
      <c r="FVG345" s="5"/>
      <c r="FVH345" s="5"/>
      <c r="FVI345" s="5"/>
      <c r="FVJ345" s="5"/>
      <c r="FVK345" s="5"/>
      <c r="FVL345" s="5"/>
      <c r="FVM345" s="5"/>
      <c r="FVN345" s="5"/>
      <c r="FVO345" s="5"/>
      <c r="FVP345" s="5"/>
      <c r="FVQ345" s="5"/>
      <c r="FVR345" s="5"/>
      <c r="FVS345" s="5"/>
      <c r="FVT345" s="5"/>
      <c r="FVU345" s="5"/>
      <c r="FVV345" s="5"/>
      <c r="FVW345" s="5"/>
      <c r="FVX345" s="5"/>
      <c r="FVY345" s="5"/>
      <c r="FVZ345" s="5"/>
      <c r="FWA345" s="5"/>
      <c r="FWB345" s="5"/>
      <c r="FWC345" s="5"/>
      <c r="FWD345" s="5"/>
      <c r="FWE345" s="5"/>
      <c r="FWF345" s="5"/>
      <c r="FWG345" s="5"/>
      <c r="FWH345" s="5"/>
      <c r="FWI345" s="5"/>
      <c r="FWJ345" s="5"/>
      <c r="FWK345" s="5"/>
      <c r="FWL345" s="5"/>
      <c r="FWM345" s="5"/>
      <c r="FWN345" s="5"/>
      <c r="FWO345" s="5"/>
      <c r="FWP345" s="5"/>
      <c r="FWQ345" s="5"/>
      <c r="FWR345" s="5"/>
      <c r="FWS345" s="5"/>
      <c r="FWT345" s="5"/>
      <c r="FWU345" s="5"/>
      <c r="FWV345" s="5"/>
      <c r="FWW345" s="5"/>
      <c r="FWX345" s="5"/>
      <c r="FWY345" s="5"/>
      <c r="FWZ345" s="5"/>
      <c r="FXA345" s="5"/>
      <c r="FXB345" s="5"/>
      <c r="FXC345" s="5"/>
      <c r="FXD345" s="5"/>
      <c r="FXE345" s="5"/>
      <c r="FXF345" s="5"/>
      <c r="FXG345" s="5"/>
      <c r="FXH345" s="5"/>
      <c r="FXI345" s="5"/>
      <c r="FXJ345" s="5"/>
      <c r="FXK345" s="5"/>
      <c r="FXL345" s="5"/>
      <c r="FXM345" s="5"/>
      <c r="FXN345" s="5"/>
      <c r="FXO345" s="5"/>
      <c r="FXP345" s="5"/>
      <c r="FXQ345" s="5"/>
      <c r="FXR345" s="5"/>
      <c r="FXS345" s="5"/>
      <c r="FXT345" s="5"/>
      <c r="FXU345" s="5"/>
      <c r="FXV345" s="5"/>
      <c r="FXW345" s="5"/>
      <c r="FXX345" s="5"/>
      <c r="FXY345" s="5"/>
      <c r="FXZ345" s="5"/>
      <c r="FYA345" s="5"/>
      <c r="FYB345" s="5"/>
      <c r="FYC345" s="5"/>
      <c r="FYD345" s="5"/>
      <c r="FYE345" s="5"/>
      <c r="FYF345" s="5"/>
      <c r="FYG345" s="5"/>
      <c r="FYH345" s="5"/>
      <c r="FYI345" s="5"/>
      <c r="FYJ345" s="5"/>
      <c r="FYK345" s="5"/>
      <c r="FYL345" s="5"/>
      <c r="FYM345" s="5"/>
      <c r="FYN345" s="5"/>
      <c r="FYO345" s="5"/>
      <c r="FYP345" s="5"/>
      <c r="FYQ345" s="5"/>
      <c r="FYR345" s="5"/>
      <c r="FYS345" s="5"/>
      <c r="FYT345" s="5"/>
      <c r="FYU345" s="5"/>
      <c r="FYV345" s="5"/>
      <c r="FYW345" s="5"/>
      <c r="FYX345" s="5"/>
      <c r="FYY345" s="5"/>
      <c r="FYZ345" s="5"/>
      <c r="FZA345" s="5"/>
      <c r="FZB345" s="5"/>
      <c r="FZC345" s="5"/>
      <c r="FZD345" s="5"/>
      <c r="FZE345" s="5"/>
      <c r="FZF345" s="5"/>
      <c r="FZG345" s="5"/>
      <c r="FZH345" s="5"/>
      <c r="FZI345" s="5"/>
      <c r="FZJ345" s="5"/>
      <c r="FZK345" s="5"/>
      <c r="FZL345" s="5"/>
      <c r="FZM345" s="5"/>
      <c r="FZN345" s="5"/>
      <c r="FZO345" s="5"/>
      <c r="FZP345" s="5"/>
      <c r="FZQ345" s="5"/>
      <c r="FZR345" s="5"/>
      <c r="FZS345" s="5"/>
      <c r="FZT345" s="5"/>
      <c r="FZU345" s="5"/>
      <c r="FZV345" s="5"/>
      <c r="FZW345" s="5"/>
      <c r="FZX345" s="5"/>
      <c r="FZY345" s="5"/>
      <c r="FZZ345" s="5"/>
      <c r="GAA345" s="5"/>
      <c r="GAB345" s="5"/>
      <c r="GAC345" s="5"/>
      <c r="GAD345" s="5"/>
      <c r="GAE345" s="5"/>
      <c r="GAF345" s="5"/>
      <c r="GAG345" s="5"/>
      <c r="GAH345" s="5"/>
      <c r="GAI345" s="5"/>
      <c r="GAJ345" s="5"/>
      <c r="GAK345" s="5"/>
      <c r="GAL345" s="5"/>
      <c r="GAM345" s="5"/>
      <c r="GAN345" s="5"/>
      <c r="GAO345" s="5"/>
      <c r="GAP345" s="5"/>
      <c r="GAQ345" s="5"/>
      <c r="GAR345" s="5"/>
      <c r="GAS345" s="5"/>
      <c r="GAT345" s="5"/>
      <c r="GAU345" s="5"/>
      <c r="GAV345" s="5"/>
      <c r="GAW345" s="5"/>
      <c r="GAX345" s="5"/>
      <c r="GAY345" s="5"/>
      <c r="GAZ345" s="5"/>
      <c r="GBA345" s="5"/>
      <c r="GBB345" s="5"/>
      <c r="GBC345" s="5"/>
      <c r="GBD345" s="5"/>
      <c r="GBE345" s="5"/>
      <c r="GBF345" s="5"/>
      <c r="GBG345" s="5"/>
      <c r="GBH345" s="5"/>
      <c r="GBI345" s="5"/>
      <c r="GBJ345" s="5"/>
      <c r="GBK345" s="5"/>
      <c r="GBL345" s="5"/>
      <c r="GBM345" s="5"/>
      <c r="GBN345" s="5"/>
      <c r="GBO345" s="5"/>
      <c r="GBP345" s="5"/>
      <c r="GBQ345" s="5"/>
      <c r="GBR345" s="5"/>
      <c r="GBS345" s="5"/>
      <c r="GBT345" s="5"/>
      <c r="GBU345" s="5"/>
      <c r="GBV345" s="5"/>
      <c r="GBW345" s="5"/>
      <c r="GBX345" s="5"/>
      <c r="GBY345" s="5"/>
      <c r="GBZ345" s="5"/>
      <c r="GCA345" s="5"/>
      <c r="GCB345" s="5"/>
      <c r="GCC345" s="5"/>
      <c r="GCD345" s="5"/>
      <c r="GCE345" s="5"/>
      <c r="GCF345" s="5"/>
      <c r="GCG345" s="5"/>
      <c r="GCH345" s="5"/>
      <c r="GCI345" s="5"/>
      <c r="GCJ345" s="5"/>
      <c r="GCK345" s="5"/>
      <c r="GCL345" s="5"/>
      <c r="GCM345" s="5"/>
      <c r="GCN345" s="5"/>
      <c r="GCO345" s="5"/>
      <c r="GCP345" s="5"/>
      <c r="GCQ345" s="5"/>
      <c r="GCR345" s="5"/>
      <c r="GCS345" s="5"/>
      <c r="GCT345" s="5"/>
      <c r="GCU345" s="5"/>
      <c r="GCV345" s="5"/>
      <c r="GCW345" s="5"/>
      <c r="GCX345" s="5"/>
      <c r="GCY345" s="5"/>
      <c r="GCZ345" s="5"/>
      <c r="GDA345" s="5"/>
      <c r="GDB345" s="5"/>
      <c r="GDC345" s="5"/>
      <c r="GDD345" s="5"/>
      <c r="GDE345" s="5"/>
      <c r="GDF345" s="5"/>
      <c r="GDG345" s="5"/>
      <c r="GDH345" s="5"/>
      <c r="GDI345" s="5"/>
      <c r="GDJ345" s="5"/>
      <c r="GDK345" s="5"/>
      <c r="GDL345" s="5"/>
      <c r="GDM345" s="5"/>
      <c r="GDN345" s="5"/>
      <c r="GDO345" s="5"/>
      <c r="GDP345" s="5"/>
      <c r="GDQ345" s="5"/>
      <c r="GDR345" s="5"/>
      <c r="GDS345" s="5"/>
      <c r="GDT345" s="5"/>
      <c r="GDU345" s="5"/>
      <c r="GDV345" s="5"/>
      <c r="GDW345" s="5"/>
      <c r="GDX345" s="5"/>
      <c r="GDY345" s="5"/>
      <c r="GDZ345" s="5"/>
      <c r="GEA345" s="5"/>
      <c r="GEB345" s="5"/>
      <c r="GEC345" s="5"/>
      <c r="GED345" s="5"/>
      <c r="GEE345" s="5"/>
      <c r="GEF345" s="5"/>
      <c r="GEG345" s="5"/>
      <c r="GEH345" s="5"/>
      <c r="GEI345" s="5"/>
      <c r="GEJ345" s="5"/>
      <c r="GEK345" s="5"/>
      <c r="GEL345" s="5"/>
      <c r="GEM345" s="5"/>
      <c r="GEN345" s="5"/>
      <c r="GEO345" s="5"/>
      <c r="GEP345" s="5"/>
      <c r="GEQ345" s="5"/>
      <c r="GER345" s="5"/>
      <c r="GES345" s="5"/>
      <c r="GET345" s="5"/>
      <c r="GEU345" s="5"/>
      <c r="GEV345" s="5"/>
      <c r="GEW345" s="5"/>
      <c r="GEX345" s="5"/>
      <c r="GEY345" s="5"/>
      <c r="GEZ345" s="5"/>
      <c r="GFA345" s="5"/>
      <c r="GFB345" s="5"/>
      <c r="GFC345" s="5"/>
      <c r="GFD345" s="5"/>
      <c r="GFE345" s="5"/>
      <c r="GFF345" s="5"/>
      <c r="GFG345" s="5"/>
      <c r="GFH345" s="5"/>
      <c r="GFI345" s="5"/>
      <c r="GFJ345" s="5"/>
      <c r="GFK345" s="5"/>
      <c r="GFL345" s="5"/>
      <c r="GFM345" s="5"/>
      <c r="GFN345" s="5"/>
      <c r="GFO345" s="5"/>
      <c r="GFP345" s="5"/>
      <c r="GFQ345" s="5"/>
      <c r="GFR345" s="5"/>
      <c r="GFS345" s="5"/>
      <c r="GFT345" s="5"/>
      <c r="GFU345" s="5"/>
      <c r="GFV345" s="5"/>
      <c r="GFW345" s="5"/>
      <c r="GFX345" s="5"/>
      <c r="GFY345" s="5"/>
      <c r="GFZ345" s="5"/>
      <c r="GGA345" s="5"/>
      <c r="GGB345" s="5"/>
      <c r="GGC345" s="5"/>
      <c r="GGD345" s="5"/>
      <c r="GGE345" s="5"/>
      <c r="GGF345" s="5"/>
      <c r="GGG345" s="5"/>
      <c r="GGH345" s="5"/>
      <c r="GGI345" s="5"/>
      <c r="GGJ345" s="5"/>
      <c r="GGK345" s="5"/>
      <c r="GGL345" s="5"/>
      <c r="GGM345" s="5"/>
      <c r="GGN345" s="5"/>
      <c r="GGO345" s="5"/>
      <c r="GGP345" s="5"/>
      <c r="GGQ345" s="5"/>
      <c r="GGR345" s="5"/>
      <c r="GGS345" s="5"/>
      <c r="GGT345" s="5"/>
      <c r="GGU345" s="5"/>
      <c r="GGV345" s="5"/>
      <c r="GGW345" s="5"/>
      <c r="GGX345" s="5"/>
      <c r="GGY345" s="5"/>
      <c r="GGZ345" s="5"/>
      <c r="GHA345" s="5"/>
      <c r="GHB345" s="5"/>
      <c r="GHC345" s="5"/>
      <c r="GHD345" s="5"/>
      <c r="GHE345" s="5"/>
      <c r="GHF345" s="5"/>
      <c r="GHG345" s="5"/>
      <c r="GHH345" s="5"/>
      <c r="GHI345" s="5"/>
      <c r="GHJ345" s="5"/>
      <c r="GHK345" s="5"/>
      <c r="GHL345" s="5"/>
      <c r="GHM345" s="5"/>
      <c r="GHN345" s="5"/>
      <c r="GHO345" s="5"/>
      <c r="GHP345" s="5"/>
      <c r="GHQ345" s="5"/>
      <c r="GHR345" s="5"/>
      <c r="GHS345" s="5"/>
      <c r="GHT345" s="5"/>
      <c r="GHU345" s="5"/>
      <c r="GHV345" s="5"/>
      <c r="GHW345" s="5"/>
      <c r="GHX345" s="5"/>
      <c r="GHY345" s="5"/>
      <c r="GHZ345" s="5"/>
      <c r="GIA345" s="5"/>
      <c r="GIB345" s="5"/>
      <c r="GIC345" s="5"/>
      <c r="GID345" s="5"/>
      <c r="GIE345" s="5"/>
      <c r="GIF345" s="5"/>
      <c r="GIG345" s="5"/>
      <c r="GIH345" s="5"/>
      <c r="GII345" s="5"/>
      <c r="GIJ345" s="5"/>
      <c r="GIK345" s="5"/>
      <c r="GIL345" s="5"/>
      <c r="GIM345" s="5"/>
      <c r="GIN345" s="5"/>
      <c r="GIO345" s="5"/>
      <c r="GIP345" s="5"/>
      <c r="GIQ345" s="5"/>
      <c r="GIR345" s="5"/>
      <c r="GIS345" s="5"/>
      <c r="GIT345" s="5"/>
      <c r="GIU345" s="5"/>
      <c r="GIV345" s="5"/>
      <c r="GIW345" s="5"/>
      <c r="GIX345" s="5"/>
      <c r="GIY345" s="5"/>
      <c r="GIZ345" s="5"/>
      <c r="GJA345" s="5"/>
      <c r="GJB345" s="5"/>
      <c r="GJC345" s="5"/>
      <c r="GJD345" s="5"/>
      <c r="GJE345" s="5"/>
      <c r="GJF345" s="5"/>
      <c r="GJG345" s="5"/>
      <c r="GJH345" s="5"/>
      <c r="GJI345" s="5"/>
      <c r="GJJ345" s="5"/>
      <c r="GJK345" s="5"/>
      <c r="GJL345" s="5"/>
      <c r="GJM345" s="5"/>
      <c r="GJN345" s="5"/>
      <c r="GJO345" s="5"/>
      <c r="GJP345" s="5"/>
      <c r="GJQ345" s="5"/>
      <c r="GJR345" s="5"/>
      <c r="GJS345" s="5"/>
      <c r="GJT345" s="5"/>
      <c r="GJU345" s="5"/>
      <c r="GJV345" s="5"/>
      <c r="GJW345" s="5"/>
      <c r="GJX345" s="5"/>
      <c r="GJY345" s="5"/>
      <c r="GJZ345" s="5"/>
      <c r="GKA345" s="5"/>
      <c r="GKB345" s="5"/>
      <c r="GKC345" s="5"/>
      <c r="GKD345" s="5"/>
      <c r="GKE345" s="5"/>
      <c r="GKF345" s="5"/>
      <c r="GKG345" s="5"/>
      <c r="GKH345" s="5"/>
      <c r="GKI345" s="5"/>
      <c r="GKJ345" s="5"/>
      <c r="GKK345" s="5"/>
      <c r="GKL345" s="5"/>
      <c r="GKM345" s="5"/>
      <c r="GKN345" s="5"/>
      <c r="GKO345" s="5"/>
      <c r="GKP345" s="5"/>
      <c r="GKQ345" s="5"/>
      <c r="GKR345" s="5"/>
      <c r="GKS345" s="5"/>
      <c r="GKT345" s="5"/>
      <c r="GKU345" s="5"/>
      <c r="GKV345" s="5"/>
      <c r="GKW345" s="5"/>
      <c r="GKX345" s="5"/>
      <c r="GKY345" s="5"/>
      <c r="GKZ345" s="5"/>
      <c r="GLA345" s="5"/>
      <c r="GLB345" s="5"/>
      <c r="GLC345" s="5"/>
      <c r="GLD345" s="5"/>
      <c r="GLE345" s="5"/>
      <c r="GLF345" s="5"/>
      <c r="GLG345" s="5"/>
      <c r="GLH345" s="5"/>
      <c r="GLI345" s="5"/>
      <c r="GLJ345" s="5"/>
      <c r="GLK345" s="5"/>
      <c r="GLL345" s="5"/>
      <c r="GLM345" s="5"/>
      <c r="GLN345" s="5"/>
      <c r="GLO345" s="5"/>
      <c r="GLP345" s="5"/>
      <c r="GLQ345" s="5"/>
      <c r="GLR345" s="5"/>
      <c r="GLS345" s="5"/>
      <c r="GLT345" s="5"/>
      <c r="GLU345" s="5"/>
      <c r="GLV345" s="5"/>
      <c r="GLW345" s="5"/>
      <c r="GLX345" s="5"/>
      <c r="GLY345" s="5"/>
      <c r="GLZ345" s="5"/>
      <c r="GMA345" s="5"/>
      <c r="GMB345" s="5"/>
      <c r="GMC345" s="5"/>
      <c r="GMD345" s="5"/>
      <c r="GME345" s="5"/>
      <c r="GMF345" s="5"/>
      <c r="GMG345" s="5"/>
      <c r="GMH345" s="5"/>
      <c r="GMI345" s="5"/>
      <c r="GMJ345" s="5"/>
      <c r="GMK345" s="5"/>
      <c r="GML345" s="5"/>
      <c r="GMM345" s="5"/>
      <c r="GMN345" s="5"/>
      <c r="GMO345" s="5"/>
      <c r="GMP345" s="5"/>
      <c r="GMQ345" s="5"/>
      <c r="GMR345" s="5"/>
      <c r="GMS345" s="5"/>
      <c r="GMT345" s="5"/>
      <c r="GMU345" s="5"/>
      <c r="GMV345" s="5"/>
      <c r="GMW345" s="5"/>
      <c r="GMX345" s="5"/>
      <c r="GMY345" s="5"/>
      <c r="GMZ345" s="5"/>
      <c r="GNA345" s="5"/>
      <c r="GNB345" s="5"/>
      <c r="GNC345" s="5"/>
      <c r="GND345" s="5"/>
      <c r="GNE345" s="5"/>
      <c r="GNF345" s="5"/>
      <c r="GNG345" s="5"/>
      <c r="GNH345" s="5"/>
      <c r="GNI345" s="5"/>
      <c r="GNJ345" s="5"/>
      <c r="GNK345" s="5"/>
      <c r="GNL345" s="5"/>
      <c r="GNM345" s="5"/>
      <c r="GNN345" s="5"/>
      <c r="GNO345" s="5"/>
      <c r="GNP345" s="5"/>
      <c r="GNQ345" s="5"/>
      <c r="GNR345" s="5"/>
      <c r="GNS345" s="5"/>
      <c r="GNT345" s="5"/>
      <c r="GNU345" s="5"/>
      <c r="GNV345" s="5"/>
      <c r="GNW345" s="5"/>
      <c r="GNX345" s="5"/>
      <c r="GNY345" s="5"/>
      <c r="GNZ345" s="5"/>
      <c r="GOA345" s="5"/>
      <c r="GOB345" s="5"/>
      <c r="GOC345" s="5"/>
      <c r="GOD345" s="5"/>
      <c r="GOE345" s="5"/>
      <c r="GOF345" s="5"/>
      <c r="GOG345" s="5"/>
      <c r="GOH345" s="5"/>
      <c r="GOI345" s="5"/>
      <c r="GOJ345" s="5"/>
      <c r="GOK345" s="5"/>
      <c r="GOL345" s="5"/>
      <c r="GOM345" s="5"/>
      <c r="GON345" s="5"/>
      <c r="GOO345" s="5"/>
      <c r="GOP345" s="5"/>
      <c r="GOQ345" s="5"/>
      <c r="GOR345" s="5"/>
      <c r="GOS345" s="5"/>
      <c r="GOT345" s="5"/>
      <c r="GOU345" s="5"/>
      <c r="GOV345" s="5"/>
      <c r="GOW345" s="5"/>
      <c r="GOX345" s="5"/>
      <c r="GOY345" s="5"/>
      <c r="GOZ345" s="5"/>
      <c r="GPA345" s="5"/>
      <c r="GPB345" s="5"/>
      <c r="GPC345" s="5"/>
      <c r="GPD345" s="5"/>
      <c r="GPE345" s="5"/>
      <c r="GPF345" s="5"/>
      <c r="GPG345" s="5"/>
      <c r="GPH345" s="5"/>
      <c r="GPI345" s="5"/>
      <c r="GPJ345" s="5"/>
      <c r="GPK345" s="5"/>
      <c r="GPL345" s="5"/>
      <c r="GPM345" s="5"/>
      <c r="GPN345" s="5"/>
      <c r="GPO345" s="5"/>
      <c r="GPP345" s="5"/>
      <c r="GPQ345" s="5"/>
      <c r="GPR345" s="5"/>
      <c r="GPS345" s="5"/>
      <c r="GPT345" s="5"/>
      <c r="GPU345" s="5"/>
      <c r="GPV345" s="5"/>
      <c r="GPW345" s="5"/>
      <c r="GPX345" s="5"/>
      <c r="GPY345" s="5"/>
      <c r="GPZ345" s="5"/>
      <c r="GQA345" s="5"/>
      <c r="GQB345" s="5"/>
      <c r="GQC345" s="5"/>
      <c r="GQD345" s="5"/>
      <c r="GQE345" s="5"/>
      <c r="GQF345" s="5"/>
      <c r="GQG345" s="5"/>
      <c r="GQH345" s="5"/>
      <c r="GQI345" s="5"/>
      <c r="GQJ345" s="5"/>
      <c r="GQK345" s="5"/>
      <c r="GQL345" s="5"/>
      <c r="GQM345" s="5"/>
      <c r="GQN345" s="5"/>
      <c r="GQO345" s="5"/>
      <c r="GQP345" s="5"/>
      <c r="GQQ345" s="5"/>
      <c r="GQR345" s="5"/>
      <c r="GQS345" s="5"/>
      <c r="GQT345" s="5"/>
      <c r="GQU345" s="5"/>
      <c r="GQV345" s="5"/>
      <c r="GQW345" s="5"/>
      <c r="GQX345" s="5"/>
      <c r="GQY345" s="5"/>
      <c r="GQZ345" s="5"/>
      <c r="GRA345" s="5"/>
      <c r="GRB345" s="5"/>
      <c r="GRC345" s="5"/>
      <c r="GRD345" s="5"/>
      <c r="GRE345" s="5"/>
      <c r="GRF345" s="5"/>
      <c r="GRG345" s="5"/>
      <c r="GRH345" s="5"/>
      <c r="GRI345" s="5"/>
      <c r="GRJ345" s="5"/>
      <c r="GRK345" s="5"/>
      <c r="GRL345" s="5"/>
      <c r="GRM345" s="5"/>
      <c r="GRN345" s="5"/>
      <c r="GRO345" s="5"/>
      <c r="GRP345" s="5"/>
      <c r="GRQ345" s="5"/>
      <c r="GRR345" s="5"/>
      <c r="GRS345" s="5"/>
      <c r="GRT345" s="5"/>
      <c r="GRU345" s="5"/>
      <c r="GRV345" s="5"/>
      <c r="GRW345" s="5"/>
      <c r="GRX345" s="5"/>
      <c r="GRY345" s="5"/>
      <c r="GRZ345" s="5"/>
      <c r="GSA345" s="5"/>
      <c r="GSB345" s="5"/>
      <c r="GSC345" s="5"/>
      <c r="GSD345" s="5"/>
      <c r="GSE345" s="5"/>
      <c r="GSF345" s="5"/>
      <c r="GSG345" s="5"/>
      <c r="GSH345" s="5"/>
      <c r="GSI345" s="5"/>
      <c r="GSJ345" s="5"/>
      <c r="GSK345" s="5"/>
      <c r="GSL345" s="5"/>
      <c r="GSM345" s="5"/>
      <c r="GSN345" s="5"/>
      <c r="GSO345" s="5"/>
      <c r="GSP345" s="5"/>
      <c r="GSQ345" s="5"/>
      <c r="GSR345" s="5"/>
      <c r="GSS345" s="5"/>
      <c r="GST345" s="5"/>
      <c r="GSU345" s="5"/>
      <c r="GSV345" s="5"/>
      <c r="GSW345" s="5"/>
      <c r="GSX345" s="5"/>
      <c r="GSY345" s="5"/>
      <c r="GSZ345" s="5"/>
      <c r="GTA345" s="5"/>
      <c r="GTB345" s="5"/>
      <c r="GTC345" s="5"/>
      <c r="GTD345" s="5"/>
      <c r="GTE345" s="5"/>
      <c r="GTF345" s="5"/>
      <c r="GTG345" s="5"/>
      <c r="GTH345" s="5"/>
      <c r="GTI345" s="5"/>
      <c r="GTJ345" s="5"/>
      <c r="GTK345" s="5"/>
      <c r="GTL345" s="5"/>
      <c r="GTM345" s="5"/>
      <c r="GTN345" s="5"/>
      <c r="GTO345" s="5"/>
      <c r="GTP345" s="5"/>
      <c r="GTQ345" s="5"/>
      <c r="GTR345" s="5"/>
      <c r="GTS345" s="5"/>
      <c r="GTT345" s="5"/>
      <c r="GTU345" s="5"/>
      <c r="GTV345" s="5"/>
      <c r="GTW345" s="5"/>
      <c r="GTX345" s="5"/>
      <c r="GTY345" s="5"/>
      <c r="GTZ345" s="5"/>
      <c r="GUA345" s="5"/>
      <c r="GUB345" s="5"/>
      <c r="GUC345" s="5"/>
      <c r="GUD345" s="5"/>
      <c r="GUE345" s="5"/>
      <c r="GUF345" s="5"/>
      <c r="GUG345" s="5"/>
      <c r="GUH345" s="5"/>
      <c r="GUI345" s="5"/>
      <c r="GUJ345" s="5"/>
      <c r="GUK345" s="5"/>
      <c r="GUL345" s="5"/>
      <c r="GUM345" s="5"/>
      <c r="GUN345" s="5"/>
      <c r="GUO345" s="5"/>
      <c r="GUP345" s="5"/>
      <c r="GUQ345" s="5"/>
      <c r="GUR345" s="5"/>
      <c r="GUS345" s="5"/>
      <c r="GUT345" s="5"/>
      <c r="GUU345" s="5"/>
      <c r="GUV345" s="5"/>
      <c r="GUW345" s="5"/>
      <c r="GUX345" s="5"/>
      <c r="GUY345" s="5"/>
      <c r="GUZ345" s="5"/>
      <c r="GVA345" s="5"/>
      <c r="GVB345" s="5"/>
      <c r="GVC345" s="5"/>
      <c r="GVD345" s="5"/>
      <c r="GVE345" s="5"/>
      <c r="GVF345" s="5"/>
      <c r="GVG345" s="5"/>
      <c r="GVH345" s="5"/>
      <c r="GVI345" s="5"/>
      <c r="GVJ345" s="5"/>
      <c r="GVK345" s="5"/>
      <c r="GVL345" s="5"/>
      <c r="GVM345" s="5"/>
      <c r="GVN345" s="5"/>
      <c r="GVO345" s="5"/>
      <c r="GVP345" s="5"/>
      <c r="GVQ345" s="5"/>
      <c r="GVR345" s="5"/>
      <c r="GVS345" s="5"/>
      <c r="GVT345" s="5"/>
      <c r="GVU345" s="5"/>
      <c r="GVV345" s="5"/>
      <c r="GVW345" s="5"/>
      <c r="GVX345" s="5"/>
      <c r="GVY345" s="5"/>
      <c r="GVZ345" s="5"/>
      <c r="GWA345" s="5"/>
      <c r="GWB345" s="5"/>
      <c r="GWC345" s="5"/>
      <c r="GWD345" s="5"/>
      <c r="GWE345" s="5"/>
      <c r="GWF345" s="5"/>
      <c r="GWG345" s="5"/>
      <c r="GWH345" s="5"/>
      <c r="GWI345" s="5"/>
      <c r="GWJ345" s="5"/>
      <c r="GWK345" s="5"/>
      <c r="GWL345" s="5"/>
      <c r="GWM345" s="5"/>
      <c r="GWN345" s="5"/>
      <c r="GWO345" s="5"/>
      <c r="GWP345" s="5"/>
      <c r="GWQ345" s="5"/>
      <c r="GWR345" s="5"/>
      <c r="GWS345" s="5"/>
      <c r="GWT345" s="5"/>
      <c r="GWU345" s="5"/>
      <c r="GWV345" s="5"/>
      <c r="GWW345" s="5"/>
      <c r="GWX345" s="5"/>
      <c r="GWY345" s="5"/>
      <c r="GWZ345" s="5"/>
      <c r="GXA345" s="5"/>
      <c r="GXB345" s="5"/>
      <c r="GXC345" s="5"/>
      <c r="GXD345" s="5"/>
      <c r="GXE345" s="5"/>
      <c r="GXF345" s="5"/>
      <c r="GXG345" s="5"/>
      <c r="GXH345" s="5"/>
      <c r="GXI345" s="5"/>
      <c r="GXJ345" s="5"/>
      <c r="GXK345" s="5"/>
      <c r="GXL345" s="5"/>
      <c r="GXM345" s="5"/>
      <c r="GXN345" s="5"/>
      <c r="GXO345" s="5"/>
      <c r="GXP345" s="5"/>
      <c r="GXQ345" s="5"/>
      <c r="GXR345" s="5"/>
      <c r="GXS345" s="5"/>
      <c r="GXT345" s="5"/>
      <c r="GXU345" s="5"/>
      <c r="GXV345" s="5"/>
      <c r="GXW345" s="5"/>
      <c r="GXX345" s="5"/>
      <c r="GXY345" s="5"/>
      <c r="GXZ345" s="5"/>
      <c r="GYA345" s="5"/>
      <c r="GYB345" s="5"/>
      <c r="GYC345" s="5"/>
      <c r="GYD345" s="5"/>
      <c r="GYE345" s="5"/>
      <c r="GYF345" s="5"/>
      <c r="GYG345" s="5"/>
      <c r="GYH345" s="5"/>
      <c r="GYI345" s="5"/>
      <c r="GYJ345" s="5"/>
      <c r="GYK345" s="5"/>
      <c r="GYL345" s="5"/>
      <c r="GYM345" s="5"/>
      <c r="GYN345" s="5"/>
      <c r="GYO345" s="5"/>
      <c r="GYP345" s="5"/>
      <c r="GYQ345" s="5"/>
      <c r="GYR345" s="5"/>
      <c r="GYS345" s="5"/>
      <c r="GYT345" s="5"/>
      <c r="GYU345" s="5"/>
      <c r="GYV345" s="5"/>
      <c r="GYW345" s="5"/>
      <c r="GYX345" s="5"/>
      <c r="GYY345" s="5"/>
      <c r="GYZ345" s="5"/>
      <c r="GZA345" s="5"/>
      <c r="GZB345" s="5"/>
      <c r="GZC345" s="5"/>
      <c r="GZD345" s="5"/>
      <c r="GZE345" s="5"/>
      <c r="GZF345" s="5"/>
      <c r="GZG345" s="5"/>
      <c r="GZH345" s="5"/>
      <c r="GZI345" s="5"/>
      <c r="GZJ345" s="5"/>
      <c r="GZK345" s="5"/>
      <c r="GZL345" s="5"/>
      <c r="GZM345" s="5"/>
      <c r="GZN345" s="5"/>
      <c r="GZO345" s="5"/>
      <c r="GZP345" s="5"/>
      <c r="GZQ345" s="5"/>
      <c r="GZR345" s="5"/>
      <c r="GZS345" s="5"/>
      <c r="GZT345" s="5"/>
      <c r="GZU345" s="5"/>
      <c r="GZV345" s="5"/>
      <c r="GZW345" s="5"/>
      <c r="GZX345" s="5"/>
      <c r="GZY345" s="5"/>
      <c r="GZZ345" s="5"/>
      <c r="HAA345" s="5"/>
      <c r="HAB345" s="5"/>
      <c r="HAC345" s="5"/>
      <c r="HAD345" s="5"/>
      <c r="HAE345" s="5"/>
      <c r="HAF345" s="5"/>
      <c r="HAG345" s="5"/>
      <c r="HAH345" s="5"/>
      <c r="HAI345" s="5"/>
      <c r="HAJ345" s="5"/>
      <c r="HAK345" s="5"/>
      <c r="HAL345" s="5"/>
      <c r="HAM345" s="5"/>
      <c r="HAN345" s="5"/>
      <c r="HAO345" s="5"/>
      <c r="HAP345" s="5"/>
      <c r="HAQ345" s="5"/>
      <c r="HAR345" s="5"/>
      <c r="HAS345" s="5"/>
      <c r="HAT345" s="5"/>
      <c r="HAU345" s="5"/>
      <c r="HAV345" s="5"/>
      <c r="HAW345" s="5"/>
      <c r="HAX345" s="5"/>
      <c r="HAY345" s="5"/>
      <c r="HAZ345" s="5"/>
      <c r="HBA345" s="5"/>
      <c r="HBB345" s="5"/>
      <c r="HBC345" s="5"/>
      <c r="HBD345" s="5"/>
      <c r="HBE345" s="5"/>
      <c r="HBF345" s="5"/>
      <c r="HBG345" s="5"/>
      <c r="HBH345" s="5"/>
      <c r="HBI345" s="5"/>
      <c r="HBJ345" s="5"/>
      <c r="HBK345" s="5"/>
      <c r="HBL345" s="5"/>
      <c r="HBM345" s="5"/>
      <c r="HBN345" s="5"/>
      <c r="HBO345" s="5"/>
      <c r="HBP345" s="5"/>
      <c r="HBQ345" s="5"/>
      <c r="HBR345" s="5"/>
      <c r="HBS345" s="5"/>
      <c r="HBT345" s="5"/>
      <c r="HBU345" s="5"/>
      <c r="HBV345" s="5"/>
      <c r="HBW345" s="5"/>
      <c r="HBX345" s="5"/>
      <c r="HBY345" s="5"/>
      <c r="HBZ345" s="5"/>
      <c r="HCA345" s="5"/>
      <c r="HCB345" s="5"/>
      <c r="HCC345" s="5"/>
      <c r="HCD345" s="5"/>
      <c r="HCE345" s="5"/>
      <c r="HCF345" s="5"/>
      <c r="HCG345" s="5"/>
      <c r="HCH345" s="5"/>
      <c r="HCI345" s="5"/>
      <c r="HCJ345" s="5"/>
      <c r="HCK345" s="5"/>
      <c r="HCL345" s="5"/>
      <c r="HCM345" s="5"/>
      <c r="HCN345" s="5"/>
      <c r="HCO345" s="5"/>
      <c r="HCP345" s="5"/>
      <c r="HCQ345" s="5"/>
      <c r="HCR345" s="5"/>
      <c r="HCS345" s="5"/>
      <c r="HCT345" s="5"/>
      <c r="HCU345" s="5"/>
      <c r="HCV345" s="5"/>
      <c r="HCW345" s="5"/>
      <c r="HCX345" s="5"/>
      <c r="HCY345" s="5"/>
      <c r="HCZ345" s="5"/>
      <c r="HDA345" s="5"/>
      <c r="HDB345" s="5"/>
      <c r="HDC345" s="5"/>
      <c r="HDD345" s="5"/>
      <c r="HDE345" s="5"/>
      <c r="HDF345" s="5"/>
      <c r="HDG345" s="5"/>
      <c r="HDH345" s="5"/>
      <c r="HDI345" s="5"/>
      <c r="HDJ345" s="5"/>
      <c r="HDK345" s="5"/>
      <c r="HDL345" s="5"/>
      <c r="HDM345" s="5"/>
      <c r="HDN345" s="5"/>
      <c r="HDO345" s="5"/>
      <c r="HDP345" s="5"/>
      <c r="HDQ345" s="5"/>
      <c r="HDR345" s="5"/>
      <c r="HDS345" s="5"/>
      <c r="HDT345" s="5"/>
      <c r="HDU345" s="5"/>
      <c r="HDV345" s="5"/>
      <c r="HDW345" s="5"/>
      <c r="HDX345" s="5"/>
      <c r="HDY345" s="5"/>
      <c r="HDZ345" s="5"/>
      <c r="HEA345" s="5"/>
      <c r="HEB345" s="5"/>
      <c r="HEC345" s="5"/>
      <c r="HED345" s="5"/>
      <c r="HEE345" s="5"/>
      <c r="HEF345" s="5"/>
      <c r="HEG345" s="5"/>
      <c r="HEH345" s="5"/>
      <c r="HEI345" s="5"/>
      <c r="HEJ345" s="5"/>
      <c r="HEK345" s="5"/>
      <c r="HEL345" s="5"/>
      <c r="HEM345" s="5"/>
      <c r="HEN345" s="5"/>
      <c r="HEO345" s="5"/>
      <c r="HEP345" s="5"/>
      <c r="HEQ345" s="5"/>
      <c r="HER345" s="5"/>
      <c r="HES345" s="5"/>
      <c r="HET345" s="5"/>
      <c r="HEU345" s="5"/>
      <c r="HEV345" s="5"/>
      <c r="HEW345" s="5"/>
      <c r="HEX345" s="5"/>
      <c r="HEY345" s="5"/>
      <c r="HEZ345" s="5"/>
      <c r="HFA345" s="5"/>
      <c r="HFB345" s="5"/>
      <c r="HFC345" s="5"/>
      <c r="HFD345" s="5"/>
      <c r="HFE345" s="5"/>
      <c r="HFF345" s="5"/>
      <c r="HFG345" s="5"/>
      <c r="HFH345" s="5"/>
      <c r="HFI345" s="5"/>
      <c r="HFJ345" s="5"/>
      <c r="HFK345" s="5"/>
      <c r="HFL345" s="5"/>
      <c r="HFM345" s="5"/>
      <c r="HFN345" s="5"/>
      <c r="HFO345" s="5"/>
      <c r="HFP345" s="5"/>
      <c r="HFQ345" s="5"/>
      <c r="HFR345" s="5"/>
      <c r="HFS345" s="5"/>
      <c r="HFT345" s="5"/>
      <c r="HFU345" s="5"/>
      <c r="HFV345" s="5"/>
      <c r="HFW345" s="5"/>
      <c r="HFX345" s="5"/>
      <c r="HFY345" s="5"/>
      <c r="HFZ345" s="5"/>
      <c r="HGA345" s="5"/>
      <c r="HGB345" s="5"/>
      <c r="HGC345" s="5"/>
      <c r="HGD345" s="5"/>
      <c r="HGE345" s="5"/>
      <c r="HGF345" s="5"/>
      <c r="HGG345" s="5"/>
      <c r="HGH345" s="5"/>
      <c r="HGI345" s="5"/>
      <c r="HGJ345" s="5"/>
      <c r="HGK345" s="5"/>
      <c r="HGL345" s="5"/>
      <c r="HGM345" s="5"/>
      <c r="HGN345" s="5"/>
      <c r="HGO345" s="5"/>
      <c r="HGP345" s="5"/>
      <c r="HGQ345" s="5"/>
      <c r="HGR345" s="5"/>
      <c r="HGS345" s="5"/>
      <c r="HGT345" s="5"/>
      <c r="HGU345" s="5"/>
      <c r="HGV345" s="5"/>
      <c r="HGW345" s="5"/>
      <c r="HGX345" s="5"/>
      <c r="HGY345" s="5"/>
      <c r="HGZ345" s="5"/>
      <c r="HHA345" s="5"/>
      <c r="HHB345" s="5"/>
      <c r="HHC345" s="5"/>
      <c r="HHD345" s="5"/>
      <c r="HHE345" s="5"/>
      <c r="HHF345" s="5"/>
      <c r="HHG345" s="5"/>
      <c r="HHH345" s="5"/>
      <c r="HHI345" s="5"/>
      <c r="HHJ345" s="5"/>
      <c r="HHK345" s="5"/>
      <c r="HHL345" s="5"/>
      <c r="HHM345" s="5"/>
      <c r="HHN345" s="5"/>
      <c r="HHO345" s="5"/>
      <c r="HHP345" s="5"/>
      <c r="HHQ345" s="5"/>
      <c r="HHR345" s="5"/>
      <c r="HHS345" s="5"/>
      <c r="HHT345" s="5"/>
      <c r="HHU345" s="5"/>
      <c r="HHV345" s="5"/>
      <c r="HHW345" s="5"/>
      <c r="HHX345" s="5"/>
      <c r="HHY345" s="5"/>
      <c r="HHZ345" s="5"/>
      <c r="HIA345" s="5"/>
      <c r="HIB345" s="5"/>
      <c r="HIC345" s="5"/>
      <c r="HID345" s="5"/>
      <c r="HIE345" s="5"/>
      <c r="HIF345" s="5"/>
      <c r="HIG345" s="5"/>
      <c r="HIH345" s="5"/>
      <c r="HII345" s="5"/>
      <c r="HIJ345" s="5"/>
      <c r="HIK345" s="5"/>
      <c r="HIL345" s="5"/>
      <c r="HIM345" s="5"/>
      <c r="HIN345" s="5"/>
      <c r="HIO345" s="5"/>
      <c r="HIP345" s="5"/>
      <c r="HIQ345" s="5"/>
      <c r="HIR345" s="5"/>
      <c r="HIS345" s="5"/>
      <c r="HIT345" s="5"/>
      <c r="HIU345" s="5"/>
      <c r="HIV345" s="5"/>
      <c r="HIW345" s="5"/>
      <c r="HIX345" s="5"/>
      <c r="HIY345" s="5"/>
      <c r="HIZ345" s="5"/>
      <c r="HJA345" s="5"/>
      <c r="HJB345" s="5"/>
      <c r="HJC345" s="5"/>
      <c r="HJD345" s="5"/>
      <c r="HJE345" s="5"/>
      <c r="HJF345" s="5"/>
      <c r="HJG345" s="5"/>
      <c r="HJH345" s="5"/>
      <c r="HJI345" s="5"/>
      <c r="HJJ345" s="5"/>
      <c r="HJK345" s="5"/>
      <c r="HJL345" s="5"/>
      <c r="HJM345" s="5"/>
      <c r="HJN345" s="5"/>
      <c r="HJO345" s="5"/>
      <c r="HJP345" s="5"/>
      <c r="HJQ345" s="5"/>
      <c r="HJR345" s="5"/>
      <c r="HJS345" s="5"/>
      <c r="HJT345" s="5"/>
      <c r="HJU345" s="5"/>
      <c r="HJV345" s="5"/>
      <c r="HJW345" s="5"/>
      <c r="HJX345" s="5"/>
      <c r="HJY345" s="5"/>
      <c r="HJZ345" s="5"/>
      <c r="HKA345" s="5"/>
      <c r="HKB345" s="5"/>
      <c r="HKC345" s="5"/>
      <c r="HKD345" s="5"/>
      <c r="HKE345" s="5"/>
      <c r="HKF345" s="5"/>
      <c r="HKG345" s="5"/>
      <c r="HKH345" s="5"/>
      <c r="HKI345" s="5"/>
      <c r="HKJ345" s="5"/>
      <c r="HKK345" s="5"/>
      <c r="HKL345" s="5"/>
      <c r="HKM345" s="5"/>
      <c r="HKN345" s="5"/>
      <c r="HKO345" s="5"/>
      <c r="HKP345" s="5"/>
      <c r="HKQ345" s="5"/>
      <c r="HKR345" s="5"/>
      <c r="HKS345" s="5"/>
      <c r="HKT345" s="5"/>
      <c r="HKU345" s="5"/>
      <c r="HKV345" s="5"/>
      <c r="HKW345" s="5"/>
      <c r="HKX345" s="5"/>
      <c r="HKY345" s="5"/>
      <c r="HKZ345" s="5"/>
      <c r="HLA345" s="5"/>
      <c r="HLB345" s="5"/>
      <c r="HLC345" s="5"/>
      <c r="HLD345" s="5"/>
      <c r="HLE345" s="5"/>
      <c r="HLF345" s="5"/>
      <c r="HLG345" s="5"/>
      <c r="HLH345" s="5"/>
      <c r="HLI345" s="5"/>
      <c r="HLJ345" s="5"/>
      <c r="HLK345" s="5"/>
      <c r="HLL345" s="5"/>
      <c r="HLM345" s="5"/>
      <c r="HLN345" s="5"/>
      <c r="HLO345" s="5"/>
      <c r="HLP345" s="5"/>
      <c r="HLQ345" s="5"/>
      <c r="HLR345" s="5"/>
      <c r="HLS345" s="5"/>
      <c r="HLT345" s="5"/>
      <c r="HLU345" s="5"/>
      <c r="HLV345" s="5"/>
      <c r="HLW345" s="5"/>
      <c r="HLX345" s="5"/>
      <c r="HLY345" s="5"/>
      <c r="HLZ345" s="5"/>
      <c r="HMA345" s="5"/>
      <c r="HMB345" s="5"/>
      <c r="HMC345" s="5"/>
      <c r="HMD345" s="5"/>
      <c r="HME345" s="5"/>
      <c r="HMF345" s="5"/>
      <c r="HMG345" s="5"/>
      <c r="HMH345" s="5"/>
      <c r="HMI345" s="5"/>
      <c r="HMJ345" s="5"/>
      <c r="HMK345" s="5"/>
      <c r="HML345" s="5"/>
      <c r="HMM345" s="5"/>
      <c r="HMN345" s="5"/>
      <c r="HMO345" s="5"/>
      <c r="HMP345" s="5"/>
      <c r="HMQ345" s="5"/>
      <c r="HMR345" s="5"/>
      <c r="HMS345" s="5"/>
      <c r="HMT345" s="5"/>
      <c r="HMU345" s="5"/>
      <c r="HMV345" s="5"/>
      <c r="HMW345" s="5"/>
      <c r="HMX345" s="5"/>
      <c r="HMY345" s="5"/>
      <c r="HMZ345" s="5"/>
      <c r="HNA345" s="5"/>
      <c r="HNB345" s="5"/>
      <c r="HNC345" s="5"/>
      <c r="HND345" s="5"/>
      <c r="HNE345" s="5"/>
      <c r="HNF345" s="5"/>
      <c r="HNG345" s="5"/>
      <c r="HNH345" s="5"/>
      <c r="HNI345" s="5"/>
      <c r="HNJ345" s="5"/>
      <c r="HNK345" s="5"/>
      <c r="HNL345" s="5"/>
      <c r="HNM345" s="5"/>
      <c r="HNN345" s="5"/>
      <c r="HNO345" s="5"/>
      <c r="HNP345" s="5"/>
      <c r="HNQ345" s="5"/>
      <c r="HNR345" s="5"/>
      <c r="HNS345" s="5"/>
      <c r="HNT345" s="5"/>
      <c r="HNU345" s="5"/>
      <c r="HNV345" s="5"/>
      <c r="HNW345" s="5"/>
      <c r="HNX345" s="5"/>
      <c r="HNY345" s="5"/>
      <c r="HNZ345" s="5"/>
      <c r="HOA345" s="5"/>
      <c r="HOB345" s="5"/>
      <c r="HOC345" s="5"/>
      <c r="HOD345" s="5"/>
      <c r="HOE345" s="5"/>
      <c r="HOF345" s="5"/>
      <c r="HOG345" s="5"/>
      <c r="HOH345" s="5"/>
      <c r="HOI345" s="5"/>
      <c r="HOJ345" s="5"/>
      <c r="HOK345" s="5"/>
      <c r="HOL345" s="5"/>
      <c r="HOM345" s="5"/>
      <c r="HON345" s="5"/>
      <c r="HOO345" s="5"/>
      <c r="HOP345" s="5"/>
      <c r="HOQ345" s="5"/>
      <c r="HOR345" s="5"/>
      <c r="HOS345" s="5"/>
      <c r="HOT345" s="5"/>
      <c r="HOU345" s="5"/>
      <c r="HOV345" s="5"/>
      <c r="HOW345" s="5"/>
      <c r="HOX345" s="5"/>
      <c r="HOY345" s="5"/>
      <c r="HOZ345" s="5"/>
      <c r="HPA345" s="5"/>
      <c r="HPB345" s="5"/>
      <c r="HPC345" s="5"/>
      <c r="HPD345" s="5"/>
      <c r="HPE345" s="5"/>
      <c r="HPF345" s="5"/>
      <c r="HPG345" s="5"/>
      <c r="HPH345" s="5"/>
      <c r="HPI345" s="5"/>
      <c r="HPJ345" s="5"/>
      <c r="HPK345" s="5"/>
      <c r="HPL345" s="5"/>
      <c r="HPM345" s="5"/>
      <c r="HPN345" s="5"/>
      <c r="HPO345" s="5"/>
      <c r="HPP345" s="5"/>
      <c r="HPQ345" s="5"/>
      <c r="HPR345" s="5"/>
      <c r="HPS345" s="5"/>
      <c r="HPT345" s="5"/>
      <c r="HPU345" s="5"/>
      <c r="HPV345" s="5"/>
      <c r="HPW345" s="5"/>
      <c r="HPX345" s="5"/>
      <c r="HPY345" s="5"/>
      <c r="HPZ345" s="5"/>
      <c r="HQA345" s="5"/>
      <c r="HQB345" s="5"/>
      <c r="HQC345" s="5"/>
      <c r="HQD345" s="5"/>
      <c r="HQE345" s="5"/>
      <c r="HQF345" s="5"/>
      <c r="HQG345" s="5"/>
      <c r="HQH345" s="5"/>
      <c r="HQI345" s="5"/>
      <c r="HQJ345" s="5"/>
      <c r="HQK345" s="5"/>
      <c r="HQL345" s="5"/>
      <c r="HQM345" s="5"/>
      <c r="HQN345" s="5"/>
      <c r="HQO345" s="5"/>
      <c r="HQP345" s="5"/>
      <c r="HQQ345" s="5"/>
      <c r="HQR345" s="5"/>
      <c r="HQS345" s="5"/>
      <c r="HQT345" s="5"/>
      <c r="HQU345" s="5"/>
      <c r="HQV345" s="5"/>
      <c r="HQW345" s="5"/>
      <c r="HQX345" s="5"/>
      <c r="HQY345" s="5"/>
      <c r="HQZ345" s="5"/>
      <c r="HRA345" s="5"/>
      <c r="HRB345" s="5"/>
      <c r="HRC345" s="5"/>
      <c r="HRD345" s="5"/>
      <c r="HRE345" s="5"/>
      <c r="HRF345" s="5"/>
      <c r="HRG345" s="5"/>
      <c r="HRH345" s="5"/>
      <c r="HRI345" s="5"/>
      <c r="HRJ345" s="5"/>
      <c r="HRK345" s="5"/>
      <c r="HRL345" s="5"/>
      <c r="HRM345" s="5"/>
      <c r="HRN345" s="5"/>
      <c r="HRO345" s="5"/>
      <c r="HRP345" s="5"/>
      <c r="HRQ345" s="5"/>
      <c r="HRR345" s="5"/>
      <c r="HRS345" s="5"/>
      <c r="HRT345" s="5"/>
      <c r="HRU345" s="5"/>
      <c r="HRV345" s="5"/>
      <c r="HRW345" s="5"/>
      <c r="HRX345" s="5"/>
      <c r="HRY345" s="5"/>
      <c r="HRZ345" s="5"/>
      <c r="HSA345" s="5"/>
      <c r="HSB345" s="5"/>
      <c r="HSC345" s="5"/>
      <c r="HSD345" s="5"/>
      <c r="HSE345" s="5"/>
      <c r="HSF345" s="5"/>
      <c r="HSG345" s="5"/>
      <c r="HSH345" s="5"/>
      <c r="HSI345" s="5"/>
      <c r="HSJ345" s="5"/>
      <c r="HSK345" s="5"/>
      <c r="HSL345" s="5"/>
      <c r="HSM345" s="5"/>
      <c r="HSN345" s="5"/>
      <c r="HSO345" s="5"/>
      <c r="HSP345" s="5"/>
      <c r="HSQ345" s="5"/>
      <c r="HSR345" s="5"/>
      <c r="HSS345" s="5"/>
      <c r="HST345" s="5"/>
      <c r="HSU345" s="5"/>
      <c r="HSV345" s="5"/>
      <c r="HSW345" s="5"/>
      <c r="HSX345" s="5"/>
      <c r="HSY345" s="5"/>
      <c r="HSZ345" s="5"/>
      <c r="HTA345" s="5"/>
      <c r="HTB345" s="5"/>
      <c r="HTC345" s="5"/>
      <c r="HTD345" s="5"/>
      <c r="HTE345" s="5"/>
      <c r="HTF345" s="5"/>
      <c r="HTG345" s="5"/>
      <c r="HTH345" s="5"/>
      <c r="HTI345" s="5"/>
      <c r="HTJ345" s="5"/>
      <c r="HTK345" s="5"/>
      <c r="HTL345" s="5"/>
      <c r="HTM345" s="5"/>
      <c r="HTN345" s="5"/>
      <c r="HTO345" s="5"/>
      <c r="HTP345" s="5"/>
      <c r="HTQ345" s="5"/>
      <c r="HTR345" s="5"/>
      <c r="HTS345" s="5"/>
      <c r="HTT345" s="5"/>
      <c r="HTU345" s="5"/>
      <c r="HTV345" s="5"/>
      <c r="HTW345" s="5"/>
      <c r="HTX345" s="5"/>
      <c r="HTY345" s="5"/>
      <c r="HTZ345" s="5"/>
      <c r="HUA345" s="5"/>
      <c r="HUB345" s="5"/>
      <c r="HUC345" s="5"/>
      <c r="HUD345" s="5"/>
      <c r="HUE345" s="5"/>
      <c r="HUF345" s="5"/>
      <c r="HUG345" s="5"/>
      <c r="HUH345" s="5"/>
      <c r="HUI345" s="5"/>
      <c r="HUJ345" s="5"/>
      <c r="HUK345" s="5"/>
      <c r="HUL345" s="5"/>
      <c r="HUM345" s="5"/>
      <c r="HUN345" s="5"/>
      <c r="HUO345" s="5"/>
      <c r="HUP345" s="5"/>
      <c r="HUQ345" s="5"/>
      <c r="HUR345" s="5"/>
      <c r="HUS345" s="5"/>
      <c r="HUT345" s="5"/>
      <c r="HUU345" s="5"/>
      <c r="HUV345" s="5"/>
      <c r="HUW345" s="5"/>
      <c r="HUX345" s="5"/>
      <c r="HUY345" s="5"/>
      <c r="HUZ345" s="5"/>
      <c r="HVA345" s="5"/>
      <c r="HVB345" s="5"/>
      <c r="HVC345" s="5"/>
      <c r="HVD345" s="5"/>
      <c r="HVE345" s="5"/>
      <c r="HVF345" s="5"/>
      <c r="HVG345" s="5"/>
      <c r="HVH345" s="5"/>
      <c r="HVI345" s="5"/>
      <c r="HVJ345" s="5"/>
      <c r="HVK345" s="5"/>
      <c r="HVL345" s="5"/>
      <c r="HVM345" s="5"/>
      <c r="HVN345" s="5"/>
      <c r="HVO345" s="5"/>
      <c r="HVP345" s="5"/>
      <c r="HVQ345" s="5"/>
      <c r="HVR345" s="5"/>
      <c r="HVS345" s="5"/>
      <c r="HVT345" s="5"/>
      <c r="HVU345" s="5"/>
      <c r="HVV345" s="5"/>
      <c r="HVW345" s="5"/>
      <c r="HVX345" s="5"/>
      <c r="HVY345" s="5"/>
      <c r="HVZ345" s="5"/>
      <c r="HWA345" s="5"/>
      <c r="HWB345" s="5"/>
      <c r="HWC345" s="5"/>
      <c r="HWD345" s="5"/>
      <c r="HWE345" s="5"/>
      <c r="HWF345" s="5"/>
      <c r="HWG345" s="5"/>
      <c r="HWH345" s="5"/>
      <c r="HWI345" s="5"/>
      <c r="HWJ345" s="5"/>
      <c r="HWK345" s="5"/>
      <c r="HWL345" s="5"/>
      <c r="HWM345" s="5"/>
      <c r="HWN345" s="5"/>
      <c r="HWO345" s="5"/>
      <c r="HWP345" s="5"/>
      <c r="HWQ345" s="5"/>
      <c r="HWR345" s="5"/>
      <c r="HWS345" s="5"/>
      <c r="HWT345" s="5"/>
      <c r="HWU345" s="5"/>
      <c r="HWV345" s="5"/>
      <c r="HWW345" s="5"/>
      <c r="HWX345" s="5"/>
      <c r="HWY345" s="5"/>
      <c r="HWZ345" s="5"/>
      <c r="HXA345" s="5"/>
      <c r="HXB345" s="5"/>
      <c r="HXC345" s="5"/>
      <c r="HXD345" s="5"/>
      <c r="HXE345" s="5"/>
      <c r="HXF345" s="5"/>
      <c r="HXG345" s="5"/>
      <c r="HXH345" s="5"/>
      <c r="HXI345" s="5"/>
      <c r="HXJ345" s="5"/>
      <c r="HXK345" s="5"/>
      <c r="HXL345" s="5"/>
      <c r="HXM345" s="5"/>
      <c r="HXN345" s="5"/>
      <c r="HXO345" s="5"/>
      <c r="HXP345" s="5"/>
      <c r="HXQ345" s="5"/>
      <c r="HXR345" s="5"/>
      <c r="HXS345" s="5"/>
      <c r="HXT345" s="5"/>
      <c r="HXU345" s="5"/>
      <c r="HXV345" s="5"/>
      <c r="HXW345" s="5"/>
      <c r="HXX345" s="5"/>
      <c r="HXY345" s="5"/>
      <c r="HXZ345" s="5"/>
      <c r="HYA345" s="5"/>
      <c r="HYB345" s="5"/>
      <c r="HYC345" s="5"/>
      <c r="HYD345" s="5"/>
      <c r="HYE345" s="5"/>
      <c r="HYF345" s="5"/>
      <c r="HYG345" s="5"/>
      <c r="HYH345" s="5"/>
      <c r="HYI345" s="5"/>
      <c r="HYJ345" s="5"/>
      <c r="HYK345" s="5"/>
      <c r="HYL345" s="5"/>
      <c r="HYM345" s="5"/>
      <c r="HYN345" s="5"/>
      <c r="HYO345" s="5"/>
      <c r="HYP345" s="5"/>
      <c r="HYQ345" s="5"/>
      <c r="HYR345" s="5"/>
      <c r="HYS345" s="5"/>
      <c r="HYT345" s="5"/>
      <c r="HYU345" s="5"/>
      <c r="HYV345" s="5"/>
      <c r="HYW345" s="5"/>
      <c r="HYX345" s="5"/>
      <c r="HYY345" s="5"/>
      <c r="HYZ345" s="5"/>
      <c r="HZA345" s="5"/>
      <c r="HZB345" s="5"/>
      <c r="HZC345" s="5"/>
      <c r="HZD345" s="5"/>
      <c r="HZE345" s="5"/>
      <c r="HZF345" s="5"/>
      <c r="HZG345" s="5"/>
      <c r="HZH345" s="5"/>
      <c r="HZI345" s="5"/>
      <c r="HZJ345" s="5"/>
      <c r="HZK345" s="5"/>
      <c r="HZL345" s="5"/>
      <c r="HZM345" s="5"/>
      <c r="HZN345" s="5"/>
      <c r="HZO345" s="5"/>
      <c r="HZP345" s="5"/>
      <c r="HZQ345" s="5"/>
      <c r="HZR345" s="5"/>
      <c r="HZS345" s="5"/>
      <c r="HZT345" s="5"/>
      <c r="HZU345" s="5"/>
      <c r="HZV345" s="5"/>
      <c r="HZW345" s="5"/>
      <c r="HZX345" s="5"/>
      <c r="HZY345" s="5"/>
      <c r="HZZ345" s="5"/>
      <c r="IAA345" s="5"/>
      <c r="IAB345" s="5"/>
      <c r="IAC345" s="5"/>
      <c r="IAD345" s="5"/>
      <c r="IAE345" s="5"/>
      <c r="IAF345" s="5"/>
      <c r="IAG345" s="5"/>
      <c r="IAH345" s="5"/>
      <c r="IAI345" s="5"/>
      <c r="IAJ345" s="5"/>
      <c r="IAK345" s="5"/>
      <c r="IAL345" s="5"/>
      <c r="IAM345" s="5"/>
      <c r="IAN345" s="5"/>
      <c r="IAO345" s="5"/>
      <c r="IAP345" s="5"/>
      <c r="IAQ345" s="5"/>
      <c r="IAR345" s="5"/>
      <c r="IAS345" s="5"/>
      <c r="IAT345" s="5"/>
      <c r="IAU345" s="5"/>
      <c r="IAV345" s="5"/>
      <c r="IAW345" s="5"/>
      <c r="IAX345" s="5"/>
      <c r="IAY345" s="5"/>
      <c r="IAZ345" s="5"/>
      <c r="IBA345" s="5"/>
      <c r="IBB345" s="5"/>
      <c r="IBC345" s="5"/>
      <c r="IBD345" s="5"/>
      <c r="IBE345" s="5"/>
      <c r="IBF345" s="5"/>
      <c r="IBG345" s="5"/>
      <c r="IBH345" s="5"/>
      <c r="IBI345" s="5"/>
      <c r="IBJ345" s="5"/>
      <c r="IBK345" s="5"/>
      <c r="IBL345" s="5"/>
      <c r="IBM345" s="5"/>
      <c r="IBN345" s="5"/>
      <c r="IBO345" s="5"/>
      <c r="IBP345" s="5"/>
      <c r="IBQ345" s="5"/>
      <c r="IBR345" s="5"/>
      <c r="IBS345" s="5"/>
      <c r="IBT345" s="5"/>
      <c r="IBU345" s="5"/>
      <c r="IBV345" s="5"/>
      <c r="IBW345" s="5"/>
      <c r="IBX345" s="5"/>
      <c r="IBY345" s="5"/>
      <c r="IBZ345" s="5"/>
      <c r="ICA345" s="5"/>
      <c r="ICB345" s="5"/>
      <c r="ICC345" s="5"/>
      <c r="ICD345" s="5"/>
      <c r="ICE345" s="5"/>
      <c r="ICF345" s="5"/>
      <c r="ICG345" s="5"/>
      <c r="ICH345" s="5"/>
      <c r="ICI345" s="5"/>
      <c r="ICJ345" s="5"/>
      <c r="ICK345" s="5"/>
      <c r="ICL345" s="5"/>
      <c r="ICM345" s="5"/>
      <c r="ICN345" s="5"/>
      <c r="ICO345" s="5"/>
      <c r="ICP345" s="5"/>
      <c r="ICQ345" s="5"/>
      <c r="ICR345" s="5"/>
      <c r="ICS345" s="5"/>
      <c r="ICT345" s="5"/>
      <c r="ICU345" s="5"/>
      <c r="ICV345" s="5"/>
      <c r="ICW345" s="5"/>
      <c r="ICX345" s="5"/>
      <c r="ICY345" s="5"/>
      <c r="ICZ345" s="5"/>
      <c r="IDA345" s="5"/>
      <c r="IDB345" s="5"/>
      <c r="IDC345" s="5"/>
      <c r="IDD345" s="5"/>
      <c r="IDE345" s="5"/>
      <c r="IDF345" s="5"/>
      <c r="IDG345" s="5"/>
      <c r="IDH345" s="5"/>
      <c r="IDI345" s="5"/>
      <c r="IDJ345" s="5"/>
      <c r="IDK345" s="5"/>
      <c r="IDL345" s="5"/>
      <c r="IDM345" s="5"/>
      <c r="IDN345" s="5"/>
      <c r="IDO345" s="5"/>
      <c r="IDP345" s="5"/>
      <c r="IDQ345" s="5"/>
      <c r="IDR345" s="5"/>
      <c r="IDS345" s="5"/>
      <c r="IDT345" s="5"/>
      <c r="IDU345" s="5"/>
      <c r="IDV345" s="5"/>
      <c r="IDW345" s="5"/>
      <c r="IDX345" s="5"/>
      <c r="IDY345" s="5"/>
      <c r="IDZ345" s="5"/>
      <c r="IEA345" s="5"/>
      <c r="IEB345" s="5"/>
      <c r="IEC345" s="5"/>
      <c r="IED345" s="5"/>
      <c r="IEE345" s="5"/>
      <c r="IEF345" s="5"/>
      <c r="IEG345" s="5"/>
      <c r="IEH345" s="5"/>
      <c r="IEI345" s="5"/>
      <c r="IEJ345" s="5"/>
      <c r="IEK345" s="5"/>
      <c r="IEL345" s="5"/>
      <c r="IEM345" s="5"/>
      <c r="IEN345" s="5"/>
      <c r="IEO345" s="5"/>
      <c r="IEP345" s="5"/>
      <c r="IEQ345" s="5"/>
      <c r="IER345" s="5"/>
      <c r="IES345" s="5"/>
      <c r="IET345" s="5"/>
      <c r="IEU345" s="5"/>
      <c r="IEV345" s="5"/>
      <c r="IEW345" s="5"/>
      <c r="IEX345" s="5"/>
      <c r="IEY345" s="5"/>
      <c r="IEZ345" s="5"/>
      <c r="IFA345" s="5"/>
      <c r="IFB345" s="5"/>
      <c r="IFC345" s="5"/>
      <c r="IFD345" s="5"/>
      <c r="IFE345" s="5"/>
      <c r="IFF345" s="5"/>
      <c r="IFG345" s="5"/>
      <c r="IFH345" s="5"/>
      <c r="IFI345" s="5"/>
      <c r="IFJ345" s="5"/>
      <c r="IFK345" s="5"/>
      <c r="IFL345" s="5"/>
      <c r="IFM345" s="5"/>
      <c r="IFN345" s="5"/>
      <c r="IFO345" s="5"/>
      <c r="IFP345" s="5"/>
      <c r="IFQ345" s="5"/>
      <c r="IFR345" s="5"/>
      <c r="IFS345" s="5"/>
      <c r="IFT345" s="5"/>
      <c r="IFU345" s="5"/>
      <c r="IFV345" s="5"/>
      <c r="IFW345" s="5"/>
      <c r="IFX345" s="5"/>
      <c r="IFY345" s="5"/>
      <c r="IFZ345" s="5"/>
      <c r="IGA345" s="5"/>
      <c r="IGB345" s="5"/>
      <c r="IGC345" s="5"/>
      <c r="IGD345" s="5"/>
      <c r="IGE345" s="5"/>
      <c r="IGF345" s="5"/>
      <c r="IGG345" s="5"/>
      <c r="IGH345" s="5"/>
      <c r="IGI345" s="5"/>
      <c r="IGJ345" s="5"/>
      <c r="IGK345" s="5"/>
      <c r="IGL345" s="5"/>
      <c r="IGM345" s="5"/>
      <c r="IGN345" s="5"/>
      <c r="IGO345" s="5"/>
      <c r="IGP345" s="5"/>
      <c r="IGQ345" s="5"/>
      <c r="IGR345" s="5"/>
      <c r="IGS345" s="5"/>
      <c r="IGT345" s="5"/>
      <c r="IGU345" s="5"/>
      <c r="IGV345" s="5"/>
      <c r="IGW345" s="5"/>
      <c r="IGX345" s="5"/>
      <c r="IGY345" s="5"/>
      <c r="IGZ345" s="5"/>
      <c r="IHA345" s="5"/>
      <c r="IHB345" s="5"/>
      <c r="IHC345" s="5"/>
      <c r="IHD345" s="5"/>
      <c r="IHE345" s="5"/>
      <c r="IHF345" s="5"/>
      <c r="IHG345" s="5"/>
      <c r="IHH345" s="5"/>
      <c r="IHI345" s="5"/>
      <c r="IHJ345" s="5"/>
      <c r="IHK345" s="5"/>
      <c r="IHL345" s="5"/>
      <c r="IHM345" s="5"/>
      <c r="IHN345" s="5"/>
      <c r="IHO345" s="5"/>
      <c r="IHP345" s="5"/>
      <c r="IHQ345" s="5"/>
      <c r="IHR345" s="5"/>
      <c r="IHS345" s="5"/>
      <c r="IHT345" s="5"/>
      <c r="IHU345" s="5"/>
      <c r="IHV345" s="5"/>
      <c r="IHW345" s="5"/>
      <c r="IHX345" s="5"/>
      <c r="IHY345" s="5"/>
      <c r="IHZ345" s="5"/>
      <c r="IIA345" s="5"/>
      <c r="IIB345" s="5"/>
      <c r="IIC345" s="5"/>
      <c r="IID345" s="5"/>
      <c r="IIE345" s="5"/>
      <c r="IIF345" s="5"/>
      <c r="IIG345" s="5"/>
      <c r="IIH345" s="5"/>
      <c r="III345" s="5"/>
      <c r="IIJ345" s="5"/>
      <c r="IIK345" s="5"/>
      <c r="IIL345" s="5"/>
      <c r="IIM345" s="5"/>
      <c r="IIN345" s="5"/>
      <c r="IIO345" s="5"/>
      <c r="IIP345" s="5"/>
      <c r="IIQ345" s="5"/>
      <c r="IIR345" s="5"/>
      <c r="IIS345" s="5"/>
      <c r="IIT345" s="5"/>
      <c r="IIU345" s="5"/>
      <c r="IIV345" s="5"/>
      <c r="IIW345" s="5"/>
      <c r="IIX345" s="5"/>
      <c r="IIY345" s="5"/>
      <c r="IIZ345" s="5"/>
      <c r="IJA345" s="5"/>
      <c r="IJB345" s="5"/>
      <c r="IJC345" s="5"/>
      <c r="IJD345" s="5"/>
      <c r="IJE345" s="5"/>
      <c r="IJF345" s="5"/>
      <c r="IJG345" s="5"/>
      <c r="IJH345" s="5"/>
      <c r="IJI345" s="5"/>
      <c r="IJJ345" s="5"/>
      <c r="IJK345" s="5"/>
      <c r="IJL345" s="5"/>
      <c r="IJM345" s="5"/>
      <c r="IJN345" s="5"/>
      <c r="IJO345" s="5"/>
      <c r="IJP345" s="5"/>
      <c r="IJQ345" s="5"/>
      <c r="IJR345" s="5"/>
      <c r="IJS345" s="5"/>
      <c r="IJT345" s="5"/>
      <c r="IJU345" s="5"/>
      <c r="IJV345" s="5"/>
      <c r="IJW345" s="5"/>
      <c r="IJX345" s="5"/>
      <c r="IJY345" s="5"/>
      <c r="IJZ345" s="5"/>
      <c r="IKA345" s="5"/>
      <c r="IKB345" s="5"/>
      <c r="IKC345" s="5"/>
      <c r="IKD345" s="5"/>
      <c r="IKE345" s="5"/>
      <c r="IKF345" s="5"/>
      <c r="IKG345" s="5"/>
      <c r="IKH345" s="5"/>
      <c r="IKI345" s="5"/>
      <c r="IKJ345" s="5"/>
      <c r="IKK345" s="5"/>
      <c r="IKL345" s="5"/>
      <c r="IKM345" s="5"/>
      <c r="IKN345" s="5"/>
      <c r="IKO345" s="5"/>
      <c r="IKP345" s="5"/>
      <c r="IKQ345" s="5"/>
      <c r="IKR345" s="5"/>
      <c r="IKS345" s="5"/>
      <c r="IKT345" s="5"/>
      <c r="IKU345" s="5"/>
      <c r="IKV345" s="5"/>
      <c r="IKW345" s="5"/>
      <c r="IKX345" s="5"/>
      <c r="IKY345" s="5"/>
      <c r="IKZ345" s="5"/>
      <c r="ILA345" s="5"/>
      <c r="ILB345" s="5"/>
      <c r="ILC345" s="5"/>
      <c r="ILD345" s="5"/>
      <c r="ILE345" s="5"/>
      <c r="ILF345" s="5"/>
      <c r="ILG345" s="5"/>
      <c r="ILH345" s="5"/>
      <c r="ILI345" s="5"/>
      <c r="ILJ345" s="5"/>
      <c r="ILK345" s="5"/>
      <c r="ILL345" s="5"/>
      <c r="ILM345" s="5"/>
      <c r="ILN345" s="5"/>
      <c r="ILO345" s="5"/>
      <c r="ILP345" s="5"/>
      <c r="ILQ345" s="5"/>
      <c r="ILR345" s="5"/>
      <c r="ILS345" s="5"/>
      <c r="ILT345" s="5"/>
      <c r="ILU345" s="5"/>
      <c r="ILV345" s="5"/>
      <c r="ILW345" s="5"/>
      <c r="ILX345" s="5"/>
      <c r="ILY345" s="5"/>
      <c r="ILZ345" s="5"/>
      <c r="IMA345" s="5"/>
      <c r="IMB345" s="5"/>
      <c r="IMC345" s="5"/>
      <c r="IMD345" s="5"/>
      <c r="IME345" s="5"/>
      <c r="IMF345" s="5"/>
      <c r="IMG345" s="5"/>
      <c r="IMH345" s="5"/>
      <c r="IMI345" s="5"/>
      <c r="IMJ345" s="5"/>
      <c r="IMK345" s="5"/>
      <c r="IML345" s="5"/>
      <c r="IMM345" s="5"/>
      <c r="IMN345" s="5"/>
      <c r="IMO345" s="5"/>
      <c r="IMP345" s="5"/>
      <c r="IMQ345" s="5"/>
      <c r="IMR345" s="5"/>
      <c r="IMS345" s="5"/>
      <c r="IMT345" s="5"/>
      <c r="IMU345" s="5"/>
      <c r="IMV345" s="5"/>
      <c r="IMW345" s="5"/>
      <c r="IMX345" s="5"/>
      <c r="IMY345" s="5"/>
      <c r="IMZ345" s="5"/>
      <c r="INA345" s="5"/>
      <c r="INB345" s="5"/>
      <c r="INC345" s="5"/>
      <c r="IND345" s="5"/>
      <c r="INE345" s="5"/>
      <c r="INF345" s="5"/>
      <c r="ING345" s="5"/>
      <c r="INH345" s="5"/>
      <c r="INI345" s="5"/>
      <c r="INJ345" s="5"/>
      <c r="INK345" s="5"/>
      <c r="INL345" s="5"/>
      <c r="INM345" s="5"/>
      <c r="INN345" s="5"/>
      <c r="INO345" s="5"/>
      <c r="INP345" s="5"/>
      <c r="INQ345" s="5"/>
      <c r="INR345" s="5"/>
      <c r="INS345" s="5"/>
      <c r="INT345" s="5"/>
      <c r="INU345" s="5"/>
      <c r="INV345" s="5"/>
      <c r="INW345" s="5"/>
      <c r="INX345" s="5"/>
      <c r="INY345" s="5"/>
      <c r="INZ345" s="5"/>
      <c r="IOA345" s="5"/>
      <c r="IOB345" s="5"/>
      <c r="IOC345" s="5"/>
      <c r="IOD345" s="5"/>
      <c r="IOE345" s="5"/>
      <c r="IOF345" s="5"/>
      <c r="IOG345" s="5"/>
      <c r="IOH345" s="5"/>
      <c r="IOI345" s="5"/>
      <c r="IOJ345" s="5"/>
      <c r="IOK345" s="5"/>
      <c r="IOL345" s="5"/>
      <c r="IOM345" s="5"/>
      <c r="ION345" s="5"/>
      <c r="IOO345" s="5"/>
      <c r="IOP345" s="5"/>
      <c r="IOQ345" s="5"/>
      <c r="IOR345" s="5"/>
      <c r="IOS345" s="5"/>
      <c r="IOT345" s="5"/>
      <c r="IOU345" s="5"/>
      <c r="IOV345" s="5"/>
      <c r="IOW345" s="5"/>
      <c r="IOX345" s="5"/>
      <c r="IOY345" s="5"/>
      <c r="IOZ345" s="5"/>
      <c r="IPA345" s="5"/>
      <c r="IPB345" s="5"/>
      <c r="IPC345" s="5"/>
      <c r="IPD345" s="5"/>
      <c r="IPE345" s="5"/>
      <c r="IPF345" s="5"/>
      <c r="IPG345" s="5"/>
      <c r="IPH345" s="5"/>
      <c r="IPI345" s="5"/>
      <c r="IPJ345" s="5"/>
      <c r="IPK345" s="5"/>
      <c r="IPL345" s="5"/>
      <c r="IPM345" s="5"/>
      <c r="IPN345" s="5"/>
      <c r="IPO345" s="5"/>
      <c r="IPP345" s="5"/>
      <c r="IPQ345" s="5"/>
      <c r="IPR345" s="5"/>
      <c r="IPS345" s="5"/>
      <c r="IPT345" s="5"/>
      <c r="IPU345" s="5"/>
      <c r="IPV345" s="5"/>
      <c r="IPW345" s="5"/>
      <c r="IPX345" s="5"/>
      <c r="IPY345" s="5"/>
      <c r="IPZ345" s="5"/>
      <c r="IQA345" s="5"/>
      <c r="IQB345" s="5"/>
      <c r="IQC345" s="5"/>
      <c r="IQD345" s="5"/>
      <c r="IQE345" s="5"/>
      <c r="IQF345" s="5"/>
      <c r="IQG345" s="5"/>
      <c r="IQH345" s="5"/>
      <c r="IQI345" s="5"/>
      <c r="IQJ345" s="5"/>
      <c r="IQK345" s="5"/>
      <c r="IQL345" s="5"/>
      <c r="IQM345" s="5"/>
      <c r="IQN345" s="5"/>
      <c r="IQO345" s="5"/>
      <c r="IQP345" s="5"/>
      <c r="IQQ345" s="5"/>
      <c r="IQR345" s="5"/>
      <c r="IQS345" s="5"/>
      <c r="IQT345" s="5"/>
      <c r="IQU345" s="5"/>
      <c r="IQV345" s="5"/>
      <c r="IQW345" s="5"/>
      <c r="IQX345" s="5"/>
      <c r="IQY345" s="5"/>
      <c r="IQZ345" s="5"/>
      <c r="IRA345" s="5"/>
      <c r="IRB345" s="5"/>
      <c r="IRC345" s="5"/>
      <c r="IRD345" s="5"/>
      <c r="IRE345" s="5"/>
      <c r="IRF345" s="5"/>
      <c r="IRG345" s="5"/>
      <c r="IRH345" s="5"/>
      <c r="IRI345" s="5"/>
      <c r="IRJ345" s="5"/>
      <c r="IRK345" s="5"/>
      <c r="IRL345" s="5"/>
      <c r="IRM345" s="5"/>
      <c r="IRN345" s="5"/>
      <c r="IRO345" s="5"/>
      <c r="IRP345" s="5"/>
      <c r="IRQ345" s="5"/>
      <c r="IRR345" s="5"/>
      <c r="IRS345" s="5"/>
      <c r="IRT345" s="5"/>
      <c r="IRU345" s="5"/>
      <c r="IRV345" s="5"/>
      <c r="IRW345" s="5"/>
      <c r="IRX345" s="5"/>
      <c r="IRY345" s="5"/>
      <c r="IRZ345" s="5"/>
      <c r="ISA345" s="5"/>
      <c r="ISB345" s="5"/>
      <c r="ISC345" s="5"/>
      <c r="ISD345" s="5"/>
      <c r="ISE345" s="5"/>
      <c r="ISF345" s="5"/>
      <c r="ISG345" s="5"/>
      <c r="ISH345" s="5"/>
      <c r="ISI345" s="5"/>
      <c r="ISJ345" s="5"/>
      <c r="ISK345" s="5"/>
      <c r="ISL345" s="5"/>
      <c r="ISM345" s="5"/>
      <c r="ISN345" s="5"/>
      <c r="ISO345" s="5"/>
      <c r="ISP345" s="5"/>
      <c r="ISQ345" s="5"/>
      <c r="ISR345" s="5"/>
      <c r="ISS345" s="5"/>
      <c r="IST345" s="5"/>
      <c r="ISU345" s="5"/>
      <c r="ISV345" s="5"/>
      <c r="ISW345" s="5"/>
      <c r="ISX345" s="5"/>
      <c r="ISY345" s="5"/>
      <c r="ISZ345" s="5"/>
      <c r="ITA345" s="5"/>
      <c r="ITB345" s="5"/>
      <c r="ITC345" s="5"/>
      <c r="ITD345" s="5"/>
      <c r="ITE345" s="5"/>
      <c r="ITF345" s="5"/>
      <c r="ITG345" s="5"/>
      <c r="ITH345" s="5"/>
      <c r="ITI345" s="5"/>
      <c r="ITJ345" s="5"/>
      <c r="ITK345" s="5"/>
      <c r="ITL345" s="5"/>
      <c r="ITM345" s="5"/>
      <c r="ITN345" s="5"/>
      <c r="ITO345" s="5"/>
      <c r="ITP345" s="5"/>
      <c r="ITQ345" s="5"/>
      <c r="ITR345" s="5"/>
      <c r="ITS345" s="5"/>
      <c r="ITT345" s="5"/>
      <c r="ITU345" s="5"/>
      <c r="ITV345" s="5"/>
      <c r="ITW345" s="5"/>
      <c r="ITX345" s="5"/>
      <c r="ITY345" s="5"/>
      <c r="ITZ345" s="5"/>
      <c r="IUA345" s="5"/>
      <c r="IUB345" s="5"/>
      <c r="IUC345" s="5"/>
      <c r="IUD345" s="5"/>
      <c r="IUE345" s="5"/>
      <c r="IUF345" s="5"/>
      <c r="IUG345" s="5"/>
      <c r="IUH345" s="5"/>
      <c r="IUI345" s="5"/>
      <c r="IUJ345" s="5"/>
      <c r="IUK345" s="5"/>
      <c r="IUL345" s="5"/>
      <c r="IUM345" s="5"/>
      <c r="IUN345" s="5"/>
      <c r="IUO345" s="5"/>
      <c r="IUP345" s="5"/>
      <c r="IUQ345" s="5"/>
      <c r="IUR345" s="5"/>
      <c r="IUS345" s="5"/>
      <c r="IUT345" s="5"/>
      <c r="IUU345" s="5"/>
      <c r="IUV345" s="5"/>
      <c r="IUW345" s="5"/>
      <c r="IUX345" s="5"/>
      <c r="IUY345" s="5"/>
      <c r="IUZ345" s="5"/>
      <c r="IVA345" s="5"/>
      <c r="IVB345" s="5"/>
      <c r="IVC345" s="5"/>
      <c r="IVD345" s="5"/>
      <c r="IVE345" s="5"/>
      <c r="IVF345" s="5"/>
      <c r="IVG345" s="5"/>
      <c r="IVH345" s="5"/>
      <c r="IVI345" s="5"/>
      <c r="IVJ345" s="5"/>
      <c r="IVK345" s="5"/>
      <c r="IVL345" s="5"/>
      <c r="IVM345" s="5"/>
      <c r="IVN345" s="5"/>
      <c r="IVO345" s="5"/>
      <c r="IVP345" s="5"/>
      <c r="IVQ345" s="5"/>
      <c r="IVR345" s="5"/>
      <c r="IVS345" s="5"/>
      <c r="IVT345" s="5"/>
      <c r="IVU345" s="5"/>
      <c r="IVV345" s="5"/>
      <c r="IVW345" s="5"/>
      <c r="IVX345" s="5"/>
      <c r="IVY345" s="5"/>
      <c r="IVZ345" s="5"/>
      <c r="IWA345" s="5"/>
      <c r="IWB345" s="5"/>
      <c r="IWC345" s="5"/>
      <c r="IWD345" s="5"/>
      <c r="IWE345" s="5"/>
      <c r="IWF345" s="5"/>
      <c r="IWG345" s="5"/>
      <c r="IWH345" s="5"/>
      <c r="IWI345" s="5"/>
      <c r="IWJ345" s="5"/>
      <c r="IWK345" s="5"/>
      <c r="IWL345" s="5"/>
      <c r="IWM345" s="5"/>
      <c r="IWN345" s="5"/>
      <c r="IWO345" s="5"/>
      <c r="IWP345" s="5"/>
      <c r="IWQ345" s="5"/>
      <c r="IWR345" s="5"/>
      <c r="IWS345" s="5"/>
      <c r="IWT345" s="5"/>
      <c r="IWU345" s="5"/>
      <c r="IWV345" s="5"/>
      <c r="IWW345" s="5"/>
      <c r="IWX345" s="5"/>
      <c r="IWY345" s="5"/>
      <c r="IWZ345" s="5"/>
      <c r="IXA345" s="5"/>
      <c r="IXB345" s="5"/>
      <c r="IXC345" s="5"/>
      <c r="IXD345" s="5"/>
      <c r="IXE345" s="5"/>
      <c r="IXF345" s="5"/>
      <c r="IXG345" s="5"/>
      <c r="IXH345" s="5"/>
      <c r="IXI345" s="5"/>
      <c r="IXJ345" s="5"/>
      <c r="IXK345" s="5"/>
      <c r="IXL345" s="5"/>
      <c r="IXM345" s="5"/>
      <c r="IXN345" s="5"/>
      <c r="IXO345" s="5"/>
      <c r="IXP345" s="5"/>
      <c r="IXQ345" s="5"/>
      <c r="IXR345" s="5"/>
      <c r="IXS345" s="5"/>
      <c r="IXT345" s="5"/>
      <c r="IXU345" s="5"/>
      <c r="IXV345" s="5"/>
      <c r="IXW345" s="5"/>
      <c r="IXX345" s="5"/>
      <c r="IXY345" s="5"/>
      <c r="IXZ345" s="5"/>
      <c r="IYA345" s="5"/>
      <c r="IYB345" s="5"/>
      <c r="IYC345" s="5"/>
      <c r="IYD345" s="5"/>
      <c r="IYE345" s="5"/>
      <c r="IYF345" s="5"/>
      <c r="IYG345" s="5"/>
      <c r="IYH345" s="5"/>
      <c r="IYI345" s="5"/>
      <c r="IYJ345" s="5"/>
      <c r="IYK345" s="5"/>
      <c r="IYL345" s="5"/>
      <c r="IYM345" s="5"/>
      <c r="IYN345" s="5"/>
      <c r="IYO345" s="5"/>
      <c r="IYP345" s="5"/>
      <c r="IYQ345" s="5"/>
      <c r="IYR345" s="5"/>
      <c r="IYS345" s="5"/>
      <c r="IYT345" s="5"/>
      <c r="IYU345" s="5"/>
      <c r="IYV345" s="5"/>
      <c r="IYW345" s="5"/>
      <c r="IYX345" s="5"/>
      <c r="IYY345" s="5"/>
      <c r="IYZ345" s="5"/>
      <c r="IZA345" s="5"/>
      <c r="IZB345" s="5"/>
      <c r="IZC345" s="5"/>
      <c r="IZD345" s="5"/>
      <c r="IZE345" s="5"/>
      <c r="IZF345" s="5"/>
      <c r="IZG345" s="5"/>
      <c r="IZH345" s="5"/>
      <c r="IZI345" s="5"/>
      <c r="IZJ345" s="5"/>
      <c r="IZK345" s="5"/>
      <c r="IZL345" s="5"/>
      <c r="IZM345" s="5"/>
      <c r="IZN345" s="5"/>
      <c r="IZO345" s="5"/>
      <c r="IZP345" s="5"/>
      <c r="IZQ345" s="5"/>
      <c r="IZR345" s="5"/>
      <c r="IZS345" s="5"/>
      <c r="IZT345" s="5"/>
      <c r="IZU345" s="5"/>
      <c r="IZV345" s="5"/>
      <c r="IZW345" s="5"/>
      <c r="IZX345" s="5"/>
      <c r="IZY345" s="5"/>
      <c r="IZZ345" s="5"/>
      <c r="JAA345" s="5"/>
      <c r="JAB345" s="5"/>
      <c r="JAC345" s="5"/>
      <c r="JAD345" s="5"/>
      <c r="JAE345" s="5"/>
      <c r="JAF345" s="5"/>
      <c r="JAG345" s="5"/>
      <c r="JAH345" s="5"/>
      <c r="JAI345" s="5"/>
      <c r="JAJ345" s="5"/>
      <c r="JAK345" s="5"/>
      <c r="JAL345" s="5"/>
      <c r="JAM345" s="5"/>
      <c r="JAN345" s="5"/>
      <c r="JAO345" s="5"/>
      <c r="JAP345" s="5"/>
      <c r="JAQ345" s="5"/>
      <c r="JAR345" s="5"/>
      <c r="JAS345" s="5"/>
      <c r="JAT345" s="5"/>
      <c r="JAU345" s="5"/>
      <c r="JAV345" s="5"/>
      <c r="JAW345" s="5"/>
      <c r="JAX345" s="5"/>
      <c r="JAY345" s="5"/>
      <c r="JAZ345" s="5"/>
      <c r="JBA345" s="5"/>
      <c r="JBB345" s="5"/>
      <c r="JBC345" s="5"/>
      <c r="JBD345" s="5"/>
      <c r="JBE345" s="5"/>
      <c r="JBF345" s="5"/>
      <c r="JBG345" s="5"/>
      <c r="JBH345" s="5"/>
      <c r="JBI345" s="5"/>
      <c r="JBJ345" s="5"/>
      <c r="JBK345" s="5"/>
      <c r="JBL345" s="5"/>
      <c r="JBM345" s="5"/>
      <c r="JBN345" s="5"/>
      <c r="JBO345" s="5"/>
      <c r="JBP345" s="5"/>
      <c r="JBQ345" s="5"/>
      <c r="JBR345" s="5"/>
      <c r="JBS345" s="5"/>
      <c r="JBT345" s="5"/>
      <c r="JBU345" s="5"/>
      <c r="JBV345" s="5"/>
      <c r="JBW345" s="5"/>
      <c r="JBX345" s="5"/>
      <c r="JBY345" s="5"/>
      <c r="JBZ345" s="5"/>
      <c r="JCA345" s="5"/>
      <c r="JCB345" s="5"/>
      <c r="JCC345" s="5"/>
      <c r="JCD345" s="5"/>
      <c r="JCE345" s="5"/>
      <c r="JCF345" s="5"/>
      <c r="JCG345" s="5"/>
      <c r="JCH345" s="5"/>
      <c r="JCI345" s="5"/>
      <c r="JCJ345" s="5"/>
      <c r="JCK345" s="5"/>
      <c r="JCL345" s="5"/>
      <c r="JCM345" s="5"/>
      <c r="JCN345" s="5"/>
      <c r="JCO345" s="5"/>
      <c r="JCP345" s="5"/>
      <c r="JCQ345" s="5"/>
      <c r="JCR345" s="5"/>
      <c r="JCS345" s="5"/>
      <c r="JCT345" s="5"/>
      <c r="JCU345" s="5"/>
      <c r="JCV345" s="5"/>
      <c r="JCW345" s="5"/>
      <c r="JCX345" s="5"/>
      <c r="JCY345" s="5"/>
      <c r="JCZ345" s="5"/>
      <c r="JDA345" s="5"/>
      <c r="JDB345" s="5"/>
      <c r="JDC345" s="5"/>
      <c r="JDD345" s="5"/>
      <c r="JDE345" s="5"/>
      <c r="JDF345" s="5"/>
      <c r="JDG345" s="5"/>
      <c r="JDH345" s="5"/>
      <c r="JDI345" s="5"/>
      <c r="JDJ345" s="5"/>
      <c r="JDK345" s="5"/>
      <c r="JDL345" s="5"/>
      <c r="JDM345" s="5"/>
      <c r="JDN345" s="5"/>
      <c r="JDO345" s="5"/>
      <c r="JDP345" s="5"/>
      <c r="JDQ345" s="5"/>
      <c r="JDR345" s="5"/>
      <c r="JDS345" s="5"/>
      <c r="JDT345" s="5"/>
      <c r="JDU345" s="5"/>
      <c r="JDV345" s="5"/>
      <c r="JDW345" s="5"/>
      <c r="JDX345" s="5"/>
      <c r="JDY345" s="5"/>
      <c r="JDZ345" s="5"/>
      <c r="JEA345" s="5"/>
      <c r="JEB345" s="5"/>
      <c r="JEC345" s="5"/>
      <c r="JED345" s="5"/>
      <c r="JEE345" s="5"/>
      <c r="JEF345" s="5"/>
      <c r="JEG345" s="5"/>
      <c r="JEH345" s="5"/>
      <c r="JEI345" s="5"/>
      <c r="JEJ345" s="5"/>
      <c r="JEK345" s="5"/>
      <c r="JEL345" s="5"/>
      <c r="JEM345" s="5"/>
      <c r="JEN345" s="5"/>
      <c r="JEO345" s="5"/>
      <c r="JEP345" s="5"/>
      <c r="JEQ345" s="5"/>
      <c r="JER345" s="5"/>
      <c r="JES345" s="5"/>
      <c r="JET345" s="5"/>
      <c r="JEU345" s="5"/>
      <c r="JEV345" s="5"/>
      <c r="JEW345" s="5"/>
      <c r="JEX345" s="5"/>
      <c r="JEY345" s="5"/>
      <c r="JEZ345" s="5"/>
      <c r="JFA345" s="5"/>
      <c r="JFB345" s="5"/>
      <c r="JFC345" s="5"/>
      <c r="JFD345" s="5"/>
      <c r="JFE345" s="5"/>
      <c r="JFF345" s="5"/>
      <c r="JFG345" s="5"/>
      <c r="JFH345" s="5"/>
      <c r="JFI345" s="5"/>
      <c r="JFJ345" s="5"/>
      <c r="JFK345" s="5"/>
      <c r="JFL345" s="5"/>
      <c r="JFM345" s="5"/>
      <c r="JFN345" s="5"/>
      <c r="JFO345" s="5"/>
      <c r="JFP345" s="5"/>
      <c r="JFQ345" s="5"/>
      <c r="JFR345" s="5"/>
      <c r="JFS345" s="5"/>
      <c r="JFT345" s="5"/>
      <c r="JFU345" s="5"/>
      <c r="JFV345" s="5"/>
      <c r="JFW345" s="5"/>
      <c r="JFX345" s="5"/>
      <c r="JFY345" s="5"/>
      <c r="JFZ345" s="5"/>
      <c r="JGA345" s="5"/>
      <c r="JGB345" s="5"/>
      <c r="JGC345" s="5"/>
      <c r="JGD345" s="5"/>
      <c r="JGE345" s="5"/>
      <c r="JGF345" s="5"/>
      <c r="JGG345" s="5"/>
      <c r="JGH345" s="5"/>
      <c r="JGI345" s="5"/>
      <c r="JGJ345" s="5"/>
      <c r="JGK345" s="5"/>
      <c r="JGL345" s="5"/>
      <c r="JGM345" s="5"/>
      <c r="JGN345" s="5"/>
      <c r="JGO345" s="5"/>
      <c r="JGP345" s="5"/>
      <c r="JGQ345" s="5"/>
      <c r="JGR345" s="5"/>
      <c r="JGS345" s="5"/>
      <c r="JGT345" s="5"/>
      <c r="JGU345" s="5"/>
      <c r="JGV345" s="5"/>
      <c r="JGW345" s="5"/>
      <c r="JGX345" s="5"/>
      <c r="JGY345" s="5"/>
      <c r="JGZ345" s="5"/>
      <c r="JHA345" s="5"/>
      <c r="JHB345" s="5"/>
      <c r="JHC345" s="5"/>
      <c r="JHD345" s="5"/>
      <c r="JHE345" s="5"/>
      <c r="JHF345" s="5"/>
      <c r="JHG345" s="5"/>
      <c r="JHH345" s="5"/>
      <c r="JHI345" s="5"/>
      <c r="JHJ345" s="5"/>
      <c r="JHK345" s="5"/>
      <c r="JHL345" s="5"/>
      <c r="JHM345" s="5"/>
      <c r="JHN345" s="5"/>
      <c r="JHO345" s="5"/>
      <c r="JHP345" s="5"/>
      <c r="JHQ345" s="5"/>
      <c r="JHR345" s="5"/>
      <c r="JHS345" s="5"/>
      <c r="JHT345" s="5"/>
      <c r="JHU345" s="5"/>
      <c r="JHV345" s="5"/>
      <c r="JHW345" s="5"/>
      <c r="JHX345" s="5"/>
      <c r="JHY345" s="5"/>
      <c r="JHZ345" s="5"/>
      <c r="JIA345" s="5"/>
      <c r="JIB345" s="5"/>
      <c r="JIC345" s="5"/>
      <c r="JID345" s="5"/>
      <c r="JIE345" s="5"/>
      <c r="JIF345" s="5"/>
      <c r="JIG345" s="5"/>
      <c r="JIH345" s="5"/>
      <c r="JII345" s="5"/>
      <c r="JIJ345" s="5"/>
      <c r="JIK345" s="5"/>
      <c r="JIL345" s="5"/>
      <c r="JIM345" s="5"/>
      <c r="JIN345" s="5"/>
      <c r="JIO345" s="5"/>
      <c r="JIP345" s="5"/>
      <c r="JIQ345" s="5"/>
      <c r="JIR345" s="5"/>
      <c r="JIS345" s="5"/>
      <c r="JIT345" s="5"/>
      <c r="JIU345" s="5"/>
      <c r="JIV345" s="5"/>
      <c r="JIW345" s="5"/>
      <c r="JIX345" s="5"/>
      <c r="JIY345" s="5"/>
      <c r="JIZ345" s="5"/>
      <c r="JJA345" s="5"/>
      <c r="JJB345" s="5"/>
      <c r="JJC345" s="5"/>
      <c r="JJD345" s="5"/>
      <c r="JJE345" s="5"/>
      <c r="JJF345" s="5"/>
      <c r="JJG345" s="5"/>
      <c r="JJH345" s="5"/>
      <c r="JJI345" s="5"/>
      <c r="JJJ345" s="5"/>
      <c r="JJK345" s="5"/>
      <c r="JJL345" s="5"/>
      <c r="JJM345" s="5"/>
      <c r="JJN345" s="5"/>
      <c r="JJO345" s="5"/>
      <c r="JJP345" s="5"/>
      <c r="JJQ345" s="5"/>
      <c r="JJR345" s="5"/>
      <c r="JJS345" s="5"/>
      <c r="JJT345" s="5"/>
      <c r="JJU345" s="5"/>
      <c r="JJV345" s="5"/>
      <c r="JJW345" s="5"/>
      <c r="JJX345" s="5"/>
      <c r="JJY345" s="5"/>
      <c r="JJZ345" s="5"/>
      <c r="JKA345" s="5"/>
      <c r="JKB345" s="5"/>
      <c r="JKC345" s="5"/>
      <c r="JKD345" s="5"/>
      <c r="JKE345" s="5"/>
      <c r="JKF345" s="5"/>
      <c r="JKG345" s="5"/>
      <c r="JKH345" s="5"/>
      <c r="JKI345" s="5"/>
      <c r="JKJ345" s="5"/>
      <c r="JKK345" s="5"/>
      <c r="JKL345" s="5"/>
      <c r="JKM345" s="5"/>
      <c r="JKN345" s="5"/>
      <c r="JKO345" s="5"/>
      <c r="JKP345" s="5"/>
      <c r="JKQ345" s="5"/>
      <c r="JKR345" s="5"/>
      <c r="JKS345" s="5"/>
      <c r="JKT345" s="5"/>
      <c r="JKU345" s="5"/>
      <c r="JKV345" s="5"/>
      <c r="JKW345" s="5"/>
      <c r="JKX345" s="5"/>
      <c r="JKY345" s="5"/>
      <c r="JKZ345" s="5"/>
      <c r="JLA345" s="5"/>
      <c r="JLB345" s="5"/>
      <c r="JLC345" s="5"/>
      <c r="JLD345" s="5"/>
      <c r="JLE345" s="5"/>
      <c r="JLF345" s="5"/>
      <c r="JLG345" s="5"/>
      <c r="JLH345" s="5"/>
      <c r="JLI345" s="5"/>
      <c r="JLJ345" s="5"/>
      <c r="JLK345" s="5"/>
      <c r="JLL345" s="5"/>
      <c r="JLM345" s="5"/>
      <c r="JLN345" s="5"/>
      <c r="JLO345" s="5"/>
      <c r="JLP345" s="5"/>
      <c r="JLQ345" s="5"/>
      <c r="JLR345" s="5"/>
      <c r="JLS345" s="5"/>
      <c r="JLT345" s="5"/>
      <c r="JLU345" s="5"/>
      <c r="JLV345" s="5"/>
      <c r="JLW345" s="5"/>
      <c r="JLX345" s="5"/>
      <c r="JLY345" s="5"/>
      <c r="JLZ345" s="5"/>
      <c r="JMA345" s="5"/>
      <c r="JMB345" s="5"/>
      <c r="JMC345" s="5"/>
      <c r="JMD345" s="5"/>
      <c r="JME345" s="5"/>
      <c r="JMF345" s="5"/>
      <c r="JMG345" s="5"/>
      <c r="JMH345" s="5"/>
      <c r="JMI345" s="5"/>
      <c r="JMJ345" s="5"/>
      <c r="JMK345" s="5"/>
      <c r="JML345" s="5"/>
      <c r="JMM345" s="5"/>
      <c r="JMN345" s="5"/>
      <c r="JMO345" s="5"/>
      <c r="JMP345" s="5"/>
      <c r="JMQ345" s="5"/>
      <c r="JMR345" s="5"/>
      <c r="JMS345" s="5"/>
      <c r="JMT345" s="5"/>
      <c r="JMU345" s="5"/>
      <c r="JMV345" s="5"/>
      <c r="JMW345" s="5"/>
      <c r="JMX345" s="5"/>
      <c r="JMY345" s="5"/>
      <c r="JMZ345" s="5"/>
      <c r="JNA345" s="5"/>
      <c r="JNB345" s="5"/>
      <c r="JNC345" s="5"/>
      <c r="JND345" s="5"/>
      <c r="JNE345" s="5"/>
      <c r="JNF345" s="5"/>
      <c r="JNG345" s="5"/>
      <c r="JNH345" s="5"/>
      <c r="JNI345" s="5"/>
      <c r="JNJ345" s="5"/>
      <c r="JNK345" s="5"/>
      <c r="JNL345" s="5"/>
      <c r="JNM345" s="5"/>
      <c r="JNN345" s="5"/>
      <c r="JNO345" s="5"/>
      <c r="JNP345" s="5"/>
      <c r="JNQ345" s="5"/>
      <c r="JNR345" s="5"/>
      <c r="JNS345" s="5"/>
      <c r="JNT345" s="5"/>
      <c r="JNU345" s="5"/>
      <c r="JNV345" s="5"/>
      <c r="JNW345" s="5"/>
      <c r="JNX345" s="5"/>
      <c r="JNY345" s="5"/>
      <c r="JNZ345" s="5"/>
      <c r="JOA345" s="5"/>
      <c r="JOB345" s="5"/>
      <c r="JOC345" s="5"/>
      <c r="JOD345" s="5"/>
      <c r="JOE345" s="5"/>
      <c r="JOF345" s="5"/>
      <c r="JOG345" s="5"/>
      <c r="JOH345" s="5"/>
      <c r="JOI345" s="5"/>
      <c r="JOJ345" s="5"/>
      <c r="JOK345" s="5"/>
      <c r="JOL345" s="5"/>
      <c r="JOM345" s="5"/>
      <c r="JON345" s="5"/>
      <c r="JOO345" s="5"/>
      <c r="JOP345" s="5"/>
      <c r="JOQ345" s="5"/>
      <c r="JOR345" s="5"/>
      <c r="JOS345" s="5"/>
      <c r="JOT345" s="5"/>
      <c r="JOU345" s="5"/>
      <c r="JOV345" s="5"/>
      <c r="JOW345" s="5"/>
      <c r="JOX345" s="5"/>
      <c r="JOY345" s="5"/>
      <c r="JOZ345" s="5"/>
      <c r="JPA345" s="5"/>
      <c r="JPB345" s="5"/>
      <c r="JPC345" s="5"/>
      <c r="JPD345" s="5"/>
      <c r="JPE345" s="5"/>
      <c r="JPF345" s="5"/>
      <c r="JPG345" s="5"/>
      <c r="JPH345" s="5"/>
      <c r="JPI345" s="5"/>
      <c r="JPJ345" s="5"/>
      <c r="JPK345" s="5"/>
      <c r="JPL345" s="5"/>
      <c r="JPM345" s="5"/>
      <c r="JPN345" s="5"/>
      <c r="JPO345" s="5"/>
      <c r="JPP345" s="5"/>
      <c r="JPQ345" s="5"/>
      <c r="JPR345" s="5"/>
      <c r="JPS345" s="5"/>
      <c r="JPT345" s="5"/>
      <c r="JPU345" s="5"/>
      <c r="JPV345" s="5"/>
      <c r="JPW345" s="5"/>
      <c r="JPX345" s="5"/>
      <c r="JPY345" s="5"/>
      <c r="JPZ345" s="5"/>
      <c r="JQA345" s="5"/>
      <c r="JQB345" s="5"/>
      <c r="JQC345" s="5"/>
      <c r="JQD345" s="5"/>
      <c r="JQE345" s="5"/>
      <c r="JQF345" s="5"/>
      <c r="JQG345" s="5"/>
      <c r="JQH345" s="5"/>
      <c r="JQI345" s="5"/>
      <c r="JQJ345" s="5"/>
      <c r="JQK345" s="5"/>
      <c r="JQL345" s="5"/>
      <c r="JQM345" s="5"/>
      <c r="JQN345" s="5"/>
      <c r="JQO345" s="5"/>
      <c r="JQP345" s="5"/>
      <c r="JQQ345" s="5"/>
      <c r="JQR345" s="5"/>
      <c r="JQS345" s="5"/>
      <c r="JQT345" s="5"/>
      <c r="JQU345" s="5"/>
      <c r="JQV345" s="5"/>
      <c r="JQW345" s="5"/>
      <c r="JQX345" s="5"/>
      <c r="JQY345" s="5"/>
      <c r="JQZ345" s="5"/>
      <c r="JRA345" s="5"/>
      <c r="JRB345" s="5"/>
      <c r="JRC345" s="5"/>
      <c r="JRD345" s="5"/>
      <c r="JRE345" s="5"/>
      <c r="JRF345" s="5"/>
      <c r="JRG345" s="5"/>
      <c r="JRH345" s="5"/>
      <c r="JRI345" s="5"/>
      <c r="JRJ345" s="5"/>
      <c r="JRK345" s="5"/>
      <c r="JRL345" s="5"/>
      <c r="JRM345" s="5"/>
      <c r="JRN345" s="5"/>
      <c r="JRO345" s="5"/>
      <c r="JRP345" s="5"/>
      <c r="JRQ345" s="5"/>
      <c r="JRR345" s="5"/>
      <c r="JRS345" s="5"/>
      <c r="JRT345" s="5"/>
      <c r="JRU345" s="5"/>
      <c r="JRV345" s="5"/>
      <c r="JRW345" s="5"/>
      <c r="JRX345" s="5"/>
      <c r="JRY345" s="5"/>
      <c r="JRZ345" s="5"/>
      <c r="JSA345" s="5"/>
      <c r="JSB345" s="5"/>
      <c r="JSC345" s="5"/>
      <c r="JSD345" s="5"/>
      <c r="JSE345" s="5"/>
      <c r="JSF345" s="5"/>
      <c r="JSG345" s="5"/>
      <c r="JSH345" s="5"/>
      <c r="JSI345" s="5"/>
      <c r="JSJ345" s="5"/>
      <c r="JSK345" s="5"/>
      <c r="JSL345" s="5"/>
      <c r="JSM345" s="5"/>
      <c r="JSN345" s="5"/>
      <c r="JSO345" s="5"/>
      <c r="JSP345" s="5"/>
      <c r="JSQ345" s="5"/>
      <c r="JSR345" s="5"/>
      <c r="JSS345" s="5"/>
      <c r="JST345" s="5"/>
      <c r="JSU345" s="5"/>
      <c r="JSV345" s="5"/>
      <c r="JSW345" s="5"/>
      <c r="JSX345" s="5"/>
      <c r="JSY345" s="5"/>
      <c r="JSZ345" s="5"/>
      <c r="JTA345" s="5"/>
      <c r="JTB345" s="5"/>
      <c r="JTC345" s="5"/>
      <c r="JTD345" s="5"/>
      <c r="JTE345" s="5"/>
      <c r="JTF345" s="5"/>
      <c r="JTG345" s="5"/>
      <c r="JTH345" s="5"/>
      <c r="JTI345" s="5"/>
      <c r="JTJ345" s="5"/>
      <c r="JTK345" s="5"/>
      <c r="JTL345" s="5"/>
      <c r="JTM345" s="5"/>
      <c r="JTN345" s="5"/>
      <c r="JTO345" s="5"/>
      <c r="JTP345" s="5"/>
      <c r="JTQ345" s="5"/>
      <c r="JTR345" s="5"/>
      <c r="JTS345" s="5"/>
      <c r="JTT345" s="5"/>
      <c r="JTU345" s="5"/>
      <c r="JTV345" s="5"/>
      <c r="JTW345" s="5"/>
      <c r="JTX345" s="5"/>
      <c r="JTY345" s="5"/>
      <c r="JTZ345" s="5"/>
      <c r="JUA345" s="5"/>
      <c r="JUB345" s="5"/>
      <c r="JUC345" s="5"/>
      <c r="JUD345" s="5"/>
      <c r="JUE345" s="5"/>
      <c r="JUF345" s="5"/>
      <c r="JUG345" s="5"/>
      <c r="JUH345" s="5"/>
      <c r="JUI345" s="5"/>
      <c r="JUJ345" s="5"/>
      <c r="JUK345" s="5"/>
      <c r="JUL345" s="5"/>
      <c r="JUM345" s="5"/>
      <c r="JUN345" s="5"/>
      <c r="JUO345" s="5"/>
      <c r="JUP345" s="5"/>
      <c r="JUQ345" s="5"/>
      <c r="JUR345" s="5"/>
      <c r="JUS345" s="5"/>
      <c r="JUT345" s="5"/>
      <c r="JUU345" s="5"/>
      <c r="JUV345" s="5"/>
      <c r="JUW345" s="5"/>
      <c r="JUX345" s="5"/>
      <c r="JUY345" s="5"/>
      <c r="JUZ345" s="5"/>
      <c r="JVA345" s="5"/>
      <c r="JVB345" s="5"/>
      <c r="JVC345" s="5"/>
      <c r="JVD345" s="5"/>
      <c r="JVE345" s="5"/>
      <c r="JVF345" s="5"/>
      <c r="JVG345" s="5"/>
      <c r="JVH345" s="5"/>
      <c r="JVI345" s="5"/>
      <c r="JVJ345" s="5"/>
      <c r="JVK345" s="5"/>
      <c r="JVL345" s="5"/>
      <c r="JVM345" s="5"/>
      <c r="JVN345" s="5"/>
      <c r="JVO345" s="5"/>
      <c r="JVP345" s="5"/>
      <c r="JVQ345" s="5"/>
      <c r="JVR345" s="5"/>
      <c r="JVS345" s="5"/>
      <c r="JVT345" s="5"/>
      <c r="JVU345" s="5"/>
      <c r="JVV345" s="5"/>
      <c r="JVW345" s="5"/>
      <c r="JVX345" s="5"/>
      <c r="JVY345" s="5"/>
      <c r="JVZ345" s="5"/>
      <c r="JWA345" s="5"/>
      <c r="JWB345" s="5"/>
      <c r="JWC345" s="5"/>
      <c r="JWD345" s="5"/>
      <c r="JWE345" s="5"/>
      <c r="JWF345" s="5"/>
      <c r="JWG345" s="5"/>
      <c r="JWH345" s="5"/>
      <c r="JWI345" s="5"/>
      <c r="JWJ345" s="5"/>
      <c r="JWK345" s="5"/>
      <c r="JWL345" s="5"/>
      <c r="JWM345" s="5"/>
      <c r="JWN345" s="5"/>
      <c r="JWO345" s="5"/>
      <c r="JWP345" s="5"/>
      <c r="JWQ345" s="5"/>
      <c r="JWR345" s="5"/>
      <c r="JWS345" s="5"/>
      <c r="JWT345" s="5"/>
      <c r="JWU345" s="5"/>
      <c r="JWV345" s="5"/>
      <c r="JWW345" s="5"/>
      <c r="JWX345" s="5"/>
      <c r="JWY345" s="5"/>
      <c r="JWZ345" s="5"/>
      <c r="JXA345" s="5"/>
      <c r="JXB345" s="5"/>
      <c r="JXC345" s="5"/>
      <c r="JXD345" s="5"/>
      <c r="JXE345" s="5"/>
      <c r="JXF345" s="5"/>
      <c r="JXG345" s="5"/>
      <c r="JXH345" s="5"/>
      <c r="JXI345" s="5"/>
      <c r="JXJ345" s="5"/>
      <c r="JXK345" s="5"/>
      <c r="JXL345" s="5"/>
      <c r="JXM345" s="5"/>
      <c r="JXN345" s="5"/>
      <c r="JXO345" s="5"/>
      <c r="JXP345" s="5"/>
      <c r="JXQ345" s="5"/>
      <c r="JXR345" s="5"/>
      <c r="JXS345" s="5"/>
      <c r="JXT345" s="5"/>
      <c r="JXU345" s="5"/>
      <c r="JXV345" s="5"/>
      <c r="JXW345" s="5"/>
      <c r="JXX345" s="5"/>
      <c r="JXY345" s="5"/>
      <c r="JXZ345" s="5"/>
      <c r="JYA345" s="5"/>
      <c r="JYB345" s="5"/>
      <c r="JYC345" s="5"/>
      <c r="JYD345" s="5"/>
      <c r="JYE345" s="5"/>
      <c r="JYF345" s="5"/>
      <c r="JYG345" s="5"/>
      <c r="JYH345" s="5"/>
      <c r="JYI345" s="5"/>
      <c r="JYJ345" s="5"/>
      <c r="JYK345" s="5"/>
      <c r="JYL345" s="5"/>
      <c r="JYM345" s="5"/>
      <c r="JYN345" s="5"/>
      <c r="JYO345" s="5"/>
      <c r="JYP345" s="5"/>
      <c r="JYQ345" s="5"/>
      <c r="JYR345" s="5"/>
      <c r="JYS345" s="5"/>
      <c r="JYT345" s="5"/>
      <c r="JYU345" s="5"/>
      <c r="JYV345" s="5"/>
      <c r="JYW345" s="5"/>
      <c r="JYX345" s="5"/>
      <c r="JYY345" s="5"/>
      <c r="JYZ345" s="5"/>
      <c r="JZA345" s="5"/>
      <c r="JZB345" s="5"/>
      <c r="JZC345" s="5"/>
      <c r="JZD345" s="5"/>
      <c r="JZE345" s="5"/>
      <c r="JZF345" s="5"/>
      <c r="JZG345" s="5"/>
      <c r="JZH345" s="5"/>
      <c r="JZI345" s="5"/>
      <c r="JZJ345" s="5"/>
      <c r="JZK345" s="5"/>
      <c r="JZL345" s="5"/>
      <c r="JZM345" s="5"/>
      <c r="JZN345" s="5"/>
      <c r="JZO345" s="5"/>
      <c r="JZP345" s="5"/>
      <c r="JZQ345" s="5"/>
      <c r="JZR345" s="5"/>
      <c r="JZS345" s="5"/>
      <c r="JZT345" s="5"/>
      <c r="JZU345" s="5"/>
      <c r="JZV345" s="5"/>
      <c r="JZW345" s="5"/>
      <c r="JZX345" s="5"/>
      <c r="JZY345" s="5"/>
      <c r="JZZ345" s="5"/>
      <c r="KAA345" s="5"/>
      <c r="KAB345" s="5"/>
      <c r="KAC345" s="5"/>
      <c r="KAD345" s="5"/>
      <c r="KAE345" s="5"/>
      <c r="KAF345" s="5"/>
      <c r="KAG345" s="5"/>
      <c r="KAH345" s="5"/>
      <c r="KAI345" s="5"/>
      <c r="KAJ345" s="5"/>
      <c r="KAK345" s="5"/>
      <c r="KAL345" s="5"/>
      <c r="KAM345" s="5"/>
      <c r="KAN345" s="5"/>
      <c r="KAO345" s="5"/>
      <c r="KAP345" s="5"/>
      <c r="KAQ345" s="5"/>
      <c r="KAR345" s="5"/>
      <c r="KAS345" s="5"/>
      <c r="KAT345" s="5"/>
      <c r="KAU345" s="5"/>
      <c r="KAV345" s="5"/>
      <c r="KAW345" s="5"/>
      <c r="KAX345" s="5"/>
      <c r="KAY345" s="5"/>
      <c r="KAZ345" s="5"/>
      <c r="KBA345" s="5"/>
      <c r="KBB345" s="5"/>
      <c r="KBC345" s="5"/>
      <c r="KBD345" s="5"/>
      <c r="KBE345" s="5"/>
      <c r="KBF345" s="5"/>
      <c r="KBG345" s="5"/>
      <c r="KBH345" s="5"/>
      <c r="KBI345" s="5"/>
      <c r="KBJ345" s="5"/>
      <c r="KBK345" s="5"/>
      <c r="KBL345" s="5"/>
      <c r="KBM345" s="5"/>
      <c r="KBN345" s="5"/>
      <c r="KBO345" s="5"/>
      <c r="KBP345" s="5"/>
      <c r="KBQ345" s="5"/>
      <c r="KBR345" s="5"/>
      <c r="KBS345" s="5"/>
      <c r="KBT345" s="5"/>
      <c r="KBU345" s="5"/>
      <c r="KBV345" s="5"/>
      <c r="KBW345" s="5"/>
      <c r="KBX345" s="5"/>
      <c r="KBY345" s="5"/>
      <c r="KBZ345" s="5"/>
      <c r="KCA345" s="5"/>
      <c r="KCB345" s="5"/>
      <c r="KCC345" s="5"/>
      <c r="KCD345" s="5"/>
      <c r="KCE345" s="5"/>
      <c r="KCF345" s="5"/>
      <c r="KCG345" s="5"/>
      <c r="KCH345" s="5"/>
      <c r="KCI345" s="5"/>
      <c r="KCJ345" s="5"/>
      <c r="KCK345" s="5"/>
      <c r="KCL345" s="5"/>
      <c r="KCM345" s="5"/>
      <c r="KCN345" s="5"/>
      <c r="KCO345" s="5"/>
      <c r="KCP345" s="5"/>
      <c r="KCQ345" s="5"/>
      <c r="KCR345" s="5"/>
      <c r="KCS345" s="5"/>
      <c r="KCT345" s="5"/>
      <c r="KCU345" s="5"/>
      <c r="KCV345" s="5"/>
      <c r="KCW345" s="5"/>
      <c r="KCX345" s="5"/>
      <c r="KCY345" s="5"/>
      <c r="KCZ345" s="5"/>
      <c r="KDA345" s="5"/>
      <c r="KDB345" s="5"/>
      <c r="KDC345" s="5"/>
      <c r="KDD345" s="5"/>
      <c r="KDE345" s="5"/>
      <c r="KDF345" s="5"/>
      <c r="KDG345" s="5"/>
      <c r="KDH345" s="5"/>
      <c r="KDI345" s="5"/>
      <c r="KDJ345" s="5"/>
      <c r="KDK345" s="5"/>
      <c r="KDL345" s="5"/>
      <c r="KDM345" s="5"/>
      <c r="KDN345" s="5"/>
      <c r="KDO345" s="5"/>
      <c r="KDP345" s="5"/>
      <c r="KDQ345" s="5"/>
      <c r="KDR345" s="5"/>
      <c r="KDS345" s="5"/>
      <c r="KDT345" s="5"/>
      <c r="KDU345" s="5"/>
      <c r="KDV345" s="5"/>
      <c r="KDW345" s="5"/>
      <c r="KDX345" s="5"/>
      <c r="KDY345" s="5"/>
      <c r="KDZ345" s="5"/>
      <c r="KEA345" s="5"/>
      <c r="KEB345" s="5"/>
      <c r="KEC345" s="5"/>
      <c r="KED345" s="5"/>
      <c r="KEE345" s="5"/>
      <c r="KEF345" s="5"/>
      <c r="KEG345" s="5"/>
      <c r="KEH345" s="5"/>
      <c r="KEI345" s="5"/>
      <c r="KEJ345" s="5"/>
      <c r="KEK345" s="5"/>
      <c r="KEL345" s="5"/>
      <c r="KEM345" s="5"/>
      <c r="KEN345" s="5"/>
      <c r="KEO345" s="5"/>
      <c r="KEP345" s="5"/>
      <c r="KEQ345" s="5"/>
      <c r="KER345" s="5"/>
      <c r="KES345" s="5"/>
      <c r="KET345" s="5"/>
      <c r="KEU345" s="5"/>
      <c r="KEV345" s="5"/>
      <c r="KEW345" s="5"/>
      <c r="KEX345" s="5"/>
      <c r="KEY345" s="5"/>
      <c r="KEZ345" s="5"/>
      <c r="KFA345" s="5"/>
      <c r="KFB345" s="5"/>
      <c r="KFC345" s="5"/>
      <c r="KFD345" s="5"/>
      <c r="KFE345" s="5"/>
      <c r="KFF345" s="5"/>
      <c r="KFG345" s="5"/>
      <c r="KFH345" s="5"/>
      <c r="KFI345" s="5"/>
      <c r="KFJ345" s="5"/>
      <c r="KFK345" s="5"/>
      <c r="KFL345" s="5"/>
      <c r="KFM345" s="5"/>
      <c r="KFN345" s="5"/>
      <c r="KFO345" s="5"/>
      <c r="KFP345" s="5"/>
      <c r="KFQ345" s="5"/>
      <c r="KFR345" s="5"/>
      <c r="KFS345" s="5"/>
      <c r="KFT345" s="5"/>
      <c r="KFU345" s="5"/>
      <c r="KFV345" s="5"/>
      <c r="KFW345" s="5"/>
      <c r="KFX345" s="5"/>
      <c r="KFY345" s="5"/>
      <c r="KFZ345" s="5"/>
      <c r="KGA345" s="5"/>
      <c r="KGB345" s="5"/>
      <c r="KGC345" s="5"/>
      <c r="KGD345" s="5"/>
      <c r="KGE345" s="5"/>
      <c r="KGF345" s="5"/>
      <c r="KGG345" s="5"/>
      <c r="KGH345" s="5"/>
      <c r="KGI345" s="5"/>
      <c r="KGJ345" s="5"/>
      <c r="KGK345" s="5"/>
      <c r="KGL345" s="5"/>
      <c r="KGM345" s="5"/>
      <c r="KGN345" s="5"/>
      <c r="KGO345" s="5"/>
      <c r="KGP345" s="5"/>
      <c r="KGQ345" s="5"/>
      <c r="KGR345" s="5"/>
      <c r="KGS345" s="5"/>
      <c r="KGT345" s="5"/>
      <c r="KGU345" s="5"/>
      <c r="KGV345" s="5"/>
      <c r="KGW345" s="5"/>
      <c r="KGX345" s="5"/>
      <c r="KGY345" s="5"/>
      <c r="KGZ345" s="5"/>
      <c r="KHA345" s="5"/>
      <c r="KHB345" s="5"/>
      <c r="KHC345" s="5"/>
      <c r="KHD345" s="5"/>
      <c r="KHE345" s="5"/>
      <c r="KHF345" s="5"/>
      <c r="KHG345" s="5"/>
      <c r="KHH345" s="5"/>
      <c r="KHI345" s="5"/>
      <c r="KHJ345" s="5"/>
      <c r="KHK345" s="5"/>
      <c r="KHL345" s="5"/>
      <c r="KHM345" s="5"/>
      <c r="KHN345" s="5"/>
      <c r="KHO345" s="5"/>
      <c r="KHP345" s="5"/>
      <c r="KHQ345" s="5"/>
      <c r="KHR345" s="5"/>
      <c r="KHS345" s="5"/>
      <c r="KHT345" s="5"/>
      <c r="KHU345" s="5"/>
      <c r="KHV345" s="5"/>
      <c r="KHW345" s="5"/>
      <c r="KHX345" s="5"/>
      <c r="KHY345" s="5"/>
      <c r="KHZ345" s="5"/>
      <c r="KIA345" s="5"/>
      <c r="KIB345" s="5"/>
      <c r="KIC345" s="5"/>
      <c r="KID345" s="5"/>
      <c r="KIE345" s="5"/>
      <c r="KIF345" s="5"/>
      <c r="KIG345" s="5"/>
      <c r="KIH345" s="5"/>
      <c r="KII345" s="5"/>
      <c r="KIJ345" s="5"/>
      <c r="KIK345" s="5"/>
      <c r="KIL345" s="5"/>
      <c r="KIM345" s="5"/>
      <c r="KIN345" s="5"/>
      <c r="KIO345" s="5"/>
      <c r="KIP345" s="5"/>
      <c r="KIQ345" s="5"/>
      <c r="KIR345" s="5"/>
      <c r="KIS345" s="5"/>
      <c r="KIT345" s="5"/>
      <c r="KIU345" s="5"/>
      <c r="KIV345" s="5"/>
      <c r="KIW345" s="5"/>
      <c r="KIX345" s="5"/>
      <c r="KIY345" s="5"/>
      <c r="KIZ345" s="5"/>
      <c r="KJA345" s="5"/>
      <c r="KJB345" s="5"/>
      <c r="KJC345" s="5"/>
      <c r="KJD345" s="5"/>
      <c r="KJE345" s="5"/>
      <c r="KJF345" s="5"/>
      <c r="KJG345" s="5"/>
      <c r="KJH345" s="5"/>
      <c r="KJI345" s="5"/>
      <c r="KJJ345" s="5"/>
      <c r="KJK345" s="5"/>
      <c r="KJL345" s="5"/>
      <c r="KJM345" s="5"/>
      <c r="KJN345" s="5"/>
      <c r="KJO345" s="5"/>
      <c r="KJP345" s="5"/>
      <c r="KJQ345" s="5"/>
      <c r="KJR345" s="5"/>
      <c r="KJS345" s="5"/>
      <c r="KJT345" s="5"/>
      <c r="KJU345" s="5"/>
      <c r="KJV345" s="5"/>
      <c r="KJW345" s="5"/>
      <c r="KJX345" s="5"/>
      <c r="KJY345" s="5"/>
      <c r="KJZ345" s="5"/>
      <c r="KKA345" s="5"/>
      <c r="KKB345" s="5"/>
      <c r="KKC345" s="5"/>
      <c r="KKD345" s="5"/>
      <c r="KKE345" s="5"/>
      <c r="KKF345" s="5"/>
      <c r="KKG345" s="5"/>
      <c r="KKH345" s="5"/>
      <c r="KKI345" s="5"/>
      <c r="KKJ345" s="5"/>
      <c r="KKK345" s="5"/>
      <c r="KKL345" s="5"/>
      <c r="KKM345" s="5"/>
      <c r="KKN345" s="5"/>
      <c r="KKO345" s="5"/>
      <c r="KKP345" s="5"/>
      <c r="KKQ345" s="5"/>
      <c r="KKR345" s="5"/>
      <c r="KKS345" s="5"/>
      <c r="KKT345" s="5"/>
      <c r="KKU345" s="5"/>
      <c r="KKV345" s="5"/>
      <c r="KKW345" s="5"/>
      <c r="KKX345" s="5"/>
      <c r="KKY345" s="5"/>
      <c r="KKZ345" s="5"/>
      <c r="KLA345" s="5"/>
      <c r="KLB345" s="5"/>
      <c r="KLC345" s="5"/>
      <c r="KLD345" s="5"/>
      <c r="KLE345" s="5"/>
      <c r="KLF345" s="5"/>
      <c r="KLG345" s="5"/>
      <c r="KLH345" s="5"/>
      <c r="KLI345" s="5"/>
      <c r="KLJ345" s="5"/>
      <c r="KLK345" s="5"/>
      <c r="KLL345" s="5"/>
      <c r="KLM345" s="5"/>
      <c r="KLN345" s="5"/>
      <c r="KLO345" s="5"/>
      <c r="KLP345" s="5"/>
      <c r="KLQ345" s="5"/>
      <c r="KLR345" s="5"/>
      <c r="KLS345" s="5"/>
      <c r="KLT345" s="5"/>
      <c r="KLU345" s="5"/>
      <c r="KLV345" s="5"/>
      <c r="KLW345" s="5"/>
      <c r="KLX345" s="5"/>
      <c r="KLY345" s="5"/>
      <c r="KLZ345" s="5"/>
      <c r="KMA345" s="5"/>
      <c r="KMB345" s="5"/>
      <c r="KMC345" s="5"/>
      <c r="KMD345" s="5"/>
      <c r="KME345" s="5"/>
      <c r="KMF345" s="5"/>
      <c r="KMG345" s="5"/>
      <c r="KMH345" s="5"/>
      <c r="KMI345" s="5"/>
      <c r="KMJ345" s="5"/>
      <c r="KMK345" s="5"/>
      <c r="KML345" s="5"/>
      <c r="KMM345" s="5"/>
      <c r="KMN345" s="5"/>
      <c r="KMO345" s="5"/>
      <c r="KMP345" s="5"/>
      <c r="KMQ345" s="5"/>
      <c r="KMR345" s="5"/>
      <c r="KMS345" s="5"/>
      <c r="KMT345" s="5"/>
      <c r="KMU345" s="5"/>
      <c r="KMV345" s="5"/>
      <c r="KMW345" s="5"/>
      <c r="KMX345" s="5"/>
      <c r="KMY345" s="5"/>
      <c r="KMZ345" s="5"/>
      <c r="KNA345" s="5"/>
      <c r="KNB345" s="5"/>
      <c r="KNC345" s="5"/>
      <c r="KND345" s="5"/>
      <c r="KNE345" s="5"/>
      <c r="KNF345" s="5"/>
      <c r="KNG345" s="5"/>
      <c r="KNH345" s="5"/>
      <c r="KNI345" s="5"/>
      <c r="KNJ345" s="5"/>
      <c r="KNK345" s="5"/>
      <c r="KNL345" s="5"/>
      <c r="KNM345" s="5"/>
      <c r="KNN345" s="5"/>
      <c r="KNO345" s="5"/>
      <c r="KNP345" s="5"/>
      <c r="KNQ345" s="5"/>
      <c r="KNR345" s="5"/>
      <c r="KNS345" s="5"/>
      <c r="KNT345" s="5"/>
      <c r="KNU345" s="5"/>
      <c r="KNV345" s="5"/>
      <c r="KNW345" s="5"/>
      <c r="KNX345" s="5"/>
      <c r="KNY345" s="5"/>
      <c r="KNZ345" s="5"/>
      <c r="KOA345" s="5"/>
      <c r="KOB345" s="5"/>
      <c r="KOC345" s="5"/>
      <c r="KOD345" s="5"/>
      <c r="KOE345" s="5"/>
      <c r="KOF345" s="5"/>
      <c r="KOG345" s="5"/>
      <c r="KOH345" s="5"/>
      <c r="KOI345" s="5"/>
      <c r="KOJ345" s="5"/>
      <c r="KOK345" s="5"/>
      <c r="KOL345" s="5"/>
      <c r="KOM345" s="5"/>
      <c r="KON345" s="5"/>
      <c r="KOO345" s="5"/>
      <c r="KOP345" s="5"/>
      <c r="KOQ345" s="5"/>
      <c r="KOR345" s="5"/>
      <c r="KOS345" s="5"/>
      <c r="KOT345" s="5"/>
      <c r="KOU345" s="5"/>
      <c r="KOV345" s="5"/>
      <c r="KOW345" s="5"/>
      <c r="KOX345" s="5"/>
      <c r="KOY345" s="5"/>
      <c r="KOZ345" s="5"/>
      <c r="KPA345" s="5"/>
      <c r="KPB345" s="5"/>
      <c r="KPC345" s="5"/>
      <c r="KPD345" s="5"/>
      <c r="KPE345" s="5"/>
      <c r="KPF345" s="5"/>
      <c r="KPG345" s="5"/>
      <c r="KPH345" s="5"/>
      <c r="KPI345" s="5"/>
      <c r="KPJ345" s="5"/>
      <c r="KPK345" s="5"/>
      <c r="KPL345" s="5"/>
      <c r="KPM345" s="5"/>
      <c r="KPN345" s="5"/>
      <c r="KPO345" s="5"/>
      <c r="KPP345" s="5"/>
      <c r="KPQ345" s="5"/>
      <c r="KPR345" s="5"/>
      <c r="KPS345" s="5"/>
      <c r="KPT345" s="5"/>
      <c r="KPU345" s="5"/>
      <c r="KPV345" s="5"/>
      <c r="KPW345" s="5"/>
      <c r="KPX345" s="5"/>
      <c r="KPY345" s="5"/>
      <c r="KPZ345" s="5"/>
      <c r="KQA345" s="5"/>
      <c r="KQB345" s="5"/>
      <c r="KQC345" s="5"/>
      <c r="KQD345" s="5"/>
      <c r="KQE345" s="5"/>
      <c r="KQF345" s="5"/>
      <c r="KQG345" s="5"/>
      <c r="KQH345" s="5"/>
      <c r="KQI345" s="5"/>
      <c r="KQJ345" s="5"/>
      <c r="KQK345" s="5"/>
      <c r="KQL345" s="5"/>
      <c r="KQM345" s="5"/>
      <c r="KQN345" s="5"/>
      <c r="KQO345" s="5"/>
      <c r="KQP345" s="5"/>
      <c r="KQQ345" s="5"/>
      <c r="KQR345" s="5"/>
      <c r="KQS345" s="5"/>
      <c r="KQT345" s="5"/>
      <c r="KQU345" s="5"/>
      <c r="KQV345" s="5"/>
      <c r="KQW345" s="5"/>
      <c r="KQX345" s="5"/>
      <c r="KQY345" s="5"/>
      <c r="KQZ345" s="5"/>
      <c r="KRA345" s="5"/>
      <c r="KRB345" s="5"/>
      <c r="KRC345" s="5"/>
      <c r="KRD345" s="5"/>
      <c r="KRE345" s="5"/>
      <c r="KRF345" s="5"/>
      <c r="KRG345" s="5"/>
      <c r="KRH345" s="5"/>
      <c r="KRI345" s="5"/>
      <c r="KRJ345" s="5"/>
      <c r="KRK345" s="5"/>
      <c r="KRL345" s="5"/>
      <c r="KRM345" s="5"/>
      <c r="KRN345" s="5"/>
      <c r="KRO345" s="5"/>
      <c r="KRP345" s="5"/>
      <c r="KRQ345" s="5"/>
      <c r="KRR345" s="5"/>
      <c r="KRS345" s="5"/>
      <c r="KRT345" s="5"/>
      <c r="KRU345" s="5"/>
      <c r="KRV345" s="5"/>
      <c r="KRW345" s="5"/>
      <c r="KRX345" s="5"/>
      <c r="KRY345" s="5"/>
      <c r="KRZ345" s="5"/>
      <c r="KSA345" s="5"/>
      <c r="KSB345" s="5"/>
      <c r="KSC345" s="5"/>
      <c r="KSD345" s="5"/>
      <c r="KSE345" s="5"/>
      <c r="KSF345" s="5"/>
      <c r="KSG345" s="5"/>
      <c r="KSH345" s="5"/>
      <c r="KSI345" s="5"/>
      <c r="KSJ345" s="5"/>
      <c r="KSK345" s="5"/>
      <c r="KSL345" s="5"/>
      <c r="KSM345" s="5"/>
      <c r="KSN345" s="5"/>
      <c r="KSO345" s="5"/>
      <c r="KSP345" s="5"/>
      <c r="KSQ345" s="5"/>
      <c r="KSR345" s="5"/>
      <c r="KSS345" s="5"/>
      <c r="KST345" s="5"/>
      <c r="KSU345" s="5"/>
      <c r="KSV345" s="5"/>
      <c r="KSW345" s="5"/>
      <c r="KSX345" s="5"/>
      <c r="KSY345" s="5"/>
      <c r="KSZ345" s="5"/>
      <c r="KTA345" s="5"/>
      <c r="KTB345" s="5"/>
      <c r="KTC345" s="5"/>
      <c r="KTD345" s="5"/>
      <c r="KTE345" s="5"/>
      <c r="KTF345" s="5"/>
      <c r="KTG345" s="5"/>
      <c r="KTH345" s="5"/>
      <c r="KTI345" s="5"/>
      <c r="KTJ345" s="5"/>
      <c r="KTK345" s="5"/>
      <c r="KTL345" s="5"/>
      <c r="KTM345" s="5"/>
      <c r="KTN345" s="5"/>
      <c r="KTO345" s="5"/>
      <c r="KTP345" s="5"/>
      <c r="KTQ345" s="5"/>
      <c r="KTR345" s="5"/>
      <c r="KTS345" s="5"/>
      <c r="KTT345" s="5"/>
      <c r="KTU345" s="5"/>
      <c r="KTV345" s="5"/>
      <c r="KTW345" s="5"/>
      <c r="KTX345" s="5"/>
      <c r="KTY345" s="5"/>
      <c r="KTZ345" s="5"/>
      <c r="KUA345" s="5"/>
      <c r="KUB345" s="5"/>
      <c r="KUC345" s="5"/>
      <c r="KUD345" s="5"/>
      <c r="KUE345" s="5"/>
      <c r="KUF345" s="5"/>
      <c r="KUG345" s="5"/>
      <c r="KUH345" s="5"/>
      <c r="KUI345" s="5"/>
      <c r="KUJ345" s="5"/>
      <c r="KUK345" s="5"/>
      <c r="KUL345" s="5"/>
      <c r="KUM345" s="5"/>
      <c r="KUN345" s="5"/>
      <c r="KUO345" s="5"/>
      <c r="KUP345" s="5"/>
      <c r="KUQ345" s="5"/>
      <c r="KUR345" s="5"/>
      <c r="KUS345" s="5"/>
      <c r="KUT345" s="5"/>
      <c r="KUU345" s="5"/>
      <c r="KUV345" s="5"/>
      <c r="KUW345" s="5"/>
      <c r="KUX345" s="5"/>
      <c r="KUY345" s="5"/>
      <c r="KUZ345" s="5"/>
      <c r="KVA345" s="5"/>
      <c r="KVB345" s="5"/>
      <c r="KVC345" s="5"/>
      <c r="KVD345" s="5"/>
      <c r="KVE345" s="5"/>
      <c r="KVF345" s="5"/>
      <c r="KVG345" s="5"/>
      <c r="KVH345" s="5"/>
      <c r="KVI345" s="5"/>
      <c r="KVJ345" s="5"/>
      <c r="KVK345" s="5"/>
      <c r="KVL345" s="5"/>
      <c r="KVM345" s="5"/>
      <c r="KVN345" s="5"/>
      <c r="KVO345" s="5"/>
      <c r="KVP345" s="5"/>
      <c r="KVQ345" s="5"/>
      <c r="KVR345" s="5"/>
      <c r="KVS345" s="5"/>
      <c r="KVT345" s="5"/>
      <c r="KVU345" s="5"/>
      <c r="KVV345" s="5"/>
      <c r="KVW345" s="5"/>
      <c r="KVX345" s="5"/>
      <c r="KVY345" s="5"/>
      <c r="KVZ345" s="5"/>
      <c r="KWA345" s="5"/>
      <c r="KWB345" s="5"/>
      <c r="KWC345" s="5"/>
      <c r="KWD345" s="5"/>
      <c r="KWE345" s="5"/>
      <c r="KWF345" s="5"/>
      <c r="KWG345" s="5"/>
      <c r="KWH345" s="5"/>
      <c r="KWI345" s="5"/>
      <c r="KWJ345" s="5"/>
      <c r="KWK345" s="5"/>
      <c r="KWL345" s="5"/>
      <c r="KWM345" s="5"/>
      <c r="KWN345" s="5"/>
      <c r="KWO345" s="5"/>
      <c r="KWP345" s="5"/>
      <c r="KWQ345" s="5"/>
      <c r="KWR345" s="5"/>
      <c r="KWS345" s="5"/>
      <c r="KWT345" s="5"/>
      <c r="KWU345" s="5"/>
      <c r="KWV345" s="5"/>
      <c r="KWW345" s="5"/>
      <c r="KWX345" s="5"/>
      <c r="KWY345" s="5"/>
      <c r="KWZ345" s="5"/>
      <c r="KXA345" s="5"/>
      <c r="KXB345" s="5"/>
      <c r="KXC345" s="5"/>
      <c r="KXD345" s="5"/>
      <c r="KXE345" s="5"/>
      <c r="KXF345" s="5"/>
      <c r="KXG345" s="5"/>
      <c r="KXH345" s="5"/>
      <c r="KXI345" s="5"/>
      <c r="KXJ345" s="5"/>
      <c r="KXK345" s="5"/>
      <c r="KXL345" s="5"/>
      <c r="KXM345" s="5"/>
      <c r="KXN345" s="5"/>
      <c r="KXO345" s="5"/>
      <c r="KXP345" s="5"/>
      <c r="KXQ345" s="5"/>
      <c r="KXR345" s="5"/>
      <c r="KXS345" s="5"/>
      <c r="KXT345" s="5"/>
      <c r="KXU345" s="5"/>
      <c r="KXV345" s="5"/>
      <c r="KXW345" s="5"/>
      <c r="KXX345" s="5"/>
      <c r="KXY345" s="5"/>
      <c r="KXZ345" s="5"/>
      <c r="KYA345" s="5"/>
      <c r="KYB345" s="5"/>
      <c r="KYC345" s="5"/>
      <c r="KYD345" s="5"/>
      <c r="KYE345" s="5"/>
      <c r="KYF345" s="5"/>
      <c r="KYG345" s="5"/>
      <c r="KYH345" s="5"/>
      <c r="KYI345" s="5"/>
      <c r="KYJ345" s="5"/>
      <c r="KYK345" s="5"/>
      <c r="KYL345" s="5"/>
      <c r="KYM345" s="5"/>
      <c r="KYN345" s="5"/>
      <c r="KYO345" s="5"/>
      <c r="KYP345" s="5"/>
      <c r="KYQ345" s="5"/>
      <c r="KYR345" s="5"/>
      <c r="KYS345" s="5"/>
      <c r="KYT345" s="5"/>
      <c r="KYU345" s="5"/>
      <c r="KYV345" s="5"/>
      <c r="KYW345" s="5"/>
      <c r="KYX345" s="5"/>
      <c r="KYY345" s="5"/>
      <c r="KYZ345" s="5"/>
      <c r="KZA345" s="5"/>
      <c r="KZB345" s="5"/>
      <c r="KZC345" s="5"/>
      <c r="KZD345" s="5"/>
      <c r="KZE345" s="5"/>
      <c r="KZF345" s="5"/>
      <c r="KZG345" s="5"/>
      <c r="KZH345" s="5"/>
      <c r="KZI345" s="5"/>
      <c r="KZJ345" s="5"/>
      <c r="KZK345" s="5"/>
      <c r="KZL345" s="5"/>
      <c r="KZM345" s="5"/>
      <c r="KZN345" s="5"/>
      <c r="KZO345" s="5"/>
      <c r="KZP345" s="5"/>
      <c r="KZQ345" s="5"/>
      <c r="KZR345" s="5"/>
      <c r="KZS345" s="5"/>
      <c r="KZT345" s="5"/>
      <c r="KZU345" s="5"/>
      <c r="KZV345" s="5"/>
      <c r="KZW345" s="5"/>
      <c r="KZX345" s="5"/>
      <c r="KZY345" s="5"/>
      <c r="KZZ345" s="5"/>
      <c r="LAA345" s="5"/>
      <c r="LAB345" s="5"/>
      <c r="LAC345" s="5"/>
      <c r="LAD345" s="5"/>
      <c r="LAE345" s="5"/>
      <c r="LAF345" s="5"/>
      <c r="LAG345" s="5"/>
      <c r="LAH345" s="5"/>
      <c r="LAI345" s="5"/>
      <c r="LAJ345" s="5"/>
      <c r="LAK345" s="5"/>
      <c r="LAL345" s="5"/>
      <c r="LAM345" s="5"/>
      <c r="LAN345" s="5"/>
      <c r="LAO345" s="5"/>
      <c r="LAP345" s="5"/>
      <c r="LAQ345" s="5"/>
      <c r="LAR345" s="5"/>
      <c r="LAS345" s="5"/>
      <c r="LAT345" s="5"/>
      <c r="LAU345" s="5"/>
      <c r="LAV345" s="5"/>
      <c r="LAW345" s="5"/>
      <c r="LAX345" s="5"/>
      <c r="LAY345" s="5"/>
      <c r="LAZ345" s="5"/>
      <c r="LBA345" s="5"/>
      <c r="LBB345" s="5"/>
      <c r="LBC345" s="5"/>
      <c r="LBD345" s="5"/>
      <c r="LBE345" s="5"/>
      <c r="LBF345" s="5"/>
      <c r="LBG345" s="5"/>
      <c r="LBH345" s="5"/>
      <c r="LBI345" s="5"/>
      <c r="LBJ345" s="5"/>
      <c r="LBK345" s="5"/>
      <c r="LBL345" s="5"/>
      <c r="LBM345" s="5"/>
      <c r="LBN345" s="5"/>
      <c r="LBO345" s="5"/>
      <c r="LBP345" s="5"/>
      <c r="LBQ345" s="5"/>
      <c r="LBR345" s="5"/>
      <c r="LBS345" s="5"/>
      <c r="LBT345" s="5"/>
      <c r="LBU345" s="5"/>
      <c r="LBV345" s="5"/>
      <c r="LBW345" s="5"/>
      <c r="LBX345" s="5"/>
      <c r="LBY345" s="5"/>
      <c r="LBZ345" s="5"/>
      <c r="LCA345" s="5"/>
      <c r="LCB345" s="5"/>
      <c r="LCC345" s="5"/>
      <c r="LCD345" s="5"/>
      <c r="LCE345" s="5"/>
      <c r="LCF345" s="5"/>
      <c r="LCG345" s="5"/>
      <c r="LCH345" s="5"/>
      <c r="LCI345" s="5"/>
      <c r="LCJ345" s="5"/>
      <c r="LCK345" s="5"/>
      <c r="LCL345" s="5"/>
      <c r="LCM345" s="5"/>
      <c r="LCN345" s="5"/>
      <c r="LCO345" s="5"/>
      <c r="LCP345" s="5"/>
      <c r="LCQ345" s="5"/>
      <c r="LCR345" s="5"/>
      <c r="LCS345" s="5"/>
      <c r="LCT345" s="5"/>
      <c r="LCU345" s="5"/>
      <c r="LCV345" s="5"/>
      <c r="LCW345" s="5"/>
      <c r="LCX345" s="5"/>
      <c r="LCY345" s="5"/>
      <c r="LCZ345" s="5"/>
      <c r="LDA345" s="5"/>
      <c r="LDB345" s="5"/>
      <c r="LDC345" s="5"/>
      <c r="LDD345" s="5"/>
      <c r="LDE345" s="5"/>
      <c r="LDF345" s="5"/>
      <c r="LDG345" s="5"/>
      <c r="LDH345" s="5"/>
      <c r="LDI345" s="5"/>
      <c r="LDJ345" s="5"/>
      <c r="LDK345" s="5"/>
      <c r="LDL345" s="5"/>
      <c r="LDM345" s="5"/>
      <c r="LDN345" s="5"/>
      <c r="LDO345" s="5"/>
      <c r="LDP345" s="5"/>
      <c r="LDQ345" s="5"/>
      <c r="LDR345" s="5"/>
      <c r="LDS345" s="5"/>
      <c r="LDT345" s="5"/>
      <c r="LDU345" s="5"/>
      <c r="LDV345" s="5"/>
      <c r="LDW345" s="5"/>
      <c r="LDX345" s="5"/>
      <c r="LDY345" s="5"/>
      <c r="LDZ345" s="5"/>
      <c r="LEA345" s="5"/>
      <c r="LEB345" s="5"/>
      <c r="LEC345" s="5"/>
      <c r="LED345" s="5"/>
      <c r="LEE345" s="5"/>
      <c r="LEF345" s="5"/>
      <c r="LEG345" s="5"/>
      <c r="LEH345" s="5"/>
      <c r="LEI345" s="5"/>
      <c r="LEJ345" s="5"/>
      <c r="LEK345" s="5"/>
      <c r="LEL345" s="5"/>
      <c r="LEM345" s="5"/>
      <c r="LEN345" s="5"/>
      <c r="LEO345" s="5"/>
      <c r="LEP345" s="5"/>
      <c r="LEQ345" s="5"/>
      <c r="LER345" s="5"/>
      <c r="LES345" s="5"/>
      <c r="LET345" s="5"/>
      <c r="LEU345" s="5"/>
      <c r="LEV345" s="5"/>
      <c r="LEW345" s="5"/>
      <c r="LEX345" s="5"/>
      <c r="LEY345" s="5"/>
      <c r="LEZ345" s="5"/>
      <c r="LFA345" s="5"/>
      <c r="LFB345" s="5"/>
      <c r="LFC345" s="5"/>
      <c r="LFD345" s="5"/>
      <c r="LFE345" s="5"/>
      <c r="LFF345" s="5"/>
      <c r="LFG345" s="5"/>
      <c r="LFH345" s="5"/>
      <c r="LFI345" s="5"/>
      <c r="LFJ345" s="5"/>
      <c r="LFK345" s="5"/>
      <c r="LFL345" s="5"/>
      <c r="LFM345" s="5"/>
      <c r="LFN345" s="5"/>
      <c r="LFO345" s="5"/>
      <c r="LFP345" s="5"/>
      <c r="LFQ345" s="5"/>
      <c r="LFR345" s="5"/>
      <c r="LFS345" s="5"/>
      <c r="LFT345" s="5"/>
      <c r="LFU345" s="5"/>
      <c r="LFV345" s="5"/>
      <c r="LFW345" s="5"/>
      <c r="LFX345" s="5"/>
      <c r="LFY345" s="5"/>
      <c r="LFZ345" s="5"/>
      <c r="LGA345" s="5"/>
      <c r="LGB345" s="5"/>
      <c r="LGC345" s="5"/>
      <c r="LGD345" s="5"/>
      <c r="LGE345" s="5"/>
      <c r="LGF345" s="5"/>
      <c r="LGG345" s="5"/>
      <c r="LGH345" s="5"/>
      <c r="LGI345" s="5"/>
      <c r="LGJ345" s="5"/>
      <c r="LGK345" s="5"/>
      <c r="LGL345" s="5"/>
      <c r="LGM345" s="5"/>
      <c r="LGN345" s="5"/>
      <c r="LGO345" s="5"/>
      <c r="LGP345" s="5"/>
      <c r="LGQ345" s="5"/>
      <c r="LGR345" s="5"/>
      <c r="LGS345" s="5"/>
      <c r="LGT345" s="5"/>
      <c r="LGU345" s="5"/>
      <c r="LGV345" s="5"/>
      <c r="LGW345" s="5"/>
      <c r="LGX345" s="5"/>
      <c r="LGY345" s="5"/>
      <c r="LGZ345" s="5"/>
      <c r="LHA345" s="5"/>
      <c r="LHB345" s="5"/>
      <c r="LHC345" s="5"/>
      <c r="LHD345" s="5"/>
      <c r="LHE345" s="5"/>
      <c r="LHF345" s="5"/>
      <c r="LHG345" s="5"/>
      <c r="LHH345" s="5"/>
      <c r="LHI345" s="5"/>
      <c r="LHJ345" s="5"/>
      <c r="LHK345" s="5"/>
      <c r="LHL345" s="5"/>
      <c r="LHM345" s="5"/>
      <c r="LHN345" s="5"/>
      <c r="LHO345" s="5"/>
      <c r="LHP345" s="5"/>
      <c r="LHQ345" s="5"/>
      <c r="LHR345" s="5"/>
      <c r="LHS345" s="5"/>
      <c r="LHT345" s="5"/>
      <c r="LHU345" s="5"/>
      <c r="LHV345" s="5"/>
      <c r="LHW345" s="5"/>
      <c r="LHX345" s="5"/>
      <c r="LHY345" s="5"/>
      <c r="LHZ345" s="5"/>
      <c r="LIA345" s="5"/>
      <c r="LIB345" s="5"/>
      <c r="LIC345" s="5"/>
      <c r="LID345" s="5"/>
      <c r="LIE345" s="5"/>
      <c r="LIF345" s="5"/>
      <c r="LIG345" s="5"/>
      <c r="LIH345" s="5"/>
      <c r="LII345" s="5"/>
      <c r="LIJ345" s="5"/>
      <c r="LIK345" s="5"/>
      <c r="LIL345" s="5"/>
      <c r="LIM345" s="5"/>
      <c r="LIN345" s="5"/>
      <c r="LIO345" s="5"/>
      <c r="LIP345" s="5"/>
      <c r="LIQ345" s="5"/>
      <c r="LIR345" s="5"/>
      <c r="LIS345" s="5"/>
      <c r="LIT345" s="5"/>
      <c r="LIU345" s="5"/>
      <c r="LIV345" s="5"/>
      <c r="LIW345" s="5"/>
      <c r="LIX345" s="5"/>
      <c r="LIY345" s="5"/>
      <c r="LIZ345" s="5"/>
      <c r="LJA345" s="5"/>
      <c r="LJB345" s="5"/>
      <c r="LJC345" s="5"/>
      <c r="LJD345" s="5"/>
      <c r="LJE345" s="5"/>
      <c r="LJF345" s="5"/>
      <c r="LJG345" s="5"/>
      <c r="LJH345" s="5"/>
      <c r="LJI345" s="5"/>
      <c r="LJJ345" s="5"/>
      <c r="LJK345" s="5"/>
      <c r="LJL345" s="5"/>
      <c r="LJM345" s="5"/>
      <c r="LJN345" s="5"/>
      <c r="LJO345" s="5"/>
      <c r="LJP345" s="5"/>
      <c r="LJQ345" s="5"/>
      <c r="LJR345" s="5"/>
      <c r="LJS345" s="5"/>
      <c r="LJT345" s="5"/>
      <c r="LJU345" s="5"/>
      <c r="LJV345" s="5"/>
      <c r="LJW345" s="5"/>
      <c r="LJX345" s="5"/>
      <c r="LJY345" s="5"/>
      <c r="LJZ345" s="5"/>
      <c r="LKA345" s="5"/>
      <c r="LKB345" s="5"/>
      <c r="LKC345" s="5"/>
      <c r="LKD345" s="5"/>
      <c r="LKE345" s="5"/>
      <c r="LKF345" s="5"/>
      <c r="LKG345" s="5"/>
      <c r="LKH345" s="5"/>
      <c r="LKI345" s="5"/>
      <c r="LKJ345" s="5"/>
      <c r="LKK345" s="5"/>
      <c r="LKL345" s="5"/>
      <c r="LKM345" s="5"/>
      <c r="LKN345" s="5"/>
      <c r="LKO345" s="5"/>
      <c r="LKP345" s="5"/>
      <c r="LKQ345" s="5"/>
      <c r="LKR345" s="5"/>
      <c r="LKS345" s="5"/>
      <c r="LKT345" s="5"/>
      <c r="LKU345" s="5"/>
      <c r="LKV345" s="5"/>
      <c r="LKW345" s="5"/>
      <c r="LKX345" s="5"/>
      <c r="LKY345" s="5"/>
      <c r="LKZ345" s="5"/>
      <c r="LLA345" s="5"/>
      <c r="LLB345" s="5"/>
      <c r="LLC345" s="5"/>
      <c r="LLD345" s="5"/>
      <c r="LLE345" s="5"/>
      <c r="LLF345" s="5"/>
      <c r="LLG345" s="5"/>
      <c r="LLH345" s="5"/>
      <c r="LLI345" s="5"/>
      <c r="LLJ345" s="5"/>
      <c r="LLK345" s="5"/>
      <c r="LLL345" s="5"/>
      <c r="LLM345" s="5"/>
      <c r="LLN345" s="5"/>
      <c r="LLO345" s="5"/>
      <c r="LLP345" s="5"/>
      <c r="LLQ345" s="5"/>
      <c r="LLR345" s="5"/>
      <c r="LLS345" s="5"/>
      <c r="LLT345" s="5"/>
      <c r="LLU345" s="5"/>
      <c r="LLV345" s="5"/>
      <c r="LLW345" s="5"/>
      <c r="LLX345" s="5"/>
      <c r="LLY345" s="5"/>
      <c r="LLZ345" s="5"/>
      <c r="LMA345" s="5"/>
      <c r="LMB345" s="5"/>
      <c r="LMC345" s="5"/>
      <c r="LMD345" s="5"/>
      <c r="LME345" s="5"/>
      <c r="LMF345" s="5"/>
      <c r="LMG345" s="5"/>
      <c r="LMH345" s="5"/>
      <c r="LMI345" s="5"/>
      <c r="LMJ345" s="5"/>
      <c r="LMK345" s="5"/>
      <c r="LML345" s="5"/>
      <c r="LMM345" s="5"/>
      <c r="LMN345" s="5"/>
      <c r="LMO345" s="5"/>
      <c r="LMP345" s="5"/>
      <c r="LMQ345" s="5"/>
      <c r="LMR345" s="5"/>
      <c r="LMS345" s="5"/>
      <c r="LMT345" s="5"/>
      <c r="LMU345" s="5"/>
      <c r="LMV345" s="5"/>
      <c r="LMW345" s="5"/>
      <c r="LMX345" s="5"/>
      <c r="LMY345" s="5"/>
      <c r="LMZ345" s="5"/>
      <c r="LNA345" s="5"/>
      <c r="LNB345" s="5"/>
      <c r="LNC345" s="5"/>
      <c r="LND345" s="5"/>
      <c r="LNE345" s="5"/>
      <c r="LNF345" s="5"/>
      <c r="LNG345" s="5"/>
      <c r="LNH345" s="5"/>
      <c r="LNI345" s="5"/>
      <c r="LNJ345" s="5"/>
      <c r="LNK345" s="5"/>
      <c r="LNL345" s="5"/>
      <c r="LNM345" s="5"/>
      <c r="LNN345" s="5"/>
      <c r="LNO345" s="5"/>
      <c r="LNP345" s="5"/>
      <c r="LNQ345" s="5"/>
      <c r="LNR345" s="5"/>
      <c r="LNS345" s="5"/>
      <c r="LNT345" s="5"/>
      <c r="LNU345" s="5"/>
      <c r="LNV345" s="5"/>
      <c r="LNW345" s="5"/>
      <c r="LNX345" s="5"/>
      <c r="LNY345" s="5"/>
      <c r="LNZ345" s="5"/>
      <c r="LOA345" s="5"/>
      <c r="LOB345" s="5"/>
      <c r="LOC345" s="5"/>
      <c r="LOD345" s="5"/>
      <c r="LOE345" s="5"/>
      <c r="LOF345" s="5"/>
      <c r="LOG345" s="5"/>
      <c r="LOH345" s="5"/>
      <c r="LOI345" s="5"/>
      <c r="LOJ345" s="5"/>
      <c r="LOK345" s="5"/>
      <c r="LOL345" s="5"/>
      <c r="LOM345" s="5"/>
      <c r="LON345" s="5"/>
      <c r="LOO345" s="5"/>
      <c r="LOP345" s="5"/>
      <c r="LOQ345" s="5"/>
      <c r="LOR345" s="5"/>
      <c r="LOS345" s="5"/>
      <c r="LOT345" s="5"/>
      <c r="LOU345" s="5"/>
      <c r="LOV345" s="5"/>
      <c r="LOW345" s="5"/>
      <c r="LOX345" s="5"/>
      <c r="LOY345" s="5"/>
      <c r="LOZ345" s="5"/>
      <c r="LPA345" s="5"/>
      <c r="LPB345" s="5"/>
      <c r="LPC345" s="5"/>
      <c r="LPD345" s="5"/>
      <c r="LPE345" s="5"/>
      <c r="LPF345" s="5"/>
      <c r="LPG345" s="5"/>
      <c r="LPH345" s="5"/>
      <c r="LPI345" s="5"/>
      <c r="LPJ345" s="5"/>
      <c r="LPK345" s="5"/>
      <c r="LPL345" s="5"/>
      <c r="LPM345" s="5"/>
      <c r="LPN345" s="5"/>
      <c r="LPO345" s="5"/>
      <c r="LPP345" s="5"/>
      <c r="LPQ345" s="5"/>
      <c r="LPR345" s="5"/>
      <c r="LPS345" s="5"/>
      <c r="LPT345" s="5"/>
      <c r="LPU345" s="5"/>
      <c r="LPV345" s="5"/>
      <c r="LPW345" s="5"/>
      <c r="LPX345" s="5"/>
      <c r="LPY345" s="5"/>
      <c r="LPZ345" s="5"/>
      <c r="LQA345" s="5"/>
      <c r="LQB345" s="5"/>
      <c r="LQC345" s="5"/>
      <c r="LQD345" s="5"/>
      <c r="LQE345" s="5"/>
      <c r="LQF345" s="5"/>
      <c r="LQG345" s="5"/>
      <c r="LQH345" s="5"/>
      <c r="LQI345" s="5"/>
      <c r="LQJ345" s="5"/>
      <c r="LQK345" s="5"/>
      <c r="LQL345" s="5"/>
      <c r="LQM345" s="5"/>
      <c r="LQN345" s="5"/>
      <c r="LQO345" s="5"/>
      <c r="LQP345" s="5"/>
      <c r="LQQ345" s="5"/>
      <c r="LQR345" s="5"/>
      <c r="LQS345" s="5"/>
      <c r="LQT345" s="5"/>
      <c r="LQU345" s="5"/>
      <c r="LQV345" s="5"/>
      <c r="LQW345" s="5"/>
      <c r="LQX345" s="5"/>
      <c r="LQY345" s="5"/>
      <c r="LQZ345" s="5"/>
      <c r="LRA345" s="5"/>
      <c r="LRB345" s="5"/>
      <c r="LRC345" s="5"/>
      <c r="LRD345" s="5"/>
      <c r="LRE345" s="5"/>
      <c r="LRF345" s="5"/>
      <c r="LRG345" s="5"/>
      <c r="LRH345" s="5"/>
      <c r="LRI345" s="5"/>
      <c r="LRJ345" s="5"/>
      <c r="LRK345" s="5"/>
      <c r="LRL345" s="5"/>
      <c r="LRM345" s="5"/>
      <c r="LRN345" s="5"/>
      <c r="LRO345" s="5"/>
      <c r="LRP345" s="5"/>
      <c r="LRQ345" s="5"/>
      <c r="LRR345" s="5"/>
      <c r="LRS345" s="5"/>
      <c r="LRT345" s="5"/>
      <c r="LRU345" s="5"/>
      <c r="LRV345" s="5"/>
      <c r="LRW345" s="5"/>
      <c r="LRX345" s="5"/>
      <c r="LRY345" s="5"/>
      <c r="LRZ345" s="5"/>
      <c r="LSA345" s="5"/>
      <c r="LSB345" s="5"/>
      <c r="LSC345" s="5"/>
      <c r="LSD345" s="5"/>
      <c r="LSE345" s="5"/>
      <c r="LSF345" s="5"/>
      <c r="LSG345" s="5"/>
      <c r="LSH345" s="5"/>
      <c r="LSI345" s="5"/>
      <c r="LSJ345" s="5"/>
      <c r="LSK345" s="5"/>
      <c r="LSL345" s="5"/>
      <c r="LSM345" s="5"/>
      <c r="LSN345" s="5"/>
      <c r="LSO345" s="5"/>
      <c r="LSP345" s="5"/>
      <c r="LSQ345" s="5"/>
      <c r="LSR345" s="5"/>
      <c r="LSS345" s="5"/>
      <c r="LST345" s="5"/>
      <c r="LSU345" s="5"/>
      <c r="LSV345" s="5"/>
      <c r="LSW345" s="5"/>
      <c r="LSX345" s="5"/>
      <c r="LSY345" s="5"/>
      <c r="LSZ345" s="5"/>
      <c r="LTA345" s="5"/>
      <c r="LTB345" s="5"/>
      <c r="LTC345" s="5"/>
      <c r="LTD345" s="5"/>
      <c r="LTE345" s="5"/>
      <c r="LTF345" s="5"/>
      <c r="LTG345" s="5"/>
      <c r="LTH345" s="5"/>
      <c r="LTI345" s="5"/>
      <c r="LTJ345" s="5"/>
      <c r="LTK345" s="5"/>
      <c r="LTL345" s="5"/>
      <c r="LTM345" s="5"/>
      <c r="LTN345" s="5"/>
      <c r="LTO345" s="5"/>
      <c r="LTP345" s="5"/>
      <c r="LTQ345" s="5"/>
      <c r="LTR345" s="5"/>
      <c r="LTS345" s="5"/>
      <c r="LTT345" s="5"/>
      <c r="LTU345" s="5"/>
      <c r="LTV345" s="5"/>
      <c r="LTW345" s="5"/>
      <c r="LTX345" s="5"/>
      <c r="LTY345" s="5"/>
      <c r="LTZ345" s="5"/>
      <c r="LUA345" s="5"/>
      <c r="LUB345" s="5"/>
      <c r="LUC345" s="5"/>
      <c r="LUD345" s="5"/>
      <c r="LUE345" s="5"/>
      <c r="LUF345" s="5"/>
      <c r="LUG345" s="5"/>
      <c r="LUH345" s="5"/>
      <c r="LUI345" s="5"/>
      <c r="LUJ345" s="5"/>
      <c r="LUK345" s="5"/>
      <c r="LUL345" s="5"/>
      <c r="LUM345" s="5"/>
      <c r="LUN345" s="5"/>
      <c r="LUO345" s="5"/>
      <c r="LUP345" s="5"/>
      <c r="LUQ345" s="5"/>
      <c r="LUR345" s="5"/>
      <c r="LUS345" s="5"/>
      <c r="LUT345" s="5"/>
      <c r="LUU345" s="5"/>
      <c r="LUV345" s="5"/>
      <c r="LUW345" s="5"/>
      <c r="LUX345" s="5"/>
      <c r="LUY345" s="5"/>
      <c r="LUZ345" s="5"/>
      <c r="LVA345" s="5"/>
      <c r="LVB345" s="5"/>
      <c r="LVC345" s="5"/>
      <c r="LVD345" s="5"/>
      <c r="LVE345" s="5"/>
      <c r="LVF345" s="5"/>
      <c r="LVG345" s="5"/>
      <c r="LVH345" s="5"/>
      <c r="LVI345" s="5"/>
      <c r="LVJ345" s="5"/>
      <c r="LVK345" s="5"/>
      <c r="LVL345" s="5"/>
      <c r="LVM345" s="5"/>
      <c r="LVN345" s="5"/>
      <c r="LVO345" s="5"/>
      <c r="LVP345" s="5"/>
      <c r="LVQ345" s="5"/>
      <c r="LVR345" s="5"/>
      <c r="LVS345" s="5"/>
      <c r="LVT345" s="5"/>
      <c r="LVU345" s="5"/>
      <c r="LVV345" s="5"/>
      <c r="LVW345" s="5"/>
      <c r="LVX345" s="5"/>
      <c r="LVY345" s="5"/>
      <c r="LVZ345" s="5"/>
      <c r="LWA345" s="5"/>
      <c r="LWB345" s="5"/>
      <c r="LWC345" s="5"/>
      <c r="LWD345" s="5"/>
      <c r="LWE345" s="5"/>
      <c r="LWF345" s="5"/>
      <c r="LWG345" s="5"/>
      <c r="LWH345" s="5"/>
      <c r="LWI345" s="5"/>
      <c r="LWJ345" s="5"/>
      <c r="LWK345" s="5"/>
      <c r="LWL345" s="5"/>
      <c r="LWM345" s="5"/>
      <c r="LWN345" s="5"/>
      <c r="LWO345" s="5"/>
      <c r="LWP345" s="5"/>
      <c r="LWQ345" s="5"/>
      <c r="LWR345" s="5"/>
      <c r="LWS345" s="5"/>
      <c r="LWT345" s="5"/>
      <c r="LWU345" s="5"/>
      <c r="LWV345" s="5"/>
      <c r="LWW345" s="5"/>
      <c r="LWX345" s="5"/>
      <c r="LWY345" s="5"/>
      <c r="LWZ345" s="5"/>
      <c r="LXA345" s="5"/>
      <c r="LXB345" s="5"/>
      <c r="LXC345" s="5"/>
      <c r="LXD345" s="5"/>
      <c r="LXE345" s="5"/>
      <c r="LXF345" s="5"/>
      <c r="LXG345" s="5"/>
      <c r="LXH345" s="5"/>
      <c r="LXI345" s="5"/>
      <c r="LXJ345" s="5"/>
      <c r="LXK345" s="5"/>
      <c r="LXL345" s="5"/>
      <c r="LXM345" s="5"/>
      <c r="LXN345" s="5"/>
      <c r="LXO345" s="5"/>
      <c r="LXP345" s="5"/>
      <c r="LXQ345" s="5"/>
      <c r="LXR345" s="5"/>
      <c r="LXS345" s="5"/>
      <c r="LXT345" s="5"/>
      <c r="LXU345" s="5"/>
      <c r="LXV345" s="5"/>
      <c r="LXW345" s="5"/>
      <c r="LXX345" s="5"/>
      <c r="LXY345" s="5"/>
      <c r="LXZ345" s="5"/>
      <c r="LYA345" s="5"/>
      <c r="LYB345" s="5"/>
      <c r="LYC345" s="5"/>
      <c r="LYD345" s="5"/>
      <c r="LYE345" s="5"/>
      <c r="LYF345" s="5"/>
      <c r="LYG345" s="5"/>
      <c r="LYH345" s="5"/>
      <c r="LYI345" s="5"/>
      <c r="LYJ345" s="5"/>
      <c r="LYK345" s="5"/>
      <c r="LYL345" s="5"/>
      <c r="LYM345" s="5"/>
      <c r="LYN345" s="5"/>
      <c r="LYO345" s="5"/>
      <c r="LYP345" s="5"/>
      <c r="LYQ345" s="5"/>
      <c r="LYR345" s="5"/>
      <c r="LYS345" s="5"/>
      <c r="LYT345" s="5"/>
      <c r="LYU345" s="5"/>
      <c r="LYV345" s="5"/>
      <c r="LYW345" s="5"/>
      <c r="LYX345" s="5"/>
      <c r="LYY345" s="5"/>
      <c r="LYZ345" s="5"/>
      <c r="LZA345" s="5"/>
      <c r="LZB345" s="5"/>
      <c r="LZC345" s="5"/>
      <c r="LZD345" s="5"/>
      <c r="LZE345" s="5"/>
      <c r="LZF345" s="5"/>
      <c r="LZG345" s="5"/>
      <c r="LZH345" s="5"/>
      <c r="LZI345" s="5"/>
      <c r="LZJ345" s="5"/>
      <c r="LZK345" s="5"/>
      <c r="LZL345" s="5"/>
      <c r="LZM345" s="5"/>
      <c r="LZN345" s="5"/>
      <c r="LZO345" s="5"/>
      <c r="LZP345" s="5"/>
      <c r="LZQ345" s="5"/>
      <c r="LZR345" s="5"/>
      <c r="LZS345" s="5"/>
      <c r="LZT345" s="5"/>
      <c r="LZU345" s="5"/>
      <c r="LZV345" s="5"/>
      <c r="LZW345" s="5"/>
      <c r="LZX345" s="5"/>
      <c r="LZY345" s="5"/>
      <c r="LZZ345" s="5"/>
      <c r="MAA345" s="5"/>
      <c r="MAB345" s="5"/>
      <c r="MAC345" s="5"/>
      <c r="MAD345" s="5"/>
      <c r="MAE345" s="5"/>
      <c r="MAF345" s="5"/>
      <c r="MAG345" s="5"/>
      <c r="MAH345" s="5"/>
      <c r="MAI345" s="5"/>
      <c r="MAJ345" s="5"/>
      <c r="MAK345" s="5"/>
      <c r="MAL345" s="5"/>
      <c r="MAM345" s="5"/>
      <c r="MAN345" s="5"/>
      <c r="MAO345" s="5"/>
      <c r="MAP345" s="5"/>
      <c r="MAQ345" s="5"/>
      <c r="MAR345" s="5"/>
      <c r="MAS345" s="5"/>
      <c r="MAT345" s="5"/>
      <c r="MAU345" s="5"/>
      <c r="MAV345" s="5"/>
      <c r="MAW345" s="5"/>
      <c r="MAX345" s="5"/>
      <c r="MAY345" s="5"/>
      <c r="MAZ345" s="5"/>
      <c r="MBA345" s="5"/>
      <c r="MBB345" s="5"/>
      <c r="MBC345" s="5"/>
      <c r="MBD345" s="5"/>
      <c r="MBE345" s="5"/>
      <c r="MBF345" s="5"/>
      <c r="MBG345" s="5"/>
      <c r="MBH345" s="5"/>
      <c r="MBI345" s="5"/>
      <c r="MBJ345" s="5"/>
      <c r="MBK345" s="5"/>
      <c r="MBL345" s="5"/>
      <c r="MBM345" s="5"/>
      <c r="MBN345" s="5"/>
      <c r="MBO345" s="5"/>
      <c r="MBP345" s="5"/>
      <c r="MBQ345" s="5"/>
      <c r="MBR345" s="5"/>
      <c r="MBS345" s="5"/>
      <c r="MBT345" s="5"/>
      <c r="MBU345" s="5"/>
      <c r="MBV345" s="5"/>
      <c r="MBW345" s="5"/>
      <c r="MBX345" s="5"/>
      <c r="MBY345" s="5"/>
      <c r="MBZ345" s="5"/>
      <c r="MCA345" s="5"/>
      <c r="MCB345" s="5"/>
      <c r="MCC345" s="5"/>
      <c r="MCD345" s="5"/>
      <c r="MCE345" s="5"/>
      <c r="MCF345" s="5"/>
      <c r="MCG345" s="5"/>
      <c r="MCH345" s="5"/>
      <c r="MCI345" s="5"/>
      <c r="MCJ345" s="5"/>
      <c r="MCK345" s="5"/>
      <c r="MCL345" s="5"/>
      <c r="MCM345" s="5"/>
      <c r="MCN345" s="5"/>
      <c r="MCO345" s="5"/>
      <c r="MCP345" s="5"/>
      <c r="MCQ345" s="5"/>
      <c r="MCR345" s="5"/>
      <c r="MCS345" s="5"/>
      <c r="MCT345" s="5"/>
      <c r="MCU345" s="5"/>
      <c r="MCV345" s="5"/>
      <c r="MCW345" s="5"/>
      <c r="MCX345" s="5"/>
      <c r="MCY345" s="5"/>
      <c r="MCZ345" s="5"/>
      <c r="MDA345" s="5"/>
      <c r="MDB345" s="5"/>
      <c r="MDC345" s="5"/>
      <c r="MDD345" s="5"/>
      <c r="MDE345" s="5"/>
      <c r="MDF345" s="5"/>
      <c r="MDG345" s="5"/>
      <c r="MDH345" s="5"/>
      <c r="MDI345" s="5"/>
      <c r="MDJ345" s="5"/>
      <c r="MDK345" s="5"/>
      <c r="MDL345" s="5"/>
      <c r="MDM345" s="5"/>
      <c r="MDN345" s="5"/>
      <c r="MDO345" s="5"/>
      <c r="MDP345" s="5"/>
      <c r="MDQ345" s="5"/>
      <c r="MDR345" s="5"/>
      <c r="MDS345" s="5"/>
      <c r="MDT345" s="5"/>
      <c r="MDU345" s="5"/>
      <c r="MDV345" s="5"/>
      <c r="MDW345" s="5"/>
      <c r="MDX345" s="5"/>
      <c r="MDY345" s="5"/>
      <c r="MDZ345" s="5"/>
      <c r="MEA345" s="5"/>
      <c r="MEB345" s="5"/>
      <c r="MEC345" s="5"/>
      <c r="MED345" s="5"/>
      <c r="MEE345" s="5"/>
      <c r="MEF345" s="5"/>
      <c r="MEG345" s="5"/>
      <c r="MEH345" s="5"/>
      <c r="MEI345" s="5"/>
      <c r="MEJ345" s="5"/>
      <c r="MEK345" s="5"/>
      <c r="MEL345" s="5"/>
      <c r="MEM345" s="5"/>
      <c r="MEN345" s="5"/>
      <c r="MEO345" s="5"/>
      <c r="MEP345" s="5"/>
      <c r="MEQ345" s="5"/>
      <c r="MER345" s="5"/>
      <c r="MES345" s="5"/>
      <c r="MET345" s="5"/>
      <c r="MEU345" s="5"/>
      <c r="MEV345" s="5"/>
      <c r="MEW345" s="5"/>
      <c r="MEX345" s="5"/>
      <c r="MEY345" s="5"/>
      <c r="MEZ345" s="5"/>
      <c r="MFA345" s="5"/>
      <c r="MFB345" s="5"/>
      <c r="MFC345" s="5"/>
      <c r="MFD345" s="5"/>
      <c r="MFE345" s="5"/>
      <c r="MFF345" s="5"/>
      <c r="MFG345" s="5"/>
      <c r="MFH345" s="5"/>
      <c r="MFI345" s="5"/>
      <c r="MFJ345" s="5"/>
      <c r="MFK345" s="5"/>
      <c r="MFL345" s="5"/>
      <c r="MFM345" s="5"/>
      <c r="MFN345" s="5"/>
      <c r="MFO345" s="5"/>
      <c r="MFP345" s="5"/>
      <c r="MFQ345" s="5"/>
      <c r="MFR345" s="5"/>
      <c r="MFS345" s="5"/>
      <c r="MFT345" s="5"/>
      <c r="MFU345" s="5"/>
      <c r="MFV345" s="5"/>
      <c r="MFW345" s="5"/>
      <c r="MFX345" s="5"/>
      <c r="MFY345" s="5"/>
      <c r="MFZ345" s="5"/>
      <c r="MGA345" s="5"/>
      <c r="MGB345" s="5"/>
      <c r="MGC345" s="5"/>
      <c r="MGD345" s="5"/>
      <c r="MGE345" s="5"/>
      <c r="MGF345" s="5"/>
      <c r="MGG345" s="5"/>
      <c r="MGH345" s="5"/>
      <c r="MGI345" s="5"/>
      <c r="MGJ345" s="5"/>
      <c r="MGK345" s="5"/>
      <c r="MGL345" s="5"/>
      <c r="MGM345" s="5"/>
      <c r="MGN345" s="5"/>
      <c r="MGO345" s="5"/>
      <c r="MGP345" s="5"/>
      <c r="MGQ345" s="5"/>
      <c r="MGR345" s="5"/>
      <c r="MGS345" s="5"/>
      <c r="MGT345" s="5"/>
      <c r="MGU345" s="5"/>
      <c r="MGV345" s="5"/>
      <c r="MGW345" s="5"/>
      <c r="MGX345" s="5"/>
      <c r="MGY345" s="5"/>
      <c r="MGZ345" s="5"/>
      <c r="MHA345" s="5"/>
      <c r="MHB345" s="5"/>
      <c r="MHC345" s="5"/>
      <c r="MHD345" s="5"/>
      <c r="MHE345" s="5"/>
      <c r="MHF345" s="5"/>
      <c r="MHG345" s="5"/>
      <c r="MHH345" s="5"/>
      <c r="MHI345" s="5"/>
      <c r="MHJ345" s="5"/>
      <c r="MHK345" s="5"/>
      <c r="MHL345" s="5"/>
      <c r="MHM345" s="5"/>
      <c r="MHN345" s="5"/>
      <c r="MHO345" s="5"/>
      <c r="MHP345" s="5"/>
      <c r="MHQ345" s="5"/>
      <c r="MHR345" s="5"/>
      <c r="MHS345" s="5"/>
      <c r="MHT345" s="5"/>
      <c r="MHU345" s="5"/>
      <c r="MHV345" s="5"/>
      <c r="MHW345" s="5"/>
      <c r="MHX345" s="5"/>
      <c r="MHY345" s="5"/>
      <c r="MHZ345" s="5"/>
      <c r="MIA345" s="5"/>
      <c r="MIB345" s="5"/>
      <c r="MIC345" s="5"/>
      <c r="MID345" s="5"/>
      <c r="MIE345" s="5"/>
      <c r="MIF345" s="5"/>
      <c r="MIG345" s="5"/>
      <c r="MIH345" s="5"/>
      <c r="MII345" s="5"/>
      <c r="MIJ345" s="5"/>
      <c r="MIK345" s="5"/>
      <c r="MIL345" s="5"/>
      <c r="MIM345" s="5"/>
      <c r="MIN345" s="5"/>
      <c r="MIO345" s="5"/>
      <c r="MIP345" s="5"/>
      <c r="MIQ345" s="5"/>
      <c r="MIR345" s="5"/>
      <c r="MIS345" s="5"/>
      <c r="MIT345" s="5"/>
      <c r="MIU345" s="5"/>
      <c r="MIV345" s="5"/>
      <c r="MIW345" s="5"/>
      <c r="MIX345" s="5"/>
      <c r="MIY345" s="5"/>
      <c r="MIZ345" s="5"/>
      <c r="MJA345" s="5"/>
      <c r="MJB345" s="5"/>
      <c r="MJC345" s="5"/>
      <c r="MJD345" s="5"/>
      <c r="MJE345" s="5"/>
      <c r="MJF345" s="5"/>
      <c r="MJG345" s="5"/>
      <c r="MJH345" s="5"/>
      <c r="MJI345" s="5"/>
      <c r="MJJ345" s="5"/>
      <c r="MJK345" s="5"/>
      <c r="MJL345" s="5"/>
      <c r="MJM345" s="5"/>
      <c r="MJN345" s="5"/>
      <c r="MJO345" s="5"/>
      <c r="MJP345" s="5"/>
      <c r="MJQ345" s="5"/>
      <c r="MJR345" s="5"/>
      <c r="MJS345" s="5"/>
      <c r="MJT345" s="5"/>
      <c r="MJU345" s="5"/>
      <c r="MJV345" s="5"/>
      <c r="MJW345" s="5"/>
      <c r="MJX345" s="5"/>
      <c r="MJY345" s="5"/>
      <c r="MJZ345" s="5"/>
      <c r="MKA345" s="5"/>
      <c r="MKB345" s="5"/>
      <c r="MKC345" s="5"/>
      <c r="MKD345" s="5"/>
      <c r="MKE345" s="5"/>
      <c r="MKF345" s="5"/>
      <c r="MKG345" s="5"/>
      <c r="MKH345" s="5"/>
      <c r="MKI345" s="5"/>
      <c r="MKJ345" s="5"/>
      <c r="MKK345" s="5"/>
      <c r="MKL345" s="5"/>
      <c r="MKM345" s="5"/>
      <c r="MKN345" s="5"/>
      <c r="MKO345" s="5"/>
      <c r="MKP345" s="5"/>
      <c r="MKQ345" s="5"/>
      <c r="MKR345" s="5"/>
      <c r="MKS345" s="5"/>
      <c r="MKT345" s="5"/>
      <c r="MKU345" s="5"/>
      <c r="MKV345" s="5"/>
      <c r="MKW345" s="5"/>
      <c r="MKX345" s="5"/>
      <c r="MKY345" s="5"/>
      <c r="MKZ345" s="5"/>
      <c r="MLA345" s="5"/>
      <c r="MLB345" s="5"/>
      <c r="MLC345" s="5"/>
      <c r="MLD345" s="5"/>
      <c r="MLE345" s="5"/>
      <c r="MLF345" s="5"/>
      <c r="MLG345" s="5"/>
      <c r="MLH345" s="5"/>
      <c r="MLI345" s="5"/>
      <c r="MLJ345" s="5"/>
      <c r="MLK345" s="5"/>
      <c r="MLL345" s="5"/>
      <c r="MLM345" s="5"/>
      <c r="MLN345" s="5"/>
      <c r="MLO345" s="5"/>
      <c r="MLP345" s="5"/>
      <c r="MLQ345" s="5"/>
      <c r="MLR345" s="5"/>
      <c r="MLS345" s="5"/>
      <c r="MLT345" s="5"/>
      <c r="MLU345" s="5"/>
      <c r="MLV345" s="5"/>
      <c r="MLW345" s="5"/>
      <c r="MLX345" s="5"/>
      <c r="MLY345" s="5"/>
      <c r="MLZ345" s="5"/>
      <c r="MMA345" s="5"/>
      <c r="MMB345" s="5"/>
      <c r="MMC345" s="5"/>
      <c r="MMD345" s="5"/>
      <c r="MME345" s="5"/>
      <c r="MMF345" s="5"/>
      <c r="MMG345" s="5"/>
      <c r="MMH345" s="5"/>
      <c r="MMI345" s="5"/>
      <c r="MMJ345" s="5"/>
      <c r="MMK345" s="5"/>
      <c r="MML345" s="5"/>
      <c r="MMM345" s="5"/>
      <c r="MMN345" s="5"/>
      <c r="MMO345" s="5"/>
      <c r="MMP345" s="5"/>
      <c r="MMQ345" s="5"/>
      <c r="MMR345" s="5"/>
      <c r="MMS345" s="5"/>
      <c r="MMT345" s="5"/>
      <c r="MMU345" s="5"/>
      <c r="MMV345" s="5"/>
      <c r="MMW345" s="5"/>
      <c r="MMX345" s="5"/>
      <c r="MMY345" s="5"/>
      <c r="MMZ345" s="5"/>
      <c r="MNA345" s="5"/>
      <c r="MNB345" s="5"/>
      <c r="MNC345" s="5"/>
      <c r="MND345" s="5"/>
      <c r="MNE345" s="5"/>
      <c r="MNF345" s="5"/>
      <c r="MNG345" s="5"/>
      <c r="MNH345" s="5"/>
      <c r="MNI345" s="5"/>
      <c r="MNJ345" s="5"/>
      <c r="MNK345" s="5"/>
      <c r="MNL345" s="5"/>
      <c r="MNM345" s="5"/>
      <c r="MNN345" s="5"/>
      <c r="MNO345" s="5"/>
      <c r="MNP345" s="5"/>
      <c r="MNQ345" s="5"/>
      <c r="MNR345" s="5"/>
      <c r="MNS345" s="5"/>
      <c r="MNT345" s="5"/>
      <c r="MNU345" s="5"/>
      <c r="MNV345" s="5"/>
      <c r="MNW345" s="5"/>
      <c r="MNX345" s="5"/>
      <c r="MNY345" s="5"/>
      <c r="MNZ345" s="5"/>
      <c r="MOA345" s="5"/>
      <c r="MOB345" s="5"/>
      <c r="MOC345" s="5"/>
      <c r="MOD345" s="5"/>
      <c r="MOE345" s="5"/>
      <c r="MOF345" s="5"/>
      <c r="MOG345" s="5"/>
      <c r="MOH345" s="5"/>
      <c r="MOI345" s="5"/>
      <c r="MOJ345" s="5"/>
      <c r="MOK345" s="5"/>
      <c r="MOL345" s="5"/>
      <c r="MOM345" s="5"/>
      <c r="MON345" s="5"/>
      <c r="MOO345" s="5"/>
      <c r="MOP345" s="5"/>
      <c r="MOQ345" s="5"/>
      <c r="MOR345" s="5"/>
      <c r="MOS345" s="5"/>
      <c r="MOT345" s="5"/>
      <c r="MOU345" s="5"/>
      <c r="MOV345" s="5"/>
      <c r="MOW345" s="5"/>
      <c r="MOX345" s="5"/>
      <c r="MOY345" s="5"/>
      <c r="MOZ345" s="5"/>
      <c r="MPA345" s="5"/>
      <c r="MPB345" s="5"/>
      <c r="MPC345" s="5"/>
      <c r="MPD345" s="5"/>
      <c r="MPE345" s="5"/>
      <c r="MPF345" s="5"/>
      <c r="MPG345" s="5"/>
      <c r="MPH345" s="5"/>
      <c r="MPI345" s="5"/>
      <c r="MPJ345" s="5"/>
      <c r="MPK345" s="5"/>
      <c r="MPL345" s="5"/>
      <c r="MPM345" s="5"/>
      <c r="MPN345" s="5"/>
      <c r="MPO345" s="5"/>
      <c r="MPP345" s="5"/>
      <c r="MPQ345" s="5"/>
      <c r="MPR345" s="5"/>
      <c r="MPS345" s="5"/>
      <c r="MPT345" s="5"/>
      <c r="MPU345" s="5"/>
      <c r="MPV345" s="5"/>
      <c r="MPW345" s="5"/>
      <c r="MPX345" s="5"/>
      <c r="MPY345" s="5"/>
      <c r="MPZ345" s="5"/>
      <c r="MQA345" s="5"/>
      <c r="MQB345" s="5"/>
      <c r="MQC345" s="5"/>
      <c r="MQD345" s="5"/>
      <c r="MQE345" s="5"/>
      <c r="MQF345" s="5"/>
      <c r="MQG345" s="5"/>
      <c r="MQH345" s="5"/>
      <c r="MQI345" s="5"/>
      <c r="MQJ345" s="5"/>
      <c r="MQK345" s="5"/>
      <c r="MQL345" s="5"/>
      <c r="MQM345" s="5"/>
      <c r="MQN345" s="5"/>
      <c r="MQO345" s="5"/>
      <c r="MQP345" s="5"/>
      <c r="MQQ345" s="5"/>
      <c r="MQR345" s="5"/>
      <c r="MQS345" s="5"/>
      <c r="MQT345" s="5"/>
      <c r="MQU345" s="5"/>
      <c r="MQV345" s="5"/>
      <c r="MQW345" s="5"/>
      <c r="MQX345" s="5"/>
      <c r="MQY345" s="5"/>
      <c r="MQZ345" s="5"/>
      <c r="MRA345" s="5"/>
      <c r="MRB345" s="5"/>
      <c r="MRC345" s="5"/>
      <c r="MRD345" s="5"/>
      <c r="MRE345" s="5"/>
      <c r="MRF345" s="5"/>
      <c r="MRG345" s="5"/>
      <c r="MRH345" s="5"/>
      <c r="MRI345" s="5"/>
      <c r="MRJ345" s="5"/>
      <c r="MRK345" s="5"/>
      <c r="MRL345" s="5"/>
      <c r="MRM345" s="5"/>
      <c r="MRN345" s="5"/>
      <c r="MRO345" s="5"/>
      <c r="MRP345" s="5"/>
      <c r="MRQ345" s="5"/>
      <c r="MRR345" s="5"/>
      <c r="MRS345" s="5"/>
      <c r="MRT345" s="5"/>
      <c r="MRU345" s="5"/>
      <c r="MRV345" s="5"/>
      <c r="MRW345" s="5"/>
      <c r="MRX345" s="5"/>
      <c r="MRY345" s="5"/>
      <c r="MRZ345" s="5"/>
      <c r="MSA345" s="5"/>
      <c r="MSB345" s="5"/>
      <c r="MSC345" s="5"/>
      <c r="MSD345" s="5"/>
      <c r="MSE345" s="5"/>
      <c r="MSF345" s="5"/>
      <c r="MSG345" s="5"/>
      <c r="MSH345" s="5"/>
      <c r="MSI345" s="5"/>
      <c r="MSJ345" s="5"/>
      <c r="MSK345" s="5"/>
      <c r="MSL345" s="5"/>
      <c r="MSM345" s="5"/>
      <c r="MSN345" s="5"/>
      <c r="MSO345" s="5"/>
      <c r="MSP345" s="5"/>
      <c r="MSQ345" s="5"/>
      <c r="MSR345" s="5"/>
      <c r="MSS345" s="5"/>
      <c r="MST345" s="5"/>
      <c r="MSU345" s="5"/>
      <c r="MSV345" s="5"/>
      <c r="MSW345" s="5"/>
      <c r="MSX345" s="5"/>
      <c r="MSY345" s="5"/>
      <c r="MSZ345" s="5"/>
      <c r="MTA345" s="5"/>
      <c r="MTB345" s="5"/>
      <c r="MTC345" s="5"/>
      <c r="MTD345" s="5"/>
      <c r="MTE345" s="5"/>
      <c r="MTF345" s="5"/>
      <c r="MTG345" s="5"/>
      <c r="MTH345" s="5"/>
      <c r="MTI345" s="5"/>
      <c r="MTJ345" s="5"/>
      <c r="MTK345" s="5"/>
      <c r="MTL345" s="5"/>
      <c r="MTM345" s="5"/>
      <c r="MTN345" s="5"/>
      <c r="MTO345" s="5"/>
      <c r="MTP345" s="5"/>
      <c r="MTQ345" s="5"/>
      <c r="MTR345" s="5"/>
      <c r="MTS345" s="5"/>
      <c r="MTT345" s="5"/>
      <c r="MTU345" s="5"/>
      <c r="MTV345" s="5"/>
      <c r="MTW345" s="5"/>
      <c r="MTX345" s="5"/>
      <c r="MTY345" s="5"/>
      <c r="MTZ345" s="5"/>
      <c r="MUA345" s="5"/>
      <c r="MUB345" s="5"/>
      <c r="MUC345" s="5"/>
      <c r="MUD345" s="5"/>
      <c r="MUE345" s="5"/>
      <c r="MUF345" s="5"/>
      <c r="MUG345" s="5"/>
      <c r="MUH345" s="5"/>
      <c r="MUI345" s="5"/>
      <c r="MUJ345" s="5"/>
      <c r="MUK345" s="5"/>
      <c r="MUL345" s="5"/>
      <c r="MUM345" s="5"/>
      <c r="MUN345" s="5"/>
      <c r="MUO345" s="5"/>
      <c r="MUP345" s="5"/>
      <c r="MUQ345" s="5"/>
      <c r="MUR345" s="5"/>
      <c r="MUS345" s="5"/>
      <c r="MUT345" s="5"/>
      <c r="MUU345" s="5"/>
      <c r="MUV345" s="5"/>
      <c r="MUW345" s="5"/>
      <c r="MUX345" s="5"/>
      <c r="MUY345" s="5"/>
      <c r="MUZ345" s="5"/>
      <c r="MVA345" s="5"/>
      <c r="MVB345" s="5"/>
      <c r="MVC345" s="5"/>
      <c r="MVD345" s="5"/>
      <c r="MVE345" s="5"/>
      <c r="MVF345" s="5"/>
      <c r="MVG345" s="5"/>
      <c r="MVH345" s="5"/>
      <c r="MVI345" s="5"/>
      <c r="MVJ345" s="5"/>
      <c r="MVK345" s="5"/>
      <c r="MVL345" s="5"/>
      <c r="MVM345" s="5"/>
      <c r="MVN345" s="5"/>
      <c r="MVO345" s="5"/>
      <c r="MVP345" s="5"/>
      <c r="MVQ345" s="5"/>
      <c r="MVR345" s="5"/>
      <c r="MVS345" s="5"/>
      <c r="MVT345" s="5"/>
      <c r="MVU345" s="5"/>
      <c r="MVV345" s="5"/>
      <c r="MVW345" s="5"/>
      <c r="MVX345" s="5"/>
      <c r="MVY345" s="5"/>
      <c r="MVZ345" s="5"/>
      <c r="MWA345" s="5"/>
      <c r="MWB345" s="5"/>
      <c r="MWC345" s="5"/>
      <c r="MWD345" s="5"/>
      <c r="MWE345" s="5"/>
      <c r="MWF345" s="5"/>
      <c r="MWG345" s="5"/>
      <c r="MWH345" s="5"/>
      <c r="MWI345" s="5"/>
      <c r="MWJ345" s="5"/>
      <c r="MWK345" s="5"/>
      <c r="MWL345" s="5"/>
      <c r="MWM345" s="5"/>
      <c r="MWN345" s="5"/>
      <c r="MWO345" s="5"/>
      <c r="MWP345" s="5"/>
      <c r="MWQ345" s="5"/>
      <c r="MWR345" s="5"/>
      <c r="MWS345" s="5"/>
      <c r="MWT345" s="5"/>
      <c r="MWU345" s="5"/>
      <c r="MWV345" s="5"/>
      <c r="MWW345" s="5"/>
      <c r="MWX345" s="5"/>
      <c r="MWY345" s="5"/>
      <c r="MWZ345" s="5"/>
      <c r="MXA345" s="5"/>
      <c r="MXB345" s="5"/>
      <c r="MXC345" s="5"/>
      <c r="MXD345" s="5"/>
      <c r="MXE345" s="5"/>
      <c r="MXF345" s="5"/>
      <c r="MXG345" s="5"/>
      <c r="MXH345" s="5"/>
      <c r="MXI345" s="5"/>
      <c r="MXJ345" s="5"/>
      <c r="MXK345" s="5"/>
      <c r="MXL345" s="5"/>
      <c r="MXM345" s="5"/>
      <c r="MXN345" s="5"/>
      <c r="MXO345" s="5"/>
      <c r="MXP345" s="5"/>
      <c r="MXQ345" s="5"/>
      <c r="MXR345" s="5"/>
      <c r="MXS345" s="5"/>
      <c r="MXT345" s="5"/>
      <c r="MXU345" s="5"/>
      <c r="MXV345" s="5"/>
      <c r="MXW345" s="5"/>
      <c r="MXX345" s="5"/>
      <c r="MXY345" s="5"/>
      <c r="MXZ345" s="5"/>
      <c r="MYA345" s="5"/>
      <c r="MYB345" s="5"/>
      <c r="MYC345" s="5"/>
      <c r="MYD345" s="5"/>
      <c r="MYE345" s="5"/>
      <c r="MYF345" s="5"/>
      <c r="MYG345" s="5"/>
      <c r="MYH345" s="5"/>
      <c r="MYI345" s="5"/>
      <c r="MYJ345" s="5"/>
      <c r="MYK345" s="5"/>
      <c r="MYL345" s="5"/>
      <c r="MYM345" s="5"/>
      <c r="MYN345" s="5"/>
      <c r="MYO345" s="5"/>
      <c r="MYP345" s="5"/>
      <c r="MYQ345" s="5"/>
      <c r="MYR345" s="5"/>
      <c r="MYS345" s="5"/>
      <c r="MYT345" s="5"/>
      <c r="MYU345" s="5"/>
      <c r="MYV345" s="5"/>
      <c r="MYW345" s="5"/>
      <c r="MYX345" s="5"/>
      <c r="MYY345" s="5"/>
      <c r="MYZ345" s="5"/>
      <c r="MZA345" s="5"/>
      <c r="MZB345" s="5"/>
      <c r="MZC345" s="5"/>
      <c r="MZD345" s="5"/>
      <c r="MZE345" s="5"/>
      <c r="MZF345" s="5"/>
      <c r="MZG345" s="5"/>
      <c r="MZH345" s="5"/>
      <c r="MZI345" s="5"/>
      <c r="MZJ345" s="5"/>
      <c r="MZK345" s="5"/>
      <c r="MZL345" s="5"/>
      <c r="MZM345" s="5"/>
      <c r="MZN345" s="5"/>
      <c r="MZO345" s="5"/>
      <c r="MZP345" s="5"/>
      <c r="MZQ345" s="5"/>
      <c r="MZR345" s="5"/>
      <c r="MZS345" s="5"/>
      <c r="MZT345" s="5"/>
      <c r="MZU345" s="5"/>
      <c r="MZV345" s="5"/>
      <c r="MZW345" s="5"/>
      <c r="MZX345" s="5"/>
      <c r="MZY345" s="5"/>
      <c r="MZZ345" s="5"/>
      <c r="NAA345" s="5"/>
      <c r="NAB345" s="5"/>
      <c r="NAC345" s="5"/>
      <c r="NAD345" s="5"/>
      <c r="NAE345" s="5"/>
      <c r="NAF345" s="5"/>
      <c r="NAG345" s="5"/>
      <c r="NAH345" s="5"/>
      <c r="NAI345" s="5"/>
      <c r="NAJ345" s="5"/>
      <c r="NAK345" s="5"/>
      <c r="NAL345" s="5"/>
      <c r="NAM345" s="5"/>
      <c r="NAN345" s="5"/>
      <c r="NAO345" s="5"/>
      <c r="NAP345" s="5"/>
      <c r="NAQ345" s="5"/>
      <c r="NAR345" s="5"/>
      <c r="NAS345" s="5"/>
      <c r="NAT345" s="5"/>
      <c r="NAU345" s="5"/>
      <c r="NAV345" s="5"/>
      <c r="NAW345" s="5"/>
      <c r="NAX345" s="5"/>
      <c r="NAY345" s="5"/>
      <c r="NAZ345" s="5"/>
      <c r="NBA345" s="5"/>
      <c r="NBB345" s="5"/>
      <c r="NBC345" s="5"/>
      <c r="NBD345" s="5"/>
      <c r="NBE345" s="5"/>
      <c r="NBF345" s="5"/>
      <c r="NBG345" s="5"/>
      <c r="NBH345" s="5"/>
      <c r="NBI345" s="5"/>
      <c r="NBJ345" s="5"/>
      <c r="NBK345" s="5"/>
      <c r="NBL345" s="5"/>
      <c r="NBM345" s="5"/>
      <c r="NBN345" s="5"/>
      <c r="NBO345" s="5"/>
      <c r="NBP345" s="5"/>
      <c r="NBQ345" s="5"/>
      <c r="NBR345" s="5"/>
      <c r="NBS345" s="5"/>
      <c r="NBT345" s="5"/>
      <c r="NBU345" s="5"/>
      <c r="NBV345" s="5"/>
      <c r="NBW345" s="5"/>
      <c r="NBX345" s="5"/>
      <c r="NBY345" s="5"/>
      <c r="NBZ345" s="5"/>
      <c r="NCA345" s="5"/>
      <c r="NCB345" s="5"/>
      <c r="NCC345" s="5"/>
      <c r="NCD345" s="5"/>
      <c r="NCE345" s="5"/>
      <c r="NCF345" s="5"/>
      <c r="NCG345" s="5"/>
      <c r="NCH345" s="5"/>
      <c r="NCI345" s="5"/>
      <c r="NCJ345" s="5"/>
      <c r="NCK345" s="5"/>
      <c r="NCL345" s="5"/>
      <c r="NCM345" s="5"/>
      <c r="NCN345" s="5"/>
      <c r="NCO345" s="5"/>
      <c r="NCP345" s="5"/>
      <c r="NCQ345" s="5"/>
      <c r="NCR345" s="5"/>
      <c r="NCS345" s="5"/>
      <c r="NCT345" s="5"/>
      <c r="NCU345" s="5"/>
      <c r="NCV345" s="5"/>
      <c r="NCW345" s="5"/>
      <c r="NCX345" s="5"/>
      <c r="NCY345" s="5"/>
      <c r="NCZ345" s="5"/>
      <c r="NDA345" s="5"/>
      <c r="NDB345" s="5"/>
      <c r="NDC345" s="5"/>
      <c r="NDD345" s="5"/>
      <c r="NDE345" s="5"/>
      <c r="NDF345" s="5"/>
      <c r="NDG345" s="5"/>
      <c r="NDH345" s="5"/>
      <c r="NDI345" s="5"/>
      <c r="NDJ345" s="5"/>
      <c r="NDK345" s="5"/>
      <c r="NDL345" s="5"/>
      <c r="NDM345" s="5"/>
      <c r="NDN345" s="5"/>
      <c r="NDO345" s="5"/>
      <c r="NDP345" s="5"/>
      <c r="NDQ345" s="5"/>
      <c r="NDR345" s="5"/>
      <c r="NDS345" s="5"/>
      <c r="NDT345" s="5"/>
      <c r="NDU345" s="5"/>
      <c r="NDV345" s="5"/>
      <c r="NDW345" s="5"/>
      <c r="NDX345" s="5"/>
      <c r="NDY345" s="5"/>
      <c r="NDZ345" s="5"/>
      <c r="NEA345" s="5"/>
      <c r="NEB345" s="5"/>
      <c r="NEC345" s="5"/>
      <c r="NED345" s="5"/>
      <c r="NEE345" s="5"/>
      <c r="NEF345" s="5"/>
      <c r="NEG345" s="5"/>
      <c r="NEH345" s="5"/>
      <c r="NEI345" s="5"/>
      <c r="NEJ345" s="5"/>
      <c r="NEK345" s="5"/>
      <c r="NEL345" s="5"/>
      <c r="NEM345" s="5"/>
      <c r="NEN345" s="5"/>
      <c r="NEO345" s="5"/>
      <c r="NEP345" s="5"/>
      <c r="NEQ345" s="5"/>
      <c r="NER345" s="5"/>
      <c r="NES345" s="5"/>
      <c r="NET345" s="5"/>
      <c r="NEU345" s="5"/>
      <c r="NEV345" s="5"/>
      <c r="NEW345" s="5"/>
      <c r="NEX345" s="5"/>
      <c r="NEY345" s="5"/>
      <c r="NEZ345" s="5"/>
      <c r="NFA345" s="5"/>
      <c r="NFB345" s="5"/>
      <c r="NFC345" s="5"/>
      <c r="NFD345" s="5"/>
      <c r="NFE345" s="5"/>
      <c r="NFF345" s="5"/>
      <c r="NFG345" s="5"/>
      <c r="NFH345" s="5"/>
      <c r="NFI345" s="5"/>
      <c r="NFJ345" s="5"/>
      <c r="NFK345" s="5"/>
      <c r="NFL345" s="5"/>
      <c r="NFM345" s="5"/>
      <c r="NFN345" s="5"/>
      <c r="NFO345" s="5"/>
      <c r="NFP345" s="5"/>
      <c r="NFQ345" s="5"/>
      <c r="NFR345" s="5"/>
      <c r="NFS345" s="5"/>
      <c r="NFT345" s="5"/>
      <c r="NFU345" s="5"/>
      <c r="NFV345" s="5"/>
      <c r="NFW345" s="5"/>
      <c r="NFX345" s="5"/>
      <c r="NFY345" s="5"/>
      <c r="NFZ345" s="5"/>
      <c r="NGA345" s="5"/>
      <c r="NGB345" s="5"/>
      <c r="NGC345" s="5"/>
      <c r="NGD345" s="5"/>
      <c r="NGE345" s="5"/>
      <c r="NGF345" s="5"/>
      <c r="NGG345" s="5"/>
      <c r="NGH345" s="5"/>
      <c r="NGI345" s="5"/>
      <c r="NGJ345" s="5"/>
      <c r="NGK345" s="5"/>
      <c r="NGL345" s="5"/>
      <c r="NGM345" s="5"/>
      <c r="NGN345" s="5"/>
      <c r="NGO345" s="5"/>
      <c r="NGP345" s="5"/>
      <c r="NGQ345" s="5"/>
      <c r="NGR345" s="5"/>
      <c r="NGS345" s="5"/>
      <c r="NGT345" s="5"/>
      <c r="NGU345" s="5"/>
      <c r="NGV345" s="5"/>
      <c r="NGW345" s="5"/>
      <c r="NGX345" s="5"/>
      <c r="NGY345" s="5"/>
      <c r="NGZ345" s="5"/>
      <c r="NHA345" s="5"/>
      <c r="NHB345" s="5"/>
      <c r="NHC345" s="5"/>
      <c r="NHD345" s="5"/>
      <c r="NHE345" s="5"/>
      <c r="NHF345" s="5"/>
      <c r="NHG345" s="5"/>
      <c r="NHH345" s="5"/>
      <c r="NHI345" s="5"/>
      <c r="NHJ345" s="5"/>
      <c r="NHK345" s="5"/>
      <c r="NHL345" s="5"/>
      <c r="NHM345" s="5"/>
      <c r="NHN345" s="5"/>
      <c r="NHO345" s="5"/>
      <c r="NHP345" s="5"/>
      <c r="NHQ345" s="5"/>
      <c r="NHR345" s="5"/>
      <c r="NHS345" s="5"/>
      <c r="NHT345" s="5"/>
      <c r="NHU345" s="5"/>
      <c r="NHV345" s="5"/>
      <c r="NHW345" s="5"/>
      <c r="NHX345" s="5"/>
      <c r="NHY345" s="5"/>
      <c r="NHZ345" s="5"/>
      <c r="NIA345" s="5"/>
      <c r="NIB345" s="5"/>
      <c r="NIC345" s="5"/>
      <c r="NID345" s="5"/>
      <c r="NIE345" s="5"/>
      <c r="NIF345" s="5"/>
      <c r="NIG345" s="5"/>
      <c r="NIH345" s="5"/>
      <c r="NII345" s="5"/>
      <c r="NIJ345" s="5"/>
      <c r="NIK345" s="5"/>
      <c r="NIL345" s="5"/>
      <c r="NIM345" s="5"/>
      <c r="NIN345" s="5"/>
      <c r="NIO345" s="5"/>
      <c r="NIP345" s="5"/>
      <c r="NIQ345" s="5"/>
      <c r="NIR345" s="5"/>
      <c r="NIS345" s="5"/>
      <c r="NIT345" s="5"/>
      <c r="NIU345" s="5"/>
      <c r="NIV345" s="5"/>
      <c r="NIW345" s="5"/>
      <c r="NIX345" s="5"/>
      <c r="NIY345" s="5"/>
      <c r="NIZ345" s="5"/>
      <c r="NJA345" s="5"/>
      <c r="NJB345" s="5"/>
      <c r="NJC345" s="5"/>
      <c r="NJD345" s="5"/>
      <c r="NJE345" s="5"/>
      <c r="NJF345" s="5"/>
      <c r="NJG345" s="5"/>
      <c r="NJH345" s="5"/>
      <c r="NJI345" s="5"/>
      <c r="NJJ345" s="5"/>
      <c r="NJK345" s="5"/>
      <c r="NJL345" s="5"/>
      <c r="NJM345" s="5"/>
      <c r="NJN345" s="5"/>
      <c r="NJO345" s="5"/>
      <c r="NJP345" s="5"/>
      <c r="NJQ345" s="5"/>
      <c r="NJR345" s="5"/>
      <c r="NJS345" s="5"/>
      <c r="NJT345" s="5"/>
      <c r="NJU345" s="5"/>
      <c r="NJV345" s="5"/>
      <c r="NJW345" s="5"/>
      <c r="NJX345" s="5"/>
      <c r="NJY345" s="5"/>
      <c r="NJZ345" s="5"/>
      <c r="NKA345" s="5"/>
      <c r="NKB345" s="5"/>
      <c r="NKC345" s="5"/>
      <c r="NKD345" s="5"/>
      <c r="NKE345" s="5"/>
      <c r="NKF345" s="5"/>
      <c r="NKG345" s="5"/>
      <c r="NKH345" s="5"/>
      <c r="NKI345" s="5"/>
      <c r="NKJ345" s="5"/>
      <c r="NKK345" s="5"/>
      <c r="NKL345" s="5"/>
      <c r="NKM345" s="5"/>
      <c r="NKN345" s="5"/>
      <c r="NKO345" s="5"/>
      <c r="NKP345" s="5"/>
      <c r="NKQ345" s="5"/>
      <c r="NKR345" s="5"/>
      <c r="NKS345" s="5"/>
      <c r="NKT345" s="5"/>
      <c r="NKU345" s="5"/>
      <c r="NKV345" s="5"/>
      <c r="NKW345" s="5"/>
      <c r="NKX345" s="5"/>
      <c r="NKY345" s="5"/>
      <c r="NKZ345" s="5"/>
      <c r="NLA345" s="5"/>
      <c r="NLB345" s="5"/>
      <c r="NLC345" s="5"/>
      <c r="NLD345" s="5"/>
      <c r="NLE345" s="5"/>
      <c r="NLF345" s="5"/>
      <c r="NLG345" s="5"/>
      <c r="NLH345" s="5"/>
      <c r="NLI345" s="5"/>
      <c r="NLJ345" s="5"/>
      <c r="NLK345" s="5"/>
      <c r="NLL345" s="5"/>
      <c r="NLM345" s="5"/>
      <c r="NLN345" s="5"/>
      <c r="NLO345" s="5"/>
      <c r="NLP345" s="5"/>
      <c r="NLQ345" s="5"/>
      <c r="NLR345" s="5"/>
      <c r="NLS345" s="5"/>
      <c r="NLT345" s="5"/>
      <c r="NLU345" s="5"/>
      <c r="NLV345" s="5"/>
      <c r="NLW345" s="5"/>
      <c r="NLX345" s="5"/>
      <c r="NLY345" s="5"/>
      <c r="NLZ345" s="5"/>
      <c r="NMA345" s="5"/>
      <c r="NMB345" s="5"/>
      <c r="NMC345" s="5"/>
      <c r="NMD345" s="5"/>
      <c r="NME345" s="5"/>
      <c r="NMF345" s="5"/>
      <c r="NMG345" s="5"/>
      <c r="NMH345" s="5"/>
      <c r="NMI345" s="5"/>
      <c r="NMJ345" s="5"/>
      <c r="NMK345" s="5"/>
      <c r="NML345" s="5"/>
      <c r="NMM345" s="5"/>
      <c r="NMN345" s="5"/>
      <c r="NMO345" s="5"/>
      <c r="NMP345" s="5"/>
      <c r="NMQ345" s="5"/>
      <c r="NMR345" s="5"/>
      <c r="NMS345" s="5"/>
      <c r="NMT345" s="5"/>
      <c r="NMU345" s="5"/>
      <c r="NMV345" s="5"/>
      <c r="NMW345" s="5"/>
      <c r="NMX345" s="5"/>
      <c r="NMY345" s="5"/>
      <c r="NMZ345" s="5"/>
      <c r="NNA345" s="5"/>
      <c r="NNB345" s="5"/>
      <c r="NNC345" s="5"/>
      <c r="NND345" s="5"/>
      <c r="NNE345" s="5"/>
      <c r="NNF345" s="5"/>
      <c r="NNG345" s="5"/>
      <c r="NNH345" s="5"/>
      <c r="NNI345" s="5"/>
      <c r="NNJ345" s="5"/>
      <c r="NNK345" s="5"/>
      <c r="NNL345" s="5"/>
      <c r="NNM345" s="5"/>
      <c r="NNN345" s="5"/>
      <c r="NNO345" s="5"/>
      <c r="NNP345" s="5"/>
      <c r="NNQ345" s="5"/>
      <c r="NNR345" s="5"/>
      <c r="NNS345" s="5"/>
      <c r="NNT345" s="5"/>
      <c r="NNU345" s="5"/>
      <c r="NNV345" s="5"/>
      <c r="NNW345" s="5"/>
      <c r="NNX345" s="5"/>
      <c r="NNY345" s="5"/>
      <c r="NNZ345" s="5"/>
      <c r="NOA345" s="5"/>
      <c r="NOB345" s="5"/>
      <c r="NOC345" s="5"/>
      <c r="NOD345" s="5"/>
      <c r="NOE345" s="5"/>
      <c r="NOF345" s="5"/>
      <c r="NOG345" s="5"/>
      <c r="NOH345" s="5"/>
      <c r="NOI345" s="5"/>
      <c r="NOJ345" s="5"/>
      <c r="NOK345" s="5"/>
      <c r="NOL345" s="5"/>
      <c r="NOM345" s="5"/>
      <c r="NON345" s="5"/>
      <c r="NOO345" s="5"/>
      <c r="NOP345" s="5"/>
      <c r="NOQ345" s="5"/>
      <c r="NOR345" s="5"/>
      <c r="NOS345" s="5"/>
      <c r="NOT345" s="5"/>
      <c r="NOU345" s="5"/>
      <c r="NOV345" s="5"/>
      <c r="NOW345" s="5"/>
      <c r="NOX345" s="5"/>
      <c r="NOY345" s="5"/>
      <c r="NOZ345" s="5"/>
      <c r="NPA345" s="5"/>
      <c r="NPB345" s="5"/>
      <c r="NPC345" s="5"/>
      <c r="NPD345" s="5"/>
      <c r="NPE345" s="5"/>
      <c r="NPF345" s="5"/>
      <c r="NPG345" s="5"/>
      <c r="NPH345" s="5"/>
      <c r="NPI345" s="5"/>
      <c r="NPJ345" s="5"/>
      <c r="NPK345" s="5"/>
      <c r="NPL345" s="5"/>
      <c r="NPM345" s="5"/>
      <c r="NPN345" s="5"/>
      <c r="NPO345" s="5"/>
      <c r="NPP345" s="5"/>
      <c r="NPQ345" s="5"/>
      <c r="NPR345" s="5"/>
      <c r="NPS345" s="5"/>
      <c r="NPT345" s="5"/>
      <c r="NPU345" s="5"/>
      <c r="NPV345" s="5"/>
      <c r="NPW345" s="5"/>
      <c r="NPX345" s="5"/>
      <c r="NPY345" s="5"/>
      <c r="NPZ345" s="5"/>
      <c r="NQA345" s="5"/>
      <c r="NQB345" s="5"/>
      <c r="NQC345" s="5"/>
      <c r="NQD345" s="5"/>
      <c r="NQE345" s="5"/>
      <c r="NQF345" s="5"/>
      <c r="NQG345" s="5"/>
      <c r="NQH345" s="5"/>
      <c r="NQI345" s="5"/>
      <c r="NQJ345" s="5"/>
      <c r="NQK345" s="5"/>
      <c r="NQL345" s="5"/>
      <c r="NQM345" s="5"/>
      <c r="NQN345" s="5"/>
      <c r="NQO345" s="5"/>
      <c r="NQP345" s="5"/>
      <c r="NQQ345" s="5"/>
      <c r="NQR345" s="5"/>
      <c r="NQS345" s="5"/>
      <c r="NQT345" s="5"/>
      <c r="NQU345" s="5"/>
      <c r="NQV345" s="5"/>
      <c r="NQW345" s="5"/>
      <c r="NQX345" s="5"/>
      <c r="NQY345" s="5"/>
      <c r="NQZ345" s="5"/>
      <c r="NRA345" s="5"/>
      <c r="NRB345" s="5"/>
      <c r="NRC345" s="5"/>
      <c r="NRD345" s="5"/>
      <c r="NRE345" s="5"/>
      <c r="NRF345" s="5"/>
      <c r="NRG345" s="5"/>
      <c r="NRH345" s="5"/>
      <c r="NRI345" s="5"/>
      <c r="NRJ345" s="5"/>
      <c r="NRK345" s="5"/>
      <c r="NRL345" s="5"/>
      <c r="NRM345" s="5"/>
      <c r="NRN345" s="5"/>
      <c r="NRO345" s="5"/>
      <c r="NRP345" s="5"/>
      <c r="NRQ345" s="5"/>
      <c r="NRR345" s="5"/>
      <c r="NRS345" s="5"/>
      <c r="NRT345" s="5"/>
      <c r="NRU345" s="5"/>
      <c r="NRV345" s="5"/>
      <c r="NRW345" s="5"/>
      <c r="NRX345" s="5"/>
      <c r="NRY345" s="5"/>
      <c r="NRZ345" s="5"/>
      <c r="NSA345" s="5"/>
      <c r="NSB345" s="5"/>
      <c r="NSC345" s="5"/>
      <c r="NSD345" s="5"/>
      <c r="NSE345" s="5"/>
      <c r="NSF345" s="5"/>
      <c r="NSG345" s="5"/>
      <c r="NSH345" s="5"/>
      <c r="NSI345" s="5"/>
      <c r="NSJ345" s="5"/>
      <c r="NSK345" s="5"/>
      <c r="NSL345" s="5"/>
      <c r="NSM345" s="5"/>
      <c r="NSN345" s="5"/>
      <c r="NSO345" s="5"/>
      <c r="NSP345" s="5"/>
      <c r="NSQ345" s="5"/>
      <c r="NSR345" s="5"/>
      <c r="NSS345" s="5"/>
      <c r="NST345" s="5"/>
      <c r="NSU345" s="5"/>
      <c r="NSV345" s="5"/>
      <c r="NSW345" s="5"/>
      <c r="NSX345" s="5"/>
      <c r="NSY345" s="5"/>
      <c r="NSZ345" s="5"/>
      <c r="NTA345" s="5"/>
      <c r="NTB345" s="5"/>
      <c r="NTC345" s="5"/>
      <c r="NTD345" s="5"/>
      <c r="NTE345" s="5"/>
      <c r="NTF345" s="5"/>
      <c r="NTG345" s="5"/>
      <c r="NTH345" s="5"/>
      <c r="NTI345" s="5"/>
      <c r="NTJ345" s="5"/>
      <c r="NTK345" s="5"/>
      <c r="NTL345" s="5"/>
      <c r="NTM345" s="5"/>
      <c r="NTN345" s="5"/>
      <c r="NTO345" s="5"/>
      <c r="NTP345" s="5"/>
      <c r="NTQ345" s="5"/>
      <c r="NTR345" s="5"/>
      <c r="NTS345" s="5"/>
      <c r="NTT345" s="5"/>
      <c r="NTU345" s="5"/>
      <c r="NTV345" s="5"/>
      <c r="NTW345" s="5"/>
      <c r="NTX345" s="5"/>
      <c r="NTY345" s="5"/>
      <c r="NTZ345" s="5"/>
      <c r="NUA345" s="5"/>
      <c r="NUB345" s="5"/>
      <c r="NUC345" s="5"/>
      <c r="NUD345" s="5"/>
      <c r="NUE345" s="5"/>
      <c r="NUF345" s="5"/>
      <c r="NUG345" s="5"/>
      <c r="NUH345" s="5"/>
      <c r="NUI345" s="5"/>
      <c r="NUJ345" s="5"/>
      <c r="NUK345" s="5"/>
      <c r="NUL345" s="5"/>
      <c r="NUM345" s="5"/>
      <c r="NUN345" s="5"/>
      <c r="NUO345" s="5"/>
      <c r="NUP345" s="5"/>
      <c r="NUQ345" s="5"/>
      <c r="NUR345" s="5"/>
      <c r="NUS345" s="5"/>
      <c r="NUT345" s="5"/>
      <c r="NUU345" s="5"/>
      <c r="NUV345" s="5"/>
      <c r="NUW345" s="5"/>
      <c r="NUX345" s="5"/>
      <c r="NUY345" s="5"/>
      <c r="NUZ345" s="5"/>
      <c r="NVA345" s="5"/>
      <c r="NVB345" s="5"/>
      <c r="NVC345" s="5"/>
      <c r="NVD345" s="5"/>
      <c r="NVE345" s="5"/>
      <c r="NVF345" s="5"/>
      <c r="NVG345" s="5"/>
      <c r="NVH345" s="5"/>
      <c r="NVI345" s="5"/>
      <c r="NVJ345" s="5"/>
      <c r="NVK345" s="5"/>
      <c r="NVL345" s="5"/>
      <c r="NVM345" s="5"/>
      <c r="NVN345" s="5"/>
      <c r="NVO345" s="5"/>
      <c r="NVP345" s="5"/>
      <c r="NVQ345" s="5"/>
      <c r="NVR345" s="5"/>
      <c r="NVS345" s="5"/>
      <c r="NVT345" s="5"/>
      <c r="NVU345" s="5"/>
      <c r="NVV345" s="5"/>
      <c r="NVW345" s="5"/>
      <c r="NVX345" s="5"/>
      <c r="NVY345" s="5"/>
      <c r="NVZ345" s="5"/>
      <c r="NWA345" s="5"/>
      <c r="NWB345" s="5"/>
      <c r="NWC345" s="5"/>
      <c r="NWD345" s="5"/>
      <c r="NWE345" s="5"/>
      <c r="NWF345" s="5"/>
      <c r="NWG345" s="5"/>
      <c r="NWH345" s="5"/>
      <c r="NWI345" s="5"/>
      <c r="NWJ345" s="5"/>
      <c r="NWK345" s="5"/>
      <c r="NWL345" s="5"/>
      <c r="NWM345" s="5"/>
      <c r="NWN345" s="5"/>
      <c r="NWO345" s="5"/>
      <c r="NWP345" s="5"/>
      <c r="NWQ345" s="5"/>
      <c r="NWR345" s="5"/>
      <c r="NWS345" s="5"/>
      <c r="NWT345" s="5"/>
      <c r="NWU345" s="5"/>
      <c r="NWV345" s="5"/>
      <c r="NWW345" s="5"/>
      <c r="NWX345" s="5"/>
      <c r="NWY345" s="5"/>
      <c r="NWZ345" s="5"/>
      <c r="NXA345" s="5"/>
      <c r="NXB345" s="5"/>
      <c r="NXC345" s="5"/>
      <c r="NXD345" s="5"/>
      <c r="NXE345" s="5"/>
      <c r="NXF345" s="5"/>
      <c r="NXG345" s="5"/>
      <c r="NXH345" s="5"/>
      <c r="NXI345" s="5"/>
      <c r="NXJ345" s="5"/>
      <c r="NXK345" s="5"/>
      <c r="NXL345" s="5"/>
      <c r="NXM345" s="5"/>
      <c r="NXN345" s="5"/>
      <c r="NXO345" s="5"/>
      <c r="NXP345" s="5"/>
      <c r="NXQ345" s="5"/>
      <c r="NXR345" s="5"/>
      <c r="NXS345" s="5"/>
      <c r="NXT345" s="5"/>
      <c r="NXU345" s="5"/>
      <c r="NXV345" s="5"/>
      <c r="NXW345" s="5"/>
      <c r="NXX345" s="5"/>
      <c r="NXY345" s="5"/>
      <c r="NXZ345" s="5"/>
      <c r="NYA345" s="5"/>
      <c r="NYB345" s="5"/>
      <c r="NYC345" s="5"/>
      <c r="NYD345" s="5"/>
      <c r="NYE345" s="5"/>
      <c r="NYF345" s="5"/>
      <c r="NYG345" s="5"/>
      <c r="NYH345" s="5"/>
      <c r="NYI345" s="5"/>
      <c r="NYJ345" s="5"/>
      <c r="NYK345" s="5"/>
      <c r="NYL345" s="5"/>
      <c r="NYM345" s="5"/>
      <c r="NYN345" s="5"/>
      <c r="NYO345" s="5"/>
      <c r="NYP345" s="5"/>
      <c r="NYQ345" s="5"/>
      <c r="NYR345" s="5"/>
      <c r="NYS345" s="5"/>
      <c r="NYT345" s="5"/>
      <c r="NYU345" s="5"/>
      <c r="NYV345" s="5"/>
      <c r="NYW345" s="5"/>
      <c r="NYX345" s="5"/>
      <c r="NYY345" s="5"/>
      <c r="NYZ345" s="5"/>
      <c r="NZA345" s="5"/>
      <c r="NZB345" s="5"/>
      <c r="NZC345" s="5"/>
      <c r="NZD345" s="5"/>
      <c r="NZE345" s="5"/>
      <c r="NZF345" s="5"/>
      <c r="NZG345" s="5"/>
      <c r="NZH345" s="5"/>
      <c r="NZI345" s="5"/>
      <c r="NZJ345" s="5"/>
      <c r="NZK345" s="5"/>
      <c r="NZL345" s="5"/>
      <c r="NZM345" s="5"/>
      <c r="NZN345" s="5"/>
      <c r="NZO345" s="5"/>
      <c r="NZP345" s="5"/>
      <c r="NZQ345" s="5"/>
      <c r="NZR345" s="5"/>
      <c r="NZS345" s="5"/>
      <c r="NZT345" s="5"/>
      <c r="NZU345" s="5"/>
      <c r="NZV345" s="5"/>
      <c r="NZW345" s="5"/>
      <c r="NZX345" s="5"/>
      <c r="NZY345" s="5"/>
      <c r="NZZ345" s="5"/>
      <c r="OAA345" s="5"/>
      <c r="OAB345" s="5"/>
      <c r="OAC345" s="5"/>
      <c r="OAD345" s="5"/>
      <c r="OAE345" s="5"/>
      <c r="OAF345" s="5"/>
      <c r="OAG345" s="5"/>
      <c r="OAH345" s="5"/>
      <c r="OAI345" s="5"/>
      <c r="OAJ345" s="5"/>
      <c r="OAK345" s="5"/>
      <c r="OAL345" s="5"/>
      <c r="OAM345" s="5"/>
      <c r="OAN345" s="5"/>
      <c r="OAO345" s="5"/>
      <c r="OAP345" s="5"/>
      <c r="OAQ345" s="5"/>
      <c r="OAR345" s="5"/>
      <c r="OAS345" s="5"/>
      <c r="OAT345" s="5"/>
      <c r="OAU345" s="5"/>
      <c r="OAV345" s="5"/>
      <c r="OAW345" s="5"/>
      <c r="OAX345" s="5"/>
      <c r="OAY345" s="5"/>
      <c r="OAZ345" s="5"/>
      <c r="OBA345" s="5"/>
      <c r="OBB345" s="5"/>
      <c r="OBC345" s="5"/>
      <c r="OBD345" s="5"/>
      <c r="OBE345" s="5"/>
      <c r="OBF345" s="5"/>
      <c r="OBG345" s="5"/>
      <c r="OBH345" s="5"/>
      <c r="OBI345" s="5"/>
      <c r="OBJ345" s="5"/>
      <c r="OBK345" s="5"/>
      <c r="OBL345" s="5"/>
      <c r="OBM345" s="5"/>
      <c r="OBN345" s="5"/>
      <c r="OBO345" s="5"/>
      <c r="OBP345" s="5"/>
      <c r="OBQ345" s="5"/>
      <c r="OBR345" s="5"/>
      <c r="OBS345" s="5"/>
      <c r="OBT345" s="5"/>
      <c r="OBU345" s="5"/>
      <c r="OBV345" s="5"/>
      <c r="OBW345" s="5"/>
      <c r="OBX345" s="5"/>
      <c r="OBY345" s="5"/>
      <c r="OBZ345" s="5"/>
      <c r="OCA345" s="5"/>
      <c r="OCB345" s="5"/>
      <c r="OCC345" s="5"/>
      <c r="OCD345" s="5"/>
      <c r="OCE345" s="5"/>
      <c r="OCF345" s="5"/>
      <c r="OCG345" s="5"/>
      <c r="OCH345" s="5"/>
      <c r="OCI345" s="5"/>
      <c r="OCJ345" s="5"/>
      <c r="OCK345" s="5"/>
      <c r="OCL345" s="5"/>
      <c r="OCM345" s="5"/>
      <c r="OCN345" s="5"/>
      <c r="OCO345" s="5"/>
      <c r="OCP345" s="5"/>
      <c r="OCQ345" s="5"/>
      <c r="OCR345" s="5"/>
      <c r="OCS345" s="5"/>
      <c r="OCT345" s="5"/>
      <c r="OCU345" s="5"/>
      <c r="OCV345" s="5"/>
      <c r="OCW345" s="5"/>
      <c r="OCX345" s="5"/>
      <c r="OCY345" s="5"/>
      <c r="OCZ345" s="5"/>
      <c r="ODA345" s="5"/>
      <c r="ODB345" s="5"/>
      <c r="ODC345" s="5"/>
      <c r="ODD345" s="5"/>
      <c r="ODE345" s="5"/>
      <c r="ODF345" s="5"/>
      <c r="ODG345" s="5"/>
      <c r="ODH345" s="5"/>
      <c r="ODI345" s="5"/>
      <c r="ODJ345" s="5"/>
      <c r="ODK345" s="5"/>
      <c r="ODL345" s="5"/>
      <c r="ODM345" s="5"/>
      <c r="ODN345" s="5"/>
      <c r="ODO345" s="5"/>
      <c r="ODP345" s="5"/>
      <c r="ODQ345" s="5"/>
      <c r="ODR345" s="5"/>
      <c r="ODS345" s="5"/>
      <c r="ODT345" s="5"/>
      <c r="ODU345" s="5"/>
      <c r="ODV345" s="5"/>
      <c r="ODW345" s="5"/>
      <c r="ODX345" s="5"/>
      <c r="ODY345" s="5"/>
      <c r="ODZ345" s="5"/>
      <c r="OEA345" s="5"/>
      <c r="OEB345" s="5"/>
      <c r="OEC345" s="5"/>
      <c r="OED345" s="5"/>
      <c r="OEE345" s="5"/>
      <c r="OEF345" s="5"/>
      <c r="OEG345" s="5"/>
      <c r="OEH345" s="5"/>
      <c r="OEI345" s="5"/>
      <c r="OEJ345" s="5"/>
      <c r="OEK345" s="5"/>
      <c r="OEL345" s="5"/>
      <c r="OEM345" s="5"/>
      <c r="OEN345" s="5"/>
      <c r="OEO345" s="5"/>
      <c r="OEP345" s="5"/>
      <c r="OEQ345" s="5"/>
      <c r="OER345" s="5"/>
      <c r="OES345" s="5"/>
      <c r="OET345" s="5"/>
      <c r="OEU345" s="5"/>
      <c r="OEV345" s="5"/>
      <c r="OEW345" s="5"/>
      <c r="OEX345" s="5"/>
      <c r="OEY345" s="5"/>
      <c r="OEZ345" s="5"/>
      <c r="OFA345" s="5"/>
      <c r="OFB345" s="5"/>
      <c r="OFC345" s="5"/>
      <c r="OFD345" s="5"/>
      <c r="OFE345" s="5"/>
      <c r="OFF345" s="5"/>
      <c r="OFG345" s="5"/>
      <c r="OFH345" s="5"/>
      <c r="OFI345" s="5"/>
      <c r="OFJ345" s="5"/>
      <c r="OFK345" s="5"/>
      <c r="OFL345" s="5"/>
      <c r="OFM345" s="5"/>
      <c r="OFN345" s="5"/>
      <c r="OFO345" s="5"/>
      <c r="OFP345" s="5"/>
      <c r="OFQ345" s="5"/>
      <c r="OFR345" s="5"/>
      <c r="OFS345" s="5"/>
      <c r="OFT345" s="5"/>
      <c r="OFU345" s="5"/>
      <c r="OFV345" s="5"/>
      <c r="OFW345" s="5"/>
      <c r="OFX345" s="5"/>
      <c r="OFY345" s="5"/>
      <c r="OFZ345" s="5"/>
      <c r="OGA345" s="5"/>
      <c r="OGB345" s="5"/>
      <c r="OGC345" s="5"/>
      <c r="OGD345" s="5"/>
      <c r="OGE345" s="5"/>
      <c r="OGF345" s="5"/>
      <c r="OGG345" s="5"/>
      <c r="OGH345" s="5"/>
      <c r="OGI345" s="5"/>
      <c r="OGJ345" s="5"/>
      <c r="OGK345" s="5"/>
      <c r="OGL345" s="5"/>
      <c r="OGM345" s="5"/>
      <c r="OGN345" s="5"/>
      <c r="OGO345" s="5"/>
      <c r="OGP345" s="5"/>
      <c r="OGQ345" s="5"/>
      <c r="OGR345" s="5"/>
      <c r="OGS345" s="5"/>
      <c r="OGT345" s="5"/>
      <c r="OGU345" s="5"/>
      <c r="OGV345" s="5"/>
      <c r="OGW345" s="5"/>
      <c r="OGX345" s="5"/>
      <c r="OGY345" s="5"/>
      <c r="OGZ345" s="5"/>
      <c r="OHA345" s="5"/>
      <c r="OHB345" s="5"/>
      <c r="OHC345" s="5"/>
      <c r="OHD345" s="5"/>
      <c r="OHE345" s="5"/>
      <c r="OHF345" s="5"/>
      <c r="OHG345" s="5"/>
      <c r="OHH345" s="5"/>
      <c r="OHI345" s="5"/>
      <c r="OHJ345" s="5"/>
      <c r="OHK345" s="5"/>
      <c r="OHL345" s="5"/>
      <c r="OHM345" s="5"/>
      <c r="OHN345" s="5"/>
      <c r="OHO345" s="5"/>
      <c r="OHP345" s="5"/>
      <c r="OHQ345" s="5"/>
      <c r="OHR345" s="5"/>
      <c r="OHS345" s="5"/>
      <c r="OHT345" s="5"/>
      <c r="OHU345" s="5"/>
      <c r="OHV345" s="5"/>
      <c r="OHW345" s="5"/>
      <c r="OHX345" s="5"/>
      <c r="OHY345" s="5"/>
      <c r="OHZ345" s="5"/>
      <c r="OIA345" s="5"/>
      <c r="OIB345" s="5"/>
      <c r="OIC345" s="5"/>
      <c r="OID345" s="5"/>
      <c r="OIE345" s="5"/>
      <c r="OIF345" s="5"/>
      <c r="OIG345" s="5"/>
      <c r="OIH345" s="5"/>
      <c r="OII345" s="5"/>
      <c r="OIJ345" s="5"/>
      <c r="OIK345" s="5"/>
      <c r="OIL345" s="5"/>
      <c r="OIM345" s="5"/>
      <c r="OIN345" s="5"/>
      <c r="OIO345" s="5"/>
      <c r="OIP345" s="5"/>
      <c r="OIQ345" s="5"/>
      <c r="OIR345" s="5"/>
      <c r="OIS345" s="5"/>
      <c r="OIT345" s="5"/>
      <c r="OIU345" s="5"/>
      <c r="OIV345" s="5"/>
      <c r="OIW345" s="5"/>
      <c r="OIX345" s="5"/>
      <c r="OIY345" s="5"/>
      <c r="OIZ345" s="5"/>
      <c r="OJA345" s="5"/>
      <c r="OJB345" s="5"/>
      <c r="OJC345" s="5"/>
      <c r="OJD345" s="5"/>
      <c r="OJE345" s="5"/>
      <c r="OJF345" s="5"/>
      <c r="OJG345" s="5"/>
      <c r="OJH345" s="5"/>
      <c r="OJI345" s="5"/>
      <c r="OJJ345" s="5"/>
      <c r="OJK345" s="5"/>
      <c r="OJL345" s="5"/>
      <c r="OJM345" s="5"/>
      <c r="OJN345" s="5"/>
      <c r="OJO345" s="5"/>
      <c r="OJP345" s="5"/>
      <c r="OJQ345" s="5"/>
      <c r="OJR345" s="5"/>
      <c r="OJS345" s="5"/>
      <c r="OJT345" s="5"/>
      <c r="OJU345" s="5"/>
      <c r="OJV345" s="5"/>
      <c r="OJW345" s="5"/>
      <c r="OJX345" s="5"/>
      <c r="OJY345" s="5"/>
      <c r="OJZ345" s="5"/>
      <c r="OKA345" s="5"/>
      <c r="OKB345" s="5"/>
      <c r="OKC345" s="5"/>
      <c r="OKD345" s="5"/>
      <c r="OKE345" s="5"/>
      <c r="OKF345" s="5"/>
      <c r="OKG345" s="5"/>
      <c r="OKH345" s="5"/>
      <c r="OKI345" s="5"/>
      <c r="OKJ345" s="5"/>
      <c r="OKK345" s="5"/>
      <c r="OKL345" s="5"/>
      <c r="OKM345" s="5"/>
      <c r="OKN345" s="5"/>
      <c r="OKO345" s="5"/>
      <c r="OKP345" s="5"/>
      <c r="OKQ345" s="5"/>
      <c r="OKR345" s="5"/>
      <c r="OKS345" s="5"/>
      <c r="OKT345" s="5"/>
      <c r="OKU345" s="5"/>
      <c r="OKV345" s="5"/>
      <c r="OKW345" s="5"/>
      <c r="OKX345" s="5"/>
      <c r="OKY345" s="5"/>
      <c r="OKZ345" s="5"/>
      <c r="OLA345" s="5"/>
      <c r="OLB345" s="5"/>
      <c r="OLC345" s="5"/>
      <c r="OLD345" s="5"/>
      <c r="OLE345" s="5"/>
      <c r="OLF345" s="5"/>
      <c r="OLG345" s="5"/>
      <c r="OLH345" s="5"/>
      <c r="OLI345" s="5"/>
      <c r="OLJ345" s="5"/>
      <c r="OLK345" s="5"/>
      <c r="OLL345" s="5"/>
      <c r="OLM345" s="5"/>
      <c r="OLN345" s="5"/>
      <c r="OLO345" s="5"/>
      <c r="OLP345" s="5"/>
      <c r="OLQ345" s="5"/>
      <c r="OLR345" s="5"/>
      <c r="OLS345" s="5"/>
      <c r="OLT345" s="5"/>
      <c r="OLU345" s="5"/>
      <c r="OLV345" s="5"/>
      <c r="OLW345" s="5"/>
      <c r="OLX345" s="5"/>
      <c r="OLY345" s="5"/>
      <c r="OLZ345" s="5"/>
      <c r="OMA345" s="5"/>
      <c r="OMB345" s="5"/>
      <c r="OMC345" s="5"/>
      <c r="OMD345" s="5"/>
      <c r="OME345" s="5"/>
      <c r="OMF345" s="5"/>
      <c r="OMG345" s="5"/>
      <c r="OMH345" s="5"/>
      <c r="OMI345" s="5"/>
      <c r="OMJ345" s="5"/>
      <c r="OMK345" s="5"/>
      <c r="OML345" s="5"/>
      <c r="OMM345" s="5"/>
      <c r="OMN345" s="5"/>
      <c r="OMO345" s="5"/>
      <c r="OMP345" s="5"/>
      <c r="OMQ345" s="5"/>
      <c r="OMR345" s="5"/>
      <c r="OMS345" s="5"/>
      <c r="OMT345" s="5"/>
      <c r="OMU345" s="5"/>
      <c r="OMV345" s="5"/>
      <c r="OMW345" s="5"/>
      <c r="OMX345" s="5"/>
      <c r="OMY345" s="5"/>
      <c r="OMZ345" s="5"/>
      <c r="ONA345" s="5"/>
      <c r="ONB345" s="5"/>
      <c r="ONC345" s="5"/>
      <c r="OND345" s="5"/>
      <c r="ONE345" s="5"/>
      <c r="ONF345" s="5"/>
      <c r="ONG345" s="5"/>
      <c r="ONH345" s="5"/>
      <c r="ONI345" s="5"/>
      <c r="ONJ345" s="5"/>
      <c r="ONK345" s="5"/>
      <c r="ONL345" s="5"/>
      <c r="ONM345" s="5"/>
      <c r="ONN345" s="5"/>
      <c r="ONO345" s="5"/>
      <c r="ONP345" s="5"/>
      <c r="ONQ345" s="5"/>
      <c r="ONR345" s="5"/>
      <c r="ONS345" s="5"/>
      <c r="ONT345" s="5"/>
      <c r="ONU345" s="5"/>
      <c r="ONV345" s="5"/>
      <c r="ONW345" s="5"/>
      <c r="ONX345" s="5"/>
      <c r="ONY345" s="5"/>
      <c r="ONZ345" s="5"/>
      <c r="OOA345" s="5"/>
      <c r="OOB345" s="5"/>
      <c r="OOC345" s="5"/>
      <c r="OOD345" s="5"/>
      <c r="OOE345" s="5"/>
      <c r="OOF345" s="5"/>
      <c r="OOG345" s="5"/>
      <c r="OOH345" s="5"/>
      <c r="OOI345" s="5"/>
      <c r="OOJ345" s="5"/>
      <c r="OOK345" s="5"/>
      <c r="OOL345" s="5"/>
      <c r="OOM345" s="5"/>
      <c r="OON345" s="5"/>
      <c r="OOO345" s="5"/>
      <c r="OOP345" s="5"/>
      <c r="OOQ345" s="5"/>
      <c r="OOR345" s="5"/>
      <c r="OOS345" s="5"/>
      <c r="OOT345" s="5"/>
      <c r="OOU345" s="5"/>
      <c r="OOV345" s="5"/>
      <c r="OOW345" s="5"/>
      <c r="OOX345" s="5"/>
      <c r="OOY345" s="5"/>
      <c r="OOZ345" s="5"/>
      <c r="OPA345" s="5"/>
      <c r="OPB345" s="5"/>
      <c r="OPC345" s="5"/>
      <c r="OPD345" s="5"/>
      <c r="OPE345" s="5"/>
      <c r="OPF345" s="5"/>
      <c r="OPG345" s="5"/>
      <c r="OPH345" s="5"/>
      <c r="OPI345" s="5"/>
      <c r="OPJ345" s="5"/>
      <c r="OPK345" s="5"/>
      <c r="OPL345" s="5"/>
      <c r="OPM345" s="5"/>
      <c r="OPN345" s="5"/>
      <c r="OPO345" s="5"/>
      <c r="OPP345" s="5"/>
      <c r="OPQ345" s="5"/>
      <c r="OPR345" s="5"/>
      <c r="OPS345" s="5"/>
      <c r="OPT345" s="5"/>
      <c r="OPU345" s="5"/>
      <c r="OPV345" s="5"/>
      <c r="OPW345" s="5"/>
      <c r="OPX345" s="5"/>
      <c r="OPY345" s="5"/>
      <c r="OPZ345" s="5"/>
      <c r="OQA345" s="5"/>
      <c r="OQB345" s="5"/>
      <c r="OQC345" s="5"/>
      <c r="OQD345" s="5"/>
      <c r="OQE345" s="5"/>
      <c r="OQF345" s="5"/>
      <c r="OQG345" s="5"/>
      <c r="OQH345" s="5"/>
      <c r="OQI345" s="5"/>
      <c r="OQJ345" s="5"/>
      <c r="OQK345" s="5"/>
      <c r="OQL345" s="5"/>
      <c r="OQM345" s="5"/>
      <c r="OQN345" s="5"/>
      <c r="OQO345" s="5"/>
      <c r="OQP345" s="5"/>
      <c r="OQQ345" s="5"/>
      <c r="OQR345" s="5"/>
      <c r="OQS345" s="5"/>
      <c r="OQT345" s="5"/>
      <c r="OQU345" s="5"/>
      <c r="OQV345" s="5"/>
      <c r="OQW345" s="5"/>
      <c r="OQX345" s="5"/>
      <c r="OQY345" s="5"/>
      <c r="OQZ345" s="5"/>
      <c r="ORA345" s="5"/>
      <c r="ORB345" s="5"/>
      <c r="ORC345" s="5"/>
      <c r="ORD345" s="5"/>
      <c r="ORE345" s="5"/>
      <c r="ORF345" s="5"/>
      <c r="ORG345" s="5"/>
      <c r="ORH345" s="5"/>
      <c r="ORI345" s="5"/>
      <c r="ORJ345" s="5"/>
      <c r="ORK345" s="5"/>
      <c r="ORL345" s="5"/>
      <c r="ORM345" s="5"/>
      <c r="ORN345" s="5"/>
      <c r="ORO345" s="5"/>
      <c r="ORP345" s="5"/>
      <c r="ORQ345" s="5"/>
      <c r="ORR345" s="5"/>
      <c r="ORS345" s="5"/>
      <c r="ORT345" s="5"/>
      <c r="ORU345" s="5"/>
      <c r="ORV345" s="5"/>
      <c r="ORW345" s="5"/>
      <c r="ORX345" s="5"/>
      <c r="ORY345" s="5"/>
      <c r="ORZ345" s="5"/>
      <c r="OSA345" s="5"/>
      <c r="OSB345" s="5"/>
      <c r="OSC345" s="5"/>
      <c r="OSD345" s="5"/>
      <c r="OSE345" s="5"/>
      <c r="OSF345" s="5"/>
      <c r="OSG345" s="5"/>
      <c r="OSH345" s="5"/>
      <c r="OSI345" s="5"/>
      <c r="OSJ345" s="5"/>
      <c r="OSK345" s="5"/>
      <c r="OSL345" s="5"/>
      <c r="OSM345" s="5"/>
      <c r="OSN345" s="5"/>
      <c r="OSO345" s="5"/>
      <c r="OSP345" s="5"/>
      <c r="OSQ345" s="5"/>
      <c r="OSR345" s="5"/>
      <c r="OSS345" s="5"/>
      <c r="OST345" s="5"/>
      <c r="OSU345" s="5"/>
      <c r="OSV345" s="5"/>
      <c r="OSW345" s="5"/>
      <c r="OSX345" s="5"/>
      <c r="OSY345" s="5"/>
      <c r="OSZ345" s="5"/>
      <c r="OTA345" s="5"/>
      <c r="OTB345" s="5"/>
      <c r="OTC345" s="5"/>
      <c r="OTD345" s="5"/>
      <c r="OTE345" s="5"/>
      <c r="OTF345" s="5"/>
      <c r="OTG345" s="5"/>
      <c r="OTH345" s="5"/>
      <c r="OTI345" s="5"/>
      <c r="OTJ345" s="5"/>
      <c r="OTK345" s="5"/>
      <c r="OTL345" s="5"/>
      <c r="OTM345" s="5"/>
      <c r="OTN345" s="5"/>
      <c r="OTO345" s="5"/>
      <c r="OTP345" s="5"/>
      <c r="OTQ345" s="5"/>
      <c r="OTR345" s="5"/>
      <c r="OTS345" s="5"/>
      <c r="OTT345" s="5"/>
      <c r="OTU345" s="5"/>
      <c r="OTV345" s="5"/>
      <c r="OTW345" s="5"/>
      <c r="OTX345" s="5"/>
      <c r="OTY345" s="5"/>
      <c r="OTZ345" s="5"/>
      <c r="OUA345" s="5"/>
      <c r="OUB345" s="5"/>
      <c r="OUC345" s="5"/>
      <c r="OUD345" s="5"/>
      <c r="OUE345" s="5"/>
      <c r="OUF345" s="5"/>
      <c r="OUG345" s="5"/>
      <c r="OUH345" s="5"/>
      <c r="OUI345" s="5"/>
      <c r="OUJ345" s="5"/>
      <c r="OUK345" s="5"/>
      <c r="OUL345" s="5"/>
      <c r="OUM345" s="5"/>
      <c r="OUN345" s="5"/>
      <c r="OUO345" s="5"/>
      <c r="OUP345" s="5"/>
      <c r="OUQ345" s="5"/>
      <c r="OUR345" s="5"/>
      <c r="OUS345" s="5"/>
      <c r="OUT345" s="5"/>
      <c r="OUU345" s="5"/>
      <c r="OUV345" s="5"/>
      <c r="OUW345" s="5"/>
      <c r="OUX345" s="5"/>
      <c r="OUY345" s="5"/>
      <c r="OUZ345" s="5"/>
      <c r="OVA345" s="5"/>
      <c r="OVB345" s="5"/>
      <c r="OVC345" s="5"/>
      <c r="OVD345" s="5"/>
      <c r="OVE345" s="5"/>
      <c r="OVF345" s="5"/>
      <c r="OVG345" s="5"/>
      <c r="OVH345" s="5"/>
      <c r="OVI345" s="5"/>
      <c r="OVJ345" s="5"/>
      <c r="OVK345" s="5"/>
      <c r="OVL345" s="5"/>
      <c r="OVM345" s="5"/>
      <c r="OVN345" s="5"/>
      <c r="OVO345" s="5"/>
      <c r="OVP345" s="5"/>
      <c r="OVQ345" s="5"/>
      <c r="OVR345" s="5"/>
      <c r="OVS345" s="5"/>
      <c r="OVT345" s="5"/>
      <c r="OVU345" s="5"/>
      <c r="OVV345" s="5"/>
      <c r="OVW345" s="5"/>
      <c r="OVX345" s="5"/>
      <c r="OVY345" s="5"/>
      <c r="OVZ345" s="5"/>
      <c r="OWA345" s="5"/>
      <c r="OWB345" s="5"/>
      <c r="OWC345" s="5"/>
      <c r="OWD345" s="5"/>
      <c r="OWE345" s="5"/>
      <c r="OWF345" s="5"/>
      <c r="OWG345" s="5"/>
      <c r="OWH345" s="5"/>
      <c r="OWI345" s="5"/>
      <c r="OWJ345" s="5"/>
      <c r="OWK345" s="5"/>
      <c r="OWL345" s="5"/>
      <c r="OWM345" s="5"/>
      <c r="OWN345" s="5"/>
      <c r="OWO345" s="5"/>
      <c r="OWP345" s="5"/>
      <c r="OWQ345" s="5"/>
      <c r="OWR345" s="5"/>
      <c r="OWS345" s="5"/>
      <c r="OWT345" s="5"/>
      <c r="OWU345" s="5"/>
      <c r="OWV345" s="5"/>
      <c r="OWW345" s="5"/>
      <c r="OWX345" s="5"/>
      <c r="OWY345" s="5"/>
      <c r="OWZ345" s="5"/>
      <c r="OXA345" s="5"/>
      <c r="OXB345" s="5"/>
      <c r="OXC345" s="5"/>
      <c r="OXD345" s="5"/>
      <c r="OXE345" s="5"/>
      <c r="OXF345" s="5"/>
      <c r="OXG345" s="5"/>
      <c r="OXH345" s="5"/>
      <c r="OXI345" s="5"/>
      <c r="OXJ345" s="5"/>
      <c r="OXK345" s="5"/>
      <c r="OXL345" s="5"/>
      <c r="OXM345" s="5"/>
      <c r="OXN345" s="5"/>
      <c r="OXO345" s="5"/>
      <c r="OXP345" s="5"/>
      <c r="OXQ345" s="5"/>
      <c r="OXR345" s="5"/>
      <c r="OXS345" s="5"/>
      <c r="OXT345" s="5"/>
      <c r="OXU345" s="5"/>
      <c r="OXV345" s="5"/>
      <c r="OXW345" s="5"/>
      <c r="OXX345" s="5"/>
      <c r="OXY345" s="5"/>
      <c r="OXZ345" s="5"/>
      <c r="OYA345" s="5"/>
      <c r="OYB345" s="5"/>
      <c r="OYC345" s="5"/>
      <c r="OYD345" s="5"/>
      <c r="OYE345" s="5"/>
      <c r="OYF345" s="5"/>
      <c r="OYG345" s="5"/>
      <c r="OYH345" s="5"/>
      <c r="OYI345" s="5"/>
      <c r="OYJ345" s="5"/>
      <c r="OYK345" s="5"/>
      <c r="OYL345" s="5"/>
      <c r="OYM345" s="5"/>
      <c r="OYN345" s="5"/>
      <c r="OYO345" s="5"/>
      <c r="OYP345" s="5"/>
      <c r="OYQ345" s="5"/>
      <c r="OYR345" s="5"/>
      <c r="OYS345" s="5"/>
      <c r="OYT345" s="5"/>
      <c r="OYU345" s="5"/>
      <c r="OYV345" s="5"/>
      <c r="OYW345" s="5"/>
      <c r="OYX345" s="5"/>
      <c r="OYY345" s="5"/>
      <c r="OYZ345" s="5"/>
      <c r="OZA345" s="5"/>
      <c r="OZB345" s="5"/>
      <c r="OZC345" s="5"/>
      <c r="OZD345" s="5"/>
      <c r="OZE345" s="5"/>
      <c r="OZF345" s="5"/>
      <c r="OZG345" s="5"/>
      <c r="OZH345" s="5"/>
      <c r="OZI345" s="5"/>
      <c r="OZJ345" s="5"/>
      <c r="OZK345" s="5"/>
      <c r="OZL345" s="5"/>
      <c r="OZM345" s="5"/>
      <c r="OZN345" s="5"/>
      <c r="OZO345" s="5"/>
      <c r="OZP345" s="5"/>
      <c r="OZQ345" s="5"/>
      <c r="OZR345" s="5"/>
      <c r="OZS345" s="5"/>
      <c r="OZT345" s="5"/>
      <c r="OZU345" s="5"/>
      <c r="OZV345" s="5"/>
      <c r="OZW345" s="5"/>
      <c r="OZX345" s="5"/>
      <c r="OZY345" s="5"/>
      <c r="OZZ345" s="5"/>
      <c r="PAA345" s="5"/>
      <c r="PAB345" s="5"/>
      <c r="PAC345" s="5"/>
      <c r="PAD345" s="5"/>
      <c r="PAE345" s="5"/>
      <c r="PAF345" s="5"/>
      <c r="PAG345" s="5"/>
      <c r="PAH345" s="5"/>
      <c r="PAI345" s="5"/>
      <c r="PAJ345" s="5"/>
      <c r="PAK345" s="5"/>
      <c r="PAL345" s="5"/>
      <c r="PAM345" s="5"/>
      <c r="PAN345" s="5"/>
      <c r="PAO345" s="5"/>
      <c r="PAP345" s="5"/>
      <c r="PAQ345" s="5"/>
      <c r="PAR345" s="5"/>
      <c r="PAS345" s="5"/>
      <c r="PAT345" s="5"/>
      <c r="PAU345" s="5"/>
      <c r="PAV345" s="5"/>
      <c r="PAW345" s="5"/>
      <c r="PAX345" s="5"/>
      <c r="PAY345" s="5"/>
      <c r="PAZ345" s="5"/>
      <c r="PBA345" s="5"/>
      <c r="PBB345" s="5"/>
      <c r="PBC345" s="5"/>
      <c r="PBD345" s="5"/>
      <c r="PBE345" s="5"/>
      <c r="PBF345" s="5"/>
      <c r="PBG345" s="5"/>
      <c r="PBH345" s="5"/>
      <c r="PBI345" s="5"/>
      <c r="PBJ345" s="5"/>
      <c r="PBK345" s="5"/>
      <c r="PBL345" s="5"/>
      <c r="PBM345" s="5"/>
      <c r="PBN345" s="5"/>
      <c r="PBO345" s="5"/>
      <c r="PBP345" s="5"/>
      <c r="PBQ345" s="5"/>
      <c r="PBR345" s="5"/>
      <c r="PBS345" s="5"/>
      <c r="PBT345" s="5"/>
      <c r="PBU345" s="5"/>
      <c r="PBV345" s="5"/>
      <c r="PBW345" s="5"/>
      <c r="PBX345" s="5"/>
      <c r="PBY345" s="5"/>
      <c r="PBZ345" s="5"/>
      <c r="PCA345" s="5"/>
      <c r="PCB345" s="5"/>
      <c r="PCC345" s="5"/>
      <c r="PCD345" s="5"/>
      <c r="PCE345" s="5"/>
      <c r="PCF345" s="5"/>
      <c r="PCG345" s="5"/>
      <c r="PCH345" s="5"/>
      <c r="PCI345" s="5"/>
      <c r="PCJ345" s="5"/>
      <c r="PCK345" s="5"/>
      <c r="PCL345" s="5"/>
      <c r="PCM345" s="5"/>
      <c r="PCN345" s="5"/>
      <c r="PCO345" s="5"/>
      <c r="PCP345" s="5"/>
      <c r="PCQ345" s="5"/>
      <c r="PCR345" s="5"/>
      <c r="PCS345" s="5"/>
      <c r="PCT345" s="5"/>
      <c r="PCU345" s="5"/>
      <c r="PCV345" s="5"/>
      <c r="PCW345" s="5"/>
      <c r="PCX345" s="5"/>
      <c r="PCY345" s="5"/>
      <c r="PCZ345" s="5"/>
      <c r="PDA345" s="5"/>
      <c r="PDB345" s="5"/>
      <c r="PDC345" s="5"/>
      <c r="PDD345" s="5"/>
      <c r="PDE345" s="5"/>
      <c r="PDF345" s="5"/>
      <c r="PDG345" s="5"/>
      <c r="PDH345" s="5"/>
      <c r="PDI345" s="5"/>
      <c r="PDJ345" s="5"/>
      <c r="PDK345" s="5"/>
      <c r="PDL345" s="5"/>
      <c r="PDM345" s="5"/>
      <c r="PDN345" s="5"/>
      <c r="PDO345" s="5"/>
      <c r="PDP345" s="5"/>
      <c r="PDQ345" s="5"/>
      <c r="PDR345" s="5"/>
      <c r="PDS345" s="5"/>
      <c r="PDT345" s="5"/>
      <c r="PDU345" s="5"/>
      <c r="PDV345" s="5"/>
      <c r="PDW345" s="5"/>
      <c r="PDX345" s="5"/>
      <c r="PDY345" s="5"/>
      <c r="PDZ345" s="5"/>
      <c r="PEA345" s="5"/>
      <c r="PEB345" s="5"/>
      <c r="PEC345" s="5"/>
      <c r="PED345" s="5"/>
      <c r="PEE345" s="5"/>
      <c r="PEF345" s="5"/>
      <c r="PEG345" s="5"/>
      <c r="PEH345" s="5"/>
      <c r="PEI345" s="5"/>
      <c r="PEJ345" s="5"/>
      <c r="PEK345" s="5"/>
      <c r="PEL345" s="5"/>
      <c r="PEM345" s="5"/>
      <c r="PEN345" s="5"/>
      <c r="PEO345" s="5"/>
      <c r="PEP345" s="5"/>
      <c r="PEQ345" s="5"/>
      <c r="PER345" s="5"/>
      <c r="PES345" s="5"/>
      <c r="PET345" s="5"/>
      <c r="PEU345" s="5"/>
      <c r="PEV345" s="5"/>
      <c r="PEW345" s="5"/>
      <c r="PEX345" s="5"/>
      <c r="PEY345" s="5"/>
      <c r="PEZ345" s="5"/>
      <c r="PFA345" s="5"/>
      <c r="PFB345" s="5"/>
      <c r="PFC345" s="5"/>
      <c r="PFD345" s="5"/>
      <c r="PFE345" s="5"/>
      <c r="PFF345" s="5"/>
      <c r="PFG345" s="5"/>
      <c r="PFH345" s="5"/>
      <c r="PFI345" s="5"/>
      <c r="PFJ345" s="5"/>
      <c r="PFK345" s="5"/>
      <c r="PFL345" s="5"/>
      <c r="PFM345" s="5"/>
      <c r="PFN345" s="5"/>
      <c r="PFO345" s="5"/>
      <c r="PFP345" s="5"/>
      <c r="PFQ345" s="5"/>
      <c r="PFR345" s="5"/>
      <c r="PFS345" s="5"/>
      <c r="PFT345" s="5"/>
      <c r="PFU345" s="5"/>
      <c r="PFV345" s="5"/>
      <c r="PFW345" s="5"/>
      <c r="PFX345" s="5"/>
      <c r="PFY345" s="5"/>
      <c r="PFZ345" s="5"/>
      <c r="PGA345" s="5"/>
      <c r="PGB345" s="5"/>
      <c r="PGC345" s="5"/>
      <c r="PGD345" s="5"/>
      <c r="PGE345" s="5"/>
      <c r="PGF345" s="5"/>
      <c r="PGG345" s="5"/>
      <c r="PGH345" s="5"/>
      <c r="PGI345" s="5"/>
      <c r="PGJ345" s="5"/>
      <c r="PGK345" s="5"/>
      <c r="PGL345" s="5"/>
      <c r="PGM345" s="5"/>
      <c r="PGN345" s="5"/>
      <c r="PGO345" s="5"/>
      <c r="PGP345" s="5"/>
      <c r="PGQ345" s="5"/>
      <c r="PGR345" s="5"/>
      <c r="PGS345" s="5"/>
      <c r="PGT345" s="5"/>
      <c r="PGU345" s="5"/>
      <c r="PGV345" s="5"/>
      <c r="PGW345" s="5"/>
      <c r="PGX345" s="5"/>
      <c r="PGY345" s="5"/>
      <c r="PGZ345" s="5"/>
      <c r="PHA345" s="5"/>
      <c r="PHB345" s="5"/>
      <c r="PHC345" s="5"/>
      <c r="PHD345" s="5"/>
      <c r="PHE345" s="5"/>
      <c r="PHF345" s="5"/>
      <c r="PHG345" s="5"/>
      <c r="PHH345" s="5"/>
      <c r="PHI345" s="5"/>
      <c r="PHJ345" s="5"/>
      <c r="PHK345" s="5"/>
      <c r="PHL345" s="5"/>
      <c r="PHM345" s="5"/>
      <c r="PHN345" s="5"/>
      <c r="PHO345" s="5"/>
      <c r="PHP345" s="5"/>
      <c r="PHQ345" s="5"/>
      <c r="PHR345" s="5"/>
      <c r="PHS345" s="5"/>
      <c r="PHT345" s="5"/>
      <c r="PHU345" s="5"/>
      <c r="PHV345" s="5"/>
      <c r="PHW345" s="5"/>
      <c r="PHX345" s="5"/>
      <c r="PHY345" s="5"/>
      <c r="PHZ345" s="5"/>
      <c r="PIA345" s="5"/>
      <c r="PIB345" s="5"/>
      <c r="PIC345" s="5"/>
      <c r="PID345" s="5"/>
      <c r="PIE345" s="5"/>
      <c r="PIF345" s="5"/>
      <c r="PIG345" s="5"/>
      <c r="PIH345" s="5"/>
      <c r="PII345" s="5"/>
      <c r="PIJ345" s="5"/>
      <c r="PIK345" s="5"/>
      <c r="PIL345" s="5"/>
      <c r="PIM345" s="5"/>
      <c r="PIN345" s="5"/>
      <c r="PIO345" s="5"/>
      <c r="PIP345" s="5"/>
      <c r="PIQ345" s="5"/>
      <c r="PIR345" s="5"/>
      <c r="PIS345" s="5"/>
      <c r="PIT345" s="5"/>
      <c r="PIU345" s="5"/>
      <c r="PIV345" s="5"/>
      <c r="PIW345" s="5"/>
      <c r="PIX345" s="5"/>
      <c r="PIY345" s="5"/>
      <c r="PIZ345" s="5"/>
      <c r="PJA345" s="5"/>
      <c r="PJB345" s="5"/>
      <c r="PJC345" s="5"/>
      <c r="PJD345" s="5"/>
      <c r="PJE345" s="5"/>
      <c r="PJF345" s="5"/>
      <c r="PJG345" s="5"/>
      <c r="PJH345" s="5"/>
      <c r="PJI345" s="5"/>
      <c r="PJJ345" s="5"/>
      <c r="PJK345" s="5"/>
      <c r="PJL345" s="5"/>
      <c r="PJM345" s="5"/>
      <c r="PJN345" s="5"/>
      <c r="PJO345" s="5"/>
      <c r="PJP345" s="5"/>
      <c r="PJQ345" s="5"/>
      <c r="PJR345" s="5"/>
      <c r="PJS345" s="5"/>
      <c r="PJT345" s="5"/>
      <c r="PJU345" s="5"/>
      <c r="PJV345" s="5"/>
      <c r="PJW345" s="5"/>
      <c r="PJX345" s="5"/>
      <c r="PJY345" s="5"/>
      <c r="PJZ345" s="5"/>
      <c r="PKA345" s="5"/>
      <c r="PKB345" s="5"/>
      <c r="PKC345" s="5"/>
      <c r="PKD345" s="5"/>
      <c r="PKE345" s="5"/>
      <c r="PKF345" s="5"/>
      <c r="PKG345" s="5"/>
      <c r="PKH345" s="5"/>
      <c r="PKI345" s="5"/>
      <c r="PKJ345" s="5"/>
      <c r="PKK345" s="5"/>
      <c r="PKL345" s="5"/>
      <c r="PKM345" s="5"/>
      <c r="PKN345" s="5"/>
      <c r="PKO345" s="5"/>
      <c r="PKP345" s="5"/>
      <c r="PKQ345" s="5"/>
      <c r="PKR345" s="5"/>
      <c r="PKS345" s="5"/>
      <c r="PKT345" s="5"/>
      <c r="PKU345" s="5"/>
      <c r="PKV345" s="5"/>
      <c r="PKW345" s="5"/>
      <c r="PKX345" s="5"/>
      <c r="PKY345" s="5"/>
      <c r="PKZ345" s="5"/>
      <c r="PLA345" s="5"/>
      <c r="PLB345" s="5"/>
      <c r="PLC345" s="5"/>
      <c r="PLD345" s="5"/>
      <c r="PLE345" s="5"/>
      <c r="PLF345" s="5"/>
      <c r="PLG345" s="5"/>
      <c r="PLH345" s="5"/>
      <c r="PLI345" s="5"/>
      <c r="PLJ345" s="5"/>
      <c r="PLK345" s="5"/>
      <c r="PLL345" s="5"/>
      <c r="PLM345" s="5"/>
      <c r="PLN345" s="5"/>
      <c r="PLO345" s="5"/>
      <c r="PLP345" s="5"/>
      <c r="PLQ345" s="5"/>
      <c r="PLR345" s="5"/>
      <c r="PLS345" s="5"/>
      <c r="PLT345" s="5"/>
      <c r="PLU345" s="5"/>
      <c r="PLV345" s="5"/>
      <c r="PLW345" s="5"/>
      <c r="PLX345" s="5"/>
      <c r="PLY345" s="5"/>
      <c r="PLZ345" s="5"/>
      <c r="PMA345" s="5"/>
      <c r="PMB345" s="5"/>
      <c r="PMC345" s="5"/>
      <c r="PMD345" s="5"/>
      <c r="PME345" s="5"/>
      <c r="PMF345" s="5"/>
      <c r="PMG345" s="5"/>
      <c r="PMH345" s="5"/>
      <c r="PMI345" s="5"/>
      <c r="PMJ345" s="5"/>
      <c r="PMK345" s="5"/>
      <c r="PML345" s="5"/>
      <c r="PMM345" s="5"/>
      <c r="PMN345" s="5"/>
      <c r="PMO345" s="5"/>
      <c r="PMP345" s="5"/>
      <c r="PMQ345" s="5"/>
      <c r="PMR345" s="5"/>
      <c r="PMS345" s="5"/>
      <c r="PMT345" s="5"/>
      <c r="PMU345" s="5"/>
      <c r="PMV345" s="5"/>
      <c r="PMW345" s="5"/>
      <c r="PMX345" s="5"/>
      <c r="PMY345" s="5"/>
      <c r="PMZ345" s="5"/>
      <c r="PNA345" s="5"/>
      <c r="PNB345" s="5"/>
      <c r="PNC345" s="5"/>
      <c r="PND345" s="5"/>
      <c r="PNE345" s="5"/>
      <c r="PNF345" s="5"/>
      <c r="PNG345" s="5"/>
      <c r="PNH345" s="5"/>
      <c r="PNI345" s="5"/>
      <c r="PNJ345" s="5"/>
      <c r="PNK345" s="5"/>
      <c r="PNL345" s="5"/>
      <c r="PNM345" s="5"/>
      <c r="PNN345" s="5"/>
      <c r="PNO345" s="5"/>
      <c r="PNP345" s="5"/>
      <c r="PNQ345" s="5"/>
      <c r="PNR345" s="5"/>
      <c r="PNS345" s="5"/>
      <c r="PNT345" s="5"/>
      <c r="PNU345" s="5"/>
      <c r="PNV345" s="5"/>
      <c r="PNW345" s="5"/>
      <c r="PNX345" s="5"/>
      <c r="PNY345" s="5"/>
      <c r="PNZ345" s="5"/>
      <c r="POA345" s="5"/>
      <c r="POB345" s="5"/>
      <c r="POC345" s="5"/>
      <c r="POD345" s="5"/>
      <c r="POE345" s="5"/>
      <c r="POF345" s="5"/>
      <c r="POG345" s="5"/>
      <c r="POH345" s="5"/>
      <c r="POI345" s="5"/>
      <c r="POJ345" s="5"/>
      <c r="POK345" s="5"/>
      <c r="POL345" s="5"/>
      <c r="POM345" s="5"/>
      <c r="PON345" s="5"/>
      <c r="POO345" s="5"/>
      <c r="POP345" s="5"/>
      <c r="POQ345" s="5"/>
      <c r="POR345" s="5"/>
      <c r="POS345" s="5"/>
      <c r="POT345" s="5"/>
      <c r="POU345" s="5"/>
      <c r="POV345" s="5"/>
      <c r="POW345" s="5"/>
      <c r="POX345" s="5"/>
      <c r="POY345" s="5"/>
      <c r="POZ345" s="5"/>
      <c r="PPA345" s="5"/>
      <c r="PPB345" s="5"/>
      <c r="PPC345" s="5"/>
      <c r="PPD345" s="5"/>
      <c r="PPE345" s="5"/>
      <c r="PPF345" s="5"/>
      <c r="PPG345" s="5"/>
      <c r="PPH345" s="5"/>
      <c r="PPI345" s="5"/>
      <c r="PPJ345" s="5"/>
      <c r="PPK345" s="5"/>
      <c r="PPL345" s="5"/>
      <c r="PPM345" s="5"/>
      <c r="PPN345" s="5"/>
      <c r="PPO345" s="5"/>
      <c r="PPP345" s="5"/>
      <c r="PPQ345" s="5"/>
      <c r="PPR345" s="5"/>
      <c r="PPS345" s="5"/>
      <c r="PPT345" s="5"/>
      <c r="PPU345" s="5"/>
      <c r="PPV345" s="5"/>
      <c r="PPW345" s="5"/>
      <c r="PPX345" s="5"/>
      <c r="PPY345" s="5"/>
      <c r="PPZ345" s="5"/>
      <c r="PQA345" s="5"/>
      <c r="PQB345" s="5"/>
      <c r="PQC345" s="5"/>
      <c r="PQD345" s="5"/>
      <c r="PQE345" s="5"/>
      <c r="PQF345" s="5"/>
      <c r="PQG345" s="5"/>
      <c r="PQH345" s="5"/>
      <c r="PQI345" s="5"/>
      <c r="PQJ345" s="5"/>
      <c r="PQK345" s="5"/>
      <c r="PQL345" s="5"/>
      <c r="PQM345" s="5"/>
      <c r="PQN345" s="5"/>
      <c r="PQO345" s="5"/>
      <c r="PQP345" s="5"/>
      <c r="PQQ345" s="5"/>
      <c r="PQR345" s="5"/>
      <c r="PQS345" s="5"/>
      <c r="PQT345" s="5"/>
      <c r="PQU345" s="5"/>
      <c r="PQV345" s="5"/>
      <c r="PQW345" s="5"/>
      <c r="PQX345" s="5"/>
      <c r="PQY345" s="5"/>
      <c r="PQZ345" s="5"/>
      <c r="PRA345" s="5"/>
      <c r="PRB345" s="5"/>
      <c r="PRC345" s="5"/>
      <c r="PRD345" s="5"/>
      <c r="PRE345" s="5"/>
      <c r="PRF345" s="5"/>
      <c r="PRG345" s="5"/>
      <c r="PRH345" s="5"/>
      <c r="PRI345" s="5"/>
      <c r="PRJ345" s="5"/>
      <c r="PRK345" s="5"/>
      <c r="PRL345" s="5"/>
      <c r="PRM345" s="5"/>
      <c r="PRN345" s="5"/>
      <c r="PRO345" s="5"/>
      <c r="PRP345" s="5"/>
      <c r="PRQ345" s="5"/>
      <c r="PRR345" s="5"/>
      <c r="PRS345" s="5"/>
      <c r="PRT345" s="5"/>
      <c r="PRU345" s="5"/>
      <c r="PRV345" s="5"/>
      <c r="PRW345" s="5"/>
      <c r="PRX345" s="5"/>
      <c r="PRY345" s="5"/>
      <c r="PRZ345" s="5"/>
      <c r="PSA345" s="5"/>
      <c r="PSB345" s="5"/>
      <c r="PSC345" s="5"/>
      <c r="PSD345" s="5"/>
      <c r="PSE345" s="5"/>
      <c r="PSF345" s="5"/>
      <c r="PSG345" s="5"/>
      <c r="PSH345" s="5"/>
      <c r="PSI345" s="5"/>
      <c r="PSJ345" s="5"/>
      <c r="PSK345" s="5"/>
      <c r="PSL345" s="5"/>
      <c r="PSM345" s="5"/>
      <c r="PSN345" s="5"/>
      <c r="PSO345" s="5"/>
      <c r="PSP345" s="5"/>
      <c r="PSQ345" s="5"/>
      <c r="PSR345" s="5"/>
      <c r="PSS345" s="5"/>
      <c r="PST345" s="5"/>
      <c r="PSU345" s="5"/>
      <c r="PSV345" s="5"/>
      <c r="PSW345" s="5"/>
      <c r="PSX345" s="5"/>
      <c r="PSY345" s="5"/>
      <c r="PSZ345" s="5"/>
      <c r="PTA345" s="5"/>
      <c r="PTB345" s="5"/>
      <c r="PTC345" s="5"/>
      <c r="PTD345" s="5"/>
      <c r="PTE345" s="5"/>
      <c r="PTF345" s="5"/>
      <c r="PTG345" s="5"/>
      <c r="PTH345" s="5"/>
      <c r="PTI345" s="5"/>
      <c r="PTJ345" s="5"/>
      <c r="PTK345" s="5"/>
      <c r="PTL345" s="5"/>
      <c r="PTM345" s="5"/>
      <c r="PTN345" s="5"/>
      <c r="PTO345" s="5"/>
      <c r="PTP345" s="5"/>
      <c r="PTQ345" s="5"/>
      <c r="PTR345" s="5"/>
      <c r="PTS345" s="5"/>
      <c r="PTT345" s="5"/>
      <c r="PTU345" s="5"/>
      <c r="PTV345" s="5"/>
      <c r="PTW345" s="5"/>
      <c r="PTX345" s="5"/>
      <c r="PTY345" s="5"/>
      <c r="PTZ345" s="5"/>
      <c r="PUA345" s="5"/>
      <c r="PUB345" s="5"/>
      <c r="PUC345" s="5"/>
      <c r="PUD345" s="5"/>
      <c r="PUE345" s="5"/>
      <c r="PUF345" s="5"/>
      <c r="PUG345" s="5"/>
      <c r="PUH345" s="5"/>
      <c r="PUI345" s="5"/>
      <c r="PUJ345" s="5"/>
      <c r="PUK345" s="5"/>
      <c r="PUL345" s="5"/>
      <c r="PUM345" s="5"/>
      <c r="PUN345" s="5"/>
      <c r="PUO345" s="5"/>
      <c r="PUP345" s="5"/>
      <c r="PUQ345" s="5"/>
      <c r="PUR345" s="5"/>
      <c r="PUS345" s="5"/>
      <c r="PUT345" s="5"/>
      <c r="PUU345" s="5"/>
      <c r="PUV345" s="5"/>
      <c r="PUW345" s="5"/>
      <c r="PUX345" s="5"/>
      <c r="PUY345" s="5"/>
      <c r="PUZ345" s="5"/>
      <c r="PVA345" s="5"/>
      <c r="PVB345" s="5"/>
      <c r="PVC345" s="5"/>
      <c r="PVD345" s="5"/>
      <c r="PVE345" s="5"/>
      <c r="PVF345" s="5"/>
      <c r="PVG345" s="5"/>
      <c r="PVH345" s="5"/>
      <c r="PVI345" s="5"/>
      <c r="PVJ345" s="5"/>
      <c r="PVK345" s="5"/>
      <c r="PVL345" s="5"/>
      <c r="PVM345" s="5"/>
      <c r="PVN345" s="5"/>
      <c r="PVO345" s="5"/>
      <c r="PVP345" s="5"/>
      <c r="PVQ345" s="5"/>
      <c r="PVR345" s="5"/>
      <c r="PVS345" s="5"/>
      <c r="PVT345" s="5"/>
      <c r="PVU345" s="5"/>
      <c r="PVV345" s="5"/>
      <c r="PVW345" s="5"/>
      <c r="PVX345" s="5"/>
      <c r="PVY345" s="5"/>
      <c r="PVZ345" s="5"/>
      <c r="PWA345" s="5"/>
      <c r="PWB345" s="5"/>
      <c r="PWC345" s="5"/>
      <c r="PWD345" s="5"/>
      <c r="PWE345" s="5"/>
      <c r="PWF345" s="5"/>
      <c r="PWG345" s="5"/>
      <c r="PWH345" s="5"/>
      <c r="PWI345" s="5"/>
      <c r="PWJ345" s="5"/>
      <c r="PWK345" s="5"/>
      <c r="PWL345" s="5"/>
      <c r="PWM345" s="5"/>
      <c r="PWN345" s="5"/>
      <c r="PWO345" s="5"/>
      <c r="PWP345" s="5"/>
      <c r="PWQ345" s="5"/>
      <c r="PWR345" s="5"/>
      <c r="PWS345" s="5"/>
      <c r="PWT345" s="5"/>
      <c r="PWU345" s="5"/>
      <c r="PWV345" s="5"/>
      <c r="PWW345" s="5"/>
      <c r="PWX345" s="5"/>
      <c r="PWY345" s="5"/>
      <c r="PWZ345" s="5"/>
      <c r="PXA345" s="5"/>
      <c r="PXB345" s="5"/>
      <c r="PXC345" s="5"/>
      <c r="PXD345" s="5"/>
      <c r="PXE345" s="5"/>
      <c r="PXF345" s="5"/>
      <c r="PXG345" s="5"/>
      <c r="PXH345" s="5"/>
      <c r="PXI345" s="5"/>
      <c r="PXJ345" s="5"/>
      <c r="PXK345" s="5"/>
      <c r="PXL345" s="5"/>
      <c r="PXM345" s="5"/>
      <c r="PXN345" s="5"/>
      <c r="PXO345" s="5"/>
      <c r="PXP345" s="5"/>
      <c r="PXQ345" s="5"/>
      <c r="PXR345" s="5"/>
      <c r="PXS345" s="5"/>
      <c r="PXT345" s="5"/>
      <c r="PXU345" s="5"/>
      <c r="PXV345" s="5"/>
      <c r="PXW345" s="5"/>
      <c r="PXX345" s="5"/>
      <c r="PXY345" s="5"/>
      <c r="PXZ345" s="5"/>
      <c r="PYA345" s="5"/>
      <c r="PYB345" s="5"/>
      <c r="PYC345" s="5"/>
      <c r="PYD345" s="5"/>
      <c r="PYE345" s="5"/>
      <c r="PYF345" s="5"/>
      <c r="PYG345" s="5"/>
      <c r="PYH345" s="5"/>
      <c r="PYI345" s="5"/>
      <c r="PYJ345" s="5"/>
      <c r="PYK345" s="5"/>
      <c r="PYL345" s="5"/>
      <c r="PYM345" s="5"/>
      <c r="PYN345" s="5"/>
      <c r="PYO345" s="5"/>
      <c r="PYP345" s="5"/>
      <c r="PYQ345" s="5"/>
      <c r="PYR345" s="5"/>
      <c r="PYS345" s="5"/>
      <c r="PYT345" s="5"/>
      <c r="PYU345" s="5"/>
      <c r="PYV345" s="5"/>
      <c r="PYW345" s="5"/>
      <c r="PYX345" s="5"/>
      <c r="PYY345" s="5"/>
      <c r="PYZ345" s="5"/>
      <c r="PZA345" s="5"/>
      <c r="PZB345" s="5"/>
      <c r="PZC345" s="5"/>
      <c r="PZD345" s="5"/>
      <c r="PZE345" s="5"/>
      <c r="PZF345" s="5"/>
      <c r="PZG345" s="5"/>
      <c r="PZH345" s="5"/>
      <c r="PZI345" s="5"/>
      <c r="PZJ345" s="5"/>
      <c r="PZK345" s="5"/>
      <c r="PZL345" s="5"/>
      <c r="PZM345" s="5"/>
      <c r="PZN345" s="5"/>
      <c r="PZO345" s="5"/>
      <c r="PZP345" s="5"/>
      <c r="PZQ345" s="5"/>
      <c r="PZR345" s="5"/>
      <c r="PZS345" s="5"/>
      <c r="PZT345" s="5"/>
      <c r="PZU345" s="5"/>
      <c r="PZV345" s="5"/>
      <c r="PZW345" s="5"/>
      <c r="PZX345" s="5"/>
      <c r="PZY345" s="5"/>
      <c r="PZZ345" s="5"/>
      <c r="QAA345" s="5"/>
      <c r="QAB345" s="5"/>
      <c r="QAC345" s="5"/>
      <c r="QAD345" s="5"/>
      <c r="QAE345" s="5"/>
      <c r="QAF345" s="5"/>
      <c r="QAG345" s="5"/>
      <c r="QAH345" s="5"/>
      <c r="QAI345" s="5"/>
      <c r="QAJ345" s="5"/>
      <c r="QAK345" s="5"/>
      <c r="QAL345" s="5"/>
      <c r="QAM345" s="5"/>
      <c r="QAN345" s="5"/>
      <c r="QAO345" s="5"/>
      <c r="QAP345" s="5"/>
      <c r="QAQ345" s="5"/>
      <c r="QAR345" s="5"/>
      <c r="QAS345" s="5"/>
      <c r="QAT345" s="5"/>
      <c r="QAU345" s="5"/>
      <c r="QAV345" s="5"/>
      <c r="QAW345" s="5"/>
      <c r="QAX345" s="5"/>
      <c r="QAY345" s="5"/>
      <c r="QAZ345" s="5"/>
      <c r="QBA345" s="5"/>
      <c r="QBB345" s="5"/>
      <c r="QBC345" s="5"/>
      <c r="QBD345" s="5"/>
      <c r="QBE345" s="5"/>
      <c r="QBF345" s="5"/>
      <c r="QBG345" s="5"/>
      <c r="QBH345" s="5"/>
      <c r="QBI345" s="5"/>
      <c r="QBJ345" s="5"/>
      <c r="QBK345" s="5"/>
      <c r="QBL345" s="5"/>
      <c r="QBM345" s="5"/>
      <c r="QBN345" s="5"/>
      <c r="QBO345" s="5"/>
      <c r="QBP345" s="5"/>
      <c r="QBQ345" s="5"/>
      <c r="QBR345" s="5"/>
      <c r="QBS345" s="5"/>
      <c r="QBT345" s="5"/>
      <c r="QBU345" s="5"/>
      <c r="QBV345" s="5"/>
      <c r="QBW345" s="5"/>
      <c r="QBX345" s="5"/>
      <c r="QBY345" s="5"/>
      <c r="QBZ345" s="5"/>
      <c r="QCA345" s="5"/>
      <c r="QCB345" s="5"/>
      <c r="QCC345" s="5"/>
      <c r="QCD345" s="5"/>
      <c r="QCE345" s="5"/>
      <c r="QCF345" s="5"/>
      <c r="QCG345" s="5"/>
      <c r="QCH345" s="5"/>
      <c r="QCI345" s="5"/>
      <c r="QCJ345" s="5"/>
      <c r="QCK345" s="5"/>
      <c r="QCL345" s="5"/>
      <c r="QCM345" s="5"/>
      <c r="QCN345" s="5"/>
      <c r="QCO345" s="5"/>
      <c r="QCP345" s="5"/>
      <c r="QCQ345" s="5"/>
      <c r="QCR345" s="5"/>
      <c r="QCS345" s="5"/>
      <c r="QCT345" s="5"/>
      <c r="QCU345" s="5"/>
      <c r="QCV345" s="5"/>
      <c r="QCW345" s="5"/>
      <c r="QCX345" s="5"/>
      <c r="QCY345" s="5"/>
      <c r="QCZ345" s="5"/>
      <c r="QDA345" s="5"/>
      <c r="QDB345" s="5"/>
      <c r="QDC345" s="5"/>
      <c r="QDD345" s="5"/>
      <c r="QDE345" s="5"/>
      <c r="QDF345" s="5"/>
      <c r="QDG345" s="5"/>
      <c r="QDH345" s="5"/>
      <c r="QDI345" s="5"/>
      <c r="QDJ345" s="5"/>
      <c r="QDK345" s="5"/>
      <c r="QDL345" s="5"/>
      <c r="QDM345" s="5"/>
      <c r="QDN345" s="5"/>
      <c r="QDO345" s="5"/>
      <c r="QDP345" s="5"/>
      <c r="QDQ345" s="5"/>
      <c r="QDR345" s="5"/>
      <c r="QDS345" s="5"/>
      <c r="QDT345" s="5"/>
      <c r="QDU345" s="5"/>
      <c r="QDV345" s="5"/>
      <c r="QDW345" s="5"/>
      <c r="QDX345" s="5"/>
      <c r="QDY345" s="5"/>
      <c r="QDZ345" s="5"/>
      <c r="QEA345" s="5"/>
      <c r="QEB345" s="5"/>
      <c r="QEC345" s="5"/>
      <c r="QED345" s="5"/>
      <c r="QEE345" s="5"/>
      <c r="QEF345" s="5"/>
      <c r="QEG345" s="5"/>
      <c r="QEH345" s="5"/>
      <c r="QEI345" s="5"/>
      <c r="QEJ345" s="5"/>
      <c r="QEK345" s="5"/>
      <c r="QEL345" s="5"/>
      <c r="QEM345" s="5"/>
      <c r="QEN345" s="5"/>
      <c r="QEO345" s="5"/>
      <c r="QEP345" s="5"/>
      <c r="QEQ345" s="5"/>
      <c r="QER345" s="5"/>
      <c r="QES345" s="5"/>
      <c r="QET345" s="5"/>
      <c r="QEU345" s="5"/>
      <c r="QEV345" s="5"/>
      <c r="QEW345" s="5"/>
      <c r="QEX345" s="5"/>
      <c r="QEY345" s="5"/>
      <c r="QEZ345" s="5"/>
      <c r="QFA345" s="5"/>
      <c r="QFB345" s="5"/>
      <c r="QFC345" s="5"/>
      <c r="QFD345" s="5"/>
      <c r="QFE345" s="5"/>
      <c r="QFF345" s="5"/>
      <c r="QFG345" s="5"/>
      <c r="QFH345" s="5"/>
      <c r="QFI345" s="5"/>
      <c r="QFJ345" s="5"/>
      <c r="QFK345" s="5"/>
      <c r="QFL345" s="5"/>
      <c r="QFM345" s="5"/>
      <c r="QFN345" s="5"/>
      <c r="QFO345" s="5"/>
      <c r="QFP345" s="5"/>
      <c r="QFQ345" s="5"/>
      <c r="QFR345" s="5"/>
      <c r="QFS345" s="5"/>
      <c r="QFT345" s="5"/>
      <c r="QFU345" s="5"/>
      <c r="QFV345" s="5"/>
      <c r="QFW345" s="5"/>
      <c r="QFX345" s="5"/>
      <c r="QFY345" s="5"/>
      <c r="QFZ345" s="5"/>
      <c r="QGA345" s="5"/>
      <c r="QGB345" s="5"/>
      <c r="QGC345" s="5"/>
      <c r="QGD345" s="5"/>
      <c r="QGE345" s="5"/>
      <c r="QGF345" s="5"/>
      <c r="QGG345" s="5"/>
      <c r="QGH345" s="5"/>
      <c r="QGI345" s="5"/>
      <c r="QGJ345" s="5"/>
      <c r="QGK345" s="5"/>
      <c r="QGL345" s="5"/>
      <c r="QGM345" s="5"/>
      <c r="QGN345" s="5"/>
      <c r="QGO345" s="5"/>
      <c r="QGP345" s="5"/>
      <c r="QGQ345" s="5"/>
      <c r="QGR345" s="5"/>
      <c r="QGS345" s="5"/>
      <c r="QGT345" s="5"/>
      <c r="QGU345" s="5"/>
      <c r="QGV345" s="5"/>
      <c r="QGW345" s="5"/>
      <c r="QGX345" s="5"/>
      <c r="QGY345" s="5"/>
      <c r="QGZ345" s="5"/>
      <c r="QHA345" s="5"/>
      <c r="QHB345" s="5"/>
      <c r="QHC345" s="5"/>
      <c r="QHD345" s="5"/>
      <c r="QHE345" s="5"/>
      <c r="QHF345" s="5"/>
      <c r="QHG345" s="5"/>
      <c r="QHH345" s="5"/>
      <c r="QHI345" s="5"/>
      <c r="QHJ345" s="5"/>
      <c r="QHK345" s="5"/>
      <c r="QHL345" s="5"/>
      <c r="QHM345" s="5"/>
      <c r="QHN345" s="5"/>
      <c r="QHO345" s="5"/>
      <c r="QHP345" s="5"/>
      <c r="QHQ345" s="5"/>
      <c r="QHR345" s="5"/>
      <c r="QHS345" s="5"/>
      <c r="QHT345" s="5"/>
      <c r="QHU345" s="5"/>
      <c r="QHV345" s="5"/>
      <c r="QHW345" s="5"/>
      <c r="QHX345" s="5"/>
      <c r="QHY345" s="5"/>
      <c r="QHZ345" s="5"/>
      <c r="QIA345" s="5"/>
      <c r="QIB345" s="5"/>
      <c r="QIC345" s="5"/>
      <c r="QID345" s="5"/>
      <c r="QIE345" s="5"/>
      <c r="QIF345" s="5"/>
      <c r="QIG345" s="5"/>
      <c r="QIH345" s="5"/>
      <c r="QII345" s="5"/>
      <c r="QIJ345" s="5"/>
      <c r="QIK345" s="5"/>
      <c r="QIL345" s="5"/>
      <c r="QIM345" s="5"/>
      <c r="QIN345" s="5"/>
      <c r="QIO345" s="5"/>
      <c r="QIP345" s="5"/>
      <c r="QIQ345" s="5"/>
      <c r="QIR345" s="5"/>
      <c r="QIS345" s="5"/>
      <c r="QIT345" s="5"/>
      <c r="QIU345" s="5"/>
      <c r="QIV345" s="5"/>
      <c r="QIW345" s="5"/>
      <c r="QIX345" s="5"/>
      <c r="QIY345" s="5"/>
      <c r="QIZ345" s="5"/>
      <c r="QJA345" s="5"/>
      <c r="QJB345" s="5"/>
      <c r="QJC345" s="5"/>
      <c r="QJD345" s="5"/>
      <c r="QJE345" s="5"/>
      <c r="QJF345" s="5"/>
      <c r="QJG345" s="5"/>
      <c r="QJH345" s="5"/>
      <c r="QJI345" s="5"/>
      <c r="QJJ345" s="5"/>
      <c r="QJK345" s="5"/>
      <c r="QJL345" s="5"/>
      <c r="QJM345" s="5"/>
      <c r="QJN345" s="5"/>
      <c r="QJO345" s="5"/>
      <c r="QJP345" s="5"/>
      <c r="QJQ345" s="5"/>
      <c r="QJR345" s="5"/>
      <c r="QJS345" s="5"/>
      <c r="QJT345" s="5"/>
      <c r="QJU345" s="5"/>
      <c r="QJV345" s="5"/>
      <c r="QJW345" s="5"/>
      <c r="QJX345" s="5"/>
      <c r="QJY345" s="5"/>
      <c r="QJZ345" s="5"/>
      <c r="QKA345" s="5"/>
      <c r="QKB345" s="5"/>
      <c r="QKC345" s="5"/>
      <c r="QKD345" s="5"/>
      <c r="QKE345" s="5"/>
      <c r="QKF345" s="5"/>
      <c r="QKG345" s="5"/>
      <c r="QKH345" s="5"/>
      <c r="QKI345" s="5"/>
      <c r="QKJ345" s="5"/>
      <c r="QKK345" s="5"/>
      <c r="QKL345" s="5"/>
      <c r="QKM345" s="5"/>
      <c r="QKN345" s="5"/>
      <c r="QKO345" s="5"/>
      <c r="QKP345" s="5"/>
      <c r="QKQ345" s="5"/>
      <c r="QKR345" s="5"/>
      <c r="QKS345" s="5"/>
      <c r="QKT345" s="5"/>
      <c r="QKU345" s="5"/>
      <c r="QKV345" s="5"/>
      <c r="QKW345" s="5"/>
      <c r="QKX345" s="5"/>
      <c r="QKY345" s="5"/>
      <c r="QKZ345" s="5"/>
      <c r="QLA345" s="5"/>
      <c r="QLB345" s="5"/>
      <c r="QLC345" s="5"/>
      <c r="QLD345" s="5"/>
      <c r="QLE345" s="5"/>
      <c r="QLF345" s="5"/>
      <c r="QLG345" s="5"/>
      <c r="QLH345" s="5"/>
      <c r="QLI345" s="5"/>
      <c r="QLJ345" s="5"/>
      <c r="QLK345" s="5"/>
      <c r="QLL345" s="5"/>
      <c r="QLM345" s="5"/>
      <c r="QLN345" s="5"/>
      <c r="QLO345" s="5"/>
      <c r="QLP345" s="5"/>
      <c r="QLQ345" s="5"/>
      <c r="QLR345" s="5"/>
      <c r="QLS345" s="5"/>
      <c r="QLT345" s="5"/>
      <c r="QLU345" s="5"/>
      <c r="QLV345" s="5"/>
      <c r="QLW345" s="5"/>
      <c r="QLX345" s="5"/>
      <c r="QLY345" s="5"/>
      <c r="QLZ345" s="5"/>
      <c r="QMA345" s="5"/>
      <c r="QMB345" s="5"/>
      <c r="QMC345" s="5"/>
      <c r="QMD345" s="5"/>
      <c r="QME345" s="5"/>
      <c r="QMF345" s="5"/>
      <c r="QMG345" s="5"/>
      <c r="QMH345" s="5"/>
      <c r="QMI345" s="5"/>
      <c r="QMJ345" s="5"/>
      <c r="QMK345" s="5"/>
      <c r="QML345" s="5"/>
      <c r="QMM345" s="5"/>
      <c r="QMN345" s="5"/>
      <c r="QMO345" s="5"/>
      <c r="QMP345" s="5"/>
      <c r="QMQ345" s="5"/>
      <c r="QMR345" s="5"/>
      <c r="QMS345" s="5"/>
      <c r="QMT345" s="5"/>
      <c r="QMU345" s="5"/>
      <c r="QMV345" s="5"/>
      <c r="QMW345" s="5"/>
      <c r="QMX345" s="5"/>
      <c r="QMY345" s="5"/>
      <c r="QMZ345" s="5"/>
      <c r="QNA345" s="5"/>
      <c r="QNB345" s="5"/>
      <c r="QNC345" s="5"/>
      <c r="QND345" s="5"/>
      <c r="QNE345" s="5"/>
      <c r="QNF345" s="5"/>
      <c r="QNG345" s="5"/>
      <c r="QNH345" s="5"/>
      <c r="QNI345" s="5"/>
      <c r="QNJ345" s="5"/>
      <c r="QNK345" s="5"/>
      <c r="QNL345" s="5"/>
      <c r="QNM345" s="5"/>
      <c r="QNN345" s="5"/>
      <c r="QNO345" s="5"/>
      <c r="QNP345" s="5"/>
      <c r="QNQ345" s="5"/>
      <c r="QNR345" s="5"/>
      <c r="QNS345" s="5"/>
      <c r="QNT345" s="5"/>
      <c r="QNU345" s="5"/>
      <c r="QNV345" s="5"/>
      <c r="QNW345" s="5"/>
      <c r="QNX345" s="5"/>
      <c r="QNY345" s="5"/>
      <c r="QNZ345" s="5"/>
      <c r="QOA345" s="5"/>
      <c r="QOB345" s="5"/>
      <c r="QOC345" s="5"/>
      <c r="QOD345" s="5"/>
      <c r="QOE345" s="5"/>
      <c r="QOF345" s="5"/>
      <c r="QOG345" s="5"/>
      <c r="QOH345" s="5"/>
      <c r="QOI345" s="5"/>
      <c r="QOJ345" s="5"/>
      <c r="QOK345" s="5"/>
      <c r="QOL345" s="5"/>
      <c r="QOM345" s="5"/>
      <c r="QON345" s="5"/>
      <c r="QOO345" s="5"/>
      <c r="QOP345" s="5"/>
      <c r="QOQ345" s="5"/>
      <c r="QOR345" s="5"/>
      <c r="QOS345" s="5"/>
      <c r="QOT345" s="5"/>
      <c r="QOU345" s="5"/>
      <c r="QOV345" s="5"/>
      <c r="QOW345" s="5"/>
      <c r="QOX345" s="5"/>
      <c r="QOY345" s="5"/>
      <c r="QOZ345" s="5"/>
      <c r="QPA345" s="5"/>
      <c r="QPB345" s="5"/>
      <c r="QPC345" s="5"/>
      <c r="QPD345" s="5"/>
      <c r="QPE345" s="5"/>
      <c r="QPF345" s="5"/>
      <c r="QPG345" s="5"/>
      <c r="QPH345" s="5"/>
      <c r="QPI345" s="5"/>
      <c r="QPJ345" s="5"/>
      <c r="QPK345" s="5"/>
      <c r="QPL345" s="5"/>
      <c r="QPM345" s="5"/>
      <c r="QPN345" s="5"/>
      <c r="QPO345" s="5"/>
      <c r="QPP345" s="5"/>
      <c r="QPQ345" s="5"/>
      <c r="QPR345" s="5"/>
      <c r="QPS345" s="5"/>
      <c r="QPT345" s="5"/>
      <c r="QPU345" s="5"/>
      <c r="QPV345" s="5"/>
      <c r="QPW345" s="5"/>
      <c r="QPX345" s="5"/>
      <c r="QPY345" s="5"/>
      <c r="QPZ345" s="5"/>
      <c r="QQA345" s="5"/>
      <c r="QQB345" s="5"/>
      <c r="QQC345" s="5"/>
      <c r="QQD345" s="5"/>
      <c r="QQE345" s="5"/>
      <c r="QQF345" s="5"/>
      <c r="QQG345" s="5"/>
      <c r="QQH345" s="5"/>
      <c r="QQI345" s="5"/>
      <c r="QQJ345" s="5"/>
      <c r="QQK345" s="5"/>
      <c r="QQL345" s="5"/>
      <c r="QQM345" s="5"/>
      <c r="QQN345" s="5"/>
      <c r="QQO345" s="5"/>
      <c r="QQP345" s="5"/>
      <c r="QQQ345" s="5"/>
      <c r="QQR345" s="5"/>
      <c r="QQS345" s="5"/>
      <c r="QQT345" s="5"/>
      <c r="QQU345" s="5"/>
      <c r="QQV345" s="5"/>
      <c r="QQW345" s="5"/>
      <c r="QQX345" s="5"/>
      <c r="QQY345" s="5"/>
      <c r="QQZ345" s="5"/>
      <c r="QRA345" s="5"/>
      <c r="QRB345" s="5"/>
      <c r="QRC345" s="5"/>
      <c r="QRD345" s="5"/>
      <c r="QRE345" s="5"/>
      <c r="QRF345" s="5"/>
      <c r="QRG345" s="5"/>
      <c r="QRH345" s="5"/>
      <c r="QRI345" s="5"/>
      <c r="QRJ345" s="5"/>
      <c r="QRK345" s="5"/>
      <c r="QRL345" s="5"/>
      <c r="QRM345" s="5"/>
      <c r="QRN345" s="5"/>
      <c r="QRO345" s="5"/>
      <c r="QRP345" s="5"/>
      <c r="QRQ345" s="5"/>
      <c r="QRR345" s="5"/>
      <c r="QRS345" s="5"/>
      <c r="QRT345" s="5"/>
      <c r="QRU345" s="5"/>
      <c r="QRV345" s="5"/>
      <c r="QRW345" s="5"/>
      <c r="QRX345" s="5"/>
      <c r="QRY345" s="5"/>
      <c r="QRZ345" s="5"/>
      <c r="QSA345" s="5"/>
      <c r="QSB345" s="5"/>
      <c r="QSC345" s="5"/>
      <c r="QSD345" s="5"/>
      <c r="QSE345" s="5"/>
      <c r="QSF345" s="5"/>
      <c r="QSG345" s="5"/>
      <c r="QSH345" s="5"/>
      <c r="QSI345" s="5"/>
      <c r="QSJ345" s="5"/>
      <c r="QSK345" s="5"/>
      <c r="QSL345" s="5"/>
      <c r="QSM345" s="5"/>
      <c r="QSN345" s="5"/>
      <c r="QSO345" s="5"/>
      <c r="QSP345" s="5"/>
      <c r="QSQ345" s="5"/>
      <c r="QSR345" s="5"/>
      <c r="QSS345" s="5"/>
      <c r="QST345" s="5"/>
      <c r="QSU345" s="5"/>
      <c r="QSV345" s="5"/>
      <c r="QSW345" s="5"/>
      <c r="QSX345" s="5"/>
      <c r="QSY345" s="5"/>
      <c r="QSZ345" s="5"/>
      <c r="QTA345" s="5"/>
      <c r="QTB345" s="5"/>
      <c r="QTC345" s="5"/>
      <c r="QTD345" s="5"/>
      <c r="QTE345" s="5"/>
      <c r="QTF345" s="5"/>
      <c r="QTG345" s="5"/>
      <c r="QTH345" s="5"/>
      <c r="QTI345" s="5"/>
      <c r="QTJ345" s="5"/>
      <c r="QTK345" s="5"/>
      <c r="QTL345" s="5"/>
      <c r="QTM345" s="5"/>
      <c r="QTN345" s="5"/>
      <c r="QTO345" s="5"/>
      <c r="QTP345" s="5"/>
      <c r="QTQ345" s="5"/>
      <c r="QTR345" s="5"/>
      <c r="QTS345" s="5"/>
      <c r="QTT345" s="5"/>
      <c r="QTU345" s="5"/>
      <c r="QTV345" s="5"/>
      <c r="QTW345" s="5"/>
      <c r="QTX345" s="5"/>
      <c r="QTY345" s="5"/>
      <c r="QTZ345" s="5"/>
      <c r="QUA345" s="5"/>
      <c r="QUB345" s="5"/>
      <c r="QUC345" s="5"/>
      <c r="QUD345" s="5"/>
      <c r="QUE345" s="5"/>
      <c r="QUF345" s="5"/>
      <c r="QUG345" s="5"/>
      <c r="QUH345" s="5"/>
      <c r="QUI345" s="5"/>
      <c r="QUJ345" s="5"/>
      <c r="QUK345" s="5"/>
      <c r="QUL345" s="5"/>
      <c r="QUM345" s="5"/>
      <c r="QUN345" s="5"/>
      <c r="QUO345" s="5"/>
      <c r="QUP345" s="5"/>
      <c r="QUQ345" s="5"/>
      <c r="QUR345" s="5"/>
      <c r="QUS345" s="5"/>
      <c r="QUT345" s="5"/>
      <c r="QUU345" s="5"/>
      <c r="QUV345" s="5"/>
      <c r="QUW345" s="5"/>
      <c r="QUX345" s="5"/>
      <c r="QUY345" s="5"/>
      <c r="QUZ345" s="5"/>
      <c r="QVA345" s="5"/>
      <c r="QVB345" s="5"/>
      <c r="QVC345" s="5"/>
      <c r="QVD345" s="5"/>
      <c r="QVE345" s="5"/>
      <c r="QVF345" s="5"/>
      <c r="QVG345" s="5"/>
      <c r="QVH345" s="5"/>
      <c r="QVI345" s="5"/>
      <c r="QVJ345" s="5"/>
      <c r="QVK345" s="5"/>
      <c r="QVL345" s="5"/>
      <c r="QVM345" s="5"/>
      <c r="QVN345" s="5"/>
      <c r="QVO345" s="5"/>
      <c r="QVP345" s="5"/>
      <c r="QVQ345" s="5"/>
      <c r="QVR345" s="5"/>
      <c r="QVS345" s="5"/>
      <c r="QVT345" s="5"/>
      <c r="QVU345" s="5"/>
      <c r="QVV345" s="5"/>
      <c r="QVW345" s="5"/>
      <c r="QVX345" s="5"/>
      <c r="QVY345" s="5"/>
      <c r="QVZ345" s="5"/>
      <c r="QWA345" s="5"/>
      <c r="QWB345" s="5"/>
      <c r="QWC345" s="5"/>
      <c r="QWD345" s="5"/>
      <c r="QWE345" s="5"/>
      <c r="QWF345" s="5"/>
      <c r="QWG345" s="5"/>
      <c r="QWH345" s="5"/>
      <c r="QWI345" s="5"/>
      <c r="QWJ345" s="5"/>
      <c r="QWK345" s="5"/>
      <c r="QWL345" s="5"/>
      <c r="QWM345" s="5"/>
      <c r="QWN345" s="5"/>
      <c r="QWO345" s="5"/>
      <c r="QWP345" s="5"/>
      <c r="QWQ345" s="5"/>
      <c r="QWR345" s="5"/>
      <c r="QWS345" s="5"/>
      <c r="QWT345" s="5"/>
      <c r="QWU345" s="5"/>
      <c r="QWV345" s="5"/>
      <c r="QWW345" s="5"/>
      <c r="QWX345" s="5"/>
      <c r="QWY345" s="5"/>
      <c r="QWZ345" s="5"/>
      <c r="QXA345" s="5"/>
      <c r="QXB345" s="5"/>
      <c r="QXC345" s="5"/>
      <c r="QXD345" s="5"/>
      <c r="QXE345" s="5"/>
      <c r="QXF345" s="5"/>
      <c r="QXG345" s="5"/>
      <c r="QXH345" s="5"/>
      <c r="QXI345" s="5"/>
      <c r="QXJ345" s="5"/>
      <c r="QXK345" s="5"/>
      <c r="QXL345" s="5"/>
      <c r="QXM345" s="5"/>
      <c r="QXN345" s="5"/>
      <c r="QXO345" s="5"/>
      <c r="QXP345" s="5"/>
      <c r="QXQ345" s="5"/>
      <c r="QXR345" s="5"/>
      <c r="QXS345" s="5"/>
      <c r="QXT345" s="5"/>
      <c r="QXU345" s="5"/>
      <c r="QXV345" s="5"/>
      <c r="QXW345" s="5"/>
      <c r="QXX345" s="5"/>
      <c r="QXY345" s="5"/>
      <c r="QXZ345" s="5"/>
      <c r="QYA345" s="5"/>
      <c r="QYB345" s="5"/>
      <c r="QYC345" s="5"/>
      <c r="QYD345" s="5"/>
      <c r="QYE345" s="5"/>
      <c r="QYF345" s="5"/>
      <c r="QYG345" s="5"/>
      <c r="QYH345" s="5"/>
      <c r="QYI345" s="5"/>
      <c r="QYJ345" s="5"/>
      <c r="QYK345" s="5"/>
      <c r="QYL345" s="5"/>
      <c r="QYM345" s="5"/>
      <c r="QYN345" s="5"/>
      <c r="QYO345" s="5"/>
      <c r="QYP345" s="5"/>
      <c r="QYQ345" s="5"/>
      <c r="QYR345" s="5"/>
      <c r="QYS345" s="5"/>
      <c r="QYT345" s="5"/>
      <c r="QYU345" s="5"/>
      <c r="QYV345" s="5"/>
      <c r="QYW345" s="5"/>
      <c r="QYX345" s="5"/>
      <c r="QYY345" s="5"/>
      <c r="QYZ345" s="5"/>
      <c r="QZA345" s="5"/>
      <c r="QZB345" s="5"/>
      <c r="QZC345" s="5"/>
      <c r="QZD345" s="5"/>
      <c r="QZE345" s="5"/>
      <c r="QZF345" s="5"/>
      <c r="QZG345" s="5"/>
      <c r="QZH345" s="5"/>
      <c r="QZI345" s="5"/>
      <c r="QZJ345" s="5"/>
      <c r="QZK345" s="5"/>
      <c r="QZL345" s="5"/>
      <c r="QZM345" s="5"/>
      <c r="QZN345" s="5"/>
      <c r="QZO345" s="5"/>
      <c r="QZP345" s="5"/>
      <c r="QZQ345" s="5"/>
      <c r="QZR345" s="5"/>
      <c r="QZS345" s="5"/>
      <c r="QZT345" s="5"/>
      <c r="QZU345" s="5"/>
      <c r="QZV345" s="5"/>
      <c r="QZW345" s="5"/>
      <c r="QZX345" s="5"/>
      <c r="QZY345" s="5"/>
      <c r="QZZ345" s="5"/>
      <c r="RAA345" s="5"/>
      <c r="RAB345" s="5"/>
      <c r="RAC345" s="5"/>
      <c r="RAD345" s="5"/>
      <c r="RAE345" s="5"/>
      <c r="RAF345" s="5"/>
      <c r="RAG345" s="5"/>
      <c r="RAH345" s="5"/>
      <c r="RAI345" s="5"/>
      <c r="RAJ345" s="5"/>
      <c r="RAK345" s="5"/>
      <c r="RAL345" s="5"/>
      <c r="RAM345" s="5"/>
      <c r="RAN345" s="5"/>
      <c r="RAO345" s="5"/>
      <c r="RAP345" s="5"/>
      <c r="RAQ345" s="5"/>
      <c r="RAR345" s="5"/>
      <c r="RAS345" s="5"/>
      <c r="RAT345" s="5"/>
      <c r="RAU345" s="5"/>
      <c r="RAV345" s="5"/>
      <c r="RAW345" s="5"/>
      <c r="RAX345" s="5"/>
      <c r="RAY345" s="5"/>
      <c r="RAZ345" s="5"/>
      <c r="RBA345" s="5"/>
      <c r="RBB345" s="5"/>
      <c r="RBC345" s="5"/>
      <c r="RBD345" s="5"/>
      <c r="RBE345" s="5"/>
      <c r="RBF345" s="5"/>
      <c r="RBG345" s="5"/>
      <c r="RBH345" s="5"/>
      <c r="RBI345" s="5"/>
      <c r="RBJ345" s="5"/>
      <c r="RBK345" s="5"/>
      <c r="RBL345" s="5"/>
      <c r="RBM345" s="5"/>
      <c r="RBN345" s="5"/>
      <c r="RBO345" s="5"/>
      <c r="RBP345" s="5"/>
      <c r="RBQ345" s="5"/>
      <c r="RBR345" s="5"/>
      <c r="RBS345" s="5"/>
      <c r="RBT345" s="5"/>
      <c r="RBU345" s="5"/>
      <c r="RBV345" s="5"/>
      <c r="RBW345" s="5"/>
      <c r="RBX345" s="5"/>
      <c r="RBY345" s="5"/>
      <c r="RBZ345" s="5"/>
      <c r="RCA345" s="5"/>
      <c r="RCB345" s="5"/>
      <c r="RCC345" s="5"/>
      <c r="RCD345" s="5"/>
      <c r="RCE345" s="5"/>
      <c r="RCF345" s="5"/>
      <c r="RCG345" s="5"/>
      <c r="RCH345" s="5"/>
      <c r="RCI345" s="5"/>
      <c r="RCJ345" s="5"/>
      <c r="RCK345" s="5"/>
      <c r="RCL345" s="5"/>
      <c r="RCM345" s="5"/>
      <c r="RCN345" s="5"/>
      <c r="RCO345" s="5"/>
      <c r="RCP345" s="5"/>
      <c r="RCQ345" s="5"/>
      <c r="RCR345" s="5"/>
      <c r="RCS345" s="5"/>
      <c r="RCT345" s="5"/>
      <c r="RCU345" s="5"/>
      <c r="RCV345" s="5"/>
      <c r="RCW345" s="5"/>
      <c r="RCX345" s="5"/>
      <c r="RCY345" s="5"/>
      <c r="RCZ345" s="5"/>
      <c r="RDA345" s="5"/>
      <c r="RDB345" s="5"/>
      <c r="RDC345" s="5"/>
      <c r="RDD345" s="5"/>
      <c r="RDE345" s="5"/>
      <c r="RDF345" s="5"/>
      <c r="RDG345" s="5"/>
      <c r="RDH345" s="5"/>
      <c r="RDI345" s="5"/>
      <c r="RDJ345" s="5"/>
      <c r="RDK345" s="5"/>
      <c r="RDL345" s="5"/>
      <c r="RDM345" s="5"/>
      <c r="RDN345" s="5"/>
      <c r="RDO345" s="5"/>
      <c r="RDP345" s="5"/>
      <c r="RDQ345" s="5"/>
      <c r="RDR345" s="5"/>
      <c r="RDS345" s="5"/>
      <c r="RDT345" s="5"/>
      <c r="RDU345" s="5"/>
      <c r="RDV345" s="5"/>
      <c r="RDW345" s="5"/>
      <c r="RDX345" s="5"/>
      <c r="RDY345" s="5"/>
      <c r="RDZ345" s="5"/>
      <c r="REA345" s="5"/>
      <c r="REB345" s="5"/>
      <c r="REC345" s="5"/>
      <c r="RED345" s="5"/>
      <c r="REE345" s="5"/>
      <c r="REF345" s="5"/>
      <c r="REG345" s="5"/>
      <c r="REH345" s="5"/>
      <c r="REI345" s="5"/>
      <c r="REJ345" s="5"/>
      <c r="REK345" s="5"/>
      <c r="REL345" s="5"/>
      <c r="REM345" s="5"/>
      <c r="REN345" s="5"/>
      <c r="REO345" s="5"/>
      <c r="REP345" s="5"/>
      <c r="REQ345" s="5"/>
      <c r="RER345" s="5"/>
      <c r="RES345" s="5"/>
      <c r="RET345" s="5"/>
      <c r="REU345" s="5"/>
      <c r="REV345" s="5"/>
      <c r="REW345" s="5"/>
      <c r="REX345" s="5"/>
      <c r="REY345" s="5"/>
      <c r="REZ345" s="5"/>
      <c r="RFA345" s="5"/>
      <c r="RFB345" s="5"/>
      <c r="RFC345" s="5"/>
      <c r="RFD345" s="5"/>
      <c r="RFE345" s="5"/>
      <c r="RFF345" s="5"/>
      <c r="RFG345" s="5"/>
      <c r="RFH345" s="5"/>
      <c r="RFI345" s="5"/>
      <c r="RFJ345" s="5"/>
      <c r="RFK345" s="5"/>
      <c r="RFL345" s="5"/>
      <c r="RFM345" s="5"/>
      <c r="RFN345" s="5"/>
      <c r="RFO345" s="5"/>
      <c r="RFP345" s="5"/>
      <c r="RFQ345" s="5"/>
      <c r="RFR345" s="5"/>
      <c r="RFS345" s="5"/>
      <c r="RFT345" s="5"/>
      <c r="RFU345" s="5"/>
      <c r="RFV345" s="5"/>
      <c r="RFW345" s="5"/>
      <c r="RFX345" s="5"/>
      <c r="RFY345" s="5"/>
      <c r="RFZ345" s="5"/>
      <c r="RGA345" s="5"/>
      <c r="RGB345" s="5"/>
      <c r="RGC345" s="5"/>
      <c r="RGD345" s="5"/>
      <c r="RGE345" s="5"/>
      <c r="RGF345" s="5"/>
      <c r="RGG345" s="5"/>
      <c r="RGH345" s="5"/>
      <c r="RGI345" s="5"/>
      <c r="RGJ345" s="5"/>
      <c r="RGK345" s="5"/>
      <c r="RGL345" s="5"/>
      <c r="RGM345" s="5"/>
      <c r="RGN345" s="5"/>
      <c r="RGO345" s="5"/>
      <c r="RGP345" s="5"/>
      <c r="RGQ345" s="5"/>
      <c r="RGR345" s="5"/>
      <c r="RGS345" s="5"/>
      <c r="RGT345" s="5"/>
      <c r="RGU345" s="5"/>
      <c r="RGV345" s="5"/>
      <c r="RGW345" s="5"/>
      <c r="RGX345" s="5"/>
      <c r="RGY345" s="5"/>
      <c r="RGZ345" s="5"/>
      <c r="RHA345" s="5"/>
      <c r="RHB345" s="5"/>
      <c r="RHC345" s="5"/>
      <c r="RHD345" s="5"/>
      <c r="RHE345" s="5"/>
      <c r="RHF345" s="5"/>
      <c r="RHG345" s="5"/>
      <c r="RHH345" s="5"/>
      <c r="RHI345" s="5"/>
      <c r="RHJ345" s="5"/>
      <c r="RHK345" s="5"/>
      <c r="RHL345" s="5"/>
      <c r="RHM345" s="5"/>
      <c r="RHN345" s="5"/>
      <c r="RHO345" s="5"/>
      <c r="RHP345" s="5"/>
      <c r="RHQ345" s="5"/>
      <c r="RHR345" s="5"/>
      <c r="RHS345" s="5"/>
      <c r="RHT345" s="5"/>
      <c r="RHU345" s="5"/>
      <c r="RHV345" s="5"/>
      <c r="RHW345" s="5"/>
      <c r="RHX345" s="5"/>
      <c r="RHY345" s="5"/>
      <c r="RHZ345" s="5"/>
      <c r="RIA345" s="5"/>
      <c r="RIB345" s="5"/>
      <c r="RIC345" s="5"/>
      <c r="RID345" s="5"/>
      <c r="RIE345" s="5"/>
      <c r="RIF345" s="5"/>
      <c r="RIG345" s="5"/>
      <c r="RIH345" s="5"/>
      <c r="RII345" s="5"/>
      <c r="RIJ345" s="5"/>
      <c r="RIK345" s="5"/>
      <c r="RIL345" s="5"/>
      <c r="RIM345" s="5"/>
      <c r="RIN345" s="5"/>
      <c r="RIO345" s="5"/>
      <c r="RIP345" s="5"/>
      <c r="RIQ345" s="5"/>
      <c r="RIR345" s="5"/>
      <c r="RIS345" s="5"/>
      <c r="RIT345" s="5"/>
      <c r="RIU345" s="5"/>
      <c r="RIV345" s="5"/>
      <c r="RIW345" s="5"/>
      <c r="RIX345" s="5"/>
      <c r="RIY345" s="5"/>
      <c r="RIZ345" s="5"/>
      <c r="RJA345" s="5"/>
      <c r="RJB345" s="5"/>
      <c r="RJC345" s="5"/>
      <c r="RJD345" s="5"/>
      <c r="RJE345" s="5"/>
      <c r="RJF345" s="5"/>
      <c r="RJG345" s="5"/>
      <c r="RJH345" s="5"/>
      <c r="RJI345" s="5"/>
      <c r="RJJ345" s="5"/>
      <c r="RJK345" s="5"/>
      <c r="RJL345" s="5"/>
      <c r="RJM345" s="5"/>
      <c r="RJN345" s="5"/>
      <c r="RJO345" s="5"/>
      <c r="RJP345" s="5"/>
      <c r="RJQ345" s="5"/>
      <c r="RJR345" s="5"/>
      <c r="RJS345" s="5"/>
      <c r="RJT345" s="5"/>
      <c r="RJU345" s="5"/>
      <c r="RJV345" s="5"/>
      <c r="RJW345" s="5"/>
      <c r="RJX345" s="5"/>
      <c r="RJY345" s="5"/>
      <c r="RJZ345" s="5"/>
      <c r="RKA345" s="5"/>
      <c r="RKB345" s="5"/>
      <c r="RKC345" s="5"/>
      <c r="RKD345" s="5"/>
      <c r="RKE345" s="5"/>
      <c r="RKF345" s="5"/>
      <c r="RKG345" s="5"/>
      <c r="RKH345" s="5"/>
      <c r="RKI345" s="5"/>
      <c r="RKJ345" s="5"/>
      <c r="RKK345" s="5"/>
      <c r="RKL345" s="5"/>
      <c r="RKM345" s="5"/>
      <c r="RKN345" s="5"/>
      <c r="RKO345" s="5"/>
      <c r="RKP345" s="5"/>
      <c r="RKQ345" s="5"/>
      <c r="RKR345" s="5"/>
      <c r="RKS345" s="5"/>
      <c r="RKT345" s="5"/>
      <c r="RKU345" s="5"/>
      <c r="RKV345" s="5"/>
      <c r="RKW345" s="5"/>
      <c r="RKX345" s="5"/>
      <c r="RKY345" s="5"/>
      <c r="RKZ345" s="5"/>
      <c r="RLA345" s="5"/>
      <c r="RLB345" s="5"/>
      <c r="RLC345" s="5"/>
      <c r="RLD345" s="5"/>
      <c r="RLE345" s="5"/>
      <c r="RLF345" s="5"/>
      <c r="RLG345" s="5"/>
      <c r="RLH345" s="5"/>
      <c r="RLI345" s="5"/>
      <c r="RLJ345" s="5"/>
      <c r="RLK345" s="5"/>
      <c r="RLL345" s="5"/>
      <c r="RLM345" s="5"/>
      <c r="RLN345" s="5"/>
      <c r="RLO345" s="5"/>
      <c r="RLP345" s="5"/>
      <c r="RLQ345" s="5"/>
      <c r="RLR345" s="5"/>
      <c r="RLS345" s="5"/>
      <c r="RLT345" s="5"/>
      <c r="RLU345" s="5"/>
      <c r="RLV345" s="5"/>
      <c r="RLW345" s="5"/>
      <c r="RLX345" s="5"/>
      <c r="RLY345" s="5"/>
      <c r="RLZ345" s="5"/>
      <c r="RMA345" s="5"/>
      <c r="RMB345" s="5"/>
      <c r="RMC345" s="5"/>
      <c r="RMD345" s="5"/>
      <c r="RME345" s="5"/>
      <c r="RMF345" s="5"/>
      <c r="RMG345" s="5"/>
      <c r="RMH345" s="5"/>
      <c r="RMI345" s="5"/>
      <c r="RMJ345" s="5"/>
      <c r="RMK345" s="5"/>
      <c r="RML345" s="5"/>
      <c r="RMM345" s="5"/>
      <c r="RMN345" s="5"/>
      <c r="RMO345" s="5"/>
      <c r="RMP345" s="5"/>
      <c r="RMQ345" s="5"/>
      <c r="RMR345" s="5"/>
      <c r="RMS345" s="5"/>
      <c r="RMT345" s="5"/>
      <c r="RMU345" s="5"/>
      <c r="RMV345" s="5"/>
      <c r="RMW345" s="5"/>
      <c r="RMX345" s="5"/>
      <c r="RMY345" s="5"/>
      <c r="RMZ345" s="5"/>
      <c r="RNA345" s="5"/>
      <c r="RNB345" s="5"/>
      <c r="RNC345" s="5"/>
      <c r="RND345" s="5"/>
      <c r="RNE345" s="5"/>
      <c r="RNF345" s="5"/>
      <c r="RNG345" s="5"/>
      <c r="RNH345" s="5"/>
      <c r="RNI345" s="5"/>
      <c r="RNJ345" s="5"/>
      <c r="RNK345" s="5"/>
      <c r="RNL345" s="5"/>
      <c r="RNM345" s="5"/>
      <c r="RNN345" s="5"/>
      <c r="RNO345" s="5"/>
      <c r="RNP345" s="5"/>
      <c r="RNQ345" s="5"/>
      <c r="RNR345" s="5"/>
      <c r="RNS345" s="5"/>
      <c r="RNT345" s="5"/>
      <c r="RNU345" s="5"/>
      <c r="RNV345" s="5"/>
      <c r="RNW345" s="5"/>
      <c r="RNX345" s="5"/>
      <c r="RNY345" s="5"/>
      <c r="RNZ345" s="5"/>
      <c r="ROA345" s="5"/>
      <c r="ROB345" s="5"/>
      <c r="ROC345" s="5"/>
      <c r="ROD345" s="5"/>
      <c r="ROE345" s="5"/>
      <c r="ROF345" s="5"/>
      <c r="ROG345" s="5"/>
      <c r="ROH345" s="5"/>
      <c r="ROI345" s="5"/>
      <c r="ROJ345" s="5"/>
      <c r="ROK345" s="5"/>
      <c r="ROL345" s="5"/>
      <c r="ROM345" s="5"/>
      <c r="RON345" s="5"/>
      <c r="ROO345" s="5"/>
      <c r="ROP345" s="5"/>
      <c r="ROQ345" s="5"/>
      <c r="ROR345" s="5"/>
      <c r="ROS345" s="5"/>
      <c r="ROT345" s="5"/>
      <c r="ROU345" s="5"/>
      <c r="ROV345" s="5"/>
      <c r="ROW345" s="5"/>
      <c r="ROX345" s="5"/>
      <c r="ROY345" s="5"/>
      <c r="ROZ345" s="5"/>
      <c r="RPA345" s="5"/>
      <c r="RPB345" s="5"/>
      <c r="RPC345" s="5"/>
      <c r="RPD345" s="5"/>
      <c r="RPE345" s="5"/>
      <c r="RPF345" s="5"/>
      <c r="RPG345" s="5"/>
      <c r="RPH345" s="5"/>
      <c r="RPI345" s="5"/>
      <c r="RPJ345" s="5"/>
      <c r="RPK345" s="5"/>
      <c r="RPL345" s="5"/>
      <c r="RPM345" s="5"/>
      <c r="RPN345" s="5"/>
      <c r="RPO345" s="5"/>
      <c r="RPP345" s="5"/>
      <c r="RPQ345" s="5"/>
      <c r="RPR345" s="5"/>
      <c r="RPS345" s="5"/>
      <c r="RPT345" s="5"/>
      <c r="RPU345" s="5"/>
      <c r="RPV345" s="5"/>
      <c r="RPW345" s="5"/>
      <c r="RPX345" s="5"/>
      <c r="RPY345" s="5"/>
      <c r="RPZ345" s="5"/>
      <c r="RQA345" s="5"/>
      <c r="RQB345" s="5"/>
      <c r="RQC345" s="5"/>
      <c r="RQD345" s="5"/>
      <c r="RQE345" s="5"/>
      <c r="RQF345" s="5"/>
      <c r="RQG345" s="5"/>
      <c r="RQH345" s="5"/>
      <c r="RQI345" s="5"/>
      <c r="RQJ345" s="5"/>
      <c r="RQK345" s="5"/>
      <c r="RQL345" s="5"/>
      <c r="RQM345" s="5"/>
      <c r="RQN345" s="5"/>
      <c r="RQO345" s="5"/>
      <c r="RQP345" s="5"/>
      <c r="RQQ345" s="5"/>
      <c r="RQR345" s="5"/>
      <c r="RQS345" s="5"/>
      <c r="RQT345" s="5"/>
      <c r="RQU345" s="5"/>
      <c r="RQV345" s="5"/>
      <c r="RQW345" s="5"/>
      <c r="RQX345" s="5"/>
      <c r="RQY345" s="5"/>
      <c r="RQZ345" s="5"/>
      <c r="RRA345" s="5"/>
      <c r="RRB345" s="5"/>
      <c r="RRC345" s="5"/>
      <c r="RRD345" s="5"/>
      <c r="RRE345" s="5"/>
      <c r="RRF345" s="5"/>
      <c r="RRG345" s="5"/>
      <c r="RRH345" s="5"/>
      <c r="RRI345" s="5"/>
      <c r="RRJ345" s="5"/>
      <c r="RRK345" s="5"/>
      <c r="RRL345" s="5"/>
      <c r="RRM345" s="5"/>
      <c r="RRN345" s="5"/>
      <c r="RRO345" s="5"/>
      <c r="RRP345" s="5"/>
      <c r="RRQ345" s="5"/>
      <c r="RRR345" s="5"/>
      <c r="RRS345" s="5"/>
      <c r="RRT345" s="5"/>
      <c r="RRU345" s="5"/>
      <c r="RRV345" s="5"/>
      <c r="RRW345" s="5"/>
      <c r="RRX345" s="5"/>
      <c r="RRY345" s="5"/>
      <c r="RRZ345" s="5"/>
      <c r="RSA345" s="5"/>
      <c r="RSB345" s="5"/>
      <c r="RSC345" s="5"/>
      <c r="RSD345" s="5"/>
      <c r="RSE345" s="5"/>
      <c r="RSF345" s="5"/>
      <c r="RSG345" s="5"/>
      <c r="RSH345" s="5"/>
      <c r="RSI345" s="5"/>
      <c r="RSJ345" s="5"/>
      <c r="RSK345" s="5"/>
      <c r="RSL345" s="5"/>
      <c r="RSM345" s="5"/>
      <c r="RSN345" s="5"/>
      <c r="RSO345" s="5"/>
      <c r="RSP345" s="5"/>
      <c r="RSQ345" s="5"/>
      <c r="RSR345" s="5"/>
      <c r="RSS345" s="5"/>
      <c r="RST345" s="5"/>
      <c r="RSU345" s="5"/>
      <c r="RSV345" s="5"/>
      <c r="RSW345" s="5"/>
      <c r="RSX345" s="5"/>
      <c r="RSY345" s="5"/>
      <c r="RSZ345" s="5"/>
      <c r="RTA345" s="5"/>
      <c r="RTB345" s="5"/>
      <c r="RTC345" s="5"/>
      <c r="RTD345" s="5"/>
      <c r="RTE345" s="5"/>
      <c r="RTF345" s="5"/>
      <c r="RTG345" s="5"/>
      <c r="RTH345" s="5"/>
      <c r="RTI345" s="5"/>
      <c r="RTJ345" s="5"/>
      <c r="RTK345" s="5"/>
      <c r="RTL345" s="5"/>
      <c r="RTM345" s="5"/>
      <c r="RTN345" s="5"/>
      <c r="RTO345" s="5"/>
      <c r="RTP345" s="5"/>
      <c r="RTQ345" s="5"/>
      <c r="RTR345" s="5"/>
      <c r="RTS345" s="5"/>
      <c r="RTT345" s="5"/>
      <c r="RTU345" s="5"/>
      <c r="RTV345" s="5"/>
      <c r="RTW345" s="5"/>
      <c r="RTX345" s="5"/>
      <c r="RTY345" s="5"/>
      <c r="RTZ345" s="5"/>
      <c r="RUA345" s="5"/>
      <c r="RUB345" s="5"/>
      <c r="RUC345" s="5"/>
      <c r="RUD345" s="5"/>
      <c r="RUE345" s="5"/>
      <c r="RUF345" s="5"/>
      <c r="RUG345" s="5"/>
      <c r="RUH345" s="5"/>
      <c r="RUI345" s="5"/>
      <c r="RUJ345" s="5"/>
      <c r="RUK345" s="5"/>
      <c r="RUL345" s="5"/>
      <c r="RUM345" s="5"/>
      <c r="RUN345" s="5"/>
      <c r="RUO345" s="5"/>
      <c r="RUP345" s="5"/>
      <c r="RUQ345" s="5"/>
      <c r="RUR345" s="5"/>
      <c r="RUS345" s="5"/>
      <c r="RUT345" s="5"/>
      <c r="RUU345" s="5"/>
      <c r="RUV345" s="5"/>
      <c r="RUW345" s="5"/>
      <c r="RUX345" s="5"/>
      <c r="RUY345" s="5"/>
      <c r="RUZ345" s="5"/>
      <c r="RVA345" s="5"/>
      <c r="RVB345" s="5"/>
      <c r="RVC345" s="5"/>
      <c r="RVD345" s="5"/>
      <c r="RVE345" s="5"/>
      <c r="RVF345" s="5"/>
      <c r="RVG345" s="5"/>
      <c r="RVH345" s="5"/>
      <c r="RVI345" s="5"/>
      <c r="RVJ345" s="5"/>
      <c r="RVK345" s="5"/>
      <c r="RVL345" s="5"/>
      <c r="RVM345" s="5"/>
      <c r="RVN345" s="5"/>
      <c r="RVO345" s="5"/>
      <c r="RVP345" s="5"/>
      <c r="RVQ345" s="5"/>
      <c r="RVR345" s="5"/>
      <c r="RVS345" s="5"/>
      <c r="RVT345" s="5"/>
      <c r="RVU345" s="5"/>
      <c r="RVV345" s="5"/>
      <c r="RVW345" s="5"/>
      <c r="RVX345" s="5"/>
      <c r="RVY345" s="5"/>
      <c r="RVZ345" s="5"/>
      <c r="RWA345" s="5"/>
      <c r="RWB345" s="5"/>
      <c r="RWC345" s="5"/>
      <c r="RWD345" s="5"/>
      <c r="RWE345" s="5"/>
      <c r="RWF345" s="5"/>
      <c r="RWG345" s="5"/>
      <c r="RWH345" s="5"/>
      <c r="RWI345" s="5"/>
      <c r="RWJ345" s="5"/>
      <c r="RWK345" s="5"/>
      <c r="RWL345" s="5"/>
      <c r="RWM345" s="5"/>
      <c r="RWN345" s="5"/>
      <c r="RWO345" s="5"/>
      <c r="RWP345" s="5"/>
      <c r="RWQ345" s="5"/>
      <c r="RWR345" s="5"/>
      <c r="RWS345" s="5"/>
      <c r="RWT345" s="5"/>
      <c r="RWU345" s="5"/>
      <c r="RWV345" s="5"/>
      <c r="RWW345" s="5"/>
      <c r="RWX345" s="5"/>
      <c r="RWY345" s="5"/>
      <c r="RWZ345" s="5"/>
      <c r="RXA345" s="5"/>
      <c r="RXB345" s="5"/>
      <c r="RXC345" s="5"/>
      <c r="RXD345" s="5"/>
      <c r="RXE345" s="5"/>
      <c r="RXF345" s="5"/>
      <c r="RXG345" s="5"/>
      <c r="RXH345" s="5"/>
      <c r="RXI345" s="5"/>
      <c r="RXJ345" s="5"/>
      <c r="RXK345" s="5"/>
      <c r="RXL345" s="5"/>
      <c r="RXM345" s="5"/>
      <c r="RXN345" s="5"/>
      <c r="RXO345" s="5"/>
      <c r="RXP345" s="5"/>
      <c r="RXQ345" s="5"/>
      <c r="RXR345" s="5"/>
      <c r="RXS345" s="5"/>
      <c r="RXT345" s="5"/>
      <c r="RXU345" s="5"/>
      <c r="RXV345" s="5"/>
      <c r="RXW345" s="5"/>
      <c r="RXX345" s="5"/>
      <c r="RXY345" s="5"/>
      <c r="RXZ345" s="5"/>
      <c r="RYA345" s="5"/>
      <c r="RYB345" s="5"/>
      <c r="RYC345" s="5"/>
      <c r="RYD345" s="5"/>
      <c r="RYE345" s="5"/>
      <c r="RYF345" s="5"/>
      <c r="RYG345" s="5"/>
      <c r="RYH345" s="5"/>
      <c r="RYI345" s="5"/>
      <c r="RYJ345" s="5"/>
      <c r="RYK345" s="5"/>
      <c r="RYL345" s="5"/>
      <c r="RYM345" s="5"/>
      <c r="RYN345" s="5"/>
      <c r="RYO345" s="5"/>
      <c r="RYP345" s="5"/>
      <c r="RYQ345" s="5"/>
      <c r="RYR345" s="5"/>
      <c r="RYS345" s="5"/>
      <c r="RYT345" s="5"/>
      <c r="RYU345" s="5"/>
      <c r="RYV345" s="5"/>
      <c r="RYW345" s="5"/>
      <c r="RYX345" s="5"/>
      <c r="RYY345" s="5"/>
      <c r="RYZ345" s="5"/>
      <c r="RZA345" s="5"/>
      <c r="RZB345" s="5"/>
      <c r="RZC345" s="5"/>
      <c r="RZD345" s="5"/>
      <c r="RZE345" s="5"/>
      <c r="RZF345" s="5"/>
      <c r="RZG345" s="5"/>
      <c r="RZH345" s="5"/>
      <c r="RZI345" s="5"/>
      <c r="RZJ345" s="5"/>
      <c r="RZK345" s="5"/>
      <c r="RZL345" s="5"/>
      <c r="RZM345" s="5"/>
      <c r="RZN345" s="5"/>
      <c r="RZO345" s="5"/>
      <c r="RZP345" s="5"/>
      <c r="RZQ345" s="5"/>
      <c r="RZR345" s="5"/>
      <c r="RZS345" s="5"/>
      <c r="RZT345" s="5"/>
      <c r="RZU345" s="5"/>
      <c r="RZV345" s="5"/>
      <c r="RZW345" s="5"/>
      <c r="RZX345" s="5"/>
      <c r="RZY345" s="5"/>
      <c r="RZZ345" s="5"/>
      <c r="SAA345" s="5"/>
      <c r="SAB345" s="5"/>
      <c r="SAC345" s="5"/>
      <c r="SAD345" s="5"/>
      <c r="SAE345" s="5"/>
      <c r="SAF345" s="5"/>
      <c r="SAG345" s="5"/>
      <c r="SAH345" s="5"/>
      <c r="SAI345" s="5"/>
      <c r="SAJ345" s="5"/>
      <c r="SAK345" s="5"/>
      <c r="SAL345" s="5"/>
      <c r="SAM345" s="5"/>
      <c r="SAN345" s="5"/>
      <c r="SAO345" s="5"/>
      <c r="SAP345" s="5"/>
      <c r="SAQ345" s="5"/>
      <c r="SAR345" s="5"/>
      <c r="SAS345" s="5"/>
      <c r="SAT345" s="5"/>
      <c r="SAU345" s="5"/>
      <c r="SAV345" s="5"/>
      <c r="SAW345" s="5"/>
      <c r="SAX345" s="5"/>
      <c r="SAY345" s="5"/>
      <c r="SAZ345" s="5"/>
      <c r="SBA345" s="5"/>
      <c r="SBB345" s="5"/>
      <c r="SBC345" s="5"/>
      <c r="SBD345" s="5"/>
      <c r="SBE345" s="5"/>
      <c r="SBF345" s="5"/>
      <c r="SBG345" s="5"/>
      <c r="SBH345" s="5"/>
      <c r="SBI345" s="5"/>
      <c r="SBJ345" s="5"/>
      <c r="SBK345" s="5"/>
      <c r="SBL345" s="5"/>
      <c r="SBM345" s="5"/>
      <c r="SBN345" s="5"/>
      <c r="SBO345" s="5"/>
      <c r="SBP345" s="5"/>
      <c r="SBQ345" s="5"/>
      <c r="SBR345" s="5"/>
      <c r="SBS345" s="5"/>
      <c r="SBT345" s="5"/>
      <c r="SBU345" s="5"/>
      <c r="SBV345" s="5"/>
      <c r="SBW345" s="5"/>
      <c r="SBX345" s="5"/>
      <c r="SBY345" s="5"/>
      <c r="SBZ345" s="5"/>
      <c r="SCA345" s="5"/>
      <c r="SCB345" s="5"/>
      <c r="SCC345" s="5"/>
      <c r="SCD345" s="5"/>
      <c r="SCE345" s="5"/>
      <c r="SCF345" s="5"/>
      <c r="SCG345" s="5"/>
      <c r="SCH345" s="5"/>
      <c r="SCI345" s="5"/>
      <c r="SCJ345" s="5"/>
      <c r="SCK345" s="5"/>
      <c r="SCL345" s="5"/>
      <c r="SCM345" s="5"/>
      <c r="SCN345" s="5"/>
      <c r="SCO345" s="5"/>
      <c r="SCP345" s="5"/>
      <c r="SCQ345" s="5"/>
      <c r="SCR345" s="5"/>
      <c r="SCS345" s="5"/>
      <c r="SCT345" s="5"/>
      <c r="SCU345" s="5"/>
      <c r="SCV345" s="5"/>
      <c r="SCW345" s="5"/>
      <c r="SCX345" s="5"/>
      <c r="SCY345" s="5"/>
      <c r="SCZ345" s="5"/>
      <c r="SDA345" s="5"/>
      <c r="SDB345" s="5"/>
      <c r="SDC345" s="5"/>
      <c r="SDD345" s="5"/>
      <c r="SDE345" s="5"/>
      <c r="SDF345" s="5"/>
      <c r="SDG345" s="5"/>
      <c r="SDH345" s="5"/>
      <c r="SDI345" s="5"/>
      <c r="SDJ345" s="5"/>
      <c r="SDK345" s="5"/>
      <c r="SDL345" s="5"/>
      <c r="SDM345" s="5"/>
      <c r="SDN345" s="5"/>
      <c r="SDO345" s="5"/>
      <c r="SDP345" s="5"/>
      <c r="SDQ345" s="5"/>
      <c r="SDR345" s="5"/>
      <c r="SDS345" s="5"/>
      <c r="SDT345" s="5"/>
      <c r="SDU345" s="5"/>
      <c r="SDV345" s="5"/>
      <c r="SDW345" s="5"/>
      <c r="SDX345" s="5"/>
      <c r="SDY345" s="5"/>
      <c r="SDZ345" s="5"/>
      <c r="SEA345" s="5"/>
      <c r="SEB345" s="5"/>
      <c r="SEC345" s="5"/>
      <c r="SED345" s="5"/>
      <c r="SEE345" s="5"/>
      <c r="SEF345" s="5"/>
      <c r="SEG345" s="5"/>
      <c r="SEH345" s="5"/>
      <c r="SEI345" s="5"/>
      <c r="SEJ345" s="5"/>
      <c r="SEK345" s="5"/>
      <c r="SEL345" s="5"/>
      <c r="SEM345" s="5"/>
      <c r="SEN345" s="5"/>
      <c r="SEO345" s="5"/>
      <c r="SEP345" s="5"/>
      <c r="SEQ345" s="5"/>
      <c r="SER345" s="5"/>
      <c r="SES345" s="5"/>
      <c r="SET345" s="5"/>
      <c r="SEU345" s="5"/>
      <c r="SEV345" s="5"/>
      <c r="SEW345" s="5"/>
      <c r="SEX345" s="5"/>
      <c r="SEY345" s="5"/>
      <c r="SEZ345" s="5"/>
      <c r="SFA345" s="5"/>
      <c r="SFB345" s="5"/>
      <c r="SFC345" s="5"/>
      <c r="SFD345" s="5"/>
      <c r="SFE345" s="5"/>
      <c r="SFF345" s="5"/>
      <c r="SFG345" s="5"/>
      <c r="SFH345" s="5"/>
      <c r="SFI345" s="5"/>
      <c r="SFJ345" s="5"/>
      <c r="SFK345" s="5"/>
      <c r="SFL345" s="5"/>
      <c r="SFM345" s="5"/>
      <c r="SFN345" s="5"/>
      <c r="SFO345" s="5"/>
      <c r="SFP345" s="5"/>
      <c r="SFQ345" s="5"/>
      <c r="SFR345" s="5"/>
      <c r="SFS345" s="5"/>
      <c r="SFT345" s="5"/>
      <c r="SFU345" s="5"/>
      <c r="SFV345" s="5"/>
      <c r="SFW345" s="5"/>
      <c r="SFX345" s="5"/>
      <c r="SFY345" s="5"/>
      <c r="SFZ345" s="5"/>
      <c r="SGA345" s="5"/>
      <c r="SGB345" s="5"/>
      <c r="SGC345" s="5"/>
      <c r="SGD345" s="5"/>
      <c r="SGE345" s="5"/>
      <c r="SGF345" s="5"/>
      <c r="SGG345" s="5"/>
      <c r="SGH345" s="5"/>
      <c r="SGI345" s="5"/>
      <c r="SGJ345" s="5"/>
      <c r="SGK345" s="5"/>
      <c r="SGL345" s="5"/>
      <c r="SGM345" s="5"/>
      <c r="SGN345" s="5"/>
      <c r="SGO345" s="5"/>
      <c r="SGP345" s="5"/>
      <c r="SGQ345" s="5"/>
      <c r="SGR345" s="5"/>
      <c r="SGS345" s="5"/>
      <c r="SGT345" s="5"/>
      <c r="SGU345" s="5"/>
      <c r="SGV345" s="5"/>
      <c r="SGW345" s="5"/>
      <c r="SGX345" s="5"/>
      <c r="SGY345" s="5"/>
      <c r="SGZ345" s="5"/>
      <c r="SHA345" s="5"/>
      <c r="SHB345" s="5"/>
      <c r="SHC345" s="5"/>
      <c r="SHD345" s="5"/>
      <c r="SHE345" s="5"/>
      <c r="SHF345" s="5"/>
      <c r="SHG345" s="5"/>
      <c r="SHH345" s="5"/>
      <c r="SHI345" s="5"/>
      <c r="SHJ345" s="5"/>
      <c r="SHK345" s="5"/>
      <c r="SHL345" s="5"/>
      <c r="SHM345" s="5"/>
      <c r="SHN345" s="5"/>
      <c r="SHO345" s="5"/>
      <c r="SHP345" s="5"/>
      <c r="SHQ345" s="5"/>
      <c r="SHR345" s="5"/>
      <c r="SHS345" s="5"/>
      <c r="SHT345" s="5"/>
      <c r="SHU345" s="5"/>
      <c r="SHV345" s="5"/>
      <c r="SHW345" s="5"/>
      <c r="SHX345" s="5"/>
      <c r="SHY345" s="5"/>
      <c r="SHZ345" s="5"/>
      <c r="SIA345" s="5"/>
      <c r="SIB345" s="5"/>
      <c r="SIC345" s="5"/>
      <c r="SID345" s="5"/>
      <c r="SIE345" s="5"/>
      <c r="SIF345" s="5"/>
      <c r="SIG345" s="5"/>
      <c r="SIH345" s="5"/>
      <c r="SII345" s="5"/>
      <c r="SIJ345" s="5"/>
      <c r="SIK345" s="5"/>
      <c r="SIL345" s="5"/>
      <c r="SIM345" s="5"/>
      <c r="SIN345" s="5"/>
      <c r="SIO345" s="5"/>
      <c r="SIP345" s="5"/>
      <c r="SIQ345" s="5"/>
      <c r="SIR345" s="5"/>
      <c r="SIS345" s="5"/>
      <c r="SIT345" s="5"/>
      <c r="SIU345" s="5"/>
      <c r="SIV345" s="5"/>
      <c r="SIW345" s="5"/>
      <c r="SIX345" s="5"/>
      <c r="SIY345" s="5"/>
      <c r="SIZ345" s="5"/>
      <c r="SJA345" s="5"/>
      <c r="SJB345" s="5"/>
      <c r="SJC345" s="5"/>
      <c r="SJD345" s="5"/>
      <c r="SJE345" s="5"/>
      <c r="SJF345" s="5"/>
      <c r="SJG345" s="5"/>
      <c r="SJH345" s="5"/>
      <c r="SJI345" s="5"/>
      <c r="SJJ345" s="5"/>
      <c r="SJK345" s="5"/>
      <c r="SJL345" s="5"/>
      <c r="SJM345" s="5"/>
      <c r="SJN345" s="5"/>
      <c r="SJO345" s="5"/>
      <c r="SJP345" s="5"/>
      <c r="SJQ345" s="5"/>
      <c r="SJR345" s="5"/>
      <c r="SJS345" s="5"/>
      <c r="SJT345" s="5"/>
      <c r="SJU345" s="5"/>
      <c r="SJV345" s="5"/>
      <c r="SJW345" s="5"/>
      <c r="SJX345" s="5"/>
      <c r="SJY345" s="5"/>
      <c r="SJZ345" s="5"/>
      <c r="SKA345" s="5"/>
      <c r="SKB345" s="5"/>
      <c r="SKC345" s="5"/>
      <c r="SKD345" s="5"/>
      <c r="SKE345" s="5"/>
      <c r="SKF345" s="5"/>
      <c r="SKG345" s="5"/>
      <c r="SKH345" s="5"/>
      <c r="SKI345" s="5"/>
      <c r="SKJ345" s="5"/>
      <c r="SKK345" s="5"/>
      <c r="SKL345" s="5"/>
      <c r="SKM345" s="5"/>
      <c r="SKN345" s="5"/>
      <c r="SKO345" s="5"/>
      <c r="SKP345" s="5"/>
      <c r="SKQ345" s="5"/>
      <c r="SKR345" s="5"/>
      <c r="SKS345" s="5"/>
      <c r="SKT345" s="5"/>
      <c r="SKU345" s="5"/>
      <c r="SKV345" s="5"/>
      <c r="SKW345" s="5"/>
      <c r="SKX345" s="5"/>
      <c r="SKY345" s="5"/>
      <c r="SKZ345" s="5"/>
      <c r="SLA345" s="5"/>
      <c r="SLB345" s="5"/>
      <c r="SLC345" s="5"/>
      <c r="SLD345" s="5"/>
      <c r="SLE345" s="5"/>
      <c r="SLF345" s="5"/>
      <c r="SLG345" s="5"/>
      <c r="SLH345" s="5"/>
      <c r="SLI345" s="5"/>
      <c r="SLJ345" s="5"/>
      <c r="SLK345" s="5"/>
      <c r="SLL345" s="5"/>
      <c r="SLM345" s="5"/>
      <c r="SLN345" s="5"/>
      <c r="SLO345" s="5"/>
      <c r="SLP345" s="5"/>
      <c r="SLQ345" s="5"/>
      <c r="SLR345" s="5"/>
      <c r="SLS345" s="5"/>
      <c r="SLT345" s="5"/>
      <c r="SLU345" s="5"/>
      <c r="SLV345" s="5"/>
      <c r="SLW345" s="5"/>
      <c r="SLX345" s="5"/>
      <c r="SLY345" s="5"/>
      <c r="SLZ345" s="5"/>
      <c r="SMA345" s="5"/>
      <c r="SMB345" s="5"/>
      <c r="SMC345" s="5"/>
      <c r="SMD345" s="5"/>
      <c r="SME345" s="5"/>
      <c r="SMF345" s="5"/>
      <c r="SMG345" s="5"/>
      <c r="SMH345" s="5"/>
      <c r="SMI345" s="5"/>
      <c r="SMJ345" s="5"/>
      <c r="SMK345" s="5"/>
      <c r="SML345" s="5"/>
      <c r="SMM345" s="5"/>
      <c r="SMN345" s="5"/>
      <c r="SMO345" s="5"/>
      <c r="SMP345" s="5"/>
      <c r="SMQ345" s="5"/>
      <c r="SMR345" s="5"/>
      <c r="SMS345" s="5"/>
      <c r="SMT345" s="5"/>
      <c r="SMU345" s="5"/>
      <c r="SMV345" s="5"/>
      <c r="SMW345" s="5"/>
      <c r="SMX345" s="5"/>
      <c r="SMY345" s="5"/>
      <c r="SMZ345" s="5"/>
      <c r="SNA345" s="5"/>
      <c r="SNB345" s="5"/>
      <c r="SNC345" s="5"/>
      <c r="SND345" s="5"/>
      <c r="SNE345" s="5"/>
      <c r="SNF345" s="5"/>
      <c r="SNG345" s="5"/>
      <c r="SNH345" s="5"/>
      <c r="SNI345" s="5"/>
      <c r="SNJ345" s="5"/>
      <c r="SNK345" s="5"/>
      <c r="SNL345" s="5"/>
      <c r="SNM345" s="5"/>
      <c r="SNN345" s="5"/>
      <c r="SNO345" s="5"/>
      <c r="SNP345" s="5"/>
      <c r="SNQ345" s="5"/>
      <c r="SNR345" s="5"/>
      <c r="SNS345" s="5"/>
      <c r="SNT345" s="5"/>
      <c r="SNU345" s="5"/>
      <c r="SNV345" s="5"/>
      <c r="SNW345" s="5"/>
      <c r="SNX345" s="5"/>
      <c r="SNY345" s="5"/>
      <c r="SNZ345" s="5"/>
      <c r="SOA345" s="5"/>
      <c r="SOB345" s="5"/>
      <c r="SOC345" s="5"/>
      <c r="SOD345" s="5"/>
      <c r="SOE345" s="5"/>
      <c r="SOF345" s="5"/>
      <c r="SOG345" s="5"/>
      <c r="SOH345" s="5"/>
      <c r="SOI345" s="5"/>
      <c r="SOJ345" s="5"/>
      <c r="SOK345" s="5"/>
      <c r="SOL345" s="5"/>
      <c r="SOM345" s="5"/>
      <c r="SON345" s="5"/>
      <c r="SOO345" s="5"/>
      <c r="SOP345" s="5"/>
      <c r="SOQ345" s="5"/>
      <c r="SOR345" s="5"/>
      <c r="SOS345" s="5"/>
      <c r="SOT345" s="5"/>
      <c r="SOU345" s="5"/>
      <c r="SOV345" s="5"/>
      <c r="SOW345" s="5"/>
      <c r="SOX345" s="5"/>
      <c r="SOY345" s="5"/>
      <c r="SOZ345" s="5"/>
      <c r="SPA345" s="5"/>
      <c r="SPB345" s="5"/>
      <c r="SPC345" s="5"/>
      <c r="SPD345" s="5"/>
      <c r="SPE345" s="5"/>
      <c r="SPF345" s="5"/>
      <c r="SPG345" s="5"/>
      <c r="SPH345" s="5"/>
      <c r="SPI345" s="5"/>
      <c r="SPJ345" s="5"/>
      <c r="SPK345" s="5"/>
      <c r="SPL345" s="5"/>
      <c r="SPM345" s="5"/>
      <c r="SPN345" s="5"/>
      <c r="SPO345" s="5"/>
      <c r="SPP345" s="5"/>
      <c r="SPQ345" s="5"/>
      <c r="SPR345" s="5"/>
      <c r="SPS345" s="5"/>
      <c r="SPT345" s="5"/>
      <c r="SPU345" s="5"/>
      <c r="SPV345" s="5"/>
      <c r="SPW345" s="5"/>
      <c r="SPX345" s="5"/>
      <c r="SPY345" s="5"/>
      <c r="SPZ345" s="5"/>
      <c r="SQA345" s="5"/>
      <c r="SQB345" s="5"/>
      <c r="SQC345" s="5"/>
      <c r="SQD345" s="5"/>
      <c r="SQE345" s="5"/>
      <c r="SQF345" s="5"/>
      <c r="SQG345" s="5"/>
      <c r="SQH345" s="5"/>
      <c r="SQI345" s="5"/>
      <c r="SQJ345" s="5"/>
      <c r="SQK345" s="5"/>
      <c r="SQL345" s="5"/>
      <c r="SQM345" s="5"/>
      <c r="SQN345" s="5"/>
      <c r="SQO345" s="5"/>
      <c r="SQP345" s="5"/>
      <c r="SQQ345" s="5"/>
      <c r="SQR345" s="5"/>
      <c r="SQS345" s="5"/>
      <c r="SQT345" s="5"/>
      <c r="SQU345" s="5"/>
      <c r="SQV345" s="5"/>
      <c r="SQW345" s="5"/>
      <c r="SQX345" s="5"/>
      <c r="SQY345" s="5"/>
      <c r="SQZ345" s="5"/>
      <c r="SRA345" s="5"/>
      <c r="SRB345" s="5"/>
      <c r="SRC345" s="5"/>
      <c r="SRD345" s="5"/>
      <c r="SRE345" s="5"/>
      <c r="SRF345" s="5"/>
      <c r="SRG345" s="5"/>
      <c r="SRH345" s="5"/>
      <c r="SRI345" s="5"/>
      <c r="SRJ345" s="5"/>
      <c r="SRK345" s="5"/>
      <c r="SRL345" s="5"/>
      <c r="SRM345" s="5"/>
      <c r="SRN345" s="5"/>
      <c r="SRO345" s="5"/>
      <c r="SRP345" s="5"/>
      <c r="SRQ345" s="5"/>
      <c r="SRR345" s="5"/>
      <c r="SRS345" s="5"/>
      <c r="SRT345" s="5"/>
      <c r="SRU345" s="5"/>
      <c r="SRV345" s="5"/>
      <c r="SRW345" s="5"/>
      <c r="SRX345" s="5"/>
      <c r="SRY345" s="5"/>
      <c r="SRZ345" s="5"/>
      <c r="SSA345" s="5"/>
      <c r="SSB345" s="5"/>
      <c r="SSC345" s="5"/>
      <c r="SSD345" s="5"/>
      <c r="SSE345" s="5"/>
      <c r="SSF345" s="5"/>
      <c r="SSG345" s="5"/>
      <c r="SSH345" s="5"/>
      <c r="SSI345" s="5"/>
      <c r="SSJ345" s="5"/>
      <c r="SSK345" s="5"/>
      <c r="SSL345" s="5"/>
      <c r="SSM345" s="5"/>
      <c r="SSN345" s="5"/>
      <c r="SSO345" s="5"/>
      <c r="SSP345" s="5"/>
      <c r="SSQ345" s="5"/>
      <c r="SSR345" s="5"/>
      <c r="SSS345" s="5"/>
      <c r="SST345" s="5"/>
      <c r="SSU345" s="5"/>
      <c r="SSV345" s="5"/>
      <c r="SSW345" s="5"/>
      <c r="SSX345" s="5"/>
      <c r="SSY345" s="5"/>
      <c r="SSZ345" s="5"/>
      <c r="STA345" s="5"/>
      <c r="STB345" s="5"/>
      <c r="STC345" s="5"/>
      <c r="STD345" s="5"/>
      <c r="STE345" s="5"/>
      <c r="STF345" s="5"/>
      <c r="STG345" s="5"/>
      <c r="STH345" s="5"/>
      <c r="STI345" s="5"/>
      <c r="STJ345" s="5"/>
      <c r="STK345" s="5"/>
      <c r="STL345" s="5"/>
      <c r="STM345" s="5"/>
      <c r="STN345" s="5"/>
      <c r="STO345" s="5"/>
      <c r="STP345" s="5"/>
      <c r="STQ345" s="5"/>
      <c r="STR345" s="5"/>
      <c r="STS345" s="5"/>
      <c r="STT345" s="5"/>
      <c r="STU345" s="5"/>
      <c r="STV345" s="5"/>
      <c r="STW345" s="5"/>
      <c r="STX345" s="5"/>
      <c r="STY345" s="5"/>
      <c r="STZ345" s="5"/>
      <c r="SUA345" s="5"/>
      <c r="SUB345" s="5"/>
      <c r="SUC345" s="5"/>
      <c r="SUD345" s="5"/>
      <c r="SUE345" s="5"/>
      <c r="SUF345" s="5"/>
      <c r="SUG345" s="5"/>
      <c r="SUH345" s="5"/>
      <c r="SUI345" s="5"/>
      <c r="SUJ345" s="5"/>
      <c r="SUK345" s="5"/>
      <c r="SUL345" s="5"/>
      <c r="SUM345" s="5"/>
      <c r="SUN345" s="5"/>
      <c r="SUO345" s="5"/>
      <c r="SUP345" s="5"/>
      <c r="SUQ345" s="5"/>
      <c r="SUR345" s="5"/>
      <c r="SUS345" s="5"/>
      <c r="SUT345" s="5"/>
      <c r="SUU345" s="5"/>
      <c r="SUV345" s="5"/>
      <c r="SUW345" s="5"/>
      <c r="SUX345" s="5"/>
      <c r="SUY345" s="5"/>
      <c r="SUZ345" s="5"/>
      <c r="SVA345" s="5"/>
      <c r="SVB345" s="5"/>
      <c r="SVC345" s="5"/>
      <c r="SVD345" s="5"/>
      <c r="SVE345" s="5"/>
      <c r="SVF345" s="5"/>
      <c r="SVG345" s="5"/>
      <c r="SVH345" s="5"/>
      <c r="SVI345" s="5"/>
      <c r="SVJ345" s="5"/>
      <c r="SVK345" s="5"/>
      <c r="SVL345" s="5"/>
      <c r="SVM345" s="5"/>
      <c r="SVN345" s="5"/>
      <c r="SVO345" s="5"/>
      <c r="SVP345" s="5"/>
      <c r="SVQ345" s="5"/>
      <c r="SVR345" s="5"/>
      <c r="SVS345" s="5"/>
      <c r="SVT345" s="5"/>
      <c r="SVU345" s="5"/>
      <c r="SVV345" s="5"/>
      <c r="SVW345" s="5"/>
      <c r="SVX345" s="5"/>
      <c r="SVY345" s="5"/>
      <c r="SVZ345" s="5"/>
      <c r="SWA345" s="5"/>
      <c r="SWB345" s="5"/>
      <c r="SWC345" s="5"/>
      <c r="SWD345" s="5"/>
      <c r="SWE345" s="5"/>
      <c r="SWF345" s="5"/>
      <c r="SWG345" s="5"/>
      <c r="SWH345" s="5"/>
      <c r="SWI345" s="5"/>
      <c r="SWJ345" s="5"/>
      <c r="SWK345" s="5"/>
      <c r="SWL345" s="5"/>
      <c r="SWM345" s="5"/>
      <c r="SWN345" s="5"/>
      <c r="SWO345" s="5"/>
      <c r="SWP345" s="5"/>
      <c r="SWQ345" s="5"/>
      <c r="SWR345" s="5"/>
      <c r="SWS345" s="5"/>
      <c r="SWT345" s="5"/>
      <c r="SWU345" s="5"/>
      <c r="SWV345" s="5"/>
      <c r="SWW345" s="5"/>
      <c r="SWX345" s="5"/>
      <c r="SWY345" s="5"/>
      <c r="SWZ345" s="5"/>
      <c r="SXA345" s="5"/>
      <c r="SXB345" s="5"/>
      <c r="SXC345" s="5"/>
      <c r="SXD345" s="5"/>
      <c r="SXE345" s="5"/>
      <c r="SXF345" s="5"/>
      <c r="SXG345" s="5"/>
      <c r="SXH345" s="5"/>
      <c r="SXI345" s="5"/>
      <c r="SXJ345" s="5"/>
      <c r="SXK345" s="5"/>
      <c r="SXL345" s="5"/>
      <c r="SXM345" s="5"/>
      <c r="SXN345" s="5"/>
      <c r="SXO345" s="5"/>
      <c r="SXP345" s="5"/>
      <c r="SXQ345" s="5"/>
      <c r="SXR345" s="5"/>
      <c r="SXS345" s="5"/>
      <c r="SXT345" s="5"/>
      <c r="SXU345" s="5"/>
      <c r="SXV345" s="5"/>
      <c r="SXW345" s="5"/>
      <c r="SXX345" s="5"/>
      <c r="SXY345" s="5"/>
      <c r="SXZ345" s="5"/>
      <c r="SYA345" s="5"/>
      <c r="SYB345" s="5"/>
      <c r="SYC345" s="5"/>
      <c r="SYD345" s="5"/>
      <c r="SYE345" s="5"/>
      <c r="SYF345" s="5"/>
      <c r="SYG345" s="5"/>
      <c r="SYH345" s="5"/>
      <c r="SYI345" s="5"/>
      <c r="SYJ345" s="5"/>
      <c r="SYK345" s="5"/>
      <c r="SYL345" s="5"/>
      <c r="SYM345" s="5"/>
      <c r="SYN345" s="5"/>
      <c r="SYO345" s="5"/>
      <c r="SYP345" s="5"/>
      <c r="SYQ345" s="5"/>
      <c r="SYR345" s="5"/>
      <c r="SYS345" s="5"/>
      <c r="SYT345" s="5"/>
      <c r="SYU345" s="5"/>
      <c r="SYV345" s="5"/>
      <c r="SYW345" s="5"/>
      <c r="SYX345" s="5"/>
      <c r="SYY345" s="5"/>
      <c r="SYZ345" s="5"/>
      <c r="SZA345" s="5"/>
      <c r="SZB345" s="5"/>
      <c r="SZC345" s="5"/>
      <c r="SZD345" s="5"/>
      <c r="SZE345" s="5"/>
      <c r="SZF345" s="5"/>
      <c r="SZG345" s="5"/>
      <c r="SZH345" s="5"/>
      <c r="SZI345" s="5"/>
      <c r="SZJ345" s="5"/>
      <c r="SZK345" s="5"/>
      <c r="SZL345" s="5"/>
      <c r="SZM345" s="5"/>
      <c r="SZN345" s="5"/>
      <c r="SZO345" s="5"/>
      <c r="SZP345" s="5"/>
      <c r="SZQ345" s="5"/>
      <c r="SZR345" s="5"/>
      <c r="SZS345" s="5"/>
      <c r="SZT345" s="5"/>
      <c r="SZU345" s="5"/>
      <c r="SZV345" s="5"/>
      <c r="SZW345" s="5"/>
      <c r="SZX345" s="5"/>
      <c r="SZY345" s="5"/>
      <c r="SZZ345" s="5"/>
      <c r="TAA345" s="5"/>
      <c r="TAB345" s="5"/>
      <c r="TAC345" s="5"/>
      <c r="TAD345" s="5"/>
      <c r="TAE345" s="5"/>
      <c r="TAF345" s="5"/>
      <c r="TAG345" s="5"/>
      <c r="TAH345" s="5"/>
      <c r="TAI345" s="5"/>
      <c r="TAJ345" s="5"/>
      <c r="TAK345" s="5"/>
      <c r="TAL345" s="5"/>
      <c r="TAM345" s="5"/>
      <c r="TAN345" s="5"/>
      <c r="TAO345" s="5"/>
      <c r="TAP345" s="5"/>
      <c r="TAQ345" s="5"/>
      <c r="TAR345" s="5"/>
      <c r="TAS345" s="5"/>
      <c r="TAT345" s="5"/>
      <c r="TAU345" s="5"/>
      <c r="TAV345" s="5"/>
      <c r="TAW345" s="5"/>
      <c r="TAX345" s="5"/>
      <c r="TAY345" s="5"/>
      <c r="TAZ345" s="5"/>
      <c r="TBA345" s="5"/>
      <c r="TBB345" s="5"/>
      <c r="TBC345" s="5"/>
      <c r="TBD345" s="5"/>
      <c r="TBE345" s="5"/>
      <c r="TBF345" s="5"/>
      <c r="TBG345" s="5"/>
      <c r="TBH345" s="5"/>
      <c r="TBI345" s="5"/>
      <c r="TBJ345" s="5"/>
      <c r="TBK345" s="5"/>
      <c r="TBL345" s="5"/>
      <c r="TBM345" s="5"/>
      <c r="TBN345" s="5"/>
      <c r="TBO345" s="5"/>
      <c r="TBP345" s="5"/>
      <c r="TBQ345" s="5"/>
      <c r="TBR345" s="5"/>
      <c r="TBS345" s="5"/>
      <c r="TBT345" s="5"/>
      <c r="TBU345" s="5"/>
      <c r="TBV345" s="5"/>
      <c r="TBW345" s="5"/>
      <c r="TBX345" s="5"/>
      <c r="TBY345" s="5"/>
      <c r="TBZ345" s="5"/>
      <c r="TCA345" s="5"/>
      <c r="TCB345" s="5"/>
      <c r="TCC345" s="5"/>
      <c r="TCD345" s="5"/>
      <c r="TCE345" s="5"/>
      <c r="TCF345" s="5"/>
      <c r="TCG345" s="5"/>
      <c r="TCH345" s="5"/>
      <c r="TCI345" s="5"/>
      <c r="TCJ345" s="5"/>
      <c r="TCK345" s="5"/>
      <c r="TCL345" s="5"/>
      <c r="TCM345" s="5"/>
      <c r="TCN345" s="5"/>
      <c r="TCO345" s="5"/>
      <c r="TCP345" s="5"/>
      <c r="TCQ345" s="5"/>
      <c r="TCR345" s="5"/>
      <c r="TCS345" s="5"/>
      <c r="TCT345" s="5"/>
      <c r="TCU345" s="5"/>
      <c r="TCV345" s="5"/>
      <c r="TCW345" s="5"/>
      <c r="TCX345" s="5"/>
      <c r="TCY345" s="5"/>
      <c r="TCZ345" s="5"/>
      <c r="TDA345" s="5"/>
      <c r="TDB345" s="5"/>
      <c r="TDC345" s="5"/>
      <c r="TDD345" s="5"/>
      <c r="TDE345" s="5"/>
      <c r="TDF345" s="5"/>
      <c r="TDG345" s="5"/>
      <c r="TDH345" s="5"/>
      <c r="TDI345" s="5"/>
      <c r="TDJ345" s="5"/>
      <c r="TDK345" s="5"/>
      <c r="TDL345" s="5"/>
      <c r="TDM345" s="5"/>
      <c r="TDN345" s="5"/>
      <c r="TDO345" s="5"/>
      <c r="TDP345" s="5"/>
      <c r="TDQ345" s="5"/>
      <c r="TDR345" s="5"/>
      <c r="TDS345" s="5"/>
      <c r="TDT345" s="5"/>
      <c r="TDU345" s="5"/>
      <c r="TDV345" s="5"/>
      <c r="TDW345" s="5"/>
      <c r="TDX345" s="5"/>
      <c r="TDY345" s="5"/>
      <c r="TDZ345" s="5"/>
      <c r="TEA345" s="5"/>
      <c r="TEB345" s="5"/>
      <c r="TEC345" s="5"/>
      <c r="TED345" s="5"/>
      <c r="TEE345" s="5"/>
      <c r="TEF345" s="5"/>
      <c r="TEG345" s="5"/>
      <c r="TEH345" s="5"/>
      <c r="TEI345" s="5"/>
      <c r="TEJ345" s="5"/>
      <c r="TEK345" s="5"/>
      <c r="TEL345" s="5"/>
      <c r="TEM345" s="5"/>
      <c r="TEN345" s="5"/>
      <c r="TEO345" s="5"/>
      <c r="TEP345" s="5"/>
      <c r="TEQ345" s="5"/>
      <c r="TER345" s="5"/>
      <c r="TES345" s="5"/>
      <c r="TET345" s="5"/>
      <c r="TEU345" s="5"/>
      <c r="TEV345" s="5"/>
      <c r="TEW345" s="5"/>
      <c r="TEX345" s="5"/>
      <c r="TEY345" s="5"/>
      <c r="TEZ345" s="5"/>
      <c r="TFA345" s="5"/>
      <c r="TFB345" s="5"/>
      <c r="TFC345" s="5"/>
      <c r="TFD345" s="5"/>
      <c r="TFE345" s="5"/>
      <c r="TFF345" s="5"/>
      <c r="TFG345" s="5"/>
      <c r="TFH345" s="5"/>
      <c r="TFI345" s="5"/>
      <c r="TFJ345" s="5"/>
      <c r="TFK345" s="5"/>
      <c r="TFL345" s="5"/>
      <c r="TFM345" s="5"/>
      <c r="TFN345" s="5"/>
      <c r="TFO345" s="5"/>
      <c r="TFP345" s="5"/>
      <c r="TFQ345" s="5"/>
      <c r="TFR345" s="5"/>
      <c r="TFS345" s="5"/>
      <c r="TFT345" s="5"/>
      <c r="TFU345" s="5"/>
      <c r="TFV345" s="5"/>
      <c r="TFW345" s="5"/>
      <c r="TFX345" s="5"/>
      <c r="TFY345" s="5"/>
      <c r="TFZ345" s="5"/>
      <c r="TGA345" s="5"/>
      <c r="TGB345" s="5"/>
      <c r="TGC345" s="5"/>
      <c r="TGD345" s="5"/>
      <c r="TGE345" s="5"/>
      <c r="TGF345" s="5"/>
      <c r="TGG345" s="5"/>
      <c r="TGH345" s="5"/>
      <c r="TGI345" s="5"/>
      <c r="TGJ345" s="5"/>
      <c r="TGK345" s="5"/>
      <c r="TGL345" s="5"/>
      <c r="TGM345" s="5"/>
      <c r="TGN345" s="5"/>
      <c r="TGO345" s="5"/>
      <c r="TGP345" s="5"/>
      <c r="TGQ345" s="5"/>
      <c r="TGR345" s="5"/>
      <c r="TGS345" s="5"/>
      <c r="TGT345" s="5"/>
      <c r="TGU345" s="5"/>
      <c r="TGV345" s="5"/>
      <c r="TGW345" s="5"/>
      <c r="TGX345" s="5"/>
      <c r="TGY345" s="5"/>
      <c r="TGZ345" s="5"/>
      <c r="THA345" s="5"/>
      <c r="THB345" s="5"/>
      <c r="THC345" s="5"/>
      <c r="THD345" s="5"/>
      <c r="THE345" s="5"/>
      <c r="THF345" s="5"/>
      <c r="THG345" s="5"/>
      <c r="THH345" s="5"/>
      <c r="THI345" s="5"/>
      <c r="THJ345" s="5"/>
      <c r="THK345" s="5"/>
      <c r="THL345" s="5"/>
      <c r="THM345" s="5"/>
      <c r="THN345" s="5"/>
      <c r="THO345" s="5"/>
      <c r="THP345" s="5"/>
      <c r="THQ345" s="5"/>
      <c r="THR345" s="5"/>
      <c r="THS345" s="5"/>
      <c r="THT345" s="5"/>
      <c r="THU345" s="5"/>
      <c r="THV345" s="5"/>
      <c r="THW345" s="5"/>
      <c r="THX345" s="5"/>
      <c r="THY345" s="5"/>
      <c r="THZ345" s="5"/>
      <c r="TIA345" s="5"/>
      <c r="TIB345" s="5"/>
      <c r="TIC345" s="5"/>
      <c r="TID345" s="5"/>
      <c r="TIE345" s="5"/>
      <c r="TIF345" s="5"/>
      <c r="TIG345" s="5"/>
      <c r="TIH345" s="5"/>
      <c r="TII345" s="5"/>
      <c r="TIJ345" s="5"/>
      <c r="TIK345" s="5"/>
      <c r="TIL345" s="5"/>
      <c r="TIM345" s="5"/>
      <c r="TIN345" s="5"/>
      <c r="TIO345" s="5"/>
      <c r="TIP345" s="5"/>
      <c r="TIQ345" s="5"/>
      <c r="TIR345" s="5"/>
      <c r="TIS345" s="5"/>
      <c r="TIT345" s="5"/>
      <c r="TIU345" s="5"/>
      <c r="TIV345" s="5"/>
      <c r="TIW345" s="5"/>
      <c r="TIX345" s="5"/>
      <c r="TIY345" s="5"/>
      <c r="TIZ345" s="5"/>
      <c r="TJA345" s="5"/>
      <c r="TJB345" s="5"/>
      <c r="TJC345" s="5"/>
      <c r="TJD345" s="5"/>
      <c r="TJE345" s="5"/>
      <c r="TJF345" s="5"/>
      <c r="TJG345" s="5"/>
      <c r="TJH345" s="5"/>
      <c r="TJI345" s="5"/>
      <c r="TJJ345" s="5"/>
      <c r="TJK345" s="5"/>
      <c r="TJL345" s="5"/>
      <c r="TJM345" s="5"/>
      <c r="TJN345" s="5"/>
      <c r="TJO345" s="5"/>
      <c r="TJP345" s="5"/>
      <c r="TJQ345" s="5"/>
      <c r="TJR345" s="5"/>
      <c r="TJS345" s="5"/>
      <c r="TJT345" s="5"/>
      <c r="TJU345" s="5"/>
      <c r="TJV345" s="5"/>
      <c r="TJW345" s="5"/>
      <c r="TJX345" s="5"/>
      <c r="TJY345" s="5"/>
      <c r="TJZ345" s="5"/>
      <c r="TKA345" s="5"/>
      <c r="TKB345" s="5"/>
      <c r="TKC345" s="5"/>
      <c r="TKD345" s="5"/>
      <c r="TKE345" s="5"/>
      <c r="TKF345" s="5"/>
      <c r="TKG345" s="5"/>
      <c r="TKH345" s="5"/>
      <c r="TKI345" s="5"/>
      <c r="TKJ345" s="5"/>
      <c r="TKK345" s="5"/>
      <c r="TKL345" s="5"/>
      <c r="TKM345" s="5"/>
      <c r="TKN345" s="5"/>
      <c r="TKO345" s="5"/>
      <c r="TKP345" s="5"/>
      <c r="TKQ345" s="5"/>
      <c r="TKR345" s="5"/>
      <c r="TKS345" s="5"/>
      <c r="TKT345" s="5"/>
      <c r="TKU345" s="5"/>
      <c r="TKV345" s="5"/>
      <c r="TKW345" s="5"/>
      <c r="TKX345" s="5"/>
      <c r="TKY345" s="5"/>
      <c r="TKZ345" s="5"/>
      <c r="TLA345" s="5"/>
      <c r="TLB345" s="5"/>
      <c r="TLC345" s="5"/>
      <c r="TLD345" s="5"/>
      <c r="TLE345" s="5"/>
      <c r="TLF345" s="5"/>
      <c r="TLG345" s="5"/>
      <c r="TLH345" s="5"/>
      <c r="TLI345" s="5"/>
      <c r="TLJ345" s="5"/>
      <c r="TLK345" s="5"/>
      <c r="TLL345" s="5"/>
      <c r="TLM345" s="5"/>
      <c r="TLN345" s="5"/>
      <c r="TLO345" s="5"/>
      <c r="TLP345" s="5"/>
      <c r="TLQ345" s="5"/>
      <c r="TLR345" s="5"/>
      <c r="TLS345" s="5"/>
      <c r="TLT345" s="5"/>
      <c r="TLU345" s="5"/>
      <c r="TLV345" s="5"/>
      <c r="TLW345" s="5"/>
      <c r="TLX345" s="5"/>
      <c r="TLY345" s="5"/>
      <c r="TLZ345" s="5"/>
      <c r="TMA345" s="5"/>
      <c r="TMB345" s="5"/>
      <c r="TMC345" s="5"/>
      <c r="TMD345" s="5"/>
      <c r="TME345" s="5"/>
      <c r="TMF345" s="5"/>
      <c r="TMG345" s="5"/>
      <c r="TMH345" s="5"/>
      <c r="TMI345" s="5"/>
      <c r="TMJ345" s="5"/>
      <c r="TMK345" s="5"/>
      <c r="TML345" s="5"/>
      <c r="TMM345" s="5"/>
      <c r="TMN345" s="5"/>
      <c r="TMO345" s="5"/>
      <c r="TMP345" s="5"/>
      <c r="TMQ345" s="5"/>
      <c r="TMR345" s="5"/>
      <c r="TMS345" s="5"/>
      <c r="TMT345" s="5"/>
      <c r="TMU345" s="5"/>
      <c r="TMV345" s="5"/>
      <c r="TMW345" s="5"/>
      <c r="TMX345" s="5"/>
      <c r="TMY345" s="5"/>
      <c r="TMZ345" s="5"/>
      <c r="TNA345" s="5"/>
      <c r="TNB345" s="5"/>
      <c r="TNC345" s="5"/>
      <c r="TND345" s="5"/>
      <c r="TNE345" s="5"/>
      <c r="TNF345" s="5"/>
      <c r="TNG345" s="5"/>
      <c r="TNH345" s="5"/>
      <c r="TNI345" s="5"/>
      <c r="TNJ345" s="5"/>
      <c r="TNK345" s="5"/>
      <c r="TNL345" s="5"/>
      <c r="TNM345" s="5"/>
      <c r="TNN345" s="5"/>
      <c r="TNO345" s="5"/>
      <c r="TNP345" s="5"/>
      <c r="TNQ345" s="5"/>
      <c r="TNR345" s="5"/>
      <c r="TNS345" s="5"/>
      <c r="TNT345" s="5"/>
      <c r="TNU345" s="5"/>
      <c r="TNV345" s="5"/>
      <c r="TNW345" s="5"/>
      <c r="TNX345" s="5"/>
      <c r="TNY345" s="5"/>
      <c r="TNZ345" s="5"/>
      <c r="TOA345" s="5"/>
      <c r="TOB345" s="5"/>
      <c r="TOC345" s="5"/>
      <c r="TOD345" s="5"/>
      <c r="TOE345" s="5"/>
      <c r="TOF345" s="5"/>
      <c r="TOG345" s="5"/>
      <c r="TOH345" s="5"/>
      <c r="TOI345" s="5"/>
      <c r="TOJ345" s="5"/>
      <c r="TOK345" s="5"/>
      <c r="TOL345" s="5"/>
      <c r="TOM345" s="5"/>
      <c r="TON345" s="5"/>
      <c r="TOO345" s="5"/>
      <c r="TOP345" s="5"/>
      <c r="TOQ345" s="5"/>
      <c r="TOR345" s="5"/>
      <c r="TOS345" s="5"/>
      <c r="TOT345" s="5"/>
      <c r="TOU345" s="5"/>
      <c r="TOV345" s="5"/>
      <c r="TOW345" s="5"/>
      <c r="TOX345" s="5"/>
      <c r="TOY345" s="5"/>
      <c r="TOZ345" s="5"/>
      <c r="TPA345" s="5"/>
      <c r="TPB345" s="5"/>
      <c r="TPC345" s="5"/>
      <c r="TPD345" s="5"/>
      <c r="TPE345" s="5"/>
      <c r="TPF345" s="5"/>
      <c r="TPG345" s="5"/>
      <c r="TPH345" s="5"/>
      <c r="TPI345" s="5"/>
      <c r="TPJ345" s="5"/>
      <c r="TPK345" s="5"/>
      <c r="TPL345" s="5"/>
      <c r="TPM345" s="5"/>
      <c r="TPN345" s="5"/>
      <c r="TPO345" s="5"/>
      <c r="TPP345" s="5"/>
      <c r="TPQ345" s="5"/>
      <c r="TPR345" s="5"/>
      <c r="TPS345" s="5"/>
      <c r="TPT345" s="5"/>
      <c r="TPU345" s="5"/>
      <c r="TPV345" s="5"/>
      <c r="TPW345" s="5"/>
      <c r="TPX345" s="5"/>
      <c r="TPY345" s="5"/>
      <c r="TPZ345" s="5"/>
      <c r="TQA345" s="5"/>
      <c r="TQB345" s="5"/>
      <c r="TQC345" s="5"/>
      <c r="TQD345" s="5"/>
      <c r="TQE345" s="5"/>
      <c r="TQF345" s="5"/>
      <c r="TQG345" s="5"/>
      <c r="TQH345" s="5"/>
      <c r="TQI345" s="5"/>
      <c r="TQJ345" s="5"/>
      <c r="TQK345" s="5"/>
      <c r="TQL345" s="5"/>
      <c r="TQM345" s="5"/>
      <c r="TQN345" s="5"/>
      <c r="TQO345" s="5"/>
      <c r="TQP345" s="5"/>
      <c r="TQQ345" s="5"/>
      <c r="TQR345" s="5"/>
      <c r="TQS345" s="5"/>
      <c r="TQT345" s="5"/>
      <c r="TQU345" s="5"/>
      <c r="TQV345" s="5"/>
      <c r="TQW345" s="5"/>
      <c r="TQX345" s="5"/>
      <c r="TQY345" s="5"/>
      <c r="TQZ345" s="5"/>
      <c r="TRA345" s="5"/>
      <c r="TRB345" s="5"/>
      <c r="TRC345" s="5"/>
      <c r="TRD345" s="5"/>
      <c r="TRE345" s="5"/>
      <c r="TRF345" s="5"/>
      <c r="TRG345" s="5"/>
      <c r="TRH345" s="5"/>
      <c r="TRI345" s="5"/>
      <c r="TRJ345" s="5"/>
      <c r="TRK345" s="5"/>
      <c r="TRL345" s="5"/>
      <c r="TRM345" s="5"/>
      <c r="TRN345" s="5"/>
      <c r="TRO345" s="5"/>
      <c r="TRP345" s="5"/>
      <c r="TRQ345" s="5"/>
      <c r="TRR345" s="5"/>
      <c r="TRS345" s="5"/>
      <c r="TRT345" s="5"/>
      <c r="TRU345" s="5"/>
      <c r="TRV345" s="5"/>
      <c r="TRW345" s="5"/>
      <c r="TRX345" s="5"/>
      <c r="TRY345" s="5"/>
      <c r="TRZ345" s="5"/>
      <c r="TSA345" s="5"/>
      <c r="TSB345" s="5"/>
      <c r="TSC345" s="5"/>
      <c r="TSD345" s="5"/>
      <c r="TSE345" s="5"/>
      <c r="TSF345" s="5"/>
      <c r="TSG345" s="5"/>
      <c r="TSH345" s="5"/>
      <c r="TSI345" s="5"/>
      <c r="TSJ345" s="5"/>
      <c r="TSK345" s="5"/>
      <c r="TSL345" s="5"/>
      <c r="TSM345" s="5"/>
      <c r="TSN345" s="5"/>
      <c r="TSO345" s="5"/>
      <c r="TSP345" s="5"/>
      <c r="TSQ345" s="5"/>
      <c r="TSR345" s="5"/>
      <c r="TSS345" s="5"/>
      <c r="TST345" s="5"/>
      <c r="TSU345" s="5"/>
      <c r="TSV345" s="5"/>
      <c r="TSW345" s="5"/>
      <c r="TSX345" s="5"/>
      <c r="TSY345" s="5"/>
      <c r="TSZ345" s="5"/>
      <c r="TTA345" s="5"/>
      <c r="TTB345" s="5"/>
      <c r="TTC345" s="5"/>
      <c r="TTD345" s="5"/>
      <c r="TTE345" s="5"/>
      <c r="TTF345" s="5"/>
      <c r="TTG345" s="5"/>
      <c r="TTH345" s="5"/>
      <c r="TTI345" s="5"/>
      <c r="TTJ345" s="5"/>
      <c r="TTK345" s="5"/>
      <c r="TTL345" s="5"/>
      <c r="TTM345" s="5"/>
      <c r="TTN345" s="5"/>
      <c r="TTO345" s="5"/>
      <c r="TTP345" s="5"/>
      <c r="TTQ345" s="5"/>
      <c r="TTR345" s="5"/>
      <c r="TTS345" s="5"/>
      <c r="TTT345" s="5"/>
      <c r="TTU345" s="5"/>
      <c r="TTV345" s="5"/>
      <c r="TTW345" s="5"/>
      <c r="TTX345" s="5"/>
      <c r="TTY345" s="5"/>
      <c r="TTZ345" s="5"/>
      <c r="TUA345" s="5"/>
      <c r="TUB345" s="5"/>
      <c r="TUC345" s="5"/>
      <c r="TUD345" s="5"/>
      <c r="TUE345" s="5"/>
      <c r="TUF345" s="5"/>
      <c r="TUG345" s="5"/>
      <c r="TUH345" s="5"/>
      <c r="TUI345" s="5"/>
      <c r="TUJ345" s="5"/>
      <c r="TUK345" s="5"/>
      <c r="TUL345" s="5"/>
      <c r="TUM345" s="5"/>
      <c r="TUN345" s="5"/>
      <c r="TUO345" s="5"/>
      <c r="TUP345" s="5"/>
      <c r="TUQ345" s="5"/>
      <c r="TUR345" s="5"/>
      <c r="TUS345" s="5"/>
      <c r="TUT345" s="5"/>
      <c r="TUU345" s="5"/>
      <c r="TUV345" s="5"/>
      <c r="TUW345" s="5"/>
      <c r="TUX345" s="5"/>
      <c r="TUY345" s="5"/>
      <c r="TUZ345" s="5"/>
      <c r="TVA345" s="5"/>
      <c r="TVB345" s="5"/>
      <c r="TVC345" s="5"/>
      <c r="TVD345" s="5"/>
      <c r="TVE345" s="5"/>
      <c r="TVF345" s="5"/>
      <c r="TVG345" s="5"/>
      <c r="TVH345" s="5"/>
      <c r="TVI345" s="5"/>
      <c r="TVJ345" s="5"/>
      <c r="TVK345" s="5"/>
      <c r="TVL345" s="5"/>
      <c r="TVM345" s="5"/>
      <c r="TVN345" s="5"/>
      <c r="TVO345" s="5"/>
      <c r="TVP345" s="5"/>
      <c r="TVQ345" s="5"/>
      <c r="TVR345" s="5"/>
      <c r="TVS345" s="5"/>
      <c r="TVT345" s="5"/>
      <c r="TVU345" s="5"/>
      <c r="TVV345" s="5"/>
      <c r="TVW345" s="5"/>
      <c r="TVX345" s="5"/>
      <c r="TVY345" s="5"/>
      <c r="TVZ345" s="5"/>
      <c r="TWA345" s="5"/>
      <c r="TWB345" s="5"/>
      <c r="TWC345" s="5"/>
      <c r="TWD345" s="5"/>
      <c r="TWE345" s="5"/>
      <c r="TWF345" s="5"/>
      <c r="TWG345" s="5"/>
      <c r="TWH345" s="5"/>
      <c r="TWI345" s="5"/>
      <c r="TWJ345" s="5"/>
      <c r="TWK345" s="5"/>
      <c r="TWL345" s="5"/>
      <c r="TWM345" s="5"/>
      <c r="TWN345" s="5"/>
      <c r="TWO345" s="5"/>
      <c r="TWP345" s="5"/>
      <c r="TWQ345" s="5"/>
      <c r="TWR345" s="5"/>
      <c r="TWS345" s="5"/>
      <c r="TWT345" s="5"/>
      <c r="TWU345" s="5"/>
      <c r="TWV345" s="5"/>
      <c r="TWW345" s="5"/>
      <c r="TWX345" s="5"/>
      <c r="TWY345" s="5"/>
      <c r="TWZ345" s="5"/>
      <c r="TXA345" s="5"/>
      <c r="TXB345" s="5"/>
      <c r="TXC345" s="5"/>
      <c r="TXD345" s="5"/>
      <c r="TXE345" s="5"/>
      <c r="TXF345" s="5"/>
      <c r="TXG345" s="5"/>
      <c r="TXH345" s="5"/>
      <c r="TXI345" s="5"/>
      <c r="TXJ345" s="5"/>
      <c r="TXK345" s="5"/>
      <c r="TXL345" s="5"/>
      <c r="TXM345" s="5"/>
      <c r="TXN345" s="5"/>
      <c r="TXO345" s="5"/>
      <c r="TXP345" s="5"/>
      <c r="TXQ345" s="5"/>
      <c r="TXR345" s="5"/>
      <c r="TXS345" s="5"/>
      <c r="TXT345" s="5"/>
      <c r="TXU345" s="5"/>
      <c r="TXV345" s="5"/>
      <c r="TXW345" s="5"/>
      <c r="TXX345" s="5"/>
      <c r="TXY345" s="5"/>
      <c r="TXZ345" s="5"/>
      <c r="TYA345" s="5"/>
      <c r="TYB345" s="5"/>
      <c r="TYC345" s="5"/>
      <c r="TYD345" s="5"/>
      <c r="TYE345" s="5"/>
      <c r="TYF345" s="5"/>
      <c r="TYG345" s="5"/>
      <c r="TYH345" s="5"/>
      <c r="TYI345" s="5"/>
      <c r="TYJ345" s="5"/>
      <c r="TYK345" s="5"/>
      <c r="TYL345" s="5"/>
      <c r="TYM345" s="5"/>
      <c r="TYN345" s="5"/>
      <c r="TYO345" s="5"/>
      <c r="TYP345" s="5"/>
      <c r="TYQ345" s="5"/>
      <c r="TYR345" s="5"/>
      <c r="TYS345" s="5"/>
      <c r="TYT345" s="5"/>
      <c r="TYU345" s="5"/>
      <c r="TYV345" s="5"/>
      <c r="TYW345" s="5"/>
      <c r="TYX345" s="5"/>
      <c r="TYY345" s="5"/>
      <c r="TYZ345" s="5"/>
      <c r="TZA345" s="5"/>
      <c r="TZB345" s="5"/>
      <c r="TZC345" s="5"/>
      <c r="TZD345" s="5"/>
      <c r="TZE345" s="5"/>
      <c r="TZF345" s="5"/>
      <c r="TZG345" s="5"/>
      <c r="TZH345" s="5"/>
      <c r="TZI345" s="5"/>
      <c r="TZJ345" s="5"/>
      <c r="TZK345" s="5"/>
      <c r="TZL345" s="5"/>
      <c r="TZM345" s="5"/>
      <c r="TZN345" s="5"/>
      <c r="TZO345" s="5"/>
      <c r="TZP345" s="5"/>
      <c r="TZQ345" s="5"/>
      <c r="TZR345" s="5"/>
      <c r="TZS345" s="5"/>
      <c r="TZT345" s="5"/>
      <c r="TZU345" s="5"/>
      <c r="TZV345" s="5"/>
      <c r="TZW345" s="5"/>
      <c r="TZX345" s="5"/>
      <c r="TZY345" s="5"/>
      <c r="TZZ345" s="5"/>
      <c r="UAA345" s="5"/>
      <c r="UAB345" s="5"/>
      <c r="UAC345" s="5"/>
      <c r="UAD345" s="5"/>
      <c r="UAE345" s="5"/>
      <c r="UAF345" s="5"/>
      <c r="UAG345" s="5"/>
      <c r="UAH345" s="5"/>
      <c r="UAI345" s="5"/>
      <c r="UAJ345" s="5"/>
      <c r="UAK345" s="5"/>
      <c r="UAL345" s="5"/>
      <c r="UAM345" s="5"/>
      <c r="UAN345" s="5"/>
      <c r="UAO345" s="5"/>
      <c r="UAP345" s="5"/>
      <c r="UAQ345" s="5"/>
      <c r="UAR345" s="5"/>
      <c r="UAS345" s="5"/>
      <c r="UAT345" s="5"/>
      <c r="UAU345" s="5"/>
      <c r="UAV345" s="5"/>
      <c r="UAW345" s="5"/>
      <c r="UAX345" s="5"/>
      <c r="UAY345" s="5"/>
      <c r="UAZ345" s="5"/>
      <c r="UBA345" s="5"/>
      <c r="UBB345" s="5"/>
      <c r="UBC345" s="5"/>
      <c r="UBD345" s="5"/>
      <c r="UBE345" s="5"/>
      <c r="UBF345" s="5"/>
      <c r="UBG345" s="5"/>
      <c r="UBH345" s="5"/>
      <c r="UBI345" s="5"/>
      <c r="UBJ345" s="5"/>
      <c r="UBK345" s="5"/>
      <c r="UBL345" s="5"/>
      <c r="UBM345" s="5"/>
      <c r="UBN345" s="5"/>
      <c r="UBO345" s="5"/>
      <c r="UBP345" s="5"/>
      <c r="UBQ345" s="5"/>
      <c r="UBR345" s="5"/>
      <c r="UBS345" s="5"/>
      <c r="UBT345" s="5"/>
      <c r="UBU345" s="5"/>
      <c r="UBV345" s="5"/>
      <c r="UBW345" s="5"/>
      <c r="UBX345" s="5"/>
      <c r="UBY345" s="5"/>
      <c r="UBZ345" s="5"/>
      <c r="UCA345" s="5"/>
      <c r="UCB345" s="5"/>
      <c r="UCC345" s="5"/>
      <c r="UCD345" s="5"/>
      <c r="UCE345" s="5"/>
      <c r="UCF345" s="5"/>
      <c r="UCG345" s="5"/>
      <c r="UCH345" s="5"/>
      <c r="UCI345" s="5"/>
      <c r="UCJ345" s="5"/>
      <c r="UCK345" s="5"/>
      <c r="UCL345" s="5"/>
      <c r="UCM345" s="5"/>
      <c r="UCN345" s="5"/>
      <c r="UCO345" s="5"/>
      <c r="UCP345" s="5"/>
      <c r="UCQ345" s="5"/>
      <c r="UCR345" s="5"/>
      <c r="UCS345" s="5"/>
      <c r="UCT345" s="5"/>
      <c r="UCU345" s="5"/>
      <c r="UCV345" s="5"/>
      <c r="UCW345" s="5"/>
      <c r="UCX345" s="5"/>
      <c r="UCY345" s="5"/>
      <c r="UCZ345" s="5"/>
      <c r="UDA345" s="5"/>
      <c r="UDB345" s="5"/>
      <c r="UDC345" s="5"/>
      <c r="UDD345" s="5"/>
      <c r="UDE345" s="5"/>
      <c r="UDF345" s="5"/>
      <c r="UDG345" s="5"/>
      <c r="UDH345" s="5"/>
      <c r="UDI345" s="5"/>
      <c r="UDJ345" s="5"/>
      <c r="UDK345" s="5"/>
      <c r="UDL345" s="5"/>
      <c r="UDM345" s="5"/>
      <c r="UDN345" s="5"/>
      <c r="UDO345" s="5"/>
      <c r="UDP345" s="5"/>
      <c r="UDQ345" s="5"/>
      <c r="UDR345" s="5"/>
      <c r="UDS345" s="5"/>
      <c r="UDT345" s="5"/>
      <c r="UDU345" s="5"/>
      <c r="UDV345" s="5"/>
      <c r="UDW345" s="5"/>
      <c r="UDX345" s="5"/>
      <c r="UDY345" s="5"/>
      <c r="UDZ345" s="5"/>
      <c r="UEA345" s="5"/>
      <c r="UEB345" s="5"/>
      <c r="UEC345" s="5"/>
      <c r="UED345" s="5"/>
      <c r="UEE345" s="5"/>
      <c r="UEF345" s="5"/>
      <c r="UEG345" s="5"/>
      <c r="UEH345" s="5"/>
      <c r="UEI345" s="5"/>
      <c r="UEJ345" s="5"/>
      <c r="UEK345" s="5"/>
      <c r="UEL345" s="5"/>
      <c r="UEM345" s="5"/>
      <c r="UEN345" s="5"/>
      <c r="UEO345" s="5"/>
      <c r="UEP345" s="5"/>
      <c r="UEQ345" s="5"/>
      <c r="UER345" s="5"/>
      <c r="UES345" s="5"/>
      <c r="UET345" s="5"/>
      <c r="UEU345" s="5"/>
      <c r="UEV345" s="5"/>
      <c r="UEW345" s="5"/>
      <c r="UEX345" s="5"/>
      <c r="UEY345" s="5"/>
      <c r="UEZ345" s="5"/>
      <c r="UFA345" s="5"/>
      <c r="UFB345" s="5"/>
      <c r="UFC345" s="5"/>
      <c r="UFD345" s="5"/>
      <c r="UFE345" s="5"/>
      <c r="UFF345" s="5"/>
      <c r="UFG345" s="5"/>
      <c r="UFH345" s="5"/>
      <c r="UFI345" s="5"/>
      <c r="UFJ345" s="5"/>
      <c r="UFK345" s="5"/>
      <c r="UFL345" s="5"/>
      <c r="UFM345" s="5"/>
      <c r="UFN345" s="5"/>
      <c r="UFO345" s="5"/>
      <c r="UFP345" s="5"/>
      <c r="UFQ345" s="5"/>
      <c r="UFR345" s="5"/>
      <c r="UFS345" s="5"/>
      <c r="UFT345" s="5"/>
      <c r="UFU345" s="5"/>
      <c r="UFV345" s="5"/>
      <c r="UFW345" s="5"/>
      <c r="UFX345" s="5"/>
      <c r="UFY345" s="5"/>
      <c r="UFZ345" s="5"/>
      <c r="UGA345" s="5"/>
      <c r="UGB345" s="5"/>
      <c r="UGC345" s="5"/>
      <c r="UGD345" s="5"/>
      <c r="UGE345" s="5"/>
      <c r="UGF345" s="5"/>
      <c r="UGG345" s="5"/>
      <c r="UGH345" s="5"/>
      <c r="UGI345" s="5"/>
      <c r="UGJ345" s="5"/>
      <c r="UGK345" s="5"/>
      <c r="UGL345" s="5"/>
      <c r="UGM345" s="5"/>
      <c r="UGN345" s="5"/>
      <c r="UGO345" s="5"/>
      <c r="UGP345" s="5"/>
      <c r="UGQ345" s="5"/>
      <c r="UGR345" s="5"/>
      <c r="UGS345" s="5"/>
      <c r="UGT345" s="5"/>
      <c r="UGU345" s="5"/>
      <c r="UGV345" s="5"/>
      <c r="UGW345" s="5"/>
      <c r="UGX345" s="5"/>
      <c r="UGY345" s="5"/>
      <c r="UGZ345" s="5"/>
      <c r="UHA345" s="5"/>
      <c r="UHB345" s="5"/>
      <c r="UHC345" s="5"/>
      <c r="UHD345" s="5"/>
      <c r="UHE345" s="5"/>
      <c r="UHF345" s="5"/>
      <c r="UHG345" s="5"/>
      <c r="UHH345" s="5"/>
      <c r="UHI345" s="5"/>
      <c r="UHJ345" s="5"/>
      <c r="UHK345" s="5"/>
      <c r="UHL345" s="5"/>
      <c r="UHM345" s="5"/>
      <c r="UHN345" s="5"/>
      <c r="UHO345" s="5"/>
      <c r="UHP345" s="5"/>
      <c r="UHQ345" s="5"/>
      <c r="UHR345" s="5"/>
      <c r="UHS345" s="5"/>
      <c r="UHT345" s="5"/>
      <c r="UHU345" s="5"/>
      <c r="UHV345" s="5"/>
      <c r="UHW345" s="5"/>
      <c r="UHX345" s="5"/>
      <c r="UHY345" s="5"/>
      <c r="UHZ345" s="5"/>
      <c r="UIA345" s="5"/>
      <c r="UIB345" s="5"/>
      <c r="UIC345" s="5"/>
      <c r="UID345" s="5"/>
      <c r="UIE345" s="5"/>
      <c r="UIF345" s="5"/>
      <c r="UIG345" s="5"/>
      <c r="UIH345" s="5"/>
      <c r="UII345" s="5"/>
      <c r="UIJ345" s="5"/>
      <c r="UIK345" s="5"/>
      <c r="UIL345" s="5"/>
      <c r="UIM345" s="5"/>
      <c r="UIN345" s="5"/>
      <c r="UIO345" s="5"/>
      <c r="UIP345" s="5"/>
      <c r="UIQ345" s="5"/>
      <c r="UIR345" s="5"/>
      <c r="UIS345" s="5"/>
      <c r="UIT345" s="5"/>
      <c r="UIU345" s="5"/>
      <c r="UIV345" s="5"/>
      <c r="UIW345" s="5"/>
      <c r="UIX345" s="5"/>
      <c r="UIY345" s="5"/>
      <c r="UIZ345" s="5"/>
      <c r="UJA345" s="5"/>
      <c r="UJB345" s="5"/>
      <c r="UJC345" s="5"/>
      <c r="UJD345" s="5"/>
      <c r="UJE345" s="5"/>
      <c r="UJF345" s="5"/>
      <c r="UJG345" s="5"/>
      <c r="UJH345" s="5"/>
      <c r="UJI345" s="5"/>
      <c r="UJJ345" s="5"/>
      <c r="UJK345" s="5"/>
      <c r="UJL345" s="5"/>
      <c r="UJM345" s="5"/>
      <c r="UJN345" s="5"/>
      <c r="UJO345" s="5"/>
      <c r="UJP345" s="5"/>
      <c r="UJQ345" s="5"/>
      <c r="UJR345" s="5"/>
      <c r="UJS345" s="5"/>
      <c r="UJT345" s="5"/>
      <c r="UJU345" s="5"/>
      <c r="UJV345" s="5"/>
      <c r="UJW345" s="5"/>
      <c r="UJX345" s="5"/>
      <c r="UJY345" s="5"/>
      <c r="UJZ345" s="5"/>
      <c r="UKA345" s="5"/>
      <c r="UKB345" s="5"/>
      <c r="UKC345" s="5"/>
      <c r="UKD345" s="5"/>
      <c r="UKE345" s="5"/>
      <c r="UKF345" s="5"/>
      <c r="UKG345" s="5"/>
      <c r="UKH345" s="5"/>
      <c r="UKI345" s="5"/>
      <c r="UKJ345" s="5"/>
      <c r="UKK345" s="5"/>
      <c r="UKL345" s="5"/>
      <c r="UKM345" s="5"/>
      <c r="UKN345" s="5"/>
      <c r="UKO345" s="5"/>
      <c r="UKP345" s="5"/>
      <c r="UKQ345" s="5"/>
      <c r="UKR345" s="5"/>
      <c r="UKS345" s="5"/>
      <c r="UKT345" s="5"/>
      <c r="UKU345" s="5"/>
      <c r="UKV345" s="5"/>
      <c r="UKW345" s="5"/>
      <c r="UKX345" s="5"/>
      <c r="UKY345" s="5"/>
      <c r="UKZ345" s="5"/>
      <c r="ULA345" s="5"/>
      <c r="ULB345" s="5"/>
      <c r="ULC345" s="5"/>
      <c r="ULD345" s="5"/>
      <c r="ULE345" s="5"/>
      <c r="ULF345" s="5"/>
      <c r="ULG345" s="5"/>
      <c r="ULH345" s="5"/>
      <c r="ULI345" s="5"/>
      <c r="ULJ345" s="5"/>
      <c r="ULK345" s="5"/>
      <c r="ULL345" s="5"/>
      <c r="ULM345" s="5"/>
      <c r="ULN345" s="5"/>
      <c r="ULO345" s="5"/>
      <c r="ULP345" s="5"/>
      <c r="ULQ345" s="5"/>
      <c r="ULR345" s="5"/>
      <c r="ULS345" s="5"/>
      <c r="ULT345" s="5"/>
      <c r="ULU345" s="5"/>
      <c r="ULV345" s="5"/>
      <c r="ULW345" s="5"/>
      <c r="ULX345" s="5"/>
      <c r="ULY345" s="5"/>
      <c r="ULZ345" s="5"/>
      <c r="UMA345" s="5"/>
      <c r="UMB345" s="5"/>
      <c r="UMC345" s="5"/>
      <c r="UMD345" s="5"/>
      <c r="UME345" s="5"/>
      <c r="UMF345" s="5"/>
      <c r="UMG345" s="5"/>
      <c r="UMH345" s="5"/>
      <c r="UMI345" s="5"/>
      <c r="UMJ345" s="5"/>
      <c r="UMK345" s="5"/>
      <c r="UML345" s="5"/>
      <c r="UMM345" s="5"/>
      <c r="UMN345" s="5"/>
      <c r="UMO345" s="5"/>
      <c r="UMP345" s="5"/>
      <c r="UMQ345" s="5"/>
      <c r="UMR345" s="5"/>
      <c r="UMS345" s="5"/>
      <c r="UMT345" s="5"/>
      <c r="UMU345" s="5"/>
      <c r="UMV345" s="5"/>
      <c r="UMW345" s="5"/>
      <c r="UMX345" s="5"/>
      <c r="UMY345" s="5"/>
      <c r="UMZ345" s="5"/>
      <c r="UNA345" s="5"/>
      <c r="UNB345" s="5"/>
      <c r="UNC345" s="5"/>
      <c r="UND345" s="5"/>
      <c r="UNE345" s="5"/>
      <c r="UNF345" s="5"/>
      <c r="UNG345" s="5"/>
      <c r="UNH345" s="5"/>
      <c r="UNI345" s="5"/>
      <c r="UNJ345" s="5"/>
      <c r="UNK345" s="5"/>
      <c r="UNL345" s="5"/>
      <c r="UNM345" s="5"/>
      <c r="UNN345" s="5"/>
      <c r="UNO345" s="5"/>
      <c r="UNP345" s="5"/>
      <c r="UNQ345" s="5"/>
      <c r="UNR345" s="5"/>
      <c r="UNS345" s="5"/>
      <c r="UNT345" s="5"/>
      <c r="UNU345" s="5"/>
      <c r="UNV345" s="5"/>
      <c r="UNW345" s="5"/>
      <c r="UNX345" s="5"/>
      <c r="UNY345" s="5"/>
      <c r="UNZ345" s="5"/>
      <c r="UOA345" s="5"/>
      <c r="UOB345" s="5"/>
      <c r="UOC345" s="5"/>
      <c r="UOD345" s="5"/>
      <c r="UOE345" s="5"/>
      <c r="UOF345" s="5"/>
      <c r="UOG345" s="5"/>
      <c r="UOH345" s="5"/>
      <c r="UOI345" s="5"/>
      <c r="UOJ345" s="5"/>
      <c r="UOK345" s="5"/>
      <c r="UOL345" s="5"/>
      <c r="UOM345" s="5"/>
      <c r="UON345" s="5"/>
      <c r="UOO345" s="5"/>
      <c r="UOP345" s="5"/>
      <c r="UOQ345" s="5"/>
      <c r="UOR345" s="5"/>
      <c r="UOS345" s="5"/>
      <c r="UOT345" s="5"/>
      <c r="UOU345" s="5"/>
      <c r="UOV345" s="5"/>
      <c r="UOW345" s="5"/>
      <c r="UOX345" s="5"/>
      <c r="UOY345" s="5"/>
      <c r="UOZ345" s="5"/>
      <c r="UPA345" s="5"/>
      <c r="UPB345" s="5"/>
      <c r="UPC345" s="5"/>
      <c r="UPD345" s="5"/>
      <c r="UPE345" s="5"/>
      <c r="UPF345" s="5"/>
      <c r="UPG345" s="5"/>
      <c r="UPH345" s="5"/>
      <c r="UPI345" s="5"/>
      <c r="UPJ345" s="5"/>
      <c r="UPK345" s="5"/>
      <c r="UPL345" s="5"/>
      <c r="UPM345" s="5"/>
      <c r="UPN345" s="5"/>
      <c r="UPO345" s="5"/>
      <c r="UPP345" s="5"/>
      <c r="UPQ345" s="5"/>
      <c r="UPR345" s="5"/>
      <c r="UPS345" s="5"/>
      <c r="UPT345" s="5"/>
      <c r="UPU345" s="5"/>
      <c r="UPV345" s="5"/>
      <c r="UPW345" s="5"/>
      <c r="UPX345" s="5"/>
      <c r="UPY345" s="5"/>
      <c r="UPZ345" s="5"/>
      <c r="UQA345" s="5"/>
      <c r="UQB345" s="5"/>
      <c r="UQC345" s="5"/>
      <c r="UQD345" s="5"/>
      <c r="UQE345" s="5"/>
      <c r="UQF345" s="5"/>
      <c r="UQG345" s="5"/>
      <c r="UQH345" s="5"/>
      <c r="UQI345" s="5"/>
      <c r="UQJ345" s="5"/>
      <c r="UQK345" s="5"/>
      <c r="UQL345" s="5"/>
      <c r="UQM345" s="5"/>
      <c r="UQN345" s="5"/>
      <c r="UQO345" s="5"/>
      <c r="UQP345" s="5"/>
      <c r="UQQ345" s="5"/>
      <c r="UQR345" s="5"/>
      <c r="UQS345" s="5"/>
      <c r="UQT345" s="5"/>
      <c r="UQU345" s="5"/>
      <c r="UQV345" s="5"/>
      <c r="UQW345" s="5"/>
      <c r="UQX345" s="5"/>
      <c r="UQY345" s="5"/>
      <c r="UQZ345" s="5"/>
      <c r="URA345" s="5"/>
      <c r="URB345" s="5"/>
      <c r="URC345" s="5"/>
      <c r="URD345" s="5"/>
      <c r="URE345" s="5"/>
      <c r="URF345" s="5"/>
      <c r="URG345" s="5"/>
      <c r="URH345" s="5"/>
      <c r="URI345" s="5"/>
      <c r="URJ345" s="5"/>
      <c r="URK345" s="5"/>
      <c r="URL345" s="5"/>
      <c r="URM345" s="5"/>
      <c r="URN345" s="5"/>
      <c r="URO345" s="5"/>
      <c r="URP345" s="5"/>
      <c r="URQ345" s="5"/>
      <c r="URR345" s="5"/>
      <c r="URS345" s="5"/>
      <c r="URT345" s="5"/>
      <c r="URU345" s="5"/>
      <c r="URV345" s="5"/>
      <c r="URW345" s="5"/>
      <c r="URX345" s="5"/>
      <c r="URY345" s="5"/>
      <c r="URZ345" s="5"/>
      <c r="USA345" s="5"/>
      <c r="USB345" s="5"/>
      <c r="USC345" s="5"/>
      <c r="USD345" s="5"/>
      <c r="USE345" s="5"/>
      <c r="USF345" s="5"/>
      <c r="USG345" s="5"/>
      <c r="USH345" s="5"/>
      <c r="USI345" s="5"/>
      <c r="USJ345" s="5"/>
      <c r="USK345" s="5"/>
      <c r="USL345" s="5"/>
      <c r="USM345" s="5"/>
      <c r="USN345" s="5"/>
      <c r="USO345" s="5"/>
      <c r="USP345" s="5"/>
      <c r="USQ345" s="5"/>
      <c r="USR345" s="5"/>
      <c r="USS345" s="5"/>
      <c r="UST345" s="5"/>
      <c r="USU345" s="5"/>
      <c r="USV345" s="5"/>
      <c r="USW345" s="5"/>
      <c r="USX345" s="5"/>
      <c r="USY345" s="5"/>
      <c r="USZ345" s="5"/>
      <c r="UTA345" s="5"/>
      <c r="UTB345" s="5"/>
      <c r="UTC345" s="5"/>
      <c r="UTD345" s="5"/>
      <c r="UTE345" s="5"/>
      <c r="UTF345" s="5"/>
      <c r="UTG345" s="5"/>
      <c r="UTH345" s="5"/>
      <c r="UTI345" s="5"/>
      <c r="UTJ345" s="5"/>
      <c r="UTK345" s="5"/>
      <c r="UTL345" s="5"/>
      <c r="UTM345" s="5"/>
      <c r="UTN345" s="5"/>
      <c r="UTO345" s="5"/>
      <c r="UTP345" s="5"/>
      <c r="UTQ345" s="5"/>
      <c r="UTR345" s="5"/>
      <c r="UTS345" s="5"/>
      <c r="UTT345" s="5"/>
      <c r="UTU345" s="5"/>
      <c r="UTV345" s="5"/>
      <c r="UTW345" s="5"/>
      <c r="UTX345" s="5"/>
      <c r="UTY345" s="5"/>
      <c r="UTZ345" s="5"/>
      <c r="UUA345" s="5"/>
      <c r="UUB345" s="5"/>
      <c r="UUC345" s="5"/>
      <c r="UUD345" s="5"/>
      <c r="UUE345" s="5"/>
      <c r="UUF345" s="5"/>
      <c r="UUG345" s="5"/>
      <c r="UUH345" s="5"/>
      <c r="UUI345" s="5"/>
      <c r="UUJ345" s="5"/>
      <c r="UUK345" s="5"/>
      <c r="UUL345" s="5"/>
      <c r="UUM345" s="5"/>
      <c r="UUN345" s="5"/>
      <c r="UUO345" s="5"/>
      <c r="UUP345" s="5"/>
      <c r="UUQ345" s="5"/>
      <c r="UUR345" s="5"/>
      <c r="UUS345" s="5"/>
      <c r="UUT345" s="5"/>
      <c r="UUU345" s="5"/>
      <c r="UUV345" s="5"/>
      <c r="UUW345" s="5"/>
      <c r="UUX345" s="5"/>
      <c r="UUY345" s="5"/>
      <c r="UUZ345" s="5"/>
      <c r="UVA345" s="5"/>
      <c r="UVB345" s="5"/>
      <c r="UVC345" s="5"/>
      <c r="UVD345" s="5"/>
      <c r="UVE345" s="5"/>
      <c r="UVF345" s="5"/>
      <c r="UVG345" s="5"/>
      <c r="UVH345" s="5"/>
      <c r="UVI345" s="5"/>
      <c r="UVJ345" s="5"/>
      <c r="UVK345" s="5"/>
      <c r="UVL345" s="5"/>
      <c r="UVM345" s="5"/>
      <c r="UVN345" s="5"/>
      <c r="UVO345" s="5"/>
      <c r="UVP345" s="5"/>
      <c r="UVQ345" s="5"/>
      <c r="UVR345" s="5"/>
      <c r="UVS345" s="5"/>
      <c r="UVT345" s="5"/>
      <c r="UVU345" s="5"/>
      <c r="UVV345" s="5"/>
      <c r="UVW345" s="5"/>
      <c r="UVX345" s="5"/>
      <c r="UVY345" s="5"/>
      <c r="UVZ345" s="5"/>
      <c r="UWA345" s="5"/>
      <c r="UWB345" s="5"/>
      <c r="UWC345" s="5"/>
      <c r="UWD345" s="5"/>
      <c r="UWE345" s="5"/>
      <c r="UWF345" s="5"/>
      <c r="UWG345" s="5"/>
      <c r="UWH345" s="5"/>
      <c r="UWI345" s="5"/>
      <c r="UWJ345" s="5"/>
      <c r="UWK345" s="5"/>
      <c r="UWL345" s="5"/>
      <c r="UWM345" s="5"/>
      <c r="UWN345" s="5"/>
      <c r="UWO345" s="5"/>
      <c r="UWP345" s="5"/>
      <c r="UWQ345" s="5"/>
      <c r="UWR345" s="5"/>
      <c r="UWS345" s="5"/>
      <c r="UWT345" s="5"/>
      <c r="UWU345" s="5"/>
      <c r="UWV345" s="5"/>
      <c r="UWW345" s="5"/>
      <c r="UWX345" s="5"/>
      <c r="UWY345" s="5"/>
      <c r="UWZ345" s="5"/>
      <c r="UXA345" s="5"/>
      <c r="UXB345" s="5"/>
      <c r="UXC345" s="5"/>
      <c r="UXD345" s="5"/>
      <c r="UXE345" s="5"/>
      <c r="UXF345" s="5"/>
      <c r="UXG345" s="5"/>
      <c r="UXH345" s="5"/>
      <c r="UXI345" s="5"/>
      <c r="UXJ345" s="5"/>
      <c r="UXK345" s="5"/>
      <c r="UXL345" s="5"/>
      <c r="UXM345" s="5"/>
      <c r="UXN345" s="5"/>
      <c r="UXO345" s="5"/>
      <c r="UXP345" s="5"/>
      <c r="UXQ345" s="5"/>
      <c r="UXR345" s="5"/>
      <c r="UXS345" s="5"/>
      <c r="UXT345" s="5"/>
      <c r="UXU345" s="5"/>
      <c r="UXV345" s="5"/>
      <c r="UXW345" s="5"/>
      <c r="UXX345" s="5"/>
      <c r="UXY345" s="5"/>
      <c r="UXZ345" s="5"/>
      <c r="UYA345" s="5"/>
      <c r="UYB345" s="5"/>
      <c r="UYC345" s="5"/>
      <c r="UYD345" s="5"/>
      <c r="UYE345" s="5"/>
      <c r="UYF345" s="5"/>
      <c r="UYG345" s="5"/>
      <c r="UYH345" s="5"/>
      <c r="UYI345" s="5"/>
      <c r="UYJ345" s="5"/>
      <c r="UYK345" s="5"/>
      <c r="UYL345" s="5"/>
      <c r="UYM345" s="5"/>
      <c r="UYN345" s="5"/>
      <c r="UYO345" s="5"/>
      <c r="UYP345" s="5"/>
      <c r="UYQ345" s="5"/>
      <c r="UYR345" s="5"/>
      <c r="UYS345" s="5"/>
      <c r="UYT345" s="5"/>
      <c r="UYU345" s="5"/>
      <c r="UYV345" s="5"/>
      <c r="UYW345" s="5"/>
      <c r="UYX345" s="5"/>
      <c r="UYY345" s="5"/>
      <c r="UYZ345" s="5"/>
      <c r="UZA345" s="5"/>
      <c r="UZB345" s="5"/>
      <c r="UZC345" s="5"/>
      <c r="UZD345" s="5"/>
      <c r="UZE345" s="5"/>
      <c r="UZF345" s="5"/>
      <c r="UZG345" s="5"/>
      <c r="UZH345" s="5"/>
      <c r="UZI345" s="5"/>
      <c r="UZJ345" s="5"/>
      <c r="UZK345" s="5"/>
      <c r="UZL345" s="5"/>
      <c r="UZM345" s="5"/>
      <c r="UZN345" s="5"/>
      <c r="UZO345" s="5"/>
      <c r="UZP345" s="5"/>
      <c r="UZQ345" s="5"/>
      <c r="UZR345" s="5"/>
      <c r="UZS345" s="5"/>
      <c r="UZT345" s="5"/>
      <c r="UZU345" s="5"/>
      <c r="UZV345" s="5"/>
      <c r="UZW345" s="5"/>
      <c r="UZX345" s="5"/>
      <c r="UZY345" s="5"/>
      <c r="UZZ345" s="5"/>
      <c r="VAA345" s="5"/>
      <c r="VAB345" s="5"/>
      <c r="VAC345" s="5"/>
      <c r="VAD345" s="5"/>
      <c r="VAE345" s="5"/>
      <c r="VAF345" s="5"/>
      <c r="VAG345" s="5"/>
      <c r="VAH345" s="5"/>
      <c r="VAI345" s="5"/>
      <c r="VAJ345" s="5"/>
      <c r="VAK345" s="5"/>
      <c r="VAL345" s="5"/>
      <c r="VAM345" s="5"/>
      <c r="VAN345" s="5"/>
      <c r="VAO345" s="5"/>
      <c r="VAP345" s="5"/>
      <c r="VAQ345" s="5"/>
      <c r="VAR345" s="5"/>
      <c r="VAS345" s="5"/>
      <c r="VAT345" s="5"/>
      <c r="VAU345" s="5"/>
      <c r="VAV345" s="5"/>
      <c r="VAW345" s="5"/>
      <c r="VAX345" s="5"/>
      <c r="VAY345" s="5"/>
      <c r="VAZ345" s="5"/>
      <c r="VBA345" s="5"/>
      <c r="VBB345" s="5"/>
      <c r="VBC345" s="5"/>
      <c r="VBD345" s="5"/>
      <c r="VBE345" s="5"/>
      <c r="VBF345" s="5"/>
      <c r="VBG345" s="5"/>
      <c r="VBH345" s="5"/>
      <c r="VBI345" s="5"/>
      <c r="VBJ345" s="5"/>
      <c r="VBK345" s="5"/>
      <c r="VBL345" s="5"/>
      <c r="VBM345" s="5"/>
      <c r="VBN345" s="5"/>
      <c r="VBO345" s="5"/>
      <c r="VBP345" s="5"/>
      <c r="VBQ345" s="5"/>
      <c r="VBR345" s="5"/>
      <c r="VBS345" s="5"/>
      <c r="VBT345" s="5"/>
      <c r="VBU345" s="5"/>
      <c r="VBV345" s="5"/>
      <c r="VBW345" s="5"/>
      <c r="VBX345" s="5"/>
      <c r="VBY345" s="5"/>
      <c r="VBZ345" s="5"/>
      <c r="VCA345" s="5"/>
      <c r="VCB345" s="5"/>
      <c r="VCC345" s="5"/>
      <c r="VCD345" s="5"/>
      <c r="VCE345" s="5"/>
      <c r="VCF345" s="5"/>
      <c r="VCG345" s="5"/>
      <c r="VCH345" s="5"/>
      <c r="VCI345" s="5"/>
      <c r="VCJ345" s="5"/>
      <c r="VCK345" s="5"/>
      <c r="VCL345" s="5"/>
      <c r="VCM345" s="5"/>
      <c r="VCN345" s="5"/>
      <c r="VCO345" s="5"/>
      <c r="VCP345" s="5"/>
      <c r="VCQ345" s="5"/>
      <c r="VCR345" s="5"/>
      <c r="VCS345" s="5"/>
      <c r="VCT345" s="5"/>
      <c r="VCU345" s="5"/>
      <c r="VCV345" s="5"/>
      <c r="VCW345" s="5"/>
      <c r="VCX345" s="5"/>
      <c r="VCY345" s="5"/>
      <c r="VCZ345" s="5"/>
      <c r="VDA345" s="5"/>
      <c r="VDB345" s="5"/>
      <c r="VDC345" s="5"/>
      <c r="VDD345" s="5"/>
      <c r="VDE345" s="5"/>
      <c r="VDF345" s="5"/>
      <c r="VDG345" s="5"/>
      <c r="VDH345" s="5"/>
      <c r="VDI345" s="5"/>
      <c r="VDJ345" s="5"/>
      <c r="VDK345" s="5"/>
      <c r="VDL345" s="5"/>
      <c r="VDM345" s="5"/>
      <c r="VDN345" s="5"/>
      <c r="VDO345" s="5"/>
      <c r="VDP345" s="5"/>
      <c r="VDQ345" s="5"/>
      <c r="VDR345" s="5"/>
      <c r="VDS345" s="5"/>
      <c r="VDT345" s="5"/>
      <c r="VDU345" s="5"/>
      <c r="VDV345" s="5"/>
      <c r="VDW345" s="5"/>
      <c r="VDX345" s="5"/>
      <c r="VDY345" s="5"/>
      <c r="VDZ345" s="5"/>
      <c r="VEA345" s="5"/>
      <c r="VEB345" s="5"/>
      <c r="VEC345" s="5"/>
      <c r="VED345" s="5"/>
      <c r="VEE345" s="5"/>
      <c r="VEF345" s="5"/>
      <c r="VEG345" s="5"/>
      <c r="VEH345" s="5"/>
      <c r="VEI345" s="5"/>
      <c r="VEJ345" s="5"/>
      <c r="VEK345" s="5"/>
      <c r="VEL345" s="5"/>
      <c r="VEM345" s="5"/>
      <c r="VEN345" s="5"/>
      <c r="VEO345" s="5"/>
      <c r="VEP345" s="5"/>
      <c r="VEQ345" s="5"/>
      <c r="VER345" s="5"/>
      <c r="VES345" s="5"/>
      <c r="VET345" s="5"/>
      <c r="VEU345" s="5"/>
      <c r="VEV345" s="5"/>
      <c r="VEW345" s="5"/>
      <c r="VEX345" s="5"/>
      <c r="VEY345" s="5"/>
      <c r="VEZ345" s="5"/>
      <c r="VFA345" s="5"/>
      <c r="VFB345" s="5"/>
      <c r="VFC345" s="5"/>
      <c r="VFD345" s="5"/>
      <c r="VFE345" s="5"/>
      <c r="VFF345" s="5"/>
      <c r="VFG345" s="5"/>
      <c r="VFH345" s="5"/>
      <c r="VFI345" s="5"/>
      <c r="VFJ345" s="5"/>
      <c r="VFK345" s="5"/>
      <c r="VFL345" s="5"/>
      <c r="VFM345" s="5"/>
      <c r="VFN345" s="5"/>
      <c r="VFO345" s="5"/>
      <c r="VFP345" s="5"/>
      <c r="VFQ345" s="5"/>
      <c r="VFR345" s="5"/>
      <c r="VFS345" s="5"/>
      <c r="VFT345" s="5"/>
      <c r="VFU345" s="5"/>
      <c r="VFV345" s="5"/>
      <c r="VFW345" s="5"/>
      <c r="VFX345" s="5"/>
      <c r="VFY345" s="5"/>
      <c r="VFZ345" s="5"/>
      <c r="VGA345" s="5"/>
      <c r="VGB345" s="5"/>
      <c r="VGC345" s="5"/>
      <c r="VGD345" s="5"/>
      <c r="VGE345" s="5"/>
      <c r="VGF345" s="5"/>
      <c r="VGG345" s="5"/>
      <c r="VGH345" s="5"/>
      <c r="VGI345" s="5"/>
      <c r="VGJ345" s="5"/>
      <c r="VGK345" s="5"/>
      <c r="VGL345" s="5"/>
      <c r="VGM345" s="5"/>
      <c r="VGN345" s="5"/>
      <c r="VGO345" s="5"/>
      <c r="VGP345" s="5"/>
      <c r="VGQ345" s="5"/>
      <c r="VGR345" s="5"/>
      <c r="VGS345" s="5"/>
      <c r="VGT345" s="5"/>
      <c r="VGU345" s="5"/>
      <c r="VGV345" s="5"/>
      <c r="VGW345" s="5"/>
      <c r="VGX345" s="5"/>
      <c r="VGY345" s="5"/>
      <c r="VGZ345" s="5"/>
      <c r="VHA345" s="5"/>
      <c r="VHB345" s="5"/>
      <c r="VHC345" s="5"/>
      <c r="VHD345" s="5"/>
      <c r="VHE345" s="5"/>
      <c r="VHF345" s="5"/>
      <c r="VHG345" s="5"/>
      <c r="VHH345" s="5"/>
      <c r="VHI345" s="5"/>
      <c r="VHJ345" s="5"/>
      <c r="VHK345" s="5"/>
      <c r="VHL345" s="5"/>
      <c r="VHM345" s="5"/>
      <c r="VHN345" s="5"/>
      <c r="VHO345" s="5"/>
      <c r="VHP345" s="5"/>
      <c r="VHQ345" s="5"/>
      <c r="VHR345" s="5"/>
      <c r="VHS345" s="5"/>
      <c r="VHT345" s="5"/>
      <c r="VHU345" s="5"/>
      <c r="VHV345" s="5"/>
      <c r="VHW345" s="5"/>
      <c r="VHX345" s="5"/>
      <c r="VHY345" s="5"/>
      <c r="VHZ345" s="5"/>
      <c r="VIA345" s="5"/>
      <c r="VIB345" s="5"/>
      <c r="VIC345" s="5"/>
      <c r="VID345" s="5"/>
      <c r="VIE345" s="5"/>
      <c r="VIF345" s="5"/>
      <c r="VIG345" s="5"/>
      <c r="VIH345" s="5"/>
      <c r="VII345" s="5"/>
      <c r="VIJ345" s="5"/>
      <c r="VIK345" s="5"/>
      <c r="VIL345" s="5"/>
      <c r="VIM345" s="5"/>
      <c r="VIN345" s="5"/>
      <c r="VIO345" s="5"/>
      <c r="VIP345" s="5"/>
      <c r="VIQ345" s="5"/>
      <c r="VIR345" s="5"/>
      <c r="VIS345" s="5"/>
      <c r="VIT345" s="5"/>
      <c r="VIU345" s="5"/>
      <c r="VIV345" s="5"/>
      <c r="VIW345" s="5"/>
      <c r="VIX345" s="5"/>
      <c r="VIY345" s="5"/>
      <c r="VIZ345" s="5"/>
      <c r="VJA345" s="5"/>
      <c r="VJB345" s="5"/>
      <c r="VJC345" s="5"/>
      <c r="VJD345" s="5"/>
      <c r="VJE345" s="5"/>
      <c r="VJF345" s="5"/>
      <c r="VJG345" s="5"/>
      <c r="VJH345" s="5"/>
      <c r="VJI345" s="5"/>
      <c r="VJJ345" s="5"/>
      <c r="VJK345" s="5"/>
      <c r="VJL345" s="5"/>
      <c r="VJM345" s="5"/>
      <c r="VJN345" s="5"/>
      <c r="VJO345" s="5"/>
      <c r="VJP345" s="5"/>
      <c r="VJQ345" s="5"/>
      <c r="VJR345" s="5"/>
      <c r="VJS345" s="5"/>
      <c r="VJT345" s="5"/>
      <c r="VJU345" s="5"/>
      <c r="VJV345" s="5"/>
      <c r="VJW345" s="5"/>
      <c r="VJX345" s="5"/>
      <c r="VJY345" s="5"/>
      <c r="VJZ345" s="5"/>
      <c r="VKA345" s="5"/>
      <c r="VKB345" s="5"/>
      <c r="VKC345" s="5"/>
      <c r="VKD345" s="5"/>
      <c r="VKE345" s="5"/>
      <c r="VKF345" s="5"/>
      <c r="VKG345" s="5"/>
      <c r="VKH345" s="5"/>
      <c r="VKI345" s="5"/>
      <c r="VKJ345" s="5"/>
      <c r="VKK345" s="5"/>
      <c r="VKL345" s="5"/>
      <c r="VKM345" s="5"/>
      <c r="VKN345" s="5"/>
      <c r="VKO345" s="5"/>
      <c r="VKP345" s="5"/>
      <c r="VKQ345" s="5"/>
      <c r="VKR345" s="5"/>
      <c r="VKS345" s="5"/>
      <c r="VKT345" s="5"/>
      <c r="VKU345" s="5"/>
      <c r="VKV345" s="5"/>
      <c r="VKW345" s="5"/>
      <c r="VKX345" s="5"/>
      <c r="VKY345" s="5"/>
      <c r="VKZ345" s="5"/>
      <c r="VLA345" s="5"/>
      <c r="VLB345" s="5"/>
      <c r="VLC345" s="5"/>
      <c r="VLD345" s="5"/>
      <c r="VLE345" s="5"/>
      <c r="VLF345" s="5"/>
      <c r="VLG345" s="5"/>
      <c r="VLH345" s="5"/>
      <c r="VLI345" s="5"/>
      <c r="VLJ345" s="5"/>
      <c r="VLK345" s="5"/>
      <c r="VLL345" s="5"/>
      <c r="VLM345" s="5"/>
      <c r="VLN345" s="5"/>
      <c r="VLO345" s="5"/>
      <c r="VLP345" s="5"/>
      <c r="VLQ345" s="5"/>
      <c r="VLR345" s="5"/>
      <c r="VLS345" s="5"/>
      <c r="VLT345" s="5"/>
      <c r="VLU345" s="5"/>
      <c r="VLV345" s="5"/>
      <c r="VLW345" s="5"/>
      <c r="VLX345" s="5"/>
      <c r="VLY345" s="5"/>
      <c r="VLZ345" s="5"/>
      <c r="VMA345" s="5"/>
      <c r="VMB345" s="5"/>
      <c r="VMC345" s="5"/>
      <c r="VMD345" s="5"/>
      <c r="VME345" s="5"/>
      <c r="VMF345" s="5"/>
      <c r="VMG345" s="5"/>
      <c r="VMH345" s="5"/>
      <c r="VMI345" s="5"/>
      <c r="VMJ345" s="5"/>
      <c r="VMK345" s="5"/>
      <c r="VML345" s="5"/>
      <c r="VMM345" s="5"/>
      <c r="VMN345" s="5"/>
      <c r="VMO345" s="5"/>
      <c r="VMP345" s="5"/>
      <c r="VMQ345" s="5"/>
      <c r="VMR345" s="5"/>
      <c r="VMS345" s="5"/>
      <c r="VMT345" s="5"/>
      <c r="VMU345" s="5"/>
      <c r="VMV345" s="5"/>
      <c r="VMW345" s="5"/>
      <c r="VMX345" s="5"/>
      <c r="VMY345" s="5"/>
      <c r="VMZ345" s="5"/>
      <c r="VNA345" s="5"/>
      <c r="VNB345" s="5"/>
      <c r="VNC345" s="5"/>
      <c r="VND345" s="5"/>
      <c r="VNE345" s="5"/>
      <c r="VNF345" s="5"/>
      <c r="VNG345" s="5"/>
      <c r="VNH345" s="5"/>
      <c r="VNI345" s="5"/>
      <c r="VNJ345" s="5"/>
      <c r="VNK345" s="5"/>
      <c r="VNL345" s="5"/>
      <c r="VNM345" s="5"/>
      <c r="VNN345" s="5"/>
      <c r="VNO345" s="5"/>
      <c r="VNP345" s="5"/>
      <c r="VNQ345" s="5"/>
      <c r="VNR345" s="5"/>
      <c r="VNS345" s="5"/>
      <c r="VNT345" s="5"/>
      <c r="VNU345" s="5"/>
      <c r="VNV345" s="5"/>
      <c r="VNW345" s="5"/>
      <c r="VNX345" s="5"/>
      <c r="VNY345" s="5"/>
      <c r="VNZ345" s="5"/>
      <c r="VOA345" s="5"/>
      <c r="VOB345" s="5"/>
      <c r="VOC345" s="5"/>
      <c r="VOD345" s="5"/>
      <c r="VOE345" s="5"/>
      <c r="VOF345" s="5"/>
      <c r="VOG345" s="5"/>
      <c r="VOH345" s="5"/>
      <c r="VOI345" s="5"/>
      <c r="VOJ345" s="5"/>
      <c r="VOK345" s="5"/>
      <c r="VOL345" s="5"/>
      <c r="VOM345" s="5"/>
      <c r="VON345" s="5"/>
      <c r="VOO345" s="5"/>
      <c r="VOP345" s="5"/>
      <c r="VOQ345" s="5"/>
      <c r="VOR345" s="5"/>
      <c r="VOS345" s="5"/>
      <c r="VOT345" s="5"/>
      <c r="VOU345" s="5"/>
      <c r="VOV345" s="5"/>
      <c r="VOW345" s="5"/>
      <c r="VOX345" s="5"/>
      <c r="VOY345" s="5"/>
      <c r="VOZ345" s="5"/>
      <c r="VPA345" s="5"/>
      <c r="VPB345" s="5"/>
      <c r="VPC345" s="5"/>
      <c r="VPD345" s="5"/>
      <c r="VPE345" s="5"/>
      <c r="VPF345" s="5"/>
      <c r="VPG345" s="5"/>
      <c r="VPH345" s="5"/>
      <c r="VPI345" s="5"/>
      <c r="VPJ345" s="5"/>
      <c r="VPK345" s="5"/>
      <c r="VPL345" s="5"/>
      <c r="VPM345" s="5"/>
      <c r="VPN345" s="5"/>
      <c r="VPO345" s="5"/>
      <c r="VPP345" s="5"/>
      <c r="VPQ345" s="5"/>
      <c r="VPR345" s="5"/>
      <c r="VPS345" s="5"/>
      <c r="VPT345" s="5"/>
      <c r="VPU345" s="5"/>
      <c r="VPV345" s="5"/>
      <c r="VPW345" s="5"/>
      <c r="VPX345" s="5"/>
      <c r="VPY345" s="5"/>
      <c r="VPZ345" s="5"/>
      <c r="VQA345" s="5"/>
      <c r="VQB345" s="5"/>
      <c r="VQC345" s="5"/>
      <c r="VQD345" s="5"/>
      <c r="VQE345" s="5"/>
      <c r="VQF345" s="5"/>
      <c r="VQG345" s="5"/>
      <c r="VQH345" s="5"/>
      <c r="VQI345" s="5"/>
      <c r="VQJ345" s="5"/>
      <c r="VQK345" s="5"/>
      <c r="VQL345" s="5"/>
      <c r="VQM345" s="5"/>
      <c r="VQN345" s="5"/>
      <c r="VQO345" s="5"/>
      <c r="VQP345" s="5"/>
      <c r="VQQ345" s="5"/>
      <c r="VQR345" s="5"/>
      <c r="VQS345" s="5"/>
      <c r="VQT345" s="5"/>
      <c r="VQU345" s="5"/>
      <c r="VQV345" s="5"/>
      <c r="VQW345" s="5"/>
      <c r="VQX345" s="5"/>
      <c r="VQY345" s="5"/>
      <c r="VQZ345" s="5"/>
      <c r="VRA345" s="5"/>
      <c r="VRB345" s="5"/>
      <c r="VRC345" s="5"/>
      <c r="VRD345" s="5"/>
      <c r="VRE345" s="5"/>
      <c r="VRF345" s="5"/>
      <c r="VRG345" s="5"/>
      <c r="VRH345" s="5"/>
      <c r="VRI345" s="5"/>
      <c r="VRJ345" s="5"/>
      <c r="VRK345" s="5"/>
      <c r="VRL345" s="5"/>
      <c r="VRM345" s="5"/>
      <c r="VRN345" s="5"/>
      <c r="VRO345" s="5"/>
      <c r="VRP345" s="5"/>
      <c r="VRQ345" s="5"/>
      <c r="VRR345" s="5"/>
      <c r="VRS345" s="5"/>
      <c r="VRT345" s="5"/>
      <c r="VRU345" s="5"/>
      <c r="VRV345" s="5"/>
      <c r="VRW345" s="5"/>
      <c r="VRX345" s="5"/>
      <c r="VRY345" s="5"/>
      <c r="VRZ345" s="5"/>
      <c r="VSA345" s="5"/>
      <c r="VSB345" s="5"/>
      <c r="VSC345" s="5"/>
      <c r="VSD345" s="5"/>
      <c r="VSE345" s="5"/>
      <c r="VSF345" s="5"/>
      <c r="VSG345" s="5"/>
      <c r="VSH345" s="5"/>
      <c r="VSI345" s="5"/>
      <c r="VSJ345" s="5"/>
      <c r="VSK345" s="5"/>
      <c r="VSL345" s="5"/>
      <c r="VSM345" s="5"/>
      <c r="VSN345" s="5"/>
      <c r="VSO345" s="5"/>
      <c r="VSP345" s="5"/>
      <c r="VSQ345" s="5"/>
      <c r="VSR345" s="5"/>
      <c r="VSS345" s="5"/>
      <c r="VST345" s="5"/>
      <c r="VSU345" s="5"/>
      <c r="VSV345" s="5"/>
      <c r="VSW345" s="5"/>
      <c r="VSX345" s="5"/>
      <c r="VSY345" s="5"/>
      <c r="VSZ345" s="5"/>
      <c r="VTA345" s="5"/>
      <c r="VTB345" s="5"/>
      <c r="VTC345" s="5"/>
      <c r="VTD345" s="5"/>
      <c r="VTE345" s="5"/>
      <c r="VTF345" s="5"/>
      <c r="VTG345" s="5"/>
      <c r="VTH345" s="5"/>
      <c r="VTI345" s="5"/>
      <c r="VTJ345" s="5"/>
      <c r="VTK345" s="5"/>
      <c r="VTL345" s="5"/>
      <c r="VTM345" s="5"/>
      <c r="VTN345" s="5"/>
      <c r="VTO345" s="5"/>
      <c r="VTP345" s="5"/>
      <c r="VTQ345" s="5"/>
      <c r="VTR345" s="5"/>
      <c r="VTS345" s="5"/>
      <c r="VTT345" s="5"/>
      <c r="VTU345" s="5"/>
      <c r="VTV345" s="5"/>
      <c r="VTW345" s="5"/>
      <c r="VTX345" s="5"/>
      <c r="VTY345" s="5"/>
      <c r="VTZ345" s="5"/>
      <c r="VUA345" s="5"/>
      <c r="VUB345" s="5"/>
      <c r="VUC345" s="5"/>
      <c r="VUD345" s="5"/>
      <c r="VUE345" s="5"/>
      <c r="VUF345" s="5"/>
      <c r="VUG345" s="5"/>
      <c r="VUH345" s="5"/>
      <c r="VUI345" s="5"/>
      <c r="VUJ345" s="5"/>
      <c r="VUK345" s="5"/>
      <c r="VUL345" s="5"/>
      <c r="VUM345" s="5"/>
      <c r="VUN345" s="5"/>
      <c r="VUO345" s="5"/>
      <c r="VUP345" s="5"/>
      <c r="VUQ345" s="5"/>
      <c r="VUR345" s="5"/>
      <c r="VUS345" s="5"/>
      <c r="VUT345" s="5"/>
      <c r="VUU345" s="5"/>
      <c r="VUV345" s="5"/>
      <c r="VUW345" s="5"/>
      <c r="VUX345" s="5"/>
      <c r="VUY345" s="5"/>
      <c r="VUZ345" s="5"/>
      <c r="VVA345" s="5"/>
      <c r="VVB345" s="5"/>
      <c r="VVC345" s="5"/>
      <c r="VVD345" s="5"/>
      <c r="VVE345" s="5"/>
      <c r="VVF345" s="5"/>
      <c r="VVG345" s="5"/>
      <c r="VVH345" s="5"/>
      <c r="VVI345" s="5"/>
      <c r="VVJ345" s="5"/>
      <c r="VVK345" s="5"/>
      <c r="VVL345" s="5"/>
      <c r="VVM345" s="5"/>
      <c r="VVN345" s="5"/>
      <c r="VVO345" s="5"/>
      <c r="VVP345" s="5"/>
      <c r="VVQ345" s="5"/>
      <c r="VVR345" s="5"/>
      <c r="VVS345" s="5"/>
      <c r="VVT345" s="5"/>
      <c r="VVU345" s="5"/>
      <c r="VVV345" s="5"/>
      <c r="VVW345" s="5"/>
      <c r="VVX345" s="5"/>
      <c r="VVY345" s="5"/>
      <c r="VVZ345" s="5"/>
      <c r="VWA345" s="5"/>
      <c r="VWB345" s="5"/>
      <c r="VWC345" s="5"/>
      <c r="VWD345" s="5"/>
      <c r="VWE345" s="5"/>
      <c r="VWF345" s="5"/>
      <c r="VWG345" s="5"/>
      <c r="VWH345" s="5"/>
      <c r="VWI345" s="5"/>
      <c r="VWJ345" s="5"/>
      <c r="VWK345" s="5"/>
      <c r="VWL345" s="5"/>
      <c r="VWM345" s="5"/>
      <c r="VWN345" s="5"/>
      <c r="VWO345" s="5"/>
      <c r="VWP345" s="5"/>
      <c r="VWQ345" s="5"/>
      <c r="VWR345" s="5"/>
      <c r="VWS345" s="5"/>
      <c r="VWT345" s="5"/>
      <c r="VWU345" s="5"/>
      <c r="VWV345" s="5"/>
      <c r="VWW345" s="5"/>
      <c r="VWX345" s="5"/>
      <c r="VWY345" s="5"/>
      <c r="VWZ345" s="5"/>
      <c r="VXA345" s="5"/>
      <c r="VXB345" s="5"/>
      <c r="VXC345" s="5"/>
      <c r="VXD345" s="5"/>
      <c r="VXE345" s="5"/>
      <c r="VXF345" s="5"/>
      <c r="VXG345" s="5"/>
      <c r="VXH345" s="5"/>
      <c r="VXI345" s="5"/>
      <c r="VXJ345" s="5"/>
      <c r="VXK345" s="5"/>
      <c r="VXL345" s="5"/>
      <c r="VXM345" s="5"/>
      <c r="VXN345" s="5"/>
      <c r="VXO345" s="5"/>
      <c r="VXP345" s="5"/>
      <c r="VXQ345" s="5"/>
      <c r="VXR345" s="5"/>
      <c r="VXS345" s="5"/>
      <c r="VXT345" s="5"/>
      <c r="VXU345" s="5"/>
      <c r="VXV345" s="5"/>
      <c r="VXW345" s="5"/>
      <c r="VXX345" s="5"/>
      <c r="VXY345" s="5"/>
      <c r="VXZ345" s="5"/>
      <c r="VYA345" s="5"/>
      <c r="VYB345" s="5"/>
      <c r="VYC345" s="5"/>
      <c r="VYD345" s="5"/>
      <c r="VYE345" s="5"/>
      <c r="VYF345" s="5"/>
      <c r="VYG345" s="5"/>
      <c r="VYH345" s="5"/>
      <c r="VYI345" s="5"/>
      <c r="VYJ345" s="5"/>
      <c r="VYK345" s="5"/>
      <c r="VYL345" s="5"/>
      <c r="VYM345" s="5"/>
      <c r="VYN345" s="5"/>
      <c r="VYO345" s="5"/>
      <c r="VYP345" s="5"/>
      <c r="VYQ345" s="5"/>
      <c r="VYR345" s="5"/>
      <c r="VYS345" s="5"/>
      <c r="VYT345" s="5"/>
      <c r="VYU345" s="5"/>
      <c r="VYV345" s="5"/>
      <c r="VYW345" s="5"/>
      <c r="VYX345" s="5"/>
      <c r="VYY345" s="5"/>
      <c r="VYZ345" s="5"/>
      <c r="VZA345" s="5"/>
      <c r="VZB345" s="5"/>
      <c r="VZC345" s="5"/>
      <c r="VZD345" s="5"/>
      <c r="VZE345" s="5"/>
      <c r="VZF345" s="5"/>
      <c r="VZG345" s="5"/>
      <c r="VZH345" s="5"/>
      <c r="VZI345" s="5"/>
      <c r="VZJ345" s="5"/>
      <c r="VZK345" s="5"/>
      <c r="VZL345" s="5"/>
      <c r="VZM345" s="5"/>
      <c r="VZN345" s="5"/>
      <c r="VZO345" s="5"/>
      <c r="VZP345" s="5"/>
      <c r="VZQ345" s="5"/>
      <c r="VZR345" s="5"/>
      <c r="VZS345" s="5"/>
      <c r="VZT345" s="5"/>
      <c r="VZU345" s="5"/>
      <c r="VZV345" s="5"/>
      <c r="VZW345" s="5"/>
      <c r="VZX345" s="5"/>
      <c r="VZY345" s="5"/>
      <c r="VZZ345" s="5"/>
      <c r="WAA345" s="5"/>
      <c r="WAB345" s="5"/>
      <c r="WAC345" s="5"/>
      <c r="WAD345" s="5"/>
      <c r="WAE345" s="5"/>
      <c r="WAF345" s="5"/>
      <c r="WAG345" s="5"/>
      <c r="WAH345" s="5"/>
      <c r="WAI345" s="5"/>
      <c r="WAJ345" s="5"/>
      <c r="WAK345" s="5"/>
      <c r="WAL345" s="5"/>
      <c r="WAM345" s="5"/>
      <c r="WAN345" s="5"/>
      <c r="WAO345" s="5"/>
      <c r="WAP345" s="5"/>
      <c r="WAQ345" s="5"/>
      <c r="WAR345" s="5"/>
      <c r="WAS345" s="5"/>
      <c r="WAT345" s="5"/>
      <c r="WAU345" s="5"/>
      <c r="WAV345" s="5"/>
      <c r="WAW345" s="5"/>
      <c r="WAX345" s="5"/>
      <c r="WAY345" s="5"/>
      <c r="WAZ345" s="5"/>
      <c r="WBA345" s="5"/>
      <c r="WBB345" s="5"/>
      <c r="WBC345" s="5"/>
      <c r="WBD345" s="5"/>
      <c r="WBE345" s="5"/>
      <c r="WBF345" s="5"/>
      <c r="WBG345" s="5"/>
      <c r="WBH345" s="5"/>
      <c r="WBI345" s="5"/>
      <c r="WBJ345" s="5"/>
      <c r="WBK345" s="5"/>
      <c r="WBL345" s="5"/>
      <c r="WBM345" s="5"/>
      <c r="WBN345" s="5"/>
      <c r="WBO345" s="5"/>
      <c r="WBP345" s="5"/>
      <c r="WBQ345" s="5"/>
      <c r="WBR345" s="5"/>
      <c r="WBS345" s="5"/>
      <c r="WBT345" s="5"/>
      <c r="WBU345" s="5"/>
      <c r="WBV345" s="5"/>
      <c r="WBW345" s="5"/>
      <c r="WBX345" s="5"/>
      <c r="WBY345" s="5"/>
      <c r="WBZ345" s="5"/>
      <c r="WCA345" s="5"/>
      <c r="WCB345" s="5"/>
      <c r="WCC345" s="5"/>
      <c r="WCD345" s="5"/>
      <c r="WCE345" s="5"/>
      <c r="WCF345" s="5"/>
      <c r="WCG345" s="5"/>
      <c r="WCH345" s="5"/>
      <c r="WCI345" s="5"/>
      <c r="WCJ345" s="5"/>
      <c r="WCK345" s="5"/>
      <c r="WCL345" s="5"/>
      <c r="WCM345" s="5"/>
      <c r="WCN345" s="5"/>
      <c r="WCO345" s="5"/>
      <c r="WCP345" s="5"/>
      <c r="WCQ345" s="5"/>
      <c r="WCR345" s="5"/>
      <c r="WCS345" s="5"/>
      <c r="WCT345" s="5"/>
      <c r="WCU345" s="5"/>
      <c r="WCV345" s="5"/>
      <c r="WCW345" s="5"/>
      <c r="WCX345" s="5"/>
      <c r="WCY345" s="5"/>
      <c r="WCZ345" s="5"/>
      <c r="WDA345" s="5"/>
      <c r="WDB345" s="5"/>
      <c r="WDC345" s="5"/>
      <c r="WDD345" s="5"/>
      <c r="WDE345" s="5"/>
      <c r="WDF345" s="5"/>
      <c r="WDG345" s="5"/>
      <c r="WDH345" s="5"/>
      <c r="WDI345" s="5"/>
      <c r="WDJ345" s="5"/>
      <c r="WDK345" s="5"/>
      <c r="WDL345" s="5"/>
      <c r="WDM345" s="5"/>
      <c r="WDN345" s="5"/>
      <c r="WDO345" s="5"/>
      <c r="WDP345" s="5"/>
      <c r="WDQ345" s="5"/>
      <c r="WDR345" s="5"/>
      <c r="WDS345" s="5"/>
      <c r="WDT345" s="5"/>
      <c r="WDU345" s="5"/>
      <c r="WDV345" s="5"/>
      <c r="WDW345" s="5"/>
      <c r="WDX345" s="5"/>
      <c r="WDY345" s="5"/>
      <c r="WDZ345" s="5"/>
      <c r="WEA345" s="5"/>
      <c r="WEB345" s="5"/>
      <c r="WEC345" s="5"/>
      <c r="WED345" s="5"/>
      <c r="WEE345" s="5"/>
      <c r="WEF345" s="5"/>
      <c r="WEG345" s="5"/>
      <c r="WEH345" s="5"/>
      <c r="WEI345" s="5"/>
      <c r="WEJ345" s="5"/>
      <c r="WEK345" s="5"/>
      <c r="WEL345" s="5"/>
      <c r="WEM345" s="5"/>
      <c r="WEN345" s="5"/>
      <c r="WEO345" s="5"/>
      <c r="WEP345" s="5"/>
      <c r="WEQ345" s="5"/>
      <c r="WER345" s="5"/>
      <c r="WES345" s="5"/>
      <c r="WET345" s="5"/>
      <c r="WEU345" s="5"/>
      <c r="WEV345" s="5"/>
      <c r="WEW345" s="5"/>
      <c r="WEX345" s="5"/>
      <c r="WEY345" s="5"/>
      <c r="WEZ345" s="5"/>
      <c r="WFA345" s="5"/>
      <c r="WFB345" s="5"/>
      <c r="WFC345" s="5"/>
      <c r="WFD345" s="5"/>
      <c r="WFE345" s="5"/>
      <c r="WFF345" s="5"/>
      <c r="WFG345" s="5"/>
      <c r="WFH345" s="5"/>
      <c r="WFI345" s="5"/>
      <c r="WFJ345" s="5"/>
      <c r="WFK345" s="5"/>
      <c r="WFL345" s="5"/>
      <c r="WFM345" s="5"/>
      <c r="WFN345" s="5"/>
      <c r="WFO345" s="5"/>
      <c r="WFP345" s="5"/>
      <c r="WFQ345" s="5"/>
      <c r="WFR345" s="5"/>
      <c r="WFS345" s="5"/>
      <c r="WFT345" s="5"/>
      <c r="WFU345" s="5"/>
      <c r="WFV345" s="5"/>
      <c r="WFW345" s="5"/>
      <c r="WFX345" s="5"/>
      <c r="WFY345" s="5"/>
      <c r="WFZ345" s="5"/>
      <c r="WGA345" s="5"/>
      <c r="WGB345" s="5"/>
      <c r="WGC345" s="5"/>
      <c r="WGD345" s="5"/>
      <c r="WGE345" s="5"/>
      <c r="WGF345" s="5"/>
      <c r="WGG345" s="5"/>
      <c r="WGH345" s="5"/>
      <c r="WGI345" s="5"/>
      <c r="WGJ345" s="5"/>
      <c r="WGK345" s="5"/>
      <c r="WGL345" s="5"/>
      <c r="WGM345" s="5"/>
      <c r="WGN345" s="5"/>
      <c r="WGO345" s="5"/>
      <c r="WGP345" s="5"/>
      <c r="WGQ345" s="5"/>
      <c r="WGR345" s="5"/>
      <c r="WGS345" s="5"/>
      <c r="WGT345" s="5"/>
      <c r="WGU345" s="5"/>
      <c r="WGV345" s="5"/>
      <c r="WGW345" s="5"/>
      <c r="WGX345" s="5"/>
      <c r="WGY345" s="5"/>
      <c r="WGZ345" s="5"/>
      <c r="WHA345" s="5"/>
      <c r="WHB345" s="5"/>
      <c r="WHC345" s="5"/>
      <c r="WHD345" s="5"/>
      <c r="WHE345" s="5"/>
      <c r="WHF345" s="5"/>
      <c r="WHG345" s="5"/>
      <c r="WHH345" s="5"/>
      <c r="WHI345" s="5"/>
      <c r="WHJ345" s="5"/>
      <c r="WHK345" s="5"/>
      <c r="WHL345" s="5"/>
      <c r="WHM345" s="5"/>
      <c r="WHN345" s="5"/>
      <c r="WHO345" s="5"/>
      <c r="WHP345" s="5"/>
      <c r="WHQ345" s="5"/>
      <c r="WHR345" s="5"/>
      <c r="WHS345" s="5"/>
      <c r="WHT345" s="5"/>
      <c r="WHU345" s="5"/>
      <c r="WHV345" s="5"/>
      <c r="WHW345" s="5"/>
      <c r="WHX345" s="5"/>
      <c r="WHY345" s="5"/>
      <c r="WHZ345" s="5"/>
      <c r="WIA345" s="5"/>
      <c r="WIB345" s="5"/>
      <c r="WIC345" s="5"/>
      <c r="WID345" s="5"/>
      <c r="WIE345" s="5"/>
      <c r="WIF345" s="5"/>
      <c r="WIG345" s="5"/>
      <c r="WIH345" s="5"/>
      <c r="WII345" s="5"/>
      <c r="WIJ345" s="5"/>
      <c r="WIK345" s="5"/>
      <c r="WIL345" s="5"/>
      <c r="WIM345" s="5"/>
      <c r="WIN345" s="5"/>
      <c r="WIO345" s="5"/>
      <c r="WIP345" s="5"/>
      <c r="WIQ345" s="5"/>
      <c r="WIR345" s="5"/>
      <c r="WIS345" s="5"/>
      <c r="WIT345" s="5"/>
      <c r="WIU345" s="5"/>
      <c r="WIV345" s="5"/>
      <c r="WIW345" s="5"/>
      <c r="WIX345" s="5"/>
      <c r="WIY345" s="5"/>
      <c r="WIZ345" s="5"/>
      <c r="WJA345" s="5"/>
      <c r="WJB345" s="5"/>
      <c r="WJC345" s="5"/>
      <c r="WJD345" s="5"/>
      <c r="WJE345" s="5"/>
      <c r="WJF345" s="5"/>
      <c r="WJG345" s="5"/>
      <c r="WJH345" s="5"/>
      <c r="WJI345" s="5"/>
      <c r="WJJ345" s="5"/>
      <c r="WJK345" s="5"/>
      <c r="WJL345" s="5"/>
      <c r="WJM345" s="5"/>
      <c r="WJN345" s="5"/>
      <c r="WJO345" s="5"/>
      <c r="WJP345" s="5"/>
      <c r="WJQ345" s="5"/>
      <c r="WJR345" s="5"/>
      <c r="WJS345" s="5"/>
      <c r="WJT345" s="5"/>
      <c r="WJU345" s="5"/>
      <c r="WJV345" s="5"/>
      <c r="WJW345" s="5"/>
      <c r="WJX345" s="5"/>
      <c r="WJY345" s="5"/>
      <c r="WJZ345" s="5"/>
      <c r="WKA345" s="5"/>
      <c r="WKB345" s="5"/>
      <c r="WKC345" s="5"/>
      <c r="WKD345" s="5"/>
      <c r="WKE345" s="5"/>
      <c r="WKF345" s="5"/>
      <c r="WKG345" s="5"/>
      <c r="WKH345" s="5"/>
      <c r="WKI345" s="5"/>
      <c r="WKJ345" s="5"/>
      <c r="WKK345" s="5"/>
      <c r="WKL345" s="5"/>
      <c r="WKM345" s="5"/>
      <c r="WKN345" s="5"/>
      <c r="WKO345" s="5"/>
      <c r="WKP345" s="5"/>
      <c r="WKQ345" s="5"/>
      <c r="WKR345" s="5"/>
      <c r="WKS345" s="5"/>
      <c r="WKT345" s="5"/>
      <c r="WKU345" s="5"/>
      <c r="WKV345" s="5"/>
      <c r="WKW345" s="5"/>
      <c r="WKX345" s="5"/>
      <c r="WKY345" s="5"/>
      <c r="WKZ345" s="5"/>
      <c r="WLA345" s="5"/>
      <c r="WLB345" s="5"/>
      <c r="WLC345" s="5"/>
      <c r="WLD345" s="5"/>
      <c r="WLE345" s="5"/>
      <c r="WLF345" s="5"/>
      <c r="WLG345" s="5"/>
      <c r="WLH345" s="5"/>
      <c r="WLI345" s="5"/>
      <c r="WLJ345" s="5"/>
      <c r="WLK345" s="5"/>
      <c r="WLL345" s="5"/>
      <c r="WLM345" s="5"/>
      <c r="WLN345" s="5"/>
      <c r="WLO345" s="5"/>
      <c r="WLP345" s="5"/>
      <c r="WLQ345" s="5"/>
      <c r="WLR345" s="5"/>
      <c r="WLS345" s="5"/>
      <c r="WLT345" s="5"/>
      <c r="WLU345" s="5"/>
      <c r="WLV345" s="5"/>
      <c r="WLW345" s="5"/>
      <c r="WLX345" s="5"/>
      <c r="WLY345" s="5"/>
      <c r="WLZ345" s="5"/>
      <c r="WMA345" s="5"/>
      <c r="WMB345" s="5"/>
      <c r="WMC345" s="5"/>
      <c r="WMD345" s="5"/>
      <c r="WME345" s="5"/>
      <c r="WMF345" s="5"/>
      <c r="WMG345" s="5"/>
      <c r="WMH345" s="5"/>
      <c r="WMI345" s="5"/>
      <c r="WMJ345" s="5"/>
      <c r="WMK345" s="5"/>
      <c r="WML345" s="5"/>
      <c r="WMM345" s="5"/>
      <c r="WMN345" s="5"/>
      <c r="WMO345" s="5"/>
      <c r="WMP345" s="5"/>
      <c r="WMQ345" s="5"/>
      <c r="WMR345" s="5"/>
      <c r="WMS345" s="5"/>
      <c r="WMT345" s="5"/>
      <c r="WMU345" s="5"/>
      <c r="WMV345" s="5"/>
      <c r="WMW345" s="5"/>
      <c r="WMX345" s="5"/>
      <c r="WMY345" s="5"/>
      <c r="WMZ345" s="5"/>
      <c r="WNA345" s="5"/>
      <c r="WNB345" s="5"/>
      <c r="WNC345" s="5"/>
      <c r="WND345" s="5"/>
      <c r="WNE345" s="5"/>
      <c r="WNF345" s="5"/>
      <c r="WNG345" s="5"/>
      <c r="WNH345" s="5"/>
      <c r="WNI345" s="5"/>
      <c r="WNJ345" s="5"/>
      <c r="WNK345" s="5"/>
      <c r="WNL345" s="5"/>
      <c r="WNM345" s="5"/>
      <c r="WNN345" s="5"/>
      <c r="WNO345" s="5"/>
      <c r="WNP345" s="5"/>
      <c r="WNQ345" s="5"/>
      <c r="WNR345" s="5"/>
      <c r="WNS345" s="5"/>
      <c r="WNT345" s="5"/>
      <c r="WNU345" s="5"/>
      <c r="WNV345" s="5"/>
      <c r="WNW345" s="5"/>
      <c r="WNX345" s="5"/>
      <c r="WNY345" s="5"/>
      <c r="WNZ345" s="5"/>
      <c r="WOA345" s="5"/>
      <c r="WOB345" s="5"/>
      <c r="WOC345" s="5"/>
      <c r="WOD345" s="5"/>
      <c r="WOE345" s="5"/>
      <c r="WOF345" s="5"/>
      <c r="WOG345" s="5"/>
      <c r="WOH345" s="5"/>
      <c r="WOI345" s="5"/>
      <c r="WOJ345" s="5"/>
      <c r="WOK345" s="5"/>
      <c r="WOL345" s="5"/>
      <c r="WOM345" s="5"/>
      <c r="WON345" s="5"/>
      <c r="WOO345" s="5"/>
      <c r="WOP345" s="5"/>
      <c r="WOQ345" s="5"/>
      <c r="WOR345" s="5"/>
      <c r="WOS345" s="5"/>
      <c r="WOT345" s="5"/>
      <c r="WOU345" s="5"/>
      <c r="WOV345" s="5"/>
      <c r="WOW345" s="5"/>
      <c r="WOX345" s="5"/>
      <c r="WOY345" s="5"/>
      <c r="WOZ345" s="5"/>
      <c r="WPA345" s="5"/>
      <c r="WPB345" s="5"/>
      <c r="WPC345" s="5"/>
      <c r="WPD345" s="5"/>
      <c r="WPE345" s="5"/>
      <c r="WPF345" s="5"/>
      <c r="WPG345" s="5"/>
      <c r="WPH345" s="5"/>
      <c r="WPI345" s="5"/>
      <c r="WPJ345" s="5"/>
      <c r="WPK345" s="5"/>
      <c r="WPL345" s="5"/>
      <c r="WPM345" s="5"/>
      <c r="WPN345" s="5"/>
      <c r="WPO345" s="5"/>
      <c r="WPP345" s="5"/>
      <c r="WPQ345" s="5"/>
      <c r="WPR345" s="5"/>
      <c r="WPS345" s="5"/>
      <c r="WPT345" s="5"/>
      <c r="WPU345" s="5"/>
      <c r="WPV345" s="5"/>
      <c r="WPW345" s="5"/>
      <c r="WPX345" s="5"/>
      <c r="WPY345" s="5"/>
      <c r="WPZ345" s="5"/>
      <c r="WQA345" s="5"/>
      <c r="WQB345" s="5"/>
      <c r="WQC345" s="5"/>
      <c r="WQD345" s="5"/>
      <c r="WQE345" s="5"/>
      <c r="WQF345" s="5"/>
      <c r="WQG345" s="5"/>
      <c r="WQH345" s="5"/>
      <c r="WQI345" s="5"/>
      <c r="WQJ345" s="5"/>
      <c r="WQK345" s="5"/>
      <c r="WQL345" s="5"/>
      <c r="WQM345" s="5"/>
      <c r="WQN345" s="5"/>
      <c r="WQO345" s="5"/>
      <c r="WQP345" s="5"/>
      <c r="WQQ345" s="5"/>
      <c r="WQR345" s="5"/>
      <c r="WQS345" s="5"/>
      <c r="WQT345" s="5"/>
      <c r="WQU345" s="5"/>
      <c r="WQV345" s="5"/>
      <c r="WQW345" s="5"/>
      <c r="WQX345" s="5"/>
      <c r="WQY345" s="5"/>
      <c r="WQZ345" s="5"/>
      <c r="WRA345" s="5"/>
      <c r="WRB345" s="5"/>
      <c r="WRC345" s="5"/>
      <c r="WRD345" s="5"/>
      <c r="WRE345" s="5"/>
      <c r="WRF345" s="5"/>
      <c r="WRG345" s="5"/>
      <c r="WRH345" s="5"/>
      <c r="WRI345" s="5"/>
      <c r="WRJ345" s="5"/>
      <c r="WRK345" s="5"/>
      <c r="WRL345" s="5"/>
      <c r="WRM345" s="5"/>
      <c r="WRN345" s="5"/>
      <c r="WRO345" s="5"/>
      <c r="WRP345" s="5"/>
      <c r="WRQ345" s="5"/>
      <c r="WRR345" s="5"/>
      <c r="WRS345" s="5"/>
      <c r="WRT345" s="5"/>
      <c r="WRU345" s="5"/>
      <c r="WRV345" s="5"/>
      <c r="WRW345" s="5"/>
      <c r="WRX345" s="5"/>
      <c r="WRY345" s="5"/>
      <c r="WRZ345" s="5"/>
      <c r="WSA345" s="5"/>
      <c r="WSB345" s="5"/>
      <c r="WSC345" s="5"/>
      <c r="WSD345" s="5"/>
      <c r="WSE345" s="5"/>
      <c r="WSF345" s="5"/>
      <c r="WSG345" s="5"/>
      <c r="WSH345" s="5"/>
      <c r="WSI345" s="5"/>
      <c r="WSJ345" s="5"/>
      <c r="WSK345" s="5"/>
      <c r="WSL345" s="5"/>
      <c r="WSM345" s="5"/>
      <c r="WSN345" s="5"/>
      <c r="WSO345" s="5"/>
      <c r="WSP345" s="5"/>
      <c r="WSQ345" s="5"/>
      <c r="WSR345" s="5"/>
      <c r="WSS345" s="5"/>
      <c r="WST345" s="5"/>
      <c r="WSU345" s="5"/>
      <c r="WSV345" s="5"/>
      <c r="WSW345" s="5"/>
      <c r="WSX345" s="5"/>
      <c r="WSY345" s="5"/>
      <c r="WSZ345" s="5"/>
      <c r="WTA345" s="5"/>
      <c r="WTB345" s="5"/>
      <c r="WTC345" s="5"/>
      <c r="WTD345" s="5"/>
      <c r="WTE345" s="5"/>
      <c r="WTF345" s="5"/>
      <c r="WTG345" s="5"/>
      <c r="WTH345" s="5"/>
      <c r="WTI345" s="5"/>
      <c r="WTJ345" s="5"/>
      <c r="WTK345" s="5"/>
      <c r="WTL345" s="5"/>
      <c r="WTM345" s="5"/>
      <c r="WTN345" s="5"/>
      <c r="WTO345" s="5"/>
      <c r="WTP345" s="5"/>
      <c r="WTQ345" s="5"/>
      <c r="WTR345" s="5"/>
      <c r="WTS345" s="5"/>
      <c r="WTT345" s="5"/>
      <c r="WTU345" s="5"/>
      <c r="WTV345" s="5"/>
      <c r="WTW345" s="5"/>
      <c r="WTX345" s="5"/>
      <c r="WTY345" s="5"/>
      <c r="WTZ345" s="5"/>
      <c r="WUA345" s="5"/>
      <c r="WUB345" s="5"/>
      <c r="WUC345" s="5"/>
      <c r="WUD345" s="5"/>
      <c r="WUE345" s="5"/>
      <c r="WUF345" s="5"/>
      <c r="WUG345" s="5"/>
      <c r="WUH345" s="5"/>
      <c r="WUI345" s="5"/>
      <c r="WUJ345" s="5"/>
      <c r="WUK345" s="5"/>
      <c r="WUL345" s="5"/>
      <c r="WUM345" s="5"/>
      <c r="WUN345" s="5"/>
      <c r="WUO345" s="5"/>
      <c r="WUP345" s="5"/>
      <c r="WUQ345" s="5"/>
      <c r="WUR345" s="5"/>
      <c r="WUS345" s="5"/>
      <c r="WUT345" s="5"/>
      <c r="WUU345" s="5"/>
      <c r="WUV345" s="5"/>
      <c r="WUW345" s="5"/>
      <c r="WUX345" s="5"/>
      <c r="WUY345" s="5"/>
      <c r="WUZ345" s="5"/>
      <c r="WVA345" s="5"/>
      <c r="WVB345" s="5"/>
      <c r="WVC345" s="5"/>
      <c r="WVD345" s="5"/>
      <c r="WVE345" s="5"/>
      <c r="WVF345" s="5"/>
      <c r="WVG345" s="5"/>
      <c r="WVH345" s="5"/>
      <c r="WVI345" s="5"/>
      <c r="WVJ345" s="5"/>
      <c r="WVK345" s="5"/>
      <c r="WVL345" s="5"/>
      <c r="WVM345" s="5"/>
      <c r="WVN345" s="5"/>
      <c r="WVO345" s="5"/>
      <c r="WVP345" s="5"/>
      <c r="WVQ345" s="5"/>
      <c r="WVR345" s="5"/>
      <c r="WVS345" s="5"/>
      <c r="WVT345" s="5"/>
      <c r="WVU345" s="5"/>
      <c r="WVV345" s="5"/>
      <c r="WVW345" s="5"/>
      <c r="WVX345" s="5"/>
      <c r="WVY345" s="5"/>
      <c r="WVZ345" s="5"/>
      <c r="WWA345" s="5"/>
      <c r="WWB345" s="5"/>
      <c r="WWC345" s="5"/>
      <c r="WWD345" s="5"/>
      <c r="WWE345" s="5"/>
      <c r="WWF345" s="5"/>
      <c r="WWG345" s="5"/>
      <c r="WWH345" s="5"/>
      <c r="WWI345" s="5"/>
      <c r="WWJ345" s="5"/>
      <c r="WWK345" s="5"/>
      <c r="WWL345" s="5"/>
      <c r="WWM345" s="5"/>
      <c r="WWN345" s="5"/>
      <c r="WWO345" s="5"/>
      <c r="WWP345" s="5"/>
      <c r="WWQ345" s="5"/>
      <c r="WWR345" s="5"/>
      <c r="WWS345" s="5"/>
      <c r="WWT345" s="5"/>
      <c r="WWU345" s="5"/>
      <c r="WWV345" s="5"/>
      <c r="WWW345" s="5"/>
      <c r="WWX345" s="5"/>
      <c r="WWY345" s="5"/>
      <c r="WWZ345" s="5"/>
      <c r="WXA345" s="5"/>
      <c r="WXB345" s="5"/>
      <c r="WXC345" s="5"/>
      <c r="WXD345" s="5"/>
      <c r="WXE345" s="5"/>
      <c r="WXF345" s="5"/>
      <c r="WXG345" s="5"/>
      <c r="WXH345" s="5"/>
      <c r="WXI345" s="5"/>
      <c r="WXJ345" s="5"/>
      <c r="WXK345" s="5"/>
      <c r="WXL345" s="5"/>
      <c r="WXM345" s="5"/>
      <c r="WXN345" s="5"/>
      <c r="WXO345" s="5"/>
      <c r="WXP345" s="5"/>
      <c r="WXQ345" s="5"/>
      <c r="WXR345" s="5"/>
      <c r="WXS345" s="5"/>
      <c r="WXT345" s="5"/>
      <c r="WXU345" s="5"/>
      <c r="WXV345" s="5"/>
      <c r="WXW345" s="5"/>
      <c r="WXX345" s="5"/>
      <c r="WXY345" s="5"/>
      <c r="WXZ345" s="5"/>
      <c r="WYA345" s="5"/>
      <c r="WYB345" s="5"/>
      <c r="WYC345" s="5"/>
      <c r="WYD345" s="5"/>
      <c r="WYE345" s="5"/>
      <c r="WYF345" s="5"/>
      <c r="WYG345" s="5"/>
      <c r="WYH345" s="5"/>
      <c r="WYI345" s="5"/>
      <c r="WYJ345" s="5"/>
      <c r="WYK345" s="5"/>
      <c r="WYL345" s="5"/>
      <c r="WYM345" s="5"/>
      <c r="WYN345" s="5"/>
      <c r="WYO345" s="5"/>
      <c r="WYP345" s="5"/>
      <c r="WYQ345" s="5"/>
      <c r="WYR345" s="5"/>
      <c r="WYS345" s="5"/>
      <c r="WYT345" s="5"/>
      <c r="WYU345" s="5"/>
      <c r="WYV345" s="5"/>
      <c r="WYW345" s="5"/>
      <c r="WYX345" s="5"/>
      <c r="WYY345" s="5"/>
      <c r="WYZ345" s="5"/>
      <c r="WZA345" s="5"/>
      <c r="WZB345" s="5"/>
      <c r="WZC345" s="5"/>
      <c r="WZD345" s="5"/>
      <c r="WZE345" s="5"/>
      <c r="WZF345" s="5"/>
      <c r="WZG345" s="5"/>
      <c r="WZH345" s="5"/>
      <c r="WZI345" s="5"/>
      <c r="WZJ345" s="5"/>
      <c r="WZK345" s="5"/>
      <c r="WZL345" s="5"/>
      <c r="WZM345" s="5"/>
      <c r="WZN345" s="5"/>
      <c r="WZO345" s="5"/>
      <c r="WZP345" s="5"/>
      <c r="WZQ345" s="5"/>
      <c r="WZR345" s="5"/>
      <c r="WZS345" s="5"/>
      <c r="WZT345" s="5"/>
      <c r="WZU345" s="5"/>
      <c r="WZV345" s="5"/>
      <c r="WZW345" s="5"/>
      <c r="WZX345" s="5"/>
      <c r="WZY345" s="5"/>
      <c r="WZZ345" s="5"/>
      <c r="XAA345" s="5"/>
      <c r="XAB345" s="5"/>
      <c r="XAC345" s="5"/>
      <c r="XAD345" s="5"/>
      <c r="XAE345" s="5"/>
      <c r="XAF345" s="5"/>
      <c r="XAG345" s="5"/>
      <c r="XAH345" s="5"/>
      <c r="XAI345" s="5"/>
      <c r="XAJ345" s="5"/>
      <c r="XAK345" s="5"/>
      <c r="XAL345" s="5"/>
      <c r="XAM345" s="5"/>
      <c r="XAN345" s="5"/>
      <c r="XAO345" s="5"/>
      <c r="XAP345" s="5"/>
      <c r="XAQ345" s="5"/>
      <c r="XAR345" s="5"/>
      <c r="XAS345" s="5"/>
      <c r="XAT345" s="5"/>
      <c r="XAU345" s="5"/>
      <c r="XAV345" s="5"/>
      <c r="XAW345" s="5"/>
      <c r="XAX345" s="5"/>
      <c r="XAY345" s="5"/>
      <c r="XAZ345" s="5"/>
      <c r="XBA345" s="5"/>
      <c r="XBB345" s="5"/>
      <c r="XBC345" s="5"/>
      <c r="XBD345" s="5"/>
      <c r="XBE345" s="5"/>
      <c r="XBF345" s="5"/>
      <c r="XBG345" s="5"/>
      <c r="XBH345" s="5"/>
      <c r="XBI345" s="5"/>
      <c r="XBJ345" s="5"/>
      <c r="XBK345" s="5"/>
      <c r="XBL345" s="5"/>
      <c r="XBM345" s="5"/>
      <c r="XBN345" s="5"/>
      <c r="XBO345" s="5"/>
      <c r="XBP345" s="5"/>
      <c r="XBQ345" s="5"/>
      <c r="XBR345" s="5"/>
      <c r="XBS345" s="5"/>
      <c r="XBT345" s="5"/>
      <c r="XBU345" s="5"/>
      <c r="XBV345" s="5"/>
      <c r="XBW345" s="5"/>
      <c r="XBX345" s="5"/>
      <c r="XBY345" s="5"/>
      <c r="XBZ345" s="5"/>
      <c r="XCA345" s="5"/>
      <c r="XCB345" s="5"/>
      <c r="XCC345" s="5"/>
      <c r="XCD345" s="5"/>
      <c r="XCE345" s="5"/>
      <c r="XCF345" s="5"/>
      <c r="XCG345" s="5"/>
      <c r="XCH345" s="5"/>
      <c r="XCI345" s="5"/>
      <c r="XCJ345" s="5"/>
      <c r="XCK345" s="5"/>
      <c r="XCL345" s="5"/>
      <c r="XCM345" s="5"/>
      <c r="XCN345" s="5"/>
      <c r="XCO345" s="5"/>
      <c r="XCP345" s="5"/>
      <c r="XCQ345" s="5"/>
      <c r="XCR345" s="5"/>
      <c r="XCS345" s="5"/>
      <c r="XCT345" s="5"/>
      <c r="XCU345" s="5"/>
      <c r="XCV345" s="5"/>
      <c r="XCW345" s="5"/>
      <c r="XCX345" s="5"/>
      <c r="XCY345" s="5"/>
      <c r="XCZ345" s="5"/>
      <c r="XDA345" s="5"/>
      <c r="XDB345" s="5"/>
      <c r="XDC345" s="5"/>
      <c r="XDD345" s="5"/>
      <c r="XDE345" s="5"/>
      <c r="XDF345" s="5"/>
      <c r="XDG345" s="5"/>
      <c r="XDH345" s="5"/>
      <c r="XDI345" s="5"/>
      <c r="XDJ345" s="5"/>
      <c r="XDK345" s="5"/>
      <c r="XDL345" s="5"/>
      <c r="XDM345" s="5"/>
      <c r="XDN345" s="5"/>
      <c r="XDO345" s="5"/>
      <c r="XDP345" s="5"/>
      <c r="XDQ345" s="5"/>
      <c r="XDR345" s="5"/>
      <c r="XDS345" s="5"/>
      <c r="XDT345" s="5"/>
      <c r="XDU345" s="5"/>
      <c r="XDV345" s="5"/>
      <c r="XDW345" s="5"/>
      <c r="XDX345" s="5"/>
      <c r="XDY345" s="5"/>
      <c r="XDZ345" s="5"/>
      <c r="XEA345" s="5"/>
      <c r="XEB345" s="5"/>
      <c r="XEC345" s="5"/>
      <c r="XED345" s="5"/>
      <c r="XEE345" s="5"/>
      <c r="XEF345" s="5"/>
      <c r="XEG345" s="5"/>
      <c r="XEH345" s="5"/>
      <c r="XEI345" s="5"/>
      <c r="XEJ345" s="5"/>
      <c r="XEK345" s="5"/>
      <c r="XEL345" s="5"/>
      <c r="XEM345" s="5"/>
      <c r="XEN345" s="5"/>
      <c r="XEO345" s="5"/>
      <c r="XEP345" s="5"/>
      <c r="XEQ345" s="5"/>
      <c r="XER345" s="5"/>
      <c r="XES345" s="5"/>
      <c r="XET345" s="5"/>
      <c r="XEU345" s="5"/>
      <c r="XEV345" s="5"/>
      <c r="XEW345" s="5"/>
      <c r="XEX345" s="5"/>
      <c r="XEY345" s="5"/>
      <c r="XEZ345" s="5"/>
    </row>
    <row r="346" spans="1:16384" customFormat="1" x14ac:dyDescent="0.25">
      <c r="A346" s="151"/>
      <c r="B346" s="11"/>
      <c r="C346" s="11"/>
      <c r="D346" s="11"/>
      <c r="E346" s="277"/>
      <c r="F346" s="11"/>
      <c r="G346" s="11"/>
      <c r="H346" s="11"/>
      <c r="I346" s="11"/>
      <c r="J346" s="4"/>
      <c r="K346" s="11"/>
      <c r="L346" s="11"/>
      <c r="M346" s="11"/>
      <c r="N346" s="4"/>
      <c r="O346" s="426"/>
      <c r="P346" s="427"/>
      <c r="Q346" s="427"/>
      <c r="R346" s="428"/>
      <c r="S346" s="4"/>
      <c r="T346" s="4"/>
      <c r="U346" s="4"/>
      <c r="V346" s="4"/>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c r="XX346" s="5"/>
      <c r="XY346" s="5"/>
      <c r="XZ346" s="5"/>
      <c r="YA346" s="5"/>
      <c r="YB346" s="5"/>
      <c r="YC346" s="5"/>
      <c r="YD346" s="5"/>
      <c r="YE346" s="5"/>
      <c r="YF346" s="5"/>
      <c r="YG346" s="5"/>
      <c r="YH346" s="5"/>
      <c r="YI346" s="5"/>
      <c r="YJ346" s="5"/>
      <c r="YK346" s="5"/>
      <c r="YL346" s="5"/>
      <c r="YM346" s="5"/>
      <c r="YN346" s="5"/>
      <c r="YO346" s="5"/>
      <c r="YP346" s="5"/>
      <c r="YQ346" s="5"/>
      <c r="YR346" s="5"/>
      <c r="YS346" s="5"/>
      <c r="YT346" s="5"/>
      <c r="YU346" s="5"/>
      <c r="YV346" s="5"/>
      <c r="YW346" s="5"/>
      <c r="YX346" s="5"/>
      <c r="YY346" s="5"/>
      <c r="YZ346" s="5"/>
      <c r="ZA346" s="5"/>
      <c r="ZB346" s="5"/>
      <c r="ZC346" s="5"/>
      <c r="ZD346" s="5"/>
      <c r="ZE346" s="5"/>
      <c r="ZF346" s="5"/>
      <c r="ZG346" s="5"/>
      <c r="ZH346" s="5"/>
      <c r="ZI346" s="5"/>
      <c r="ZJ346" s="5"/>
      <c r="ZK346" s="5"/>
      <c r="ZL346" s="5"/>
      <c r="ZM346" s="5"/>
      <c r="ZN346" s="5"/>
      <c r="ZO346" s="5"/>
      <c r="ZP346" s="5"/>
      <c r="ZQ346" s="5"/>
      <c r="ZR346" s="5"/>
      <c r="ZS346" s="5"/>
      <c r="ZT346" s="5"/>
      <c r="ZU346" s="5"/>
      <c r="ZV346" s="5"/>
      <c r="ZW346" s="5"/>
      <c r="ZX346" s="5"/>
      <c r="ZY346" s="5"/>
      <c r="ZZ346" s="5"/>
      <c r="AAA346" s="5"/>
      <c r="AAB346" s="5"/>
      <c r="AAC346" s="5"/>
      <c r="AAD346" s="5"/>
      <c r="AAE346" s="5"/>
      <c r="AAF346" s="5"/>
      <c r="AAG346" s="5"/>
      <c r="AAH346" s="5"/>
      <c r="AAI346" s="5"/>
      <c r="AAJ346" s="5"/>
      <c r="AAK346" s="5"/>
      <c r="AAL346" s="5"/>
      <c r="AAM346" s="5"/>
      <c r="AAN346" s="5"/>
      <c r="AAO346" s="5"/>
      <c r="AAP346" s="5"/>
      <c r="AAQ346" s="5"/>
      <c r="AAR346" s="5"/>
      <c r="AAS346" s="5"/>
      <c r="AAT346" s="5"/>
      <c r="AAU346" s="5"/>
      <c r="AAV346" s="5"/>
      <c r="AAW346" s="5"/>
      <c r="AAX346" s="5"/>
      <c r="AAY346" s="5"/>
      <c r="AAZ346" s="5"/>
      <c r="ABA346" s="5"/>
      <c r="ABB346" s="5"/>
      <c r="ABC346" s="5"/>
      <c r="ABD346" s="5"/>
      <c r="ABE346" s="5"/>
      <c r="ABF346" s="5"/>
      <c r="ABG346" s="5"/>
      <c r="ABH346" s="5"/>
      <c r="ABI346" s="5"/>
      <c r="ABJ346" s="5"/>
      <c r="ABK346" s="5"/>
      <c r="ABL346" s="5"/>
      <c r="ABM346" s="5"/>
      <c r="ABN346" s="5"/>
      <c r="ABO346" s="5"/>
      <c r="ABP346" s="5"/>
      <c r="ABQ346" s="5"/>
      <c r="ABR346" s="5"/>
      <c r="ABS346" s="5"/>
      <c r="ABT346" s="5"/>
      <c r="ABU346" s="5"/>
      <c r="ABV346" s="5"/>
      <c r="ABW346" s="5"/>
      <c r="ABX346" s="5"/>
      <c r="ABY346" s="5"/>
      <c r="ABZ346" s="5"/>
      <c r="ACA346" s="5"/>
      <c r="ACB346" s="5"/>
      <c r="ACC346" s="5"/>
      <c r="ACD346" s="5"/>
      <c r="ACE346" s="5"/>
      <c r="ACF346" s="5"/>
      <c r="ACG346" s="5"/>
      <c r="ACH346" s="5"/>
      <c r="ACI346" s="5"/>
      <c r="ACJ346" s="5"/>
      <c r="ACK346" s="5"/>
      <c r="ACL346" s="5"/>
      <c r="ACM346" s="5"/>
      <c r="ACN346" s="5"/>
      <c r="ACO346" s="5"/>
      <c r="ACP346" s="5"/>
      <c r="ACQ346" s="5"/>
      <c r="ACR346" s="5"/>
      <c r="ACS346" s="5"/>
      <c r="ACT346" s="5"/>
      <c r="ACU346" s="5"/>
      <c r="ACV346" s="5"/>
      <c r="ACW346" s="5"/>
      <c r="ACX346" s="5"/>
      <c r="ACY346" s="5"/>
      <c r="ACZ346" s="5"/>
      <c r="ADA346" s="5"/>
      <c r="ADB346" s="5"/>
      <c r="ADC346" s="5"/>
      <c r="ADD346" s="5"/>
      <c r="ADE346" s="5"/>
      <c r="ADF346" s="5"/>
      <c r="ADG346" s="5"/>
      <c r="ADH346" s="5"/>
      <c r="ADI346" s="5"/>
      <c r="ADJ346" s="5"/>
      <c r="ADK346" s="5"/>
      <c r="ADL346" s="5"/>
      <c r="ADM346" s="5"/>
      <c r="ADN346" s="5"/>
      <c r="ADO346" s="5"/>
      <c r="ADP346" s="5"/>
      <c r="ADQ346" s="5"/>
      <c r="ADR346" s="5"/>
      <c r="ADS346" s="5"/>
      <c r="ADT346" s="5"/>
      <c r="ADU346" s="5"/>
      <c r="ADV346" s="5"/>
      <c r="ADW346" s="5"/>
      <c r="ADX346" s="5"/>
      <c r="ADY346" s="5"/>
      <c r="ADZ346" s="5"/>
      <c r="AEA346" s="5"/>
      <c r="AEB346" s="5"/>
      <c r="AEC346" s="5"/>
      <c r="AED346" s="5"/>
      <c r="AEE346" s="5"/>
      <c r="AEF346" s="5"/>
      <c r="AEG346" s="5"/>
      <c r="AEH346" s="5"/>
      <c r="AEI346" s="5"/>
      <c r="AEJ346" s="5"/>
      <c r="AEK346" s="5"/>
      <c r="AEL346" s="5"/>
      <c r="AEM346" s="5"/>
      <c r="AEN346" s="5"/>
      <c r="AEO346" s="5"/>
      <c r="AEP346" s="5"/>
      <c r="AEQ346" s="5"/>
      <c r="AER346" s="5"/>
      <c r="AES346" s="5"/>
      <c r="AET346" s="5"/>
      <c r="AEU346" s="5"/>
      <c r="AEV346" s="5"/>
      <c r="AEW346" s="5"/>
      <c r="AEX346" s="5"/>
      <c r="AEY346" s="5"/>
      <c r="AEZ346" s="5"/>
      <c r="AFA346" s="5"/>
      <c r="AFB346" s="5"/>
      <c r="AFC346" s="5"/>
      <c r="AFD346" s="5"/>
      <c r="AFE346" s="5"/>
      <c r="AFF346" s="5"/>
      <c r="AFG346" s="5"/>
      <c r="AFH346" s="5"/>
      <c r="AFI346" s="5"/>
      <c r="AFJ346" s="5"/>
      <c r="AFK346" s="5"/>
      <c r="AFL346" s="5"/>
      <c r="AFM346" s="5"/>
      <c r="AFN346" s="5"/>
      <c r="AFO346" s="5"/>
      <c r="AFP346" s="5"/>
      <c r="AFQ346" s="5"/>
      <c r="AFR346" s="5"/>
      <c r="AFS346" s="5"/>
      <c r="AFT346" s="5"/>
      <c r="AFU346" s="5"/>
      <c r="AFV346" s="5"/>
      <c r="AFW346" s="5"/>
      <c r="AFX346" s="5"/>
      <c r="AFY346" s="5"/>
      <c r="AFZ346" s="5"/>
      <c r="AGA346" s="5"/>
      <c r="AGB346" s="5"/>
      <c r="AGC346" s="5"/>
      <c r="AGD346" s="5"/>
      <c r="AGE346" s="5"/>
      <c r="AGF346" s="5"/>
      <c r="AGG346" s="5"/>
      <c r="AGH346" s="5"/>
      <c r="AGI346" s="5"/>
      <c r="AGJ346" s="5"/>
      <c r="AGK346" s="5"/>
      <c r="AGL346" s="5"/>
      <c r="AGM346" s="5"/>
      <c r="AGN346" s="5"/>
      <c r="AGO346" s="5"/>
      <c r="AGP346" s="5"/>
      <c r="AGQ346" s="5"/>
      <c r="AGR346" s="5"/>
      <c r="AGS346" s="5"/>
      <c r="AGT346" s="5"/>
      <c r="AGU346" s="5"/>
      <c r="AGV346" s="5"/>
      <c r="AGW346" s="5"/>
      <c r="AGX346" s="5"/>
      <c r="AGY346" s="5"/>
      <c r="AGZ346" s="5"/>
      <c r="AHA346" s="5"/>
      <c r="AHB346" s="5"/>
      <c r="AHC346" s="5"/>
      <c r="AHD346" s="5"/>
      <c r="AHE346" s="5"/>
      <c r="AHF346" s="5"/>
      <c r="AHG346" s="5"/>
      <c r="AHH346" s="5"/>
      <c r="AHI346" s="5"/>
      <c r="AHJ346" s="5"/>
      <c r="AHK346" s="5"/>
      <c r="AHL346" s="5"/>
      <c r="AHM346" s="5"/>
      <c r="AHN346" s="5"/>
      <c r="AHO346" s="5"/>
      <c r="AHP346" s="5"/>
      <c r="AHQ346" s="5"/>
      <c r="AHR346" s="5"/>
      <c r="AHS346" s="5"/>
      <c r="AHT346" s="5"/>
      <c r="AHU346" s="5"/>
      <c r="AHV346" s="5"/>
      <c r="AHW346" s="5"/>
      <c r="AHX346" s="5"/>
      <c r="AHY346" s="5"/>
      <c r="AHZ346" s="5"/>
      <c r="AIA346" s="5"/>
      <c r="AIB346" s="5"/>
      <c r="AIC346" s="5"/>
      <c r="AID346" s="5"/>
      <c r="AIE346" s="5"/>
      <c r="AIF346" s="5"/>
      <c r="AIG346" s="5"/>
      <c r="AIH346" s="5"/>
      <c r="AII346" s="5"/>
      <c r="AIJ346" s="5"/>
      <c r="AIK346" s="5"/>
      <c r="AIL346" s="5"/>
      <c r="AIM346" s="5"/>
      <c r="AIN346" s="5"/>
      <c r="AIO346" s="5"/>
      <c r="AIP346" s="5"/>
      <c r="AIQ346" s="5"/>
      <c r="AIR346" s="5"/>
      <c r="AIS346" s="5"/>
      <c r="AIT346" s="5"/>
      <c r="AIU346" s="5"/>
      <c r="AIV346" s="5"/>
      <c r="AIW346" s="5"/>
      <c r="AIX346" s="5"/>
      <c r="AIY346" s="5"/>
      <c r="AIZ346" s="5"/>
      <c r="AJA346" s="5"/>
      <c r="AJB346" s="5"/>
      <c r="AJC346" s="5"/>
      <c r="AJD346" s="5"/>
      <c r="AJE346" s="5"/>
      <c r="AJF346" s="5"/>
      <c r="AJG346" s="5"/>
      <c r="AJH346" s="5"/>
      <c r="AJI346" s="5"/>
      <c r="AJJ346" s="5"/>
      <c r="AJK346" s="5"/>
      <c r="AJL346" s="5"/>
      <c r="AJM346" s="5"/>
      <c r="AJN346" s="5"/>
      <c r="AJO346" s="5"/>
      <c r="AJP346" s="5"/>
      <c r="AJQ346" s="5"/>
      <c r="AJR346" s="5"/>
      <c r="AJS346" s="5"/>
      <c r="AJT346" s="5"/>
      <c r="AJU346" s="5"/>
      <c r="AJV346" s="5"/>
      <c r="AJW346" s="5"/>
      <c r="AJX346" s="5"/>
      <c r="AJY346" s="5"/>
      <c r="AJZ346" s="5"/>
      <c r="AKA346" s="5"/>
      <c r="AKB346" s="5"/>
      <c r="AKC346" s="5"/>
      <c r="AKD346" s="5"/>
      <c r="AKE346" s="5"/>
      <c r="AKF346" s="5"/>
      <c r="AKG346" s="5"/>
      <c r="AKH346" s="5"/>
      <c r="AKI346" s="5"/>
      <c r="AKJ346" s="5"/>
      <c r="AKK346" s="5"/>
      <c r="AKL346" s="5"/>
      <c r="AKM346" s="5"/>
      <c r="AKN346" s="5"/>
      <c r="AKO346" s="5"/>
      <c r="AKP346" s="5"/>
      <c r="AKQ346" s="5"/>
      <c r="AKR346" s="5"/>
      <c r="AKS346" s="5"/>
      <c r="AKT346" s="5"/>
      <c r="AKU346" s="5"/>
      <c r="AKV346" s="5"/>
      <c r="AKW346" s="5"/>
      <c r="AKX346" s="5"/>
      <c r="AKY346" s="5"/>
      <c r="AKZ346" s="5"/>
      <c r="ALA346" s="5"/>
      <c r="ALB346" s="5"/>
      <c r="ALC346" s="5"/>
      <c r="ALD346" s="5"/>
      <c r="ALE346" s="5"/>
      <c r="ALF346" s="5"/>
      <c r="ALG346" s="5"/>
      <c r="ALH346" s="5"/>
      <c r="ALI346" s="5"/>
      <c r="ALJ346" s="5"/>
      <c r="ALK346" s="5"/>
      <c r="ALL346" s="5"/>
      <c r="ALM346" s="5"/>
      <c r="ALN346" s="5"/>
      <c r="ALO346" s="5"/>
      <c r="ALP346" s="5"/>
      <c r="ALQ346" s="5"/>
      <c r="ALR346" s="5"/>
      <c r="ALS346" s="5"/>
      <c r="ALT346" s="5"/>
      <c r="ALU346" s="5"/>
      <c r="ALV346" s="5"/>
      <c r="ALW346" s="5"/>
      <c r="ALX346" s="5"/>
      <c r="ALY346" s="5"/>
      <c r="ALZ346" s="5"/>
      <c r="AMA346" s="5"/>
      <c r="AMB346" s="5"/>
      <c r="AMC346" s="5"/>
      <c r="AMD346" s="5"/>
      <c r="AME346" s="5"/>
      <c r="AMF346" s="5"/>
      <c r="AMG346" s="5"/>
      <c r="AMH346" s="5"/>
      <c r="AMI346" s="5"/>
      <c r="AMJ346" s="5"/>
      <c r="AMK346" s="5"/>
      <c r="AML346" s="5"/>
      <c r="AMM346" s="5"/>
      <c r="AMN346" s="5"/>
      <c r="AMO346" s="5"/>
      <c r="AMP346" s="5"/>
      <c r="AMQ346" s="5"/>
      <c r="AMR346" s="5"/>
      <c r="AMS346" s="5"/>
      <c r="AMT346" s="5"/>
      <c r="AMU346" s="5"/>
      <c r="AMV346" s="5"/>
      <c r="AMW346" s="5"/>
      <c r="AMX346" s="5"/>
      <c r="AMY346" s="5"/>
      <c r="AMZ346" s="5"/>
      <c r="ANA346" s="5"/>
      <c r="ANB346" s="5"/>
      <c r="ANC346" s="5"/>
      <c r="AND346" s="5"/>
      <c r="ANE346" s="5"/>
      <c r="ANF346" s="5"/>
      <c r="ANG346" s="5"/>
      <c r="ANH346" s="5"/>
      <c r="ANI346" s="5"/>
      <c r="ANJ346" s="5"/>
      <c r="ANK346" s="5"/>
      <c r="ANL346" s="5"/>
      <c r="ANM346" s="5"/>
      <c r="ANN346" s="5"/>
      <c r="ANO346" s="5"/>
      <c r="ANP346" s="5"/>
      <c r="ANQ346" s="5"/>
      <c r="ANR346" s="5"/>
      <c r="ANS346" s="5"/>
      <c r="ANT346" s="5"/>
      <c r="ANU346" s="5"/>
      <c r="ANV346" s="5"/>
      <c r="ANW346" s="5"/>
      <c r="ANX346" s="5"/>
      <c r="ANY346" s="5"/>
      <c r="ANZ346" s="5"/>
      <c r="AOA346" s="5"/>
      <c r="AOB346" s="5"/>
      <c r="AOC346" s="5"/>
      <c r="AOD346" s="5"/>
      <c r="AOE346" s="5"/>
      <c r="AOF346" s="5"/>
      <c r="AOG346" s="5"/>
      <c r="AOH346" s="5"/>
      <c r="AOI346" s="5"/>
      <c r="AOJ346" s="5"/>
      <c r="AOK346" s="5"/>
      <c r="AOL346" s="5"/>
      <c r="AOM346" s="5"/>
      <c r="AON346" s="5"/>
      <c r="AOO346" s="5"/>
      <c r="AOP346" s="5"/>
      <c r="AOQ346" s="5"/>
      <c r="AOR346" s="5"/>
      <c r="AOS346" s="5"/>
      <c r="AOT346" s="5"/>
      <c r="AOU346" s="5"/>
      <c r="AOV346" s="5"/>
      <c r="AOW346" s="5"/>
      <c r="AOX346" s="5"/>
      <c r="AOY346" s="5"/>
      <c r="AOZ346" s="5"/>
      <c r="APA346" s="5"/>
      <c r="APB346" s="5"/>
      <c r="APC346" s="5"/>
      <c r="APD346" s="5"/>
      <c r="APE346" s="5"/>
      <c r="APF346" s="5"/>
      <c r="APG346" s="5"/>
      <c r="APH346" s="5"/>
      <c r="API346" s="5"/>
      <c r="APJ346" s="5"/>
      <c r="APK346" s="5"/>
      <c r="APL346" s="5"/>
      <c r="APM346" s="5"/>
      <c r="APN346" s="5"/>
      <c r="APO346" s="5"/>
      <c r="APP346" s="5"/>
      <c r="APQ346" s="5"/>
      <c r="APR346" s="5"/>
      <c r="APS346" s="5"/>
      <c r="APT346" s="5"/>
      <c r="APU346" s="5"/>
      <c r="APV346" s="5"/>
      <c r="APW346" s="5"/>
      <c r="APX346" s="5"/>
      <c r="APY346" s="5"/>
      <c r="APZ346" s="5"/>
      <c r="AQA346" s="5"/>
      <c r="AQB346" s="5"/>
      <c r="AQC346" s="5"/>
      <c r="AQD346" s="5"/>
      <c r="AQE346" s="5"/>
      <c r="AQF346" s="5"/>
      <c r="AQG346" s="5"/>
      <c r="AQH346" s="5"/>
      <c r="AQI346" s="5"/>
      <c r="AQJ346" s="5"/>
      <c r="AQK346" s="5"/>
      <c r="AQL346" s="5"/>
      <c r="AQM346" s="5"/>
      <c r="AQN346" s="5"/>
      <c r="AQO346" s="5"/>
      <c r="AQP346" s="5"/>
      <c r="AQQ346" s="5"/>
      <c r="AQR346" s="5"/>
      <c r="AQS346" s="5"/>
      <c r="AQT346" s="5"/>
      <c r="AQU346" s="5"/>
      <c r="AQV346" s="5"/>
      <c r="AQW346" s="5"/>
      <c r="AQX346" s="5"/>
      <c r="AQY346" s="5"/>
      <c r="AQZ346" s="5"/>
      <c r="ARA346" s="5"/>
      <c r="ARB346" s="5"/>
      <c r="ARC346" s="5"/>
      <c r="ARD346" s="5"/>
      <c r="ARE346" s="5"/>
      <c r="ARF346" s="5"/>
      <c r="ARG346" s="5"/>
      <c r="ARH346" s="5"/>
      <c r="ARI346" s="5"/>
      <c r="ARJ346" s="5"/>
      <c r="ARK346" s="5"/>
      <c r="ARL346" s="5"/>
      <c r="ARM346" s="5"/>
      <c r="ARN346" s="5"/>
      <c r="ARO346" s="5"/>
      <c r="ARP346" s="5"/>
      <c r="ARQ346" s="5"/>
      <c r="ARR346" s="5"/>
      <c r="ARS346" s="5"/>
      <c r="ART346" s="5"/>
      <c r="ARU346" s="5"/>
      <c r="ARV346" s="5"/>
      <c r="ARW346" s="5"/>
      <c r="ARX346" s="5"/>
      <c r="ARY346" s="5"/>
      <c r="ARZ346" s="5"/>
      <c r="ASA346" s="5"/>
      <c r="ASB346" s="5"/>
      <c r="ASC346" s="5"/>
      <c r="ASD346" s="5"/>
      <c r="ASE346" s="5"/>
      <c r="ASF346" s="5"/>
      <c r="ASG346" s="5"/>
      <c r="ASH346" s="5"/>
      <c r="ASI346" s="5"/>
      <c r="ASJ346" s="5"/>
      <c r="ASK346" s="5"/>
      <c r="ASL346" s="5"/>
      <c r="ASM346" s="5"/>
      <c r="ASN346" s="5"/>
      <c r="ASO346" s="5"/>
      <c r="ASP346" s="5"/>
      <c r="ASQ346" s="5"/>
      <c r="ASR346" s="5"/>
      <c r="ASS346" s="5"/>
      <c r="AST346" s="5"/>
      <c r="ASU346" s="5"/>
      <c r="ASV346" s="5"/>
      <c r="ASW346" s="5"/>
      <c r="ASX346" s="5"/>
      <c r="ASY346" s="5"/>
      <c r="ASZ346" s="5"/>
      <c r="ATA346" s="5"/>
      <c r="ATB346" s="5"/>
      <c r="ATC346" s="5"/>
      <c r="ATD346" s="5"/>
      <c r="ATE346" s="5"/>
      <c r="ATF346" s="5"/>
      <c r="ATG346" s="5"/>
      <c r="ATH346" s="5"/>
      <c r="ATI346" s="5"/>
      <c r="ATJ346" s="5"/>
      <c r="ATK346" s="5"/>
      <c r="ATL346" s="5"/>
      <c r="ATM346" s="5"/>
      <c r="ATN346" s="5"/>
      <c r="ATO346" s="5"/>
      <c r="ATP346" s="5"/>
      <c r="ATQ346" s="5"/>
      <c r="ATR346" s="5"/>
      <c r="ATS346" s="5"/>
      <c r="ATT346" s="5"/>
      <c r="ATU346" s="5"/>
      <c r="ATV346" s="5"/>
      <c r="ATW346" s="5"/>
      <c r="ATX346" s="5"/>
      <c r="ATY346" s="5"/>
      <c r="ATZ346" s="5"/>
      <c r="AUA346" s="5"/>
      <c r="AUB346" s="5"/>
      <c r="AUC346" s="5"/>
      <c r="AUD346" s="5"/>
      <c r="AUE346" s="5"/>
      <c r="AUF346" s="5"/>
      <c r="AUG346" s="5"/>
      <c r="AUH346" s="5"/>
      <c r="AUI346" s="5"/>
      <c r="AUJ346" s="5"/>
      <c r="AUK346" s="5"/>
      <c r="AUL346" s="5"/>
      <c r="AUM346" s="5"/>
      <c r="AUN346" s="5"/>
      <c r="AUO346" s="5"/>
      <c r="AUP346" s="5"/>
      <c r="AUQ346" s="5"/>
      <c r="AUR346" s="5"/>
      <c r="AUS346" s="5"/>
      <c r="AUT346" s="5"/>
      <c r="AUU346" s="5"/>
      <c r="AUV346" s="5"/>
      <c r="AUW346" s="5"/>
      <c r="AUX346" s="5"/>
      <c r="AUY346" s="5"/>
      <c r="AUZ346" s="5"/>
      <c r="AVA346" s="5"/>
      <c r="AVB346" s="5"/>
      <c r="AVC346" s="5"/>
      <c r="AVD346" s="5"/>
      <c r="AVE346" s="5"/>
      <c r="AVF346" s="5"/>
      <c r="AVG346" s="5"/>
      <c r="AVH346" s="5"/>
      <c r="AVI346" s="5"/>
      <c r="AVJ346" s="5"/>
      <c r="AVK346" s="5"/>
      <c r="AVL346" s="5"/>
      <c r="AVM346" s="5"/>
      <c r="AVN346" s="5"/>
      <c r="AVO346" s="5"/>
      <c r="AVP346" s="5"/>
      <c r="AVQ346" s="5"/>
      <c r="AVR346" s="5"/>
      <c r="AVS346" s="5"/>
      <c r="AVT346" s="5"/>
      <c r="AVU346" s="5"/>
      <c r="AVV346" s="5"/>
      <c r="AVW346" s="5"/>
      <c r="AVX346" s="5"/>
      <c r="AVY346" s="5"/>
      <c r="AVZ346" s="5"/>
      <c r="AWA346" s="5"/>
      <c r="AWB346" s="5"/>
      <c r="AWC346" s="5"/>
      <c r="AWD346" s="5"/>
      <c r="AWE346" s="5"/>
      <c r="AWF346" s="5"/>
      <c r="AWG346" s="5"/>
      <c r="AWH346" s="5"/>
      <c r="AWI346" s="5"/>
      <c r="AWJ346" s="5"/>
      <c r="AWK346" s="5"/>
      <c r="AWL346" s="5"/>
      <c r="AWM346" s="5"/>
      <c r="AWN346" s="5"/>
      <c r="AWO346" s="5"/>
      <c r="AWP346" s="5"/>
      <c r="AWQ346" s="5"/>
      <c r="AWR346" s="5"/>
      <c r="AWS346" s="5"/>
      <c r="AWT346" s="5"/>
      <c r="AWU346" s="5"/>
      <c r="AWV346" s="5"/>
      <c r="AWW346" s="5"/>
      <c r="AWX346" s="5"/>
      <c r="AWY346" s="5"/>
      <c r="AWZ346" s="5"/>
      <c r="AXA346" s="5"/>
      <c r="AXB346" s="5"/>
      <c r="AXC346" s="5"/>
      <c r="AXD346" s="5"/>
      <c r="AXE346" s="5"/>
      <c r="AXF346" s="5"/>
      <c r="AXG346" s="5"/>
      <c r="AXH346" s="5"/>
      <c r="AXI346" s="5"/>
      <c r="AXJ346" s="5"/>
      <c r="AXK346" s="5"/>
      <c r="AXL346" s="5"/>
      <c r="AXM346" s="5"/>
      <c r="AXN346" s="5"/>
      <c r="AXO346" s="5"/>
      <c r="AXP346" s="5"/>
      <c r="AXQ346" s="5"/>
      <c r="AXR346" s="5"/>
      <c r="AXS346" s="5"/>
      <c r="AXT346" s="5"/>
      <c r="AXU346" s="5"/>
      <c r="AXV346" s="5"/>
      <c r="AXW346" s="5"/>
      <c r="AXX346" s="5"/>
      <c r="AXY346" s="5"/>
      <c r="AXZ346" s="5"/>
      <c r="AYA346" s="5"/>
      <c r="AYB346" s="5"/>
      <c r="AYC346" s="5"/>
      <c r="AYD346" s="5"/>
      <c r="AYE346" s="5"/>
      <c r="AYF346" s="5"/>
      <c r="AYG346" s="5"/>
      <c r="AYH346" s="5"/>
      <c r="AYI346" s="5"/>
      <c r="AYJ346" s="5"/>
      <c r="AYK346" s="5"/>
      <c r="AYL346" s="5"/>
      <c r="AYM346" s="5"/>
      <c r="AYN346" s="5"/>
      <c r="AYO346" s="5"/>
      <c r="AYP346" s="5"/>
      <c r="AYQ346" s="5"/>
      <c r="AYR346" s="5"/>
      <c r="AYS346" s="5"/>
      <c r="AYT346" s="5"/>
      <c r="AYU346" s="5"/>
      <c r="AYV346" s="5"/>
      <c r="AYW346" s="5"/>
      <c r="AYX346" s="5"/>
      <c r="AYY346" s="5"/>
      <c r="AYZ346" s="5"/>
      <c r="AZA346" s="5"/>
      <c r="AZB346" s="5"/>
      <c r="AZC346" s="5"/>
      <c r="AZD346" s="5"/>
      <c r="AZE346" s="5"/>
      <c r="AZF346" s="5"/>
      <c r="AZG346" s="5"/>
      <c r="AZH346" s="5"/>
      <c r="AZI346" s="5"/>
      <c r="AZJ346" s="5"/>
      <c r="AZK346" s="5"/>
      <c r="AZL346" s="5"/>
      <c r="AZM346" s="5"/>
      <c r="AZN346" s="5"/>
      <c r="AZO346" s="5"/>
      <c r="AZP346" s="5"/>
      <c r="AZQ346" s="5"/>
      <c r="AZR346" s="5"/>
      <c r="AZS346" s="5"/>
      <c r="AZT346" s="5"/>
      <c r="AZU346" s="5"/>
      <c r="AZV346" s="5"/>
      <c r="AZW346" s="5"/>
      <c r="AZX346" s="5"/>
      <c r="AZY346" s="5"/>
      <c r="AZZ346" s="5"/>
      <c r="BAA346" s="5"/>
      <c r="BAB346" s="5"/>
      <c r="BAC346" s="5"/>
      <c r="BAD346" s="5"/>
      <c r="BAE346" s="5"/>
      <c r="BAF346" s="5"/>
      <c r="BAG346" s="5"/>
      <c r="BAH346" s="5"/>
      <c r="BAI346" s="5"/>
      <c r="BAJ346" s="5"/>
      <c r="BAK346" s="5"/>
      <c r="BAL346" s="5"/>
      <c r="BAM346" s="5"/>
      <c r="BAN346" s="5"/>
      <c r="BAO346" s="5"/>
      <c r="BAP346" s="5"/>
      <c r="BAQ346" s="5"/>
      <c r="BAR346" s="5"/>
      <c r="BAS346" s="5"/>
      <c r="BAT346" s="5"/>
      <c r="BAU346" s="5"/>
      <c r="BAV346" s="5"/>
      <c r="BAW346" s="5"/>
      <c r="BAX346" s="5"/>
      <c r="BAY346" s="5"/>
      <c r="BAZ346" s="5"/>
      <c r="BBA346" s="5"/>
      <c r="BBB346" s="5"/>
      <c r="BBC346" s="5"/>
      <c r="BBD346" s="5"/>
      <c r="BBE346" s="5"/>
      <c r="BBF346" s="5"/>
      <c r="BBG346" s="5"/>
      <c r="BBH346" s="5"/>
      <c r="BBI346" s="5"/>
      <c r="BBJ346" s="5"/>
      <c r="BBK346" s="5"/>
      <c r="BBL346" s="5"/>
      <c r="BBM346" s="5"/>
      <c r="BBN346" s="5"/>
      <c r="BBO346" s="5"/>
      <c r="BBP346" s="5"/>
      <c r="BBQ346" s="5"/>
      <c r="BBR346" s="5"/>
      <c r="BBS346" s="5"/>
      <c r="BBT346" s="5"/>
      <c r="BBU346" s="5"/>
      <c r="BBV346" s="5"/>
      <c r="BBW346" s="5"/>
      <c r="BBX346" s="5"/>
      <c r="BBY346" s="5"/>
      <c r="BBZ346" s="5"/>
      <c r="BCA346" s="5"/>
      <c r="BCB346" s="5"/>
      <c r="BCC346" s="5"/>
      <c r="BCD346" s="5"/>
      <c r="BCE346" s="5"/>
      <c r="BCF346" s="5"/>
      <c r="BCG346" s="5"/>
      <c r="BCH346" s="5"/>
      <c r="BCI346" s="5"/>
      <c r="BCJ346" s="5"/>
      <c r="BCK346" s="5"/>
      <c r="BCL346" s="5"/>
      <c r="BCM346" s="5"/>
      <c r="BCN346" s="5"/>
      <c r="BCO346" s="5"/>
      <c r="BCP346" s="5"/>
      <c r="BCQ346" s="5"/>
      <c r="BCR346" s="5"/>
      <c r="BCS346" s="5"/>
      <c r="BCT346" s="5"/>
      <c r="BCU346" s="5"/>
      <c r="BCV346" s="5"/>
      <c r="BCW346" s="5"/>
      <c r="BCX346" s="5"/>
      <c r="BCY346" s="5"/>
      <c r="BCZ346" s="5"/>
      <c r="BDA346" s="5"/>
      <c r="BDB346" s="5"/>
      <c r="BDC346" s="5"/>
      <c r="BDD346" s="5"/>
      <c r="BDE346" s="5"/>
      <c r="BDF346" s="5"/>
      <c r="BDG346" s="5"/>
      <c r="BDH346" s="5"/>
      <c r="BDI346" s="5"/>
      <c r="BDJ346" s="5"/>
      <c r="BDK346" s="5"/>
      <c r="BDL346" s="5"/>
      <c r="BDM346" s="5"/>
      <c r="BDN346" s="5"/>
      <c r="BDO346" s="5"/>
      <c r="BDP346" s="5"/>
      <c r="BDQ346" s="5"/>
      <c r="BDR346" s="5"/>
      <c r="BDS346" s="5"/>
      <c r="BDT346" s="5"/>
      <c r="BDU346" s="5"/>
      <c r="BDV346" s="5"/>
      <c r="BDW346" s="5"/>
      <c r="BDX346" s="5"/>
      <c r="BDY346" s="5"/>
      <c r="BDZ346" s="5"/>
      <c r="BEA346" s="5"/>
      <c r="BEB346" s="5"/>
      <c r="BEC346" s="5"/>
      <c r="BED346" s="5"/>
      <c r="BEE346" s="5"/>
      <c r="BEF346" s="5"/>
      <c r="BEG346" s="5"/>
      <c r="BEH346" s="5"/>
      <c r="BEI346" s="5"/>
      <c r="BEJ346" s="5"/>
      <c r="BEK346" s="5"/>
      <c r="BEL346" s="5"/>
      <c r="BEM346" s="5"/>
      <c r="BEN346" s="5"/>
      <c r="BEO346" s="5"/>
      <c r="BEP346" s="5"/>
      <c r="BEQ346" s="5"/>
      <c r="BER346" s="5"/>
      <c r="BES346" s="5"/>
      <c r="BET346" s="5"/>
      <c r="BEU346" s="5"/>
      <c r="BEV346" s="5"/>
      <c r="BEW346" s="5"/>
      <c r="BEX346" s="5"/>
      <c r="BEY346" s="5"/>
      <c r="BEZ346" s="5"/>
      <c r="BFA346" s="5"/>
      <c r="BFB346" s="5"/>
      <c r="BFC346" s="5"/>
      <c r="BFD346" s="5"/>
      <c r="BFE346" s="5"/>
      <c r="BFF346" s="5"/>
      <c r="BFG346" s="5"/>
      <c r="BFH346" s="5"/>
      <c r="BFI346" s="5"/>
      <c r="BFJ346" s="5"/>
      <c r="BFK346" s="5"/>
      <c r="BFL346" s="5"/>
      <c r="BFM346" s="5"/>
      <c r="BFN346" s="5"/>
      <c r="BFO346" s="5"/>
      <c r="BFP346" s="5"/>
      <c r="BFQ346" s="5"/>
      <c r="BFR346" s="5"/>
      <c r="BFS346" s="5"/>
      <c r="BFT346" s="5"/>
      <c r="BFU346" s="5"/>
      <c r="BFV346" s="5"/>
      <c r="BFW346" s="5"/>
      <c r="BFX346" s="5"/>
      <c r="BFY346" s="5"/>
      <c r="BFZ346" s="5"/>
      <c r="BGA346" s="5"/>
      <c r="BGB346" s="5"/>
      <c r="BGC346" s="5"/>
      <c r="BGD346" s="5"/>
      <c r="BGE346" s="5"/>
      <c r="BGF346" s="5"/>
      <c r="BGG346" s="5"/>
      <c r="BGH346" s="5"/>
      <c r="BGI346" s="5"/>
      <c r="BGJ346" s="5"/>
      <c r="BGK346" s="5"/>
      <c r="BGL346" s="5"/>
      <c r="BGM346" s="5"/>
      <c r="BGN346" s="5"/>
      <c r="BGO346" s="5"/>
      <c r="BGP346" s="5"/>
      <c r="BGQ346" s="5"/>
      <c r="BGR346" s="5"/>
      <c r="BGS346" s="5"/>
      <c r="BGT346" s="5"/>
      <c r="BGU346" s="5"/>
      <c r="BGV346" s="5"/>
      <c r="BGW346" s="5"/>
      <c r="BGX346" s="5"/>
      <c r="BGY346" s="5"/>
      <c r="BGZ346" s="5"/>
      <c r="BHA346" s="5"/>
      <c r="BHB346" s="5"/>
      <c r="BHC346" s="5"/>
      <c r="BHD346" s="5"/>
      <c r="BHE346" s="5"/>
      <c r="BHF346" s="5"/>
      <c r="BHG346" s="5"/>
      <c r="BHH346" s="5"/>
      <c r="BHI346" s="5"/>
      <c r="BHJ346" s="5"/>
      <c r="BHK346" s="5"/>
      <c r="BHL346" s="5"/>
      <c r="BHM346" s="5"/>
      <c r="BHN346" s="5"/>
      <c r="BHO346" s="5"/>
      <c r="BHP346" s="5"/>
      <c r="BHQ346" s="5"/>
      <c r="BHR346" s="5"/>
      <c r="BHS346" s="5"/>
      <c r="BHT346" s="5"/>
      <c r="BHU346" s="5"/>
      <c r="BHV346" s="5"/>
      <c r="BHW346" s="5"/>
      <c r="BHX346" s="5"/>
      <c r="BHY346" s="5"/>
      <c r="BHZ346" s="5"/>
      <c r="BIA346" s="5"/>
      <c r="BIB346" s="5"/>
      <c r="BIC346" s="5"/>
      <c r="BID346" s="5"/>
      <c r="BIE346" s="5"/>
      <c r="BIF346" s="5"/>
      <c r="BIG346" s="5"/>
      <c r="BIH346" s="5"/>
      <c r="BII346" s="5"/>
      <c r="BIJ346" s="5"/>
      <c r="BIK346" s="5"/>
      <c r="BIL346" s="5"/>
      <c r="BIM346" s="5"/>
      <c r="BIN346" s="5"/>
      <c r="BIO346" s="5"/>
      <c r="BIP346" s="5"/>
      <c r="BIQ346" s="5"/>
      <c r="BIR346" s="5"/>
      <c r="BIS346" s="5"/>
      <c r="BIT346" s="5"/>
      <c r="BIU346" s="5"/>
      <c r="BIV346" s="5"/>
      <c r="BIW346" s="5"/>
      <c r="BIX346" s="5"/>
      <c r="BIY346" s="5"/>
      <c r="BIZ346" s="5"/>
      <c r="BJA346" s="5"/>
      <c r="BJB346" s="5"/>
      <c r="BJC346" s="5"/>
      <c r="BJD346" s="5"/>
      <c r="BJE346" s="5"/>
      <c r="BJF346" s="5"/>
      <c r="BJG346" s="5"/>
      <c r="BJH346" s="5"/>
      <c r="BJI346" s="5"/>
      <c r="BJJ346" s="5"/>
      <c r="BJK346" s="5"/>
      <c r="BJL346" s="5"/>
      <c r="BJM346" s="5"/>
      <c r="BJN346" s="5"/>
      <c r="BJO346" s="5"/>
      <c r="BJP346" s="5"/>
      <c r="BJQ346" s="5"/>
      <c r="BJR346" s="5"/>
      <c r="BJS346" s="5"/>
      <c r="BJT346" s="5"/>
      <c r="BJU346" s="5"/>
      <c r="BJV346" s="5"/>
      <c r="BJW346" s="5"/>
      <c r="BJX346" s="5"/>
      <c r="BJY346" s="5"/>
      <c r="BJZ346" s="5"/>
      <c r="BKA346" s="5"/>
      <c r="BKB346" s="5"/>
      <c r="BKC346" s="5"/>
      <c r="BKD346" s="5"/>
      <c r="BKE346" s="5"/>
      <c r="BKF346" s="5"/>
      <c r="BKG346" s="5"/>
      <c r="BKH346" s="5"/>
      <c r="BKI346" s="5"/>
      <c r="BKJ346" s="5"/>
      <c r="BKK346" s="5"/>
      <c r="BKL346" s="5"/>
      <c r="BKM346" s="5"/>
      <c r="BKN346" s="5"/>
      <c r="BKO346" s="5"/>
      <c r="BKP346" s="5"/>
      <c r="BKQ346" s="5"/>
      <c r="BKR346" s="5"/>
      <c r="BKS346" s="5"/>
      <c r="BKT346" s="5"/>
      <c r="BKU346" s="5"/>
      <c r="BKV346" s="5"/>
      <c r="BKW346" s="5"/>
      <c r="BKX346" s="5"/>
      <c r="BKY346" s="5"/>
      <c r="BKZ346" s="5"/>
      <c r="BLA346" s="5"/>
      <c r="BLB346" s="5"/>
      <c r="BLC346" s="5"/>
      <c r="BLD346" s="5"/>
      <c r="BLE346" s="5"/>
      <c r="BLF346" s="5"/>
      <c r="BLG346" s="5"/>
      <c r="BLH346" s="5"/>
      <c r="BLI346" s="5"/>
      <c r="BLJ346" s="5"/>
      <c r="BLK346" s="5"/>
      <c r="BLL346" s="5"/>
      <c r="BLM346" s="5"/>
      <c r="BLN346" s="5"/>
      <c r="BLO346" s="5"/>
      <c r="BLP346" s="5"/>
      <c r="BLQ346" s="5"/>
      <c r="BLR346" s="5"/>
      <c r="BLS346" s="5"/>
      <c r="BLT346" s="5"/>
      <c r="BLU346" s="5"/>
      <c r="BLV346" s="5"/>
      <c r="BLW346" s="5"/>
      <c r="BLX346" s="5"/>
      <c r="BLY346" s="5"/>
      <c r="BLZ346" s="5"/>
      <c r="BMA346" s="5"/>
      <c r="BMB346" s="5"/>
      <c r="BMC346" s="5"/>
      <c r="BMD346" s="5"/>
      <c r="BME346" s="5"/>
      <c r="BMF346" s="5"/>
      <c r="BMG346" s="5"/>
      <c r="BMH346" s="5"/>
      <c r="BMI346" s="5"/>
      <c r="BMJ346" s="5"/>
      <c r="BMK346" s="5"/>
      <c r="BML346" s="5"/>
      <c r="BMM346" s="5"/>
      <c r="BMN346" s="5"/>
      <c r="BMO346" s="5"/>
      <c r="BMP346" s="5"/>
      <c r="BMQ346" s="5"/>
      <c r="BMR346" s="5"/>
      <c r="BMS346" s="5"/>
      <c r="BMT346" s="5"/>
      <c r="BMU346" s="5"/>
      <c r="BMV346" s="5"/>
      <c r="BMW346" s="5"/>
      <c r="BMX346" s="5"/>
      <c r="BMY346" s="5"/>
      <c r="BMZ346" s="5"/>
      <c r="BNA346" s="5"/>
      <c r="BNB346" s="5"/>
      <c r="BNC346" s="5"/>
      <c r="BND346" s="5"/>
      <c r="BNE346" s="5"/>
      <c r="BNF346" s="5"/>
      <c r="BNG346" s="5"/>
      <c r="BNH346" s="5"/>
      <c r="BNI346" s="5"/>
      <c r="BNJ346" s="5"/>
      <c r="BNK346" s="5"/>
      <c r="BNL346" s="5"/>
      <c r="BNM346" s="5"/>
      <c r="BNN346" s="5"/>
      <c r="BNO346" s="5"/>
      <c r="BNP346" s="5"/>
      <c r="BNQ346" s="5"/>
      <c r="BNR346" s="5"/>
      <c r="BNS346" s="5"/>
      <c r="BNT346" s="5"/>
      <c r="BNU346" s="5"/>
      <c r="BNV346" s="5"/>
      <c r="BNW346" s="5"/>
      <c r="BNX346" s="5"/>
      <c r="BNY346" s="5"/>
      <c r="BNZ346" s="5"/>
      <c r="BOA346" s="5"/>
      <c r="BOB346" s="5"/>
      <c r="BOC346" s="5"/>
      <c r="BOD346" s="5"/>
      <c r="BOE346" s="5"/>
      <c r="BOF346" s="5"/>
      <c r="BOG346" s="5"/>
      <c r="BOH346" s="5"/>
      <c r="BOI346" s="5"/>
      <c r="BOJ346" s="5"/>
      <c r="BOK346" s="5"/>
      <c r="BOL346" s="5"/>
      <c r="BOM346" s="5"/>
      <c r="BON346" s="5"/>
      <c r="BOO346" s="5"/>
      <c r="BOP346" s="5"/>
      <c r="BOQ346" s="5"/>
      <c r="BOR346" s="5"/>
      <c r="BOS346" s="5"/>
      <c r="BOT346" s="5"/>
      <c r="BOU346" s="5"/>
      <c r="BOV346" s="5"/>
      <c r="BOW346" s="5"/>
      <c r="BOX346" s="5"/>
      <c r="BOY346" s="5"/>
      <c r="BOZ346" s="5"/>
      <c r="BPA346" s="5"/>
      <c r="BPB346" s="5"/>
      <c r="BPC346" s="5"/>
      <c r="BPD346" s="5"/>
      <c r="BPE346" s="5"/>
      <c r="BPF346" s="5"/>
      <c r="BPG346" s="5"/>
      <c r="BPH346" s="5"/>
      <c r="BPI346" s="5"/>
      <c r="BPJ346" s="5"/>
      <c r="BPK346" s="5"/>
      <c r="BPL346" s="5"/>
      <c r="BPM346" s="5"/>
      <c r="BPN346" s="5"/>
      <c r="BPO346" s="5"/>
      <c r="BPP346" s="5"/>
      <c r="BPQ346" s="5"/>
      <c r="BPR346" s="5"/>
      <c r="BPS346" s="5"/>
      <c r="BPT346" s="5"/>
      <c r="BPU346" s="5"/>
      <c r="BPV346" s="5"/>
      <c r="BPW346" s="5"/>
      <c r="BPX346" s="5"/>
      <c r="BPY346" s="5"/>
      <c r="BPZ346" s="5"/>
      <c r="BQA346" s="5"/>
      <c r="BQB346" s="5"/>
      <c r="BQC346" s="5"/>
      <c r="BQD346" s="5"/>
      <c r="BQE346" s="5"/>
      <c r="BQF346" s="5"/>
      <c r="BQG346" s="5"/>
      <c r="BQH346" s="5"/>
      <c r="BQI346" s="5"/>
      <c r="BQJ346" s="5"/>
      <c r="BQK346" s="5"/>
      <c r="BQL346" s="5"/>
      <c r="BQM346" s="5"/>
      <c r="BQN346" s="5"/>
      <c r="BQO346" s="5"/>
      <c r="BQP346" s="5"/>
      <c r="BQQ346" s="5"/>
      <c r="BQR346" s="5"/>
      <c r="BQS346" s="5"/>
      <c r="BQT346" s="5"/>
      <c r="BQU346" s="5"/>
      <c r="BQV346" s="5"/>
      <c r="BQW346" s="5"/>
      <c r="BQX346" s="5"/>
      <c r="BQY346" s="5"/>
      <c r="BQZ346" s="5"/>
      <c r="BRA346" s="5"/>
      <c r="BRB346" s="5"/>
      <c r="BRC346" s="5"/>
      <c r="BRD346" s="5"/>
      <c r="BRE346" s="5"/>
      <c r="BRF346" s="5"/>
      <c r="BRG346" s="5"/>
      <c r="BRH346" s="5"/>
      <c r="BRI346" s="5"/>
      <c r="BRJ346" s="5"/>
      <c r="BRK346" s="5"/>
      <c r="BRL346" s="5"/>
      <c r="BRM346" s="5"/>
      <c r="BRN346" s="5"/>
      <c r="BRO346" s="5"/>
      <c r="BRP346" s="5"/>
      <c r="BRQ346" s="5"/>
      <c r="BRR346" s="5"/>
      <c r="BRS346" s="5"/>
      <c r="BRT346" s="5"/>
      <c r="BRU346" s="5"/>
      <c r="BRV346" s="5"/>
      <c r="BRW346" s="5"/>
      <c r="BRX346" s="5"/>
      <c r="BRY346" s="5"/>
      <c r="BRZ346" s="5"/>
      <c r="BSA346" s="5"/>
      <c r="BSB346" s="5"/>
      <c r="BSC346" s="5"/>
      <c r="BSD346" s="5"/>
      <c r="BSE346" s="5"/>
      <c r="BSF346" s="5"/>
      <c r="BSG346" s="5"/>
      <c r="BSH346" s="5"/>
      <c r="BSI346" s="5"/>
      <c r="BSJ346" s="5"/>
      <c r="BSK346" s="5"/>
      <c r="BSL346" s="5"/>
      <c r="BSM346" s="5"/>
      <c r="BSN346" s="5"/>
      <c r="BSO346" s="5"/>
      <c r="BSP346" s="5"/>
      <c r="BSQ346" s="5"/>
      <c r="BSR346" s="5"/>
      <c r="BSS346" s="5"/>
      <c r="BST346" s="5"/>
      <c r="BSU346" s="5"/>
      <c r="BSV346" s="5"/>
      <c r="BSW346" s="5"/>
      <c r="BSX346" s="5"/>
      <c r="BSY346" s="5"/>
      <c r="BSZ346" s="5"/>
      <c r="BTA346" s="5"/>
      <c r="BTB346" s="5"/>
      <c r="BTC346" s="5"/>
      <c r="BTD346" s="5"/>
      <c r="BTE346" s="5"/>
      <c r="BTF346" s="5"/>
      <c r="BTG346" s="5"/>
      <c r="BTH346" s="5"/>
      <c r="BTI346" s="5"/>
      <c r="BTJ346" s="5"/>
      <c r="BTK346" s="5"/>
      <c r="BTL346" s="5"/>
      <c r="BTM346" s="5"/>
      <c r="BTN346" s="5"/>
      <c r="BTO346" s="5"/>
      <c r="BTP346" s="5"/>
      <c r="BTQ346" s="5"/>
      <c r="BTR346" s="5"/>
      <c r="BTS346" s="5"/>
      <c r="BTT346" s="5"/>
      <c r="BTU346" s="5"/>
      <c r="BTV346" s="5"/>
      <c r="BTW346" s="5"/>
      <c r="BTX346" s="5"/>
      <c r="BTY346" s="5"/>
      <c r="BTZ346" s="5"/>
      <c r="BUA346" s="5"/>
      <c r="BUB346" s="5"/>
      <c r="BUC346" s="5"/>
      <c r="BUD346" s="5"/>
      <c r="BUE346" s="5"/>
      <c r="BUF346" s="5"/>
      <c r="BUG346" s="5"/>
      <c r="BUH346" s="5"/>
      <c r="BUI346" s="5"/>
      <c r="BUJ346" s="5"/>
      <c r="BUK346" s="5"/>
      <c r="BUL346" s="5"/>
      <c r="BUM346" s="5"/>
      <c r="BUN346" s="5"/>
      <c r="BUO346" s="5"/>
      <c r="BUP346" s="5"/>
      <c r="BUQ346" s="5"/>
      <c r="BUR346" s="5"/>
      <c r="BUS346" s="5"/>
      <c r="BUT346" s="5"/>
      <c r="BUU346" s="5"/>
      <c r="BUV346" s="5"/>
      <c r="BUW346" s="5"/>
      <c r="BUX346" s="5"/>
      <c r="BUY346" s="5"/>
      <c r="BUZ346" s="5"/>
      <c r="BVA346" s="5"/>
      <c r="BVB346" s="5"/>
      <c r="BVC346" s="5"/>
      <c r="BVD346" s="5"/>
      <c r="BVE346" s="5"/>
      <c r="BVF346" s="5"/>
      <c r="BVG346" s="5"/>
      <c r="BVH346" s="5"/>
      <c r="BVI346" s="5"/>
      <c r="BVJ346" s="5"/>
      <c r="BVK346" s="5"/>
      <c r="BVL346" s="5"/>
      <c r="BVM346" s="5"/>
      <c r="BVN346" s="5"/>
      <c r="BVO346" s="5"/>
      <c r="BVP346" s="5"/>
      <c r="BVQ346" s="5"/>
      <c r="BVR346" s="5"/>
      <c r="BVS346" s="5"/>
      <c r="BVT346" s="5"/>
      <c r="BVU346" s="5"/>
      <c r="BVV346" s="5"/>
      <c r="BVW346" s="5"/>
      <c r="BVX346" s="5"/>
      <c r="BVY346" s="5"/>
      <c r="BVZ346" s="5"/>
      <c r="BWA346" s="5"/>
      <c r="BWB346" s="5"/>
      <c r="BWC346" s="5"/>
      <c r="BWD346" s="5"/>
      <c r="BWE346" s="5"/>
      <c r="BWF346" s="5"/>
      <c r="BWG346" s="5"/>
      <c r="BWH346" s="5"/>
      <c r="BWI346" s="5"/>
      <c r="BWJ346" s="5"/>
      <c r="BWK346" s="5"/>
      <c r="BWL346" s="5"/>
      <c r="BWM346" s="5"/>
      <c r="BWN346" s="5"/>
      <c r="BWO346" s="5"/>
      <c r="BWP346" s="5"/>
      <c r="BWQ346" s="5"/>
      <c r="BWR346" s="5"/>
      <c r="BWS346" s="5"/>
      <c r="BWT346" s="5"/>
      <c r="BWU346" s="5"/>
      <c r="BWV346" s="5"/>
      <c r="BWW346" s="5"/>
      <c r="BWX346" s="5"/>
      <c r="BWY346" s="5"/>
      <c r="BWZ346" s="5"/>
      <c r="BXA346" s="5"/>
      <c r="BXB346" s="5"/>
      <c r="BXC346" s="5"/>
      <c r="BXD346" s="5"/>
      <c r="BXE346" s="5"/>
      <c r="BXF346" s="5"/>
      <c r="BXG346" s="5"/>
      <c r="BXH346" s="5"/>
      <c r="BXI346" s="5"/>
      <c r="BXJ346" s="5"/>
      <c r="BXK346" s="5"/>
      <c r="BXL346" s="5"/>
      <c r="BXM346" s="5"/>
      <c r="BXN346" s="5"/>
      <c r="BXO346" s="5"/>
      <c r="BXP346" s="5"/>
      <c r="BXQ346" s="5"/>
      <c r="BXR346" s="5"/>
      <c r="BXS346" s="5"/>
      <c r="BXT346" s="5"/>
      <c r="BXU346" s="5"/>
      <c r="BXV346" s="5"/>
      <c r="BXW346" s="5"/>
      <c r="BXX346" s="5"/>
      <c r="BXY346" s="5"/>
      <c r="BXZ346" s="5"/>
      <c r="BYA346" s="5"/>
      <c r="BYB346" s="5"/>
      <c r="BYC346" s="5"/>
      <c r="BYD346" s="5"/>
      <c r="BYE346" s="5"/>
      <c r="BYF346" s="5"/>
      <c r="BYG346" s="5"/>
      <c r="BYH346" s="5"/>
      <c r="BYI346" s="5"/>
      <c r="BYJ346" s="5"/>
      <c r="BYK346" s="5"/>
      <c r="BYL346" s="5"/>
      <c r="BYM346" s="5"/>
      <c r="BYN346" s="5"/>
      <c r="BYO346" s="5"/>
      <c r="BYP346" s="5"/>
      <c r="BYQ346" s="5"/>
      <c r="BYR346" s="5"/>
      <c r="BYS346" s="5"/>
      <c r="BYT346" s="5"/>
      <c r="BYU346" s="5"/>
      <c r="BYV346" s="5"/>
      <c r="BYW346" s="5"/>
      <c r="BYX346" s="5"/>
      <c r="BYY346" s="5"/>
      <c r="BYZ346" s="5"/>
      <c r="BZA346" s="5"/>
      <c r="BZB346" s="5"/>
      <c r="BZC346" s="5"/>
      <c r="BZD346" s="5"/>
      <c r="BZE346" s="5"/>
      <c r="BZF346" s="5"/>
      <c r="BZG346" s="5"/>
      <c r="BZH346" s="5"/>
      <c r="BZI346" s="5"/>
      <c r="BZJ346" s="5"/>
      <c r="BZK346" s="5"/>
      <c r="BZL346" s="5"/>
      <c r="BZM346" s="5"/>
      <c r="BZN346" s="5"/>
      <c r="BZO346" s="5"/>
      <c r="BZP346" s="5"/>
      <c r="BZQ346" s="5"/>
      <c r="BZR346" s="5"/>
      <c r="BZS346" s="5"/>
      <c r="BZT346" s="5"/>
      <c r="BZU346" s="5"/>
      <c r="BZV346" s="5"/>
      <c r="BZW346" s="5"/>
      <c r="BZX346" s="5"/>
      <c r="BZY346" s="5"/>
      <c r="BZZ346" s="5"/>
      <c r="CAA346" s="5"/>
      <c r="CAB346" s="5"/>
      <c r="CAC346" s="5"/>
      <c r="CAD346" s="5"/>
      <c r="CAE346" s="5"/>
      <c r="CAF346" s="5"/>
      <c r="CAG346" s="5"/>
      <c r="CAH346" s="5"/>
      <c r="CAI346" s="5"/>
      <c r="CAJ346" s="5"/>
      <c r="CAK346" s="5"/>
      <c r="CAL346" s="5"/>
      <c r="CAM346" s="5"/>
      <c r="CAN346" s="5"/>
      <c r="CAO346" s="5"/>
      <c r="CAP346" s="5"/>
      <c r="CAQ346" s="5"/>
      <c r="CAR346" s="5"/>
      <c r="CAS346" s="5"/>
      <c r="CAT346" s="5"/>
      <c r="CAU346" s="5"/>
      <c r="CAV346" s="5"/>
      <c r="CAW346" s="5"/>
      <c r="CAX346" s="5"/>
      <c r="CAY346" s="5"/>
      <c r="CAZ346" s="5"/>
      <c r="CBA346" s="5"/>
      <c r="CBB346" s="5"/>
      <c r="CBC346" s="5"/>
      <c r="CBD346" s="5"/>
      <c r="CBE346" s="5"/>
      <c r="CBF346" s="5"/>
      <c r="CBG346" s="5"/>
      <c r="CBH346" s="5"/>
      <c r="CBI346" s="5"/>
      <c r="CBJ346" s="5"/>
      <c r="CBK346" s="5"/>
      <c r="CBL346" s="5"/>
      <c r="CBM346" s="5"/>
      <c r="CBN346" s="5"/>
      <c r="CBO346" s="5"/>
      <c r="CBP346" s="5"/>
      <c r="CBQ346" s="5"/>
      <c r="CBR346" s="5"/>
      <c r="CBS346" s="5"/>
      <c r="CBT346" s="5"/>
      <c r="CBU346" s="5"/>
      <c r="CBV346" s="5"/>
      <c r="CBW346" s="5"/>
      <c r="CBX346" s="5"/>
      <c r="CBY346" s="5"/>
      <c r="CBZ346" s="5"/>
      <c r="CCA346" s="5"/>
      <c r="CCB346" s="5"/>
      <c r="CCC346" s="5"/>
      <c r="CCD346" s="5"/>
      <c r="CCE346" s="5"/>
      <c r="CCF346" s="5"/>
      <c r="CCG346" s="5"/>
      <c r="CCH346" s="5"/>
      <c r="CCI346" s="5"/>
      <c r="CCJ346" s="5"/>
      <c r="CCK346" s="5"/>
      <c r="CCL346" s="5"/>
      <c r="CCM346" s="5"/>
      <c r="CCN346" s="5"/>
      <c r="CCO346" s="5"/>
      <c r="CCP346" s="5"/>
      <c r="CCQ346" s="5"/>
      <c r="CCR346" s="5"/>
      <c r="CCS346" s="5"/>
      <c r="CCT346" s="5"/>
      <c r="CCU346" s="5"/>
      <c r="CCV346" s="5"/>
      <c r="CCW346" s="5"/>
      <c r="CCX346" s="5"/>
      <c r="CCY346" s="5"/>
      <c r="CCZ346" s="5"/>
      <c r="CDA346" s="5"/>
      <c r="CDB346" s="5"/>
      <c r="CDC346" s="5"/>
      <c r="CDD346" s="5"/>
      <c r="CDE346" s="5"/>
      <c r="CDF346" s="5"/>
      <c r="CDG346" s="5"/>
      <c r="CDH346" s="5"/>
      <c r="CDI346" s="5"/>
      <c r="CDJ346" s="5"/>
      <c r="CDK346" s="5"/>
      <c r="CDL346" s="5"/>
      <c r="CDM346" s="5"/>
      <c r="CDN346" s="5"/>
      <c r="CDO346" s="5"/>
      <c r="CDP346" s="5"/>
      <c r="CDQ346" s="5"/>
      <c r="CDR346" s="5"/>
      <c r="CDS346" s="5"/>
      <c r="CDT346" s="5"/>
      <c r="CDU346" s="5"/>
      <c r="CDV346" s="5"/>
      <c r="CDW346" s="5"/>
      <c r="CDX346" s="5"/>
      <c r="CDY346" s="5"/>
      <c r="CDZ346" s="5"/>
      <c r="CEA346" s="5"/>
      <c r="CEB346" s="5"/>
      <c r="CEC346" s="5"/>
      <c r="CED346" s="5"/>
      <c r="CEE346" s="5"/>
      <c r="CEF346" s="5"/>
      <c r="CEG346" s="5"/>
      <c r="CEH346" s="5"/>
      <c r="CEI346" s="5"/>
      <c r="CEJ346" s="5"/>
      <c r="CEK346" s="5"/>
      <c r="CEL346" s="5"/>
      <c r="CEM346" s="5"/>
      <c r="CEN346" s="5"/>
      <c r="CEO346" s="5"/>
      <c r="CEP346" s="5"/>
      <c r="CEQ346" s="5"/>
      <c r="CER346" s="5"/>
      <c r="CES346" s="5"/>
      <c r="CET346" s="5"/>
      <c r="CEU346" s="5"/>
      <c r="CEV346" s="5"/>
      <c r="CEW346" s="5"/>
      <c r="CEX346" s="5"/>
      <c r="CEY346" s="5"/>
      <c r="CEZ346" s="5"/>
      <c r="CFA346" s="5"/>
      <c r="CFB346" s="5"/>
      <c r="CFC346" s="5"/>
      <c r="CFD346" s="5"/>
      <c r="CFE346" s="5"/>
      <c r="CFF346" s="5"/>
      <c r="CFG346" s="5"/>
      <c r="CFH346" s="5"/>
      <c r="CFI346" s="5"/>
      <c r="CFJ346" s="5"/>
      <c r="CFK346" s="5"/>
      <c r="CFL346" s="5"/>
      <c r="CFM346" s="5"/>
      <c r="CFN346" s="5"/>
      <c r="CFO346" s="5"/>
      <c r="CFP346" s="5"/>
      <c r="CFQ346" s="5"/>
      <c r="CFR346" s="5"/>
      <c r="CFS346" s="5"/>
      <c r="CFT346" s="5"/>
      <c r="CFU346" s="5"/>
      <c r="CFV346" s="5"/>
      <c r="CFW346" s="5"/>
      <c r="CFX346" s="5"/>
      <c r="CFY346" s="5"/>
      <c r="CFZ346" s="5"/>
      <c r="CGA346" s="5"/>
      <c r="CGB346" s="5"/>
      <c r="CGC346" s="5"/>
      <c r="CGD346" s="5"/>
      <c r="CGE346" s="5"/>
      <c r="CGF346" s="5"/>
      <c r="CGG346" s="5"/>
      <c r="CGH346" s="5"/>
      <c r="CGI346" s="5"/>
      <c r="CGJ346" s="5"/>
      <c r="CGK346" s="5"/>
      <c r="CGL346" s="5"/>
      <c r="CGM346" s="5"/>
      <c r="CGN346" s="5"/>
      <c r="CGO346" s="5"/>
      <c r="CGP346" s="5"/>
      <c r="CGQ346" s="5"/>
      <c r="CGR346" s="5"/>
      <c r="CGS346" s="5"/>
      <c r="CGT346" s="5"/>
      <c r="CGU346" s="5"/>
      <c r="CGV346" s="5"/>
      <c r="CGW346" s="5"/>
      <c r="CGX346" s="5"/>
      <c r="CGY346" s="5"/>
      <c r="CGZ346" s="5"/>
      <c r="CHA346" s="5"/>
      <c r="CHB346" s="5"/>
      <c r="CHC346" s="5"/>
      <c r="CHD346" s="5"/>
      <c r="CHE346" s="5"/>
      <c r="CHF346" s="5"/>
      <c r="CHG346" s="5"/>
      <c r="CHH346" s="5"/>
      <c r="CHI346" s="5"/>
      <c r="CHJ346" s="5"/>
      <c r="CHK346" s="5"/>
      <c r="CHL346" s="5"/>
      <c r="CHM346" s="5"/>
      <c r="CHN346" s="5"/>
      <c r="CHO346" s="5"/>
      <c r="CHP346" s="5"/>
      <c r="CHQ346" s="5"/>
      <c r="CHR346" s="5"/>
      <c r="CHS346" s="5"/>
      <c r="CHT346" s="5"/>
      <c r="CHU346" s="5"/>
      <c r="CHV346" s="5"/>
      <c r="CHW346" s="5"/>
      <c r="CHX346" s="5"/>
      <c r="CHY346" s="5"/>
      <c r="CHZ346" s="5"/>
      <c r="CIA346" s="5"/>
      <c r="CIB346" s="5"/>
      <c r="CIC346" s="5"/>
      <c r="CID346" s="5"/>
      <c r="CIE346" s="5"/>
      <c r="CIF346" s="5"/>
      <c r="CIG346" s="5"/>
      <c r="CIH346" s="5"/>
      <c r="CII346" s="5"/>
      <c r="CIJ346" s="5"/>
      <c r="CIK346" s="5"/>
      <c r="CIL346" s="5"/>
      <c r="CIM346" s="5"/>
      <c r="CIN346" s="5"/>
      <c r="CIO346" s="5"/>
      <c r="CIP346" s="5"/>
      <c r="CIQ346" s="5"/>
      <c r="CIR346" s="5"/>
      <c r="CIS346" s="5"/>
      <c r="CIT346" s="5"/>
      <c r="CIU346" s="5"/>
      <c r="CIV346" s="5"/>
      <c r="CIW346" s="5"/>
      <c r="CIX346" s="5"/>
      <c r="CIY346" s="5"/>
      <c r="CIZ346" s="5"/>
      <c r="CJA346" s="5"/>
      <c r="CJB346" s="5"/>
      <c r="CJC346" s="5"/>
      <c r="CJD346" s="5"/>
      <c r="CJE346" s="5"/>
      <c r="CJF346" s="5"/>
      <c r="CJG346" s="5"/>
      <c r="CJH346" s="5"/>
      <c r="CJI346" s="5"/>
      <c r="CJJ346" s="5"/>
      <c r="CJK346" s="5"/>
      <c r="CJL346" s="5"/>
      <c r="CJM346" s="5"/>
      <c r="CJN346" s="5"/>
      <c r="CJO346" s="5"/>
      <c r="CJP346" s="5"/>
      <c r="CJQ346" s="5"/>
      <c r="CJR346" s="5"/>
      <c r="CJS346" s="5"/>
      <c r="CJT346" s="5"/>
      <c r="CJU346" s="5"/>
      <c r="CJV346" s="5"/>
      <c r="CJW346" s="5"/>
      <c r="CJX346" s="5"/>
      <c r="CJY346" s="5"/>
      <c r="CJZ346" s="5"/>
      <c r="CKA346" s="5"/>
      <c r="CKB346" s="5"/>
      <c r="CKC346" s="5"/>
      <c r="CKD346" s="5"/>
      <c r="CKE346" s="5"/>
      <c r="CKF346" s="5"/>
      <c r="CKG346" s="5"/>
      <c r="CKH346" s="5"/>
      <c r="CKI346" s="5"/>
      <c r="CKJ346" s="5"/>
      <c r="CKK346" s="5"/>
      <c r="CKL346" s="5"/>
      <c r="CKM346" s="5"/>
      <c r="CKN346" s="5"/>
      <c r="CKO346" s="5"/>
      <c r="CKP346" s="5"/>
      <c r="CKQ346" s="5"/>
      <c r="CKR346" s="5"/>
      <c r="CKS346" s="5"/>
      <c r="CKT346" s="5"/>
      <c r="CKU346" s="5"/>
      <c r="CKV346" s="5"/>
      <c r="CKW346" s="5"/>
      <c r="CKX346" s="5"/>
      <c r="CKY346" s="5"/>
      <c r="CKZ346" s="5"/>
      <c r="CLA346" s="5"/>
      <c r="CLB346" s="5"/>
      <c r="CLC346" s="5"/>
      <c r="CLD346" s="5"/>
      <c r="CLE346" s="5"/>
      <c r="CLF346" s="5"/>
      <c r="CLG346" s="5"/>
      <c r="CLH346" s="5"/>
      <c r="CLI346" s="5"/>
      <c r="CLJ346" s="5"/>
      <c r="CLK346" s="5"/>
      <c r="CLL346" s="5"/>
      <c r="CLM346" s="5"/>
      <c r="CLN346" s="5"/>
      <c r="CLO346" s="5"/>
      <c r="CLP346" s="5"/>
      <c r="CLQ346" s="5"/>
      <c r="CLR346" s="5"/>
      <c r="CLS346" s="5"/>
      <c r="CLT346" s="5"/>
      <c r="CLU346" s="5"/>
      <c r="CLV346" s="5"/>
      <c r="CLW346" s="5"/>
      <c r="CLX346" s="5"/>
      <c r="CLY346" s="5"/>
      <c r="CLZ346" s="5"/>
      <c r="CMA346" s="5"/>
      <c r="CMB346" s="5"/>
      <c r="CMC346" s="5"/>
      <c r="CMD346" s="5"/>
      <c r="CME346" s="5"/>
      <c r="CMF346" s="5"/>
      <c r="CMG346" s="5"/>
      <c r="CMH346" s="5"/>
      <c r="CMI346" s="5"/>
      <c r="CMJ346" s="5"/>
      <c r="CMK346" s="5"/>
      <c r="CML346" s="5"/>
      <c r="CMM346" s="5"/>
      <c r="CMN346" s="5"/>
      <c r="CMO346" s="5"/>
      <c r="CMP346" s="5"/>
      <c r="CMQ346" s="5"/>
      <c r="CMR346" s="5"/>
      <c r="CMS346" s="5"/>
      <c r="CMT346" s="5"/>
      <c r="CMU346" s="5"/>
      <c r="CMV346" s="5"/>
      <c r="CMW346" s="5"/>
      <c r="CMX346" s="5"/>
      <c r="CMY346" s="5"/>
      <c r="CMZ346" s="5"/>
      <c r="CNA346" s="5"/>
      <c r="CNB346" s="5"/>
      <c r="CNC346" s="5"/>
      <c r="CND346" s="5"/>
      <c r="CNE346" s="5"/>
      <c r="CNF346" s="5"/>
      <c r="CNG346" s="5"/>
      <c r="CNH346" s="5"/>
      <c r="CNI346" s="5"/>
      <c r="CNJ346" s="5"/>
      <c r="CNK346" s="5"/>
      <c r="CNL346" s="5"/>
      <c r="CNM346" s="5"/>
      <c r="CNN346" s="5"/>
      <c r="CNO346" s="5"/>
      <c r="CNP346" s="5"/>
      <c r="CNQ346" s="5"/>
      <c r="CNR346" s="5"/>
      <c r="CNS346" s="5"/>
      <c r="CNT346" s="5"/>
      <c r="CNU346" s="5"/>
      <c r="CNV346" s="5"/>
      <c r="CNW346" s="5"/>
      <c r="CNX346" s="5"/>
      <c r="CNY346" s="5"/>
      <c r="CNZ346" s="5"/>
      <c r="COA346" s="5"/>
      <c r="COB346" s="5"/>
      <c r="COC346" s="5"/>
      <c r="COD346" s="5"/>
      <c r="COE346" s="5"/>
      <c r="COF346" s="5"/>
      <c r="COG346" s="5"/>
      <c r="COH346" s="5"/>
      <c r="COI346" s="5"/>
      <c r="COJ346" s="5"/>
      <c r="COK346" s="5"/>
      <c r="COL346" s="5"/>
      <c r="COM346" s="5"/>
      <c r="CON346" s="5"/>
      <c r="COO346" s="5"/>
      <c r="COP346" s="5"/>
      <c r="COQ346" s="5"/>
      <c r="COR346" s="5"/>
      <c r="COS346" s="5"/>
      <c r="COT346" s="5"/>
      <c r="COU346" s="5"/>
      <c r="COV346" s="5"/>
      <c r="COW346" s="5"/>
      <c r="COX346" s="5"/>
      <c r="COY346" s="5"/>
      <c r="COZ346" s="5"/>
      <c r="CPA346" s="5"/>
      <c r="CPB346" s="5"/>
      <c r="CPC346" s="5"/>
      <c r="CPD346" s="5"/>
      <c r="CPE346" s="5"/>
      <c r="CPF346" s="5"/>
      <c r="CPG346" s="5"/>
      <c r="CPH346" s="5"/>
      <c r="CPI346" s="5"/>
      <c r="CPJ346" s="5"/>
      <c r="CPK346" s="5"/>
      <c r="CPL346" s="5"/>
      <c r="CPM346" s="5"/>
      <c r="CPN346" s="5"/>
      <c r="CPO346" s="5"/>
      <c r="CPP346" s="5"/>
      <c r="CPQ346" s="5"/>
      <c r="CPR346" s="5"/>
      <c r="CPS346" s="5"/>
      <c r="CPT346" s="5"/>
      <c r="CPU346" s="5"/>
      <c r="CPV346" s="5"/>
      <c r="CPW346" s="5"/>
      <c r="CPX346" s="5"/>
      <c r="CPY346" s="5"/>
      <c r="CPZ346" s="5"/>
      <c r="CQA346" s="5"/>
      <c r="CQB346" s="5"/>
      <c r="CQC346" s="5"/>
      <c r="CQD346" s="5"/>
      <c r="CQE346" s="5"/>
      <c r="CQF346" s="5"/>
      <c r="CQG346" s="5"/>
      <c r="CQH346" s="5"/>
      <c r="CQI346" s="5"/>
      <c r="CQJ346" s="5"/>
      <c r="CQK346" s="5"/>
      <c r="CQL346" s="5"/>
      <c r="CQM346" s="5"/>
      <c r="CQN346" s="5"/>
      <c r="CQO346" s="5"/>
      <c r="CQP346" s="5"/>
      <c r="CQQ346" s="5"/>
      <c r="CQR346" s="5"/>
      <c r="CQS346" s="5"/>
      <c r="CQT346" s="5"/>
      <c r="CQU346" s="5"/>
      <c r="CQV346" s="5"/>
      <c r="CQW346" s="5"/>
      <c r="CQX346" s="5"/>
      <c r="CQY346" s="5"/>
      <c r="CQZ346" s="5"/>
      <c r="CRA346" s="5"/>
      <c r="CRB346" s="5"/>
      <c r="CRC346" s="5"/>
      <c r="CRD346" s="5"/>
      <c r="CRE346" s="5"/>
      <c r="CRF346" s="5"/>
      <c r="CRG346" s="5"/>
      <c r="CRH346" s="5"/>
      <c r="CRI346" s="5"/>
      <c r="CRJ346" s="5"/>
      <c r="CRK346" s="5"/>
      <c r="CRL346" s="5"/>
      <c r="CRM346" s="5"/>
      <c r="CRN346" s="5"/>
      <c r="CRO346" s="5"/>
      <c r="CRP346" s="5"/>
      <c r="CRQ346" s="5"/>
      <c r="CRR346" s="5"/>
      <c r="CRS346" s="5"/>
      <c r="CRT346" s="5"/>
      <c r="CRU346" s="5"/>
      <c r="CRV346" s="5"/>
      <c r="CRW346" s="5"/>
      <c r="CRX346" s="5"/>
      <c r="CRY346" s="5"/>
      <c r="CRZ346" s="5"/>
      <c r="CSA346" s="5"/>
      <c r="CSB346" s="5"/>
      <c r="CSC346" s="5"/>
      <c r="CSD346" s="5"/>
      <c r="CSE346" s="5"/>
      <c r="CSF346" s="5"/>
      <c r="CSG346" s="5"/>
      <c r="CSH346" s="5"/>
      <c r="CSI346" s="5"/>
      <c r="CSJ346" s="5"/>
      <c r="CSK346" s="5"/>
      <c r="CSL346" s="5"/>
      <c r="CSM346" s="5"/>
      <c r="CSN346" s="5"/>
      <c r="CSO346" s="5"/>
      <c r="CSP346" s="5"/>
      <c r="CSQ346" s="5"/>
      <c r="CSR346" s="5"/>
      <c r="CSS346" s="5"/>
      <c r="CST346" s="5"/>
      <c r="CSU346" s="5"/>
      <c r="CSV346" s="5"/>
      <c r="CSW346" s="5"/>
      <c r="CSX346" s="5"/>
      <c r="CSY346" s="5"/>
      <c r="CSZ346" s="5"/>
      <c r="CTA346" s="5"/>
      <c r="CTB346" s="5"/>
      <c r="CTC346" s="5"/>
      <c r="CTD346" s="5"/>
      <c r="CTE346" s="5"/>
      <c r="CTF346" s="5"/>
      <c r="CTG346" s="5"/>
      <c r="CTH346" s="5"/>
      <c r="CTI346" s="5"/>
      <c r="CTJ346" s="5"/>
      <c r="CTK346" s="5"/>
      <c r="CTL346" s="5"/>
      <c r="CTM346" s="5"/>
      <c r="CTN346" s="5"/>
      <c r="CTO346" s="5"/>
      <c r="CTP346" s="5"/>
      <c r="CTQ346" s="5"/>
      <c r="CTR346" s="5"/>
      <c r="CTS346" s="5"/>
      <c r="CTT346" s="5"/>
      <c r="CTU346" s="5"/>
      <c r="CTV346" s="5"/>
      <c r="CTW346" s="5"/>
      <c r="CTX346" s="5"/>
      <c r="CTY346" s="5"/>
      <c r="CTZ346" s="5"/>
      <c r="CUA346" s="5"/>
      <c r="CUB346" s="5"/>
      <c r="CUC346" s="5"/>
      <c r="CUD346" s="5"/>
      <c r="CUE346" s="5"/>
      <c r="CUF346" s="5"/>
      <c r="CUG346" s="5"/>
      <c r="CUH346" s="5"/>
      <c r="CUI346" s="5"/>
      <c r="CUJ346" s="5"/>
      <c r="CUK346" s="5"/>
      <c r="CUL346" s="5"/>
      <c r="CUM346" s="5"/>
      <c r="CUN346" s="5"/>
      <c r="CUO346" s="5"/>
      <c r="CUP346" s="5"/>
      <c r="CUQ346" s="5"/>
      <c r="CUR346" s="5"/>
      <c r="CUS346" s="5"/>
      <c r="CUT346" s="5"/>
      <c r="CUU346" s="5"/>
      <c r="CUV346" s="5"/>
      <c r="CUW346" s="5"/>
      <c r="CUX346" s="5"/>
      <c r="CUY346" s="5"/>
      <c r="CUZ346" s="5"/>
      <c r="CVA346" s="5"/>
      <c r="CVB346" s="5"/>
      <c r="CVC346" s="5"/>
      <c r="CVD346" s="5"/>
      <c r="CVE346" s="5"/>
      <c r="CVF346" s="5"/>
      <c r="CVG346" s="5"/>
      <c r="CVH346" s="5"/>
      <c r="CVI346" s="5"/>
      <c r="CVJ346" s="5"/>
      <c r="CVK346" s="5"/>
      <c r="CVL346" s="5"/>
      <c r="CVM346" s="5"/>
      <c r="CVN346" s="5"/>
      <c r="CVO346" s="5"/>
      <c r="CVP346" s="5"/>
      <c r="CVQ346" s="5"/>
      <c r="CVR346" s="5"/>
      <c r="CVS346" s="5"/>
      <c r="CVT346" s="5"/>
      <c r="CVU346" s="5"/>
      <c r="CVV346" s="5"/>
      <c r="CVW346" s="5"/>
      <c r="CVX346" s="5"/>
      <c r="CVY346" s="5"/>
      <c r="CVZ346" s="5"/>
      <c r="CWA346" s="5"/>
      <c r="CWB346" s="5"/>
      <c r="CWC346" s="5"/>
      <c r="CWD346" s="5"/>
      <c r="CWE346" s="5"/>
      <c r="CWF346" s="5"/>
      <c r="CWG346" s="5"/>
      <c r="CWH346" s="5"/>
      <c r="CWI346" s="5"/>
      <c r="CWJ346" s="5"/>
      <c r="CWK346" s="5"/>
      <c r="CWL346" s="5"/>
      <c r="CWM346" s="5"/>
      <c r="CWN346" s="5"/>
      <c r="CWO346" s="5"/>
      <c r="CWP346" s="5"/>
      <c r="CWQ346" s="5"/>
      <c r="CWR346" s="5"/>
      <c r="CWS346" s="5"/>
      <c r="CWT346" s="5"/>
      <c r="CWU346" s="5"/>
      <c r="CWV346" s="5"/>
      <c r="CWW346" s="5"/>
      <c r="CWX346" s="5"/>
      <c r="CWY346" s="5"/>
      <c r="CWZ346" s="5"/>
      <c r="CXA346" s="5"/>
      <c r="CXB346" s="5"/>
      <c r="CXC346" s="5"/>
      <c r="CXD346" s="5"/>
      <c r="CXE346" s="5"/>
      <c r="CXF346" s="5"/>
      <c r="CXG346" s="5"/>
      <c r="CXH346" s="5"/>
      <c r="CXI346" s="5"/>
      <c r="CXJ346" s="5"/>
      <c r="CXK346" s="5"/>
      <c r="CXL346" s="5"/>
      <c r="CXM346" s="5"/>
      <c r="CXN346" s="5"/>
      <c r="CXO346" s="5"/>
      <c r="CXP346" s="5"/>
      <c r="CXQ346" s="5"/>
      <c r="CXR346" s="5"/>
      <c r="CXS346" s="5"/>
      <c r="CXT346" s="5"/>
      <c r="CXU346" s="5"/>
      <c r="CXV346" s="5"/>
      <c r="CXW346" s="5"/>
      <c r="CXX346" s="5"/>
      <c r="CXY346" s="5"/>
      <c r="CXZ346" s="5"/>
      <c r="CYA346" s="5"/>
      <c r="CYB346" s="5"/>
      <c r="CYC346" s="5"/>
      <c r="CYD346" s="5"/>
      <c r="CYE346" s="5"/>
      <c r="CYF346" s="5"/>
      <c r="CYG346" s="5"/>
      <c r="CYH346" s="5"/>
      <c r="CYI346" s="5"/>
      <c r="CYJ346" s="5"/>
      <c r="CYK346" s="5"/>
      <c r="CYL346" s="5"/>
      <c r="CYM346" s="5"/>
      <c r="CYN346" s="5"/>
      <c r="CYO346" s="5"/>
      <c r="CYP346" s="5"/>
      <c r="CYQ346" s="5"/>
      <c r="CYR346" s="5"/>
      <c r="CYS346" s="5"/>
      <c r="CYT346" s="5"/>
      <c r="CYU346" s="5"/>
      <c r="CYV346" s="5"/>
      <c r="CYW346" s="5"/>
      <c r="CYX346" s="5"/>
      <c r="CYY346" s="5"/>
      <c r="CYZ346" s="5"/>
      <c r="CZA346" s="5"/>
      <c r="CZB346" s="5"/>
      <c r="CZC346" s="5"/>
      <c r="CZD346" s="5"/>
      <c r="CZE346" s="5"/>
      <c r="CZF346" s="5"/>
      <c r="CZG346" s="5"/>
      <c r="CZH346" s="5"/>
      <c r="CZI346" s="5"/>
      <c r="CZJ346" s="5"/>
      <c r="CZK346" s="5"/>
      <c r="CZL346" s="5"/>
      <c r="CZM346" s="5"/>
      <c r="CZN346" s="5"/>
      <c r="CZO346" s="5"/>
      <c r="CZP346" s="5"/>
      <c r="CZQ346" s="5"/>
      <c r="CZR346" s="5"/>
      <c r="CZS346" s="5"/>
      <c r="CZT346" s="5"/>
      <c r="CZU346" s="5"/>
      <c r="CZV346" s="5"/>
      <c r="CZW346" s="5"/>
      <c r="CZX346" s="5"/>
      <c r="CZY346" s="5"/>
      <c r="CZZ346" s="5"/>
      <c r="DAA346" s="5"/>
      <c r="DAB346" s="5"/>
      <c r="DAC346" s="5"/>
      <c r="DAD346" s="5"/>
      <c r="DAE346" s="5"/>
      <c r="DAF346" s="5"/>
      <c r="DAG346" s="5"/>
      <c r="DAH346" s="5"/>
      <c r="DAI346" s="5"/>
      <c r="DAJ346" s="5"/>
      <c r="DAK346" s="5"/>
      <c r="DAL346" s="5"/>
      <c r="DAM346" s="5"/>
      <c r="DAN346" s="5"/>
      <c r="DAO346" s="5"/>
      <c r="DAP346" s="5"/>
      <c r="DAQ346" s="5"/>
      <c r="DAR346" s="5"/>
      <c r="DAS346" s="5"/>
      <c r="DAT346" s="5"/>
      <c r="DAU346" s="5"/>
      <c r="DAV346" s="5"/>
      <c r="DAW346" s="5"/>
      <c r="DAX346" s="5"/>
      <c r="DAY346" s="5"/>
      <c r="DAZ346" s="5"/>
      <c r="DBA346" s="5"/>
      <c r="DBB346" s="5"/>
      <c r="DBC346" s="5"/>
      <c r="DBD346" s="5"/>
      <c r="DBE346" s="5"/>
      <c r="DBF346" s="5"/>
      <c r="DBG346" s="5"/>
      <c r="DBH346" s="5"/>
      <c r="DBI346" s="5"/>
      <c r="DBJ346" s="5"/>
      <c r="DBK346" s="5"/>
      <c r="DBL346" s="5"/>
      <c r="DBM346" s="5"/>
      <c r="DBN346" s="5"/>
      <c r="DBO346" s="5"/>
      <c r="DBP346" s="5"/>
      <c r="DBQ346" s="5"/>
      <c r="DBR346" s="5"/>
      <c r="DBS346" s="5"/>
      <c r="DBT346" s="5"/>
      <c r="DBU346" s="5"/>
      <c r="DBV346" s="5"/>
      <c r="DBW346" s="5"/>
      <c r="DBX346" s="5"/>
      <c r="DBY346" s="5"/>
      <c r="DBZ346" s="5"/>
      <c r="DCA346" s="5"/>
      <c r="DCB346" s="5"/>
      <c r="DCC346" s="5"/>
      <c r="DCD346" s="5"/>
      <c r="DCE346" s="5"/>
      <c r="DCF346" s="5"/>
      <c r="DCG346" s="5"/>
      <c r="DCH346" s="5"/>
      <c r="DCI346" s="5"/>
      <c r="DCJ346" s="5"/>
      <c r="DCK346" s="5"/>
      <c r="DCL346" s="5"/>
      <c r="DCM346" s="5"/>
      <c r="DCN346" s="5"/>
      <c r="DCO346" s="5"/>
      <c r="DCP346" s="5"/>
      <c r="DCQ346" s="5"/>
      <c r="DCR346" s="5"/>
      <c r="DCS346" s="5"/>
      <c r="DCT346" s="5"/>
      <c r="DCU346" s="5"/>
      <c r="DCV346" s="5"/>
      <c r="DCW346" s="5"/>
      <c r="DCX346" s="5"/>
      <c r="DCY346" s="5"/>
      <c r="DCZ346" s="5"/>
      <c r="DDA346" s="5"/>
      <c r="DDB346" s="5"/>
      <c r="DDC346" s="5"/>
      <c r="DDD346" s="5"/>
      <c r="DDE346" s="5"/>
      <c r="DDF346" s="5"/>
      <c r="DDG346" s="5"/>
      <c r="DDH346" s="5"/>
      <c r="DDI346" s="5"/>
      <c r="DDJ346" s="5"/>
      <c r="DDK346" s="5"/>
      <c r="DDL346" s="5"/>
      <c r="DDM346" s="5"/>
      <c r="DDN346" s="5"/>
      <c r="DDO346" s="5"/>
      <c r="DDP346" s="5"/>
      <c r="DDQ346" s="5"/>
      <c r="DDR346" s="5"/>
      <c r="DDS346" s="5"/>
      <c r="DDT346" s="5"/>
      <c r="DDU346" s="5"/>
      <c r="DDV346" s="5"/>
      <c r="DDW346" s="5"/>
      <c r="DDX346" s="5"/>
      <c r="DDY346" s="5"/>
      <c r="DDZ346" s="5"/>
      <c r="DEA346" s="5"/>
      <c r="DEB346" s="5"/>
      <c r="DEC346" s="5"/>
      <c r="DED346" s="5"/>
      <c r="DEE346" s="5"/>
      <c r="DEF346" s="5"/>
      <c r="DEG346" s="5"/>
      <c r="DEH346" s="5"/>
      <c r="DEI346" s="5"/>
      <c r="DEJ346" s="5"/>
      <c r="DEK346" s="5"/>
      <c r="DEL346" s="5"/>
      <c r="DEM346" s="5"/>
      <c r="DEN346" s="5"/>
      <c r="DEO346" s="5"/>
      <c r="DEP346" s="5"/>
      <c r="DEQ346" s="5"/>
      <c r="DER346" s="5"/>
      <c r="DES346" s="5"/>
      <c r="DET346" s="5"/>
      <c r="DEU346" s="5"/>
      <c r="DEV346" s="5"/>
      <c r="DEW346" s="5"/>
      <c r="DEX346" s="5"/>
      <c r="DEY346" s="5"/>
      <c r="DEZ346" s="5"/>
      <c r="DFA346" s="5"/>
      <c r="DFB346" s="5"/>
      <c r="DFC346" s="5"/>
      <c r="DFD346" s="5"/>
      <c r="DFE346" s="5"/>
      <c r="DFF346" s="5"/>
      <c r="DFG346" s="5"/>
      <c r="DFH346" s="5"/>
      <c r="DFI346" s="5"/>
      <c r="DFJ346" s="5"/>
      <c r="DFK346" s="5"/>
      <c r="DFL346" s="5"/>
      <c r="DFM346" s="5"/>
      <c r="DFN346" s="5"/>
      <c r="DFO346" s="5"/>
      <c r="DFP346" s="5"/>
      <c r="DFQ346" s="5"/>
      <c r="DFR346" s="5"/>
      <c r="DFS346" s="5"/>
      <c r="DFT346" s="5"/>
      <c r="DFU346" s="5"/>
      <c r="DFV346" s="5"/>
      <c r="DFW346" s="5"/>
      <c r="DFX346" s="5"/>
      <c r="DFY346" s="5"/>
      <c r="DFZ346" s="5"/>
      <c r="DGA346" s="5"/>
      <c r="DGB346" s="5"/>
      <c r="DGC346" s="5"/>
      <c r="DGD346" s="5"/>
      <c r="DGE346" s="5"/>
      <c r="DGF346" s="5"/>
      <c r="DGG346" s="5"/>
      <c r="DGH346" s="5"/>
      <c r="DGI346" s="5"/>
      <c r="DGJ346" s="5"/>
      <c r="DGK346" s="5"/>
      <c r="DGL346" s="5"/>
      <c r="DGM346" s="5"/>
      <c r="DGN346" s="5"/>
      <c r="DGO346" s="5"/>
      <c r="DGP346" s="5"/>
      <c r="DGQ346" s="5"/>
      <c r="DGR346" s="5"/>
      <c r="DGS346" s="5"/>
      <c r="DGT346" s="5"/>
      <c r="DGU346" s="5"/>
      <c r="DGV346" s="5"/>
      <c r="DGW346" s="5"/>
      <c r="DGX346" s="5"/>
      <c r="DGY346" s="5"/>
      <c r="DGZ346" s="5"/>
      <c r="DHA346" s="5"/>
      <c r="DHB346" s="5"/>
      <c r="DHC346" s="5"/>
      <c r="DHD346" s="5"/>
      <c r="DHE346" s="5"/>
      <c r="DHF346" s="5"/>
      <c r="DHG346" s="5"/>
      <c r="DHH346" s="5"/>
      <c r="DHI346" s="5"/>
      <c r="DHJ346" s="5"/>
      <c r="DHK346" s="5"/>
      <c r="DHL346" s="5"/>
      <c r="DHM346" s="5"/>
      <c r="DHN346" s="5"/>
      <c r="DHO346" s="5"/>
      <c r="DHP346" s="5"/>
      <c r="DHQ346" s="5"/>
      <c r="DHR346" s="5"/>
      <c r="DHS346" s="5"/>
      <c r="DHT346" s="5"/>
      <c r="DHU346" s="5"/>
      <c r="DHV346" s="5"/>
      <c r="DHW346" s="5"/>
      <c r="DHX346" s="5"/>
      <c r="DHY346" s="5"/>
      <c r="DHZ346" s="5"/>
      <c r="DIA346" s="5"/>
      <c r="DIB346" s="5"/>
      <c r="DIC346" s="5"/>
      <c r="DID346" s="5"/>
      <c r="DIE346" s="5"/>
      <c r="DIF346" s="5"/>
      <c r="DIG346" s="5"/>
      <c r="DIH346" s="5"/>
      <c r="DII346" s="5"/>
      <c r="DIJ346" s="5"/>
      <c r="DIK346" s="5"/>
      <c r="DIL346" s="5"/>
      <c r="DIM346" s="5"/>
      <c r="DIN346" s="5"/>
      <c r="DIO346" s="5"/>
      <c r="DIP346" s="5"/>
      <c r="DIQ346" s="5"/>
      <c r="DIR346" s="5"/>
      <c r="DIS346" s="5"/>
      <c r="DIT346" s="5"/>
      <c r="DIU346" s="5"/>
      <c r="DIV346" s="5"/>
      <c r="DIW346" s="5"/>
      <c r="DIX346" s="5"/>
      <c r="DIY346" s="5"/>
      <c r="DIZ346" s="5"/>
      <c r="DJA346" s="5"/>
      <c r="DJB346" s="5"/>
      <c r="DJC346" s="5"/>
      <c r="DJD346" s="5"/>
      <c r="DJE346" s="5"/>
      <c r="DJF346" s="5"/>
      <c r="DJG346" s="5"/>
      <c r="DJH346" s="5"/>
      <c r="DJI346" s="5"/>
      <c r="DJJ346" s="5"/>
      <c r="DJK346" s="5"/>
      <c r="DJL346" s="5"/>
      <c r="DJM346" s="5"/>
      <c r="DJN346" s="5"/>
      <c r="DJO346" s="5"/>
      <c r="DJP346" s="5"/>
      <c r="DJQ346" s="5"/>
      <c r="DJR346" s="5"/>
      <c r="DJS346" s="5"/>
      <c r="DJT346" s="5"/>
      <c r="DJU346" s="5"/>
      <c r="DJV346" s="5"/>
      <c r="DJW346" s="5"/>
      <c r="DJX346" s="5"/>
      <c r="DJY346" s="5"/>
      <c r="DJZ346" s="5"/>
      <c r="DKA346" s="5"/>
      <c r="DKB346" s="5"/>
      <c r="DKC346" s="5"/>
      <c r="DKD346" s="5"/>
      <c r="DKE346" s="5"/>
      <c r="DKF346" s="5"/>
      <c r="DKG346" s="5"/>
      <c r="DKH346" s="5"/>
      <c r="DKI346" s="5"/>
      <c r="DKJ346" s="5"/>
      <c r="DKK346" s="5"/>
      <c r="DKL346" s="5"/>
      <c r="DKM346" s="5"/>
      <c r="DKN346" s="5"/>
      <c r="DKO346" s="5"/>
      <c r="DKP346" s="5"/>
      <c r="DKQ346" s="5"/>
      <c r="DKR346" s="5"/>
      <c r="DKS346" s="5"/>
      <c r="DKT346" s="5"/>
      <c r="DKU346" s="5"/>
      <c r="DKV346" s="5"/>
      <c r="DKW346" s="5"/>
      <c r="DKX346" s="5"/>
      <c r="DKY346" s="5"/>
      <c r="DKZ346" s="5"/>
      <c r="DLA346" s="5"/>
      <c r="DLB346" s="5"/>
      <c r="DLC346" s="5"/>
      <c r="DLD346" s="5"/>
      <c r="DLE346" s="5"/>
      <c r="DLF346" s="5"/>
      <c r="DLG346" s="5"/>
      <c r="DLH346" s="5"/>
      <c r="DLI346" s="5"/>
      <c r="DLJ346" s="5"/>
      <c r="DLK346" s="5"/>
      <c r="DLL346" s="5"/>
      <c r="DLM346" s="5"/>
      <c r="DLN346" s="5"/>
      <c r="DLO346" s="5"/>
      <c r="DLP346" s="5"/>
      <c r="DLQ346" s="5"/>
      <c r="DLR346" s="5"/>
      <c r="DLS346" s="5"/>
      <c r="DLT346" s="5"/>
      <c r="DLU346" s="5"/>
      <c r="DLV346" s="5"/>
      <c r="DLW346" s="5"/>
      <c r="DLX346" s="5"/>
      <c r="DLY346" s="5"/>
      <c r="DLZ346" s="5"/>
      <c r="DMA346" s="5"/>
      <c r="DMB346" s="5"/>
      <c r="DMC346" s="5"/>
      <c r="DMD346" s="5"/>
      <c r="DME346" s="5"/>
      <c r="DMF346" s="5"/>
      <c r="DMG346" s="5"/>
      <c r="DMH346" s="5"/>
      <c r="DMI346" s="5"/>
      <c r="DMJ346" s="5"/>
      <c r="DMK346" s="5"/>
      <c r="DML346" s="5"/>
      <c r="DMM346" s="5"/>
      <c r="DMN346" s="5"/>
      <c r="DMO346" s="5"/>
      <c r="DMP346" s="5"/>
      <c r="DMQ346" s="5"/>
      <c r="DMR346" s="5"/>
      <c r="DMS346" s="5"/>
      <c r="DMT346" s="5"/>
      <c r="DMU346" s="5"/>
      <c r="DMV346" s="5"/>
      <c r="DMW346" s="5"/>
      <c r="DMX346" s="5"/>
      <c r="DMY346" s="5"/>
      <c r="DMZ346" s="5"/>
      <c r="DNA346" s="5"/>
      <c r="DNB346" s="5"/>
      <c r="DNC346" s="5"/>
      <c r="DND346" s="5"/>
      <c r="DNE346" s="5"/>
      <c r="DNF346" s="5"/>
      <c r="DNG346" s="5"/>
      <c r="DNH346" s="5"/>
      <c r="DNI346" s="5"/>
      <c r="DNJ346" s="5"/>
      <c r="DNK346" s="5"/>
      <c r="DNL346" s="5"/>
      <c r="DNM346" s="5"/>
      <c r="DNN346" s="5"/>
      <c r="DNO346" s="5"/>
      <c r="DNP346" s="5"/>
      <c r="DNQ346" s="5"/>
      <c r="DNR346" s="5"/>
      <c r="DNS346" s="5"/>
      <c r="DNT346" s="5"/>
      <c r="DNU346" s="5"/>
      <c r="DNV346" s="5"/>
      <c r="DNW346" s="5"/>
      <c r="DNX346" s="5"/>
      <c r="DNY346" s="5"/>
      <c r="DNZ346" s="5"/>
      <c r="DOA346" s="5"/>
      <c r="DOB346" s="5"/>
      <c r="DOC346" s="5"/>
      <c r="DOD346" s="5"/>
      <c r="DOE346" s="5"/>
      <c r="DOF346" s="5"/>
      <c r="DOG346" s="5"/>
      <c r="DOH346" s="5"/>
      <c r="DOI346" s="5"/>
      <c r="DOJ346" s="5"/>
      <c r="DOK346" s="5"/>
      <c r="DOL346" s="5"/>
      <c r="DOM346" s="5"/>
      <c r="DON346" s="5"/>
      <c r="DOO346" s="5"/>
      <c r="DOP346" s="5"/>
      <c r="DOQ346" s="5"/>
      <c r="DOR346" s="5"/>
      <c r="DOS346" s="5"/>
      <c r="DOT346" s="5"/>
      <c r="DOU346" s="5"/>
      <c r="DOV346" s="5"/>
      <c r="DOW346" s="5"/>
      <c r="DOX346" s="5"/>
      <c r="DOY346" s="5"/>
      <c r="DOZ346" s="5"/>
      <c r="DPA346" s="5"/>
      <c r="DPB346" s="5"/>
      <c r="DPC346" s="5"/>
      <c r="DPD346" s="5"/>
      <c r="DPE346" s="5"/>
      <c r="DPF346" s="5"/>
      <c r="DPG346" s="5"/>
      <c r="DPH346" s="5"/>
      <c r="DPI346" s="5"/>
      <c r="DPJ346" s="5"/>
      <c r="DPK346" s="5"/>
      <c r="DPL346" s="5"/>
      <c r="DPM346" s="5"/>
      <c r="DPN346" s="5"/>
      <c r="DPO346" s="5"/>
      <c r="DPP346" s="5"/>
      <c r="DPQ346" s="5"/>
      <c r="DPR346" s="5"/>
      <c r="DPS346" s="5"/>
      <c r="DPT346" s="5"/>
      <c r="DPU346" s="5"/>
      <c r="DPV346" s="5"/>
      <c r="DPW346" s="5"/>
      <c r="DPX346" s="5"/>
      <c r="DPY346" s="5"/>
      <c r="DPZ346" s="5"/>
      <c r="DQA346" s="5"/>
      <c r="DQB346" s="5"/>
      <c r="DQC346" s="5"/>
      <c r="DQD346" s="5"/>
      <c r="DQE346" s="5"/>
      <c r="DQF346" s="5"/>
      <c r="DQG346" s="5"/>
      <c r="DQH346" s="5"/>
      <c r="DQI346" s="5"/>
      <c r="DQJ346" s="5"/>
      <c r="DQK346" s="5"/>
      <c r="DQL346" s="5"/>
      <c r="DQM346" s="5"/>
      <c r="DQN346" s="5"/>
      <c r="DQO346" s="5"/>
      <c r="DQP346" s="5"/>
      <c r="DQQ346" s="5"/>
      <c r="DQR346" s="5"/>
      <c r="DQS346" s="5"/>
      <c r="DQT346" s="5"/>
      <c r="DQU346" s="5"/>
      <c r="DQV346" s="5"/>
      <c r="DQW346" s="5"/>
      <c r="DQX346" s="5"/>
      <c r="DQY346" s="5"/>
      <c r="DQZ346" s="5"/>
      <c r="DRA346" s="5"/>
      <c r="DRB346" s="5"/>
      <c r="DRC346" s="5"/>
      <c r="DRD346" s="5"/>
      <c r="DRE346" s="5"/>
      <c r="DRF346" s="5"/>
      <c r="DRG346" s="5"/>
      <c r="DRH346" s="5"/>
      <c r="DRI346" s="5"/>
      <c r="DRJ346" s="5"/>
      <c r="DRK346" s="5"/>
      <c r="DRL346" s="5"/>
      <c r="DRM346" s="5"/>
      <c r="DRN346" s="5"/>
      <c r="DRO346" s="5"/>
      <c r="DRP346" s="5"/>
      <c r="DRQ346" s="5"/>
      <c r="DRR346" s="5"/>
      <c r="DRS346" s="5"/>
      <c r="DRT346" s="5"/>
      <c r="DRU346" s="5"/>
      <c r="DRV346" s="5"/>
      <c r="DRW346" s="5"/>
      <c r="DRX346" s="5"/>
      <c r="DRY346" s="5"/>
      <c r="DRZ346" s="5"/>
      <c r="DSA346" s="5"/>
      <c r="DSB346" s="5"/>
      <c r="DSC346" s="5"/>
      <c r="DSD346" s="5"/>
      <c r="DSE346" s="5"/>
      <c r="DSF346" s="5"/>
      <c r="DSG346" s="5"/>
      <c r="DSH346" s="5"/>
      <c r="DSI346" s="5"/>
      <c r="DSJ346" s="5"/>
      <c r="DSK346" s="5"/>
      <c r="DSL346" s="5"/>
      <c r="DSM346" s="5"/>
      <c r="DSN346" s="5"/>
      <c r="DSO346" s="5"/>
      <c r="DSP346" s="5"/>
      <c r="DSQ346" s="5"/>
      <c r="DSR346" s="5"/>
      <c r="DSS346" s="5"/>
      <c r="DST346" s="5"/>
      <c r="DSU346" s="5"/>
      <c r="DSV346" s="5"/>
      <c r="DSW346" s="5"/>
      <c r="DSX346" s="5"/>
      <c r="DSY346" s="5"/>
      <c r="DSZ346" s="5"/>
      <c r="DTA346" s="5"/>
      <c r="DTB346" s="5"/>
      <c r="DTC346" s="5"/>
      <c r="DTD346" s="5"/>
      <c r="DTE346" s="5"/>
      <c r="DTF346" s="5"/>
      <c r="DTG346" s="5"/>
      <c r="DTH346" s="5"/>
      <c r="DTI346" s="5"/>
      <c r="DTJ346" s="5"/>
      <c r="DTK346" s="5"/>
      <c r="DTL346" s="5"/>
      <c r="DTM346" s="5"/>
      <c r="DTN346" s="5"/>
      <c r="DTO346" s="5"/>
      <c r="DTP346" s="5"/>
      <c r="DTQ346" s="5"/>
      <c r="DTR346" s="5"/>
      <c r="DTS346" s="5"/>
      <c r="DTT346" s="5"/>
      <c r="DTU346" s="5"/>
      <c r="DTV346" s="5"/>
      <c r="DTW346" s="5"/>
      <c r="DTX346" s="5"/>
      <c r="DTY346" s="5"/>
      <c r="DTZ346" s="5"/>
      <c r="DUA346" s="5"/>
      <c r="DUB346" s="5"/>
      <c r="DUC346" s="5"/>
      <c r="DUD346" s="5"/>
      <c r="DUE346" s="5"/>
      <c r="DUF346" s="5"/>
      <c r="DUG346" s="5"/>
      <c r="DUH346" s="5"/>
      <c r="DUI346" s="5"/>
      <c r="DUJ346" s="5"/>
      <c r="DUK346" s="5"/>
      <c r="DUL346" s="5"/>
      <c r="DUM346" s="5"/>
      <c r="DUN346" s="5"/>
      <c r="DUO346" s="5"/>
      <c r="DUP346" s="5"/>
      <c r="DUQ346" s="5"/>
      <c r="DUR346" s="5"/>
      <c r="DUS346" s="5"/>
      <c r="DUT346" s="5"/>
      <c r="DUU346" s="5"/>
      <c r="DUV346" s="5"/>
      <c r="DUW346" s="5"/>
      <c r="DUX346" s="5"/>
      <c r="DUY346" s="5"/>
      <c r="DUZ346" s="5"/>
      <c r="DVA346" s="5"/>
      <c r="DVB346" s="5"/>
      <c r="DVC346" s="5"/>
      <c r="DVD346" s="5"/>
      <c r="DVE346" s="5"/>
      <c r="DVF346" s="5"/>
      <c r="DVG346" s="5"/>
      <c r="DVH346" s="5"/>
      <c r="DVI346" s="5"/>
      <c r="DVJ346" s="5"/>
      <c r="DVK346" s="5"/>
      <c r="DVL346" s="5"/>
      <c r="DVM346" s="5"/>
      <c r="DVN346" s="5"/>
      <c r="DVO346" s="5"/>
      <c r="DVP346" s="5"/>
      <c r="DVQ346" s="5"/>
      <c r="DVR346" s="5"/>
      <c r="DVS346" s="5"/>
      <c r="DVT346" s="5"/>
      <c r="DVU346" s="5"/>
      <c r="DVV346" s="5"/>
      <c r="DVW346" s="5"/>
      <c r="DVX346" s="5"/>
      <c r="DVY346" s="5"/>
      <c r="DVZ346" s="5"/>
      <c r="DWA346" s="5"/>
      <c r="DWB346" s="5"/>
      <c r="DWC346" s="5"/>
      <c r="DWD346" s="5"/>
      <c r="DWE346" s="5"/>
      <c r="DWF346" s="5"/>
      <c r="DWG346" s="5"/>
      <c r="DWH346" s="5"/>
      <c r="DWI346" s="5"/>
      <c r="DWJ346" s="5"/>
      <c r="DWK346" s="5"/>
      <c r="DWL346" s="5"/>
      <c r="DWM346" s="5"/>
      <c r="DWN346" s="5"/>
      <c r="DWO346" s="5"/>
      <c r="DWP346" s="5"/>
      <c r="DWQ346" s="5"/>
      <c r="DWR346" s="5"/>
      <c r="DWS346" s="5"/>
      <c r="DWT346" s="5"/>
      <c r="DWU346" s="5"/>
      <c r="DWV346" s="5"/>
      <c r="DWW346" s="5"/>
      <c r="DWX346" s="5"/>
      <c r="DWY346" s="5"/>
      <c r="DWZ346" s="5"/>
      <c r="DXA346" s="5"/>
      <c r="DXB346" s="5"/>
      <c r="DXC346" s="5"/>
      <c r="DXD346" s="5"/>
      <c r="DXE346" s="5"/>
      <c r="DXF346" s="5"/>
      <c r="DXG346" s="5"/>
      <c r="DXH346" s="5"/>
      <c r="DXI346" s="5"/>
      <c r="DXJ346" s="5"/>
      <c r="DXK346" s="5"/>
      <c r="DXL346" s="5"/>
      <c r="DXM346" s="5"/>
      <c r="DXN346" s="5"/>
      <c r="DXO346" s="5"/>
      <c r="DXP346" s="5"/>
      <c r="DXQ346" s="5"/>
      <c r="DXR346" s="5"/>
      <c r="DXS346" s="5"/>
      <c r="DXT346" s="5"/>
      <c r="DXU346" s="5"/>
      <c r="DXV346" s="5"/>
      <c r="DXW346" s="5"/>
      <c r="DXX346" s="5"/>
      <c r="DXY346" s="5"/>
      <c r="DXZ346" s="5"/>
      <c r="DYA346" s="5"/>
      <c r="DYB346" s="5"/>
      <c r="DYC346" s="5"/>
      <c r="DYD346" s="5"/>
      <c r="DYE346" s="5"/>
      <c r="DYF346" s="5"/>
      <c r="DYG346" s="5"/>
      <c r="DYH346" s="5"/>
      <c r="DYI346" s="5"/>
      <c r="DYJ346" s="5"/>
      <c r="DYK346" s="5"/>
      <c r="DYL346" s="5"/>
      <c r="DYM346" s="5"/>
      <c r="DYN346" s="5"/>
      <c r="DYO346" s="5"/>
      <c r="DYP346" s="5"/>
      <c r="DYQ346" s="5"/>
      <c r="DYR346" s="5"/>
      <c r="DYS346" s="5"/>
      <c r="DYT346" s="5"/>
      <c r="DYU346" s="5"/>
      <c r="DYV346" s="5"/>
      <c r="DYW346" s="5"/>
      <c r="DYX346" s="5"/>
      <c r="DYY346" s="5"/>
      <c r="DYZ346" s="5"/>
      <c r="DZA346" s="5"/>
      <c r="DZB346" s="5"/>
      <c r="DZC346" s="5"/>
      <c r="DZD346" s="5"/>
      <c r="DZE346" s="5"/>
      <c r="DZF346" s="5"/>
      <c r="DZG346" s="5"/>
      <c r="DZH346" s="5"/>
      <c r="DZI346" s="5"/>
      <c r="DZJ346" s="5"/>
      <c r="DZK346" s="5"/>
      <c r="DZL346" s="5"/>
      <c r="DZM346" s="5"/>
      <c r="DZN346" s="5"/>
      <c r="DZO346" s="5"/>
      <c r="DZP346" s="5"/>
      <c r="DZQ346" s="5"/>
      <c r="DZR346" s="5"/>
      <c r="DZS346" s="5"/>
      <c r="DZT346" s="5"/>
      <c r="DZU346" s="5"/>
      <c r="DZV346" s="5"/>
      <c r="DZW346" s="5"/>
      <c r="DZX346" s="5"/>
      <c r="DZY346" s="5"/>
      <c r="DZZ346" s="5"/>
      <c r="EAA346" s="5"/>
      <c r="EAB346" s="5"/>
      <c r="EAC346" s="5"/>
      <c r="EAD346" s="5"/>
      <c r="EAE346" s="5"/>
      <c r="EAF346" s="5"/>
      <c r="EAG346" s="5"/>
      <c r="EAH346" s="5"/>
      <c r="EAI346" s="5"/>
      <c r="EAJ346" s="5"/>
      <c r="EAK346" s="5"/>
      <c r="EAL346" s="5"/>
      <c r="EAM346" s="5"/>
      <c r="EAN346" s="5"/>
      <c r="EAO346" s="5"/>
      <c r="EAP346" s="5"/>
      <c r="EAQ346" s="5"/>
      <c r="EAR346" s="5"/>
      <c r="EAS346" s="5"/>
      <c r="EAT346" s="5"/>
      <c r="EAU346" s="5"/>
      <c r="EAV346" s="5"/>
      <c r="EAW346" s="5"/>
      <c r="EAX346" s="5"/>
      <c r="EAY346" s="5"/>
      <c r="EAZ346" s="5"/>
      <c r="EBA346" s="5"/>
      <c r="EBB346" s="5"/>
      <c r="EBC346" s="5"/>
      <c r="EBD346" s="5"/>
      <c r="EBE346" s="5"/>
      <c r="EBF346" s="5"/>
      <c r="EBG346" s="5"/>
      <c r="EBH346" s="5"/>
      <c r="EBI346" s="5"/>
      <c r="EBJ346" s="5"/>
      <c r="EBK346" s="5"/>
      <c r="EBL346" s="5"/>
      <c r="EBM346" s="5"/>
      <c r="EBN346" s="5"/>
      <c r="EBO346" s="5"/>
      <c r="EBP346" s="5"/>
      <c r="EBQ346" s="5"/>
      <c r="EBR346" s="5"/>
      <c r="EBS346" s="5"/>
      <c r="EBT346" s="5"/>
      <c r="EBU346" s="5"/>
      <c r="EBV346" s="5"/>
      <c r="EBW346" s="5"/>
      <c r="EBX346" s="5"/>
      <c r="EBY346" s="5"/>
      <c r="EBZ346" s="5"/>
      <c r="ECA346" s="5"/>
      <c r="ECB346" s="5"/>
      <c r="ECC346" s="5"/>
      <c r="ECD346" s="5"/>
      <c r="ECE346" s="5"/>
      <c r="ECF346" s="5"/>
      <c r="ECG346" s="5"/>
      <c r="ECH346" s="5"/>
      <c r="ECI346" s="5"/>
      <c r="ECJ346" s="5"/>
      <c r="ECK346" s="5"/>
      <c r="ECL346" s="5"/>
      <c r="ECM346" s="5"/>
      <c r="ECN346" s="5"/>
      <c r="ECO346" s="5"/>
      <c r="ECP346" s="5"/>
      <c r="ECQ346" s="5"/>
      <c r="ECR346" s="5"/>
      <c r="ECS346" s="5"/>
      <c r="ECT346" s="5"/>
      <c r="ECU346" s="5"/>
      <c r="ECV346" s="5"/>
      <c r="ECW346" s="5"/>
      <c r="ECX346" s="5"/>
      <c r="ECY346" s="5"/>
      <c r="ECZ346" s="5"/>
      <c r="EDA346" s="5"/>
      <c r="EDB346" s="5"/>
      <c r="EDC346" s="5"/>
      <c r="EDD346" s="5"/>
      <c r="EDE346" s="5"/>
      <c r="EDF346" s="5"/>
      <c r="EDG346" s="5"/>
      <c r="EDH346" s="5"/>
      <c r="EDI346" s="5"/>
      <c r="EDJ346" s="5"/>
      <c r="EDK346" s="5"/>
      <c r="EDL346" s="5"/>
      <c r="EDM346" s="5"/>
      <c r="EDN346" s="5"/>
      <c r="EDO346" s="5"/>
      <c r="EDP346" s="5"/>
      <c r="EDQ346" s="5"/>
      <c r="EDR346" s="5"/>
      <c r="EDS346" s="5"/>
      <c r="EDT346" s="5"/>
      <c r="EDU346" s="5"/>
      <c r="EDV346" s="5"/>
      <c r="EDW346" s="5"/>
      <c r="EDX346" s="5"/>
      <c r="EDY346" s="5"/>
      <c r="EDZ346" s="5"/>
      <c r="EEA346" s="5"/>
      <c r="EEB346" s="5"/>
      <c r="EEC346" s="5"/>
      <c r="EED346" s="5"/>
      <c r="EEE346" s="5"/>
      <c r="EEF346" s="5"/>
      <c r="EEG346" s="5"/>
      <c r="EEH346" s="5"/>
      <c r="EEI346" s="5"/>
      <c r="EEJ346" s="5"/>
      <c r="EEK346" s="5"/>
      <c r="EEL346" s="5"/>
      <c r="EEM346" s="5"/>
      <c r="EEN346" s="5"/>
      <c r="EEO346" s="5"/>
      <c r="EEP346" s="5"/>
      <c r="EEQ346" s="5"/>
      <c r="EER346" s="5"/>
      <c r="EES346" s="5"/>
      <c r="EET346" s="5"/>
      <c r="EEU346" s="5"/>
      <c r="EEV346" s="5"/>
      <c r="EEW346" s="5"/>
      <c r="EEX346" s="5"/>
      <c r="EEY346" s="5"/>
      <c r="EEZ346" s="5"/>
      <c r="EFA346" s="5"/>
      <c r="EFB346" s="5"/>
      <c r="EFC346" s="5"/>
      <c r="EFD346" s="5"/>
      <c r="EFE346" s="5"/>
      <c r="EFF346" s="5"/>
      <c r="EFG346" s="5"/>
      <c r="EFH346" s="5"/>
      <c r="EFI346" s="5"/>
      <c r="EFJ346" s="5"/>
      <c r="EFK346" s="5"/>
      <c r="EFL346" s="5"/>
      <c r="EFM346" s="5"/>
      <c r="EFN346" s="5"/>
      <c r="EFO346" s="5"/>
      <c r="EFP346" s="5"/>
      <c r="EFQ346" s="5"/>
      <c r="EFR346" s="5"/>
      <c r="EFS346" s="5"/>
      <c r="EFT346" s="5"/>
      <c r="EFU346" s="5"/>
      <c r="EFV346" s="5"/>
      <c r="EFW346" s="5"/>
      <c r="EFX346" s="5"/>
      <c r="EFY346" s="5"/>
      <c r="EFZ346" s="5"/>
      <c r="EGA346" s="5"/>
      <c r="EGB346" s="5"/>
      <c r="EGC346" s="5"/>
      <c r="EGD346" s="5"/>
      <c r="EGE346" s="5"/>
      <c r="EGF346" s="5"/>
      <c r="EGG346" s="5"/>
      <c r="EGH346" s="5"/>
      <c r="EGI346" s="5"/>
      <c r="EGJ346" s="5"/>
      <c r="EGK346" s="5"/>
      <c r="EGL346" s="5"/>
      <c r="EGM346" s="5"/>
      <c r="EGN346" s="5"/>
      <c r="EGO346" s="5"/>
      <c r="EGP346" s="5"/>
      <c r="EGQ346" s="5"/>
      <c r="EGR346" s="5"/>
      <c r="EGS346" s="5"/>
      <c r="EGT346" s="5"/>
      <c r="EGU346" s="5"/>
      <c r="EGV346" s="5"/>
      <c r="EGW346" s="5"/>
      <c r="EGX346" s="5"/>
      <c r="EGY346" s="5"/>
      <c r="EGZ346" s="5"/>
      <c r="EHA346" s="5"/>
      <c r="EHB346" s="5"/>
      <c r="EHC346" s="5"/>
      <c r="EHD346" s="5"/>
      <c r="EHE346" s="5"/>
      <c r="EHF346" s="5"/>
      <c r="EHG346" s="5"/>
      <c r="EHH346" s="5"/>
      <c r="EHI346" s="5"/>
      <c r="EHJ346" s="5"/>
      <c r="EHK346" s="5"/>
      <c r="EHL346" s="5"/>
      <c r="EHM346" s="5"/>
      <c r="EHN346" s="5"/>
      <c r="EHO346" s="5"/>
      <c r="EHP346" s="5"/>
      <c r="EHQ346" s="5"/>
      <c r="EHR346" s="5"/>
      <c r="EHS346" s="5"/>
      <c r="EHT346" s="5"/>
      <c r="EHU346" s="5"/>
      <c r="EHV346" s="5"/>
      <c r="EHW346" s="5"/>
      <c r="EHX346" s="5"/>
      <c r="EHY346" s="5"/>
      <c r="EHZ346" s="5"/>
      <c r="EIA346" s="5"/>
      <c r="EIB346" s="5"/>
      <c r="EIC346" s="5"/>
      <c r="EID346" s="5"/>
      <c r="EIE346" s="5"/>
      <c r="EIF346" s="5"/>
      <c r="EIG346" s="5"/>
      <c r="EIH346" s="5"/>
      <c r="EII346" s="5"/>
      <c r="EIJ346" s="5"/>
      <c r="EIK346" s="5"/>
      <c r="EIL346" s="5"/>
      <c r="EIM346" s="5"/>
      <c r="EIN346" s="5"/>
      <c r="EIO346" s="5"/>
      <c r="EIP346" s="5"/>
      <c r="EIQ346" s="5"/>
      <c r="EIR346" s="5"/>
      <c r="EIS346" s="5"/>
      <c r="EIT346" s="5"/>
      <c r="EIU346" s="5"/>
      <c r="EIV346" s="5"/>
      <c r="EIW346" s="5"/>
      <c r="EIX346" s="5"/>
      <c r="EIY346" s="5"/>
      <c r="EIZ346" s="5"/>
      <c r="EJA346" s="5"/>
      <c r="EJB346" s="5"/>
      <c r="EJC346" s="5"/>
      <c r="EJD346" s="5"/>
      <c r="EJE346" s="5"/>
      <c r="EJF346" s="5"/>
      <c r="EJG346" s="5"/>
      <c r="EJH346" s="5"/>
      <c r="EJI346" s="5"/>
      <c r="EJJ346" s="5"/>
      <c r="EJK346" s="5"/>
      <c r="EJL346" s="5"/>
      <c r="EJM346" s="5"/>
      <c r="EJN346" s="5"/>
      <c r="EJO346" s="5"/>
      <c r="EJP346" s="5"/>
      <c r="EJQ346" s="5"/>
      <c r="EJR346" s="5"/>
      <c r="EJS346" s="5"/>
      <c r="EJT346" s="5"/>
      <c r="EJU346" s="5"/>
      <c r="EJV346" s="5"/>
      <c r="EJW346" s="5"/>
      <c r="EJX346" s="5"/>
      <c r="EJY346" s="5"/>
      <c r="EJZ346" s="5"/>
      <c r="EKA346" s="5"/>
      <c r="EKB346" s="5"/>
      <c r="EKC346" s="5"/>
      <c r="EKD346" s="5"/>
      <c r="EKE346" s="5"/>
      <c r="EKF346" s="5"/>
      <c r="EKG346" s="5"/>
      <c r="EKH346" s="5"/>
      <c r="EKI346" s="5"/>
      <c r="EKJ346" s="5"/>
      <c r="EKK346" s="5"/>
      <c r="EKL346" s="5"/>
      <c r="EKM346" s="5"/>
      <c r="EKN346" s="5"/>
      <c r="EKO346" s="5"/>
      <c r="EKP346" s="5"/>
      <c r="EKQ346" s="5"/>
      <c r="EKR346" s="5"/>
      <c r="EKS346" s="5"/>
      <c r="EKT346" s="5"/>
      <c r="EKU346" s="5"/>
      <c r="EKV346" s="5"/>
      <c r="EKW346" s="5"/>
      <c r="EKX346" s="5"/>
      <c r="EKY346" s="5"/>
      <c r="EKZ346" s="5"/>
      <c r="ELA346" s="5"/>
      <c r="ELB346" s="5"/>
      <c r="ELC346" s="5"/>
      <c r="ELD346" s="5"/>
      <c r="ELE346" s="5"/>
      <c r="ELF346" s="5"/>
      <c r="ELG346" s="5"/>
      <c r="ELH346" s="5"/>
      <c r="ELI346" s="5"/>
      <c r="ELJ346" s="5"/>
      <c r="ELK346" s="5"/>
      <c r="ELL346" s="5"/>
      <c r="ELM346" s="5"/>
      <c r="ELN346" s="5"/>
      <c r="ELO346" s="5"/>
      <c r="ELP346" s="5"/>
      <c r="ELQ346" s="5"/>
      <c r="ELR346" s="5"/>
      <c r="ELS346" s="5"/>
      <c r="ELT346" s="5"/>
      <c r="ELU346" s="5"/>
      <c r="ELV346" s="5"/>
      <c r="ELW346" s="5"/>
      <c r="ELX346" s="5"/>
      <c r="ELY346" s="5"/>
      <c r="ELZ346" s="5"/>
      <c r="EMA346" s="5"/>
      <c r="EMB346" s="5"/>
      <c r="EMC346" s="5"/>
      <c r="EMD346" s="5"/>
      <c r="EME346" s="5"/>
      <c r="EMF346" s="5"/>
      <c r="EMG346" s="5"/>
      <c r="EMH346" s="5"/>
      <c r="EMI346" s="5"/>
      <c r="EMJ346" s="5"/>
      <c r="EMK346" s="5"/>
      <c r="EML346" s="5"/>
      <c r="EMM346" s="5"/>
      <c r="EMN346" s="5"/>
      <c r="EMO346" s="5"/>
      <c r="EMP346" s="5"/>
      <c r="EMQ346" s="5"/>
      <c r="EMR346" s="5"/>
      <c r="EMS346" s="5"/>
      <c r="EMT346" s="5"/>
      <c r="EMU346" s="5"/>
      <c r="EMV346" s="5"/>
      <c r="EMW346" s="5"/>
      <c r="EMX346" s="5"/>
      <c r="EMY346" s="5"/>
      <c r="EMZ346" s="5"/>
      <c r="ENA346" s="5"/>
      <c r="ENB346" s="5"/>
      <c r="ENC346" s="5"/>
      <c r="END346" s="5"/>
      <c r="ENE346" s="5"/>
      <c r="ENF346" s="5"/>
      <c r="ENG346" s="5"/>
      <c r="ENH346" s="5"/>
      <c r="ENI346" s="5"/>
      <c r="ENJ346" s="5"/>
      <c r="ENK346" s="5"/>
      <c r="ENL346" s="5"/>
      <c r="ENM346" s="5"/>
      <c r="ENN346" s="5"/>
      <c r="ENO346" s="5"/>
      <c r="ENP346" s="5"/>
      <c r="ENQ346" s="5"/>
      <c r="ENR346" s="5"/>
      <c r="ENS346" s="5"/>
      <c r="ENT346" s="5"/>
      <c r="ENU346" s="5"/>
      <c r="ENV346" s="5"/>
      <c r="ENW346" s="5"/>
      <c r="ENX346" s="5"/>
      <c r="ENY346" s="5"/>
      <c r="ENZ346" s="5"/>
      <c r="EOA346" s="5"/>
      <c r="EOB346" s="5"/>
      <c r="EOC346" s="5"/>
      <c r="EOD346" s="5"/>
      <c r="EOE346" s="5"/>
      <c r="EOF346" s="5"/>
      <c r="EOG346" s="5"/>
      <c r="EOH346" s="5"/>
      <c r="EOI346" s="5"/>
      <c r="EOJ346" s="5"/>
      <c r="EOK346" s="5"/>
      <c r="EOL346" s="5"/>
      <c r="EOM346" s="5"/>
      <c r="EON346" s="5"/>
      <c r="EOO346" s="5"/>
      <c r="EOP346" s="5"/>
      <c r="EOQ346" s="5"/>
      <c r="EOR346" s="5"/>
      <c r="EOS346" s="5"/>
      <c r="EOT346" s="5"/>
      <c r="EOU346" s="5"/>
      <c r="EOV346" s="5"/>
      <c r="EOW346" s="5"/>
      <c r="EOX346" s="5"/>
      <c r="EOY346" s="5"/>
      <c r="EOZ346" s="5"/>
      <c r="EPA346" s="5"/>
      <c r="EPB346" s="5"/>
      <c r="EPC346" s="5"/>
      <c r="EPD346" s="5"/>
      <c r="EPE346" s="5"/>
      <c r="EPF346" s="5"/>
      <c r="EPG346" s="5"/>
      <c r="EPH346" s="5"/>
      <c r="EPI346" s="5"/>
      <c r="EPJ346" s="5"/>
      <c r="EPK346" s="5"/>
      <c r="EPL346" s="5"/>
      <c r="EPM346" s="5"/>
      <c r="EPN346" s="5"/>
      <c r="EPO346" s="5"/>
      <c r="EPP346" s="5"/>
      <c r="EPQ346" s="5"/>
      <c r="EPR346" s="5"/>
      <c r="EPS346" s="5"/>
      <c r="EPT346" s="5"/>
      <c r="EPU346" s="5"/>
      <c r="EPV346" s="5"/>
      <c r="EPW346" s="5"/>
      <c r="EPX346" s="5"/>
      <c r="EPY346" s="5"/>
      <c r="EPZ346" s="5"/>
      <c r="EQA346" s="5"/>
      <c r="EQB346" s="5"/>
      <c r="EQC346" s="5"/>
      <c r="EQD346" s="5"/>
      <c r="EQE346" s="5"/>
      <c r="EQF346" s="5"/>
      <c r="EQG346" s="5"/>
      <c r="EQH346" s="5"/>
      <c r="EQI346" s="5"/>
      <c r="EQJ346" s="5"/>
      <c r="EQK346" s="5"/>
      <c r="EQL346" s="5"/>
      <c r="EQM346" s="5"/>
      <c r="EQN346" s="5"/>
      <c r="EQO346" s="5"/>
      <c r="EQP346" s="5"/>
      <c r="EQQ346" s="5"/>
      <c r="EQR346" s="5"/>
      <c r="EQS346" s="5"/>
      <c r="EQT346" s="5"/>
      <c r="EQU346" s="5"/>
      <c r="EQV346" s="5"/>
      <c r="EQW346" s="5"/>
      <c r="EQX346" s="5"/>
      <c r="EQY346" s="5"/>
      <c r="EQZ346" s="5"/>
      <c r="ERA346" s="5"/>
      <c r="ERB346" s="5"/>
      <c r="ERC346" s="5"/>
      <c r="ERD346" s="5"/>
      <c r="ERE346" s="5"/>
      <c r="ERF346" s="5"/>
      <c r="ERG346" s="5"/>
      <c r="ERH346" s="5"/>
      <c r="ERI346" s="5"/>
      <c r="ERJ346" s="5"/>
      <c r="ERK346" s="5"/>
      <c r="ERL346" s="5"/>
      <c r="ERM346" s="5"/>
      <c r="ERN346" s="5"/>
      <c r="ERO346" s="5"/>
      <c r="ERP346" s="5"/>
      <c r="ERQ346" s="5"/>
      <c r="ERR346" s="5"/>
      <c r="ERS346" s="5"/>
      <c r="ERT346" s="5"/>
      <c r="ERU346" s="5"/>
      <c r="ERV346" s="5"/>
      <c r="ERW346" s="5"/>
      <c r="ERX346" s="5"/>
      <c r="ERY346" s="5"/>
      <c r="ERZ346" s="5"/>
      <c r="ESA346" s="5"/>
      <c r="ESB346" s="5"/>
      <c r="ESC346" s="5"/>
      <c r="ESD346" s="5"/>
      <c r="ESE346" s="5"/>
      <c r="ESF346" s="5"/>
      <c r="ESG346" s="5"/>
      <c r="ESH346" s="5"/>
      <c r="ESI346" s="5"/>
      <c r="ESJ346" s="5"/>
      <c r="ESK346" s="5"/>
      <c r="ESL346" s="5"/>
      <c r="ESM346" s="5"/>
      <c r="ESN346" s="5"/>
      <c r="ESO346" s="5"/>
      <c r="ESP346" s="5"/>
      <c r="ESQ346" s="5"/>
      <c r="ESR346" s="5"/>
      <c r="ESS346" s="5"/>
      <c r="EST346" s="5"/>
      <c r="ESU346" s="5"/>
      <c r="ESV346" s="5"/>
      <c r="ESW346" s="5"/>
      <c r="ESX346" s="5"/>
      <c r="ESY346" s="5"/>
      <c r="ESZ346" s="5"/>
      <c r="ETA346" s="5"/>
      <c r="ETB346" s="5"/>
      <c r="ETC346" s="5"/>
      <c r="ETD346" s="5"/>
      <c r="ETE346" s="5"/>
      <c r="ETF346" s="5"/>
      <c r="ETG346" s="5"/>
      <c r="ETH346" s="5"/>
      <c r="ETI346" s="5"/>
      <c r="ETJ346" s="5"/>
      <c r="ETK346" s="5"/>
      <c r="ETL346" s="5"/>
      <c r="ETM346" s="5"/>
      <c r="ETN346" s="5"/>
      <c r="ETO346" s="5"/>
      <c r="ETP346" s="5"/>
      <c r="ETQ346" s="5"/>
      <c r="ETR346" s="5"/>
      <c r="ETS346" s="5"/>
      <c r="ETT346" s="5"/>
      <c r="ETU346" s="5"/>
      <c r="ETV346" s="5"/>
      <c r="ETW346" s="5"/>
      <c r="ETX346" s="5"/>
      <c r="ETY346" s="5"/>
      <c r="ETZ346" s="5"/>
      <c r="EUA346" s="5"/>
      <c r="EUB346" s="5"/>
      <c r="EUC346" s="5"/>
      <c r="EUD346" s="5"/>
      <c r="EUE346" s="5"/>
      <c r="EUF346" s="5"/>
      <c r="EUG346" s="5"/>
      <c r="EUH346" s="5"/>
      <c r="EUI346" s="5"/>
      <c r="EUJ346" s="5"/>
      <c r="EUK346" s="5"/>
      <c r="EUL346" s="5"/>
      <c r="EUM346" s="5"/>
      <c r="EUN346" s="5"/>
      <c r="EUO346" s="5"/>
      <c r="EUP346" s="5"/>
      <c r="EUQ346" s="5"/>
      <c r="EUR346" s="5"/>
      <c r="EUS346" s="5"/>
      <c r="EUT346" s="5"/>
      <c r="EUU346" s="5"/>
      <c r="EUV346" s="5"/>
      <c r="EUW346" s="5"/>
      <c r="EUX346" s="5"/>
      <c r="EUY346" s="5"/>
      <c r="EUZ346" s="5"/>
      <c r="EVA346" s="5"/>
      <c r="EVB346" s="5"/>
      <c r="EVC346" s="5"/>
      <c r="EVD346" s="5"/>
      <c r="EVE346" s="5"/>
      <c r="EVF346" s="5"/>
      <c r="EVG346" s="5"/>
      <c r="EVH346" s="5"/>
      <c r="EVI346" s="5"/>
      <c r="EVJ346" s="5"/>
      <c r="EVK346" s="5"/>
      <c r="EVL346" s="5"/>
      <c r="EVM346" s="5"/>
      <c r="EVN346" s="5"/>
      <c r="EVO346" s="5"/>
      <c r="EVP346" s="5"/>
      <c r="EVQ346" s="5"/>
      <c r="EVR346" s="5"/>
      <c r="EVS346" s="5"/>
      <c r="EVT346" s="5"/>
      <c r="EVU346" s="5"/>
      <c r="EVV346" s="5"/>
      <c r="EVW346" s="5"/>
      <c r="EVX346" s="5"/>
      <c r="EVY346" s="5"/>
      <c r="EVZ346" s="5"/>
      <c r="EWA346" s="5"/>
      <c r="EWB346" s="5"/>
      <c r="EWC346" s="5"/>
      <c r="EWD346" s="5"/>
      <c r="EWE346" s="5"/>
      <c r="EWF346" s="5"/>
      <c r="EWG346" s="5"/>
      <c r="EWH346" s="5"/>
      <c r="EWI346" s="5"/>
      <c r="EWJ346" s="5"/>
      <c r="EWK346" s="5"/>
      <c r="EWL346" s="5"/>
      <c r="EWM346" s="5"/>
      <c r="EWN346" s="5"/>
      <c r="EWO346" s="5"/>
      <c r="EWP346" s="5"/>
      <c r="EWQ346" s="5"/>
      <c r="EWR346" s="5"/>
      <c r="EWS346" s="5"/>
      <c r="EWT346" s="5"/>
      <c r="EWU346" s="5"/>
      <c r="EWV346" s="5"/>
      <c r="EWW346" s="5"/>
      <c r="EWX346" s="5"/>
      <c r="EWY346" s="5"/>
      <c r="EWZ346" s="5"/>
      <c r="EXA346" s="5"/>
      <c r="EXB346" s="5"/>
      <c r="EXC346" s="5"/>
      <c r="EXD346" s="5"/>
      <c r="EXE346" s="5"/>
      <c r="EXF346" s="5"/>
      <c r="EXG346" s="5"/>
      <c r="EXH346" s="5"/>
      <c r="EXI346" s="5"/>
      <c r="EXJ346" s="5"/>
      <c r="EXK346" s="5"/>
      <c r="EXL346" s="5"/>
      <c r="EXM346" s="5"/>
      <c r="EXN346" s="5"/>
      <c r="EXO346" s="5"/>
      <c r="EXP346" s="5"/>
      <c r="EXQ346" s="5"/>
      <c r="EXR346" s="5"/>
      <c r="EXS346" s="5"/>
      <c r="EXT346" s="5"/>
      <c r="EXU346" s="5"/>
      <c r="EXV346" s="5"/>
      <c r="EXW346" s="5"/>
      <c r="EXX346" s="5"/>
      <c r="EXY346" s="5"/>
      <c r="EXZ346" s="5"/>
      <c r="EYA346" s="5"/>
      <c r="EYB346" s="5"/>
      <c r="EYC346" s="5"/>
      <c r="EYD346" s="5"/>
      <c r="EYE346" s="5"/>
      <c r="EYF346" s="5"/>
      <c r="EYG346" s="5"/>
      <c r="EYH346" s="5"/>
      <c r="EYI346" s="5"/>
      <c r="EYJ346" s="5"/>
      <c r="EYK346" s="5"/>
      <c r="EYL346" s="5"/>
      <c r="EYM346" s="5"/>
      <c r="EYN346" s="5"/>
      <c r="EYO346" s="5"/>
      <c r="EYP346" s="5"/>
      <c r="EYQ346" s="5"/>
      <c r="EYR346" s="5"/>
      <c r="EYS346" s="5"/>
      <c r="EYT346" s="5"/>
      <c r="EYU346" s="5"/>
      <c r="EYV346" s="5"/>
      <c r="EYW346" s="5"/>
      <c r="EYX346" s="5"/>
      <c r="EYY346" s="5"/>
      <c r="EYZ346" s="5"/>
      <c r="EZA346" s="5"/>
      <c r="EZB346" s="5"/>
      <c r="EZC346" s="5"/>
      <c r="EZD346" s="5"/>
      <c r="EZE346" s="5"/>
      <c r="EZF346" s="5"/>
      <c r="EZG346" s="5"/>
      <c r="EZH346" s="5"/>
      <c r="EZI346" s="5"/>
      <c r="EZJ346" s="5"/>
      <c r="EZK346" s="5"/>
      <c r="EZL346" s="5"/>
      <c r="EZM346" s="5"/>
      <c r="EZN346" s="5"/>
      <c r="EZO346" s="5"/>
      <c r="EZP346" s="5"/>
      <c r="EZQ346" s="5"/>
      <c r="EZR346" s="5"/>
      <c r="EZS346" s="5"/>
      <c r="EZT346" s="5"/>
      <c r="EZU346" s="5"/>
      <c r="EZV346" s="5"/>
      <c r="EZW346" s="5"/>
      <c r="EZX346" s="5"/>
      <c r="EZY346" s="5"/>
      <c r="EZZ346" s="5"/>
      <c r="FAA346" s="5"/>
      <c r="FAB346" s="5"/>
      <c r="FAC346" s="5"/>
      <c r="FAD346" s="5"/>
      <c r="FAE346" s="5"/>
      <c r="FAF346" s="5"/>
      <c r="FAG346" s="5"/>
      <c r="FAH346" s="5"/>
      <c r="FAI346" s="5"/>
      <c r="FAJ346" s="5"/>
      <c r="FAK346" s="5"/>
      <c r="FAL346" s="5"/>
      <c r="FAM346" s="5"/>
      <c r="FAN346" s="5"/>
      <c r="FAO346" s="5"/>
      <c r="FAP346" s="5"/>
      <c r="FAQ346" s="5"/>
      <c r="FAR346" s="5"/>
      <c r="FAS346" s="5"/>
      <c r="FAT346" s="5"/>
      <c r="FAU346" s="5"/>
      <c r="FAV346" s="5"/>
      <c r="FAW346" s="5"/>
      <c r="FAX346" s="5"/>
      <c r="FAY346" s="5"/>
      <c r="FAZ346" s="5"/>
      <c r="FBA346" s="5"/>
      <c r="FBB346" s="5"/>
      <c r="FBC346" s="5"/>
      <c r="FBD346" s="5"/>
      <c r="FBE346" s="5"/>
      <c r="FBF346" s="5"/>
      <c r="FBG346" s="5"/>
      <c r="FBH346" s="5"/>
      <c r="FBI346" s="5"/>
      <c r="FBJ346" s="5"/>
      <c r="FBK346" s="5"/>
      <c r="FBL346" s="5"/>
      <c r="FBM346" s="5"/>
      <c r="FBN346" s="5"/>
      <c r="FBO346" s="5"/>
      <c r="FBP346" s="5"/>
      <c r="FBQ346" s="5"/>
      <c r="FBR346" s="5"/>
      <c r="FBS346" s="5"/>
      <c r="FBT346" s="5"/>
      <c r="FBU346" s="5"/>
      <c r="FBV346" s="5"/>
      <c r="FBW346" s="5"/>
      <c r="FBX346" s="5"/>
      <c r="FBY346" s="5"/>
      <c r="FBZ346" s="5"/>
      <c r="FCA346" s="5"/>
      <c r="FCB346" s="5"/>
      <c r="FCC346" s="5"/>
      <c r="FCD346" s="5"/>
      <c r="FCE346" s="5"/>
      <c r="FCF346" s="5"/>
      <c r="FCG346" s="5"/>
      <c r="FCH346" s="5"/>
      <c r="FCI346" s="5"/>
      <c r="FCJ346" s="5"/>
      <c r="FCK346" s="5"/>
      <c r="FCL346" s="5"/>
      <c r="FCM346" s="5"/>
      <c r="FCN346" s="5"/>
      <c r="FCO346" s="5"/>
      <c r="FCP346" s="5"/>
      <c r="FCQ346" s="5"/>
      <c r="FCR346" s="5"/>
      <c r="FCS346" s="5"/>
      <c r="FCT346" s="5"/>
      <c r="FCU346" s="5"/>
      <c r="FCV346" s="5"/>
      <c r="FCW346" s="5"/>
      <c r="FCX346" s="5"/>
      <c r="FCY346" s="5"/>
      <c r="FCZ346" s="5"/>
      <c r="FDA346" s="5"/>
      <c r="FDB346" s="5"/>
      <c r="FDC346" s="5"/>
      <c r="FDD346" s="5"/>
      <c r="FDE346" s="5"/>
      <c r="FDF346" s="5"/>
      <c r="FDG346" s="5"/>
      <c r="FDH346" s="5"/>
      <c r="FDI346" s="5"/>
      <c r="FDJ346" s="5"/>
      <c r="FDK346" s="5"/>
      <c r="FDL346" s="5"/>
      <c r="FDM346" s="5"/>
      <c r="FDN346" s="5"/>
      <c r="FDO346" s="5"/>
      <c r="FDP346" s="5"/>
      <c r="FDQ346" s="5"/>
      <c r="FDR346" s="5"/>
      <c r="FDS346" s="5"/>
      <c r="FDT346" s="5"/>
      <c r="FDU346" s="5"/>
      <c r="FDV346" s="5"/>
      <c r="FDW346" s="5"/>
      <c r="FDX346" s="5"/>
      <c r="FDY346" s="5"/>
      <c r="FDZ346" s="5"/>
      <c r="FEA346" s="5"/>
      <c r="FEB346" s="5"/>
      <c r="FEC346" s="5"/>
      <c r="FED346" s="5"/>
      <c r="FEE346" s="5"/>
      <c r="FEF346" s="5"/>
      <c r="FEG346" s="5"/>
      <c r="FEH346" s="5"/>
      <c r="FEI346" s="5"/>
      <c r="FEJ346" s="5"/>
      <c r="FEK346" s="5"/>
      <c r="FEL346" s="5"/>
      <c r="FEM346" s="5"/>
      <c r="FEN346" s="5"/>
      <c r="FEO346" s="5"/>
      <c r="FEP346" s="5"/>
      <c r="FEQ346" s="5"/>
      <c r="FER346" s="5"/>
      <c r="FES346" s="5"/>
      <c r="FET346" s="5"/>
      <c r="FEU346" s="5"/>
      <c r="FEV346" s="5"/>
      <c r="FEW346" s="5"/>
      <c r="FEX346" s="5"/>
      <c r="FEY346" s="5"/>
      <c r="FEZ346" s="5"/>
      <c r="FFA346" s="5"/>
      <c r="FFB346" s="5"/>
      <c r="FFC346" s="5"/>
      <c r="FFD346" s="5"/>
      <c r="FFE346" s="5"/>
      <c r="FFF346" s="5"/>
      <c r="FFG346" s="5"/>
      <c r="FFH346" s="5"/>
      <c r="FFI346" s="5"/>
      <c r="FFJ346" s="5"/>
      <c r="FFK346" s="5"/>
      <c r="FFL346" s="5"/>
      <c r="FFM346" s="5"/>
      <c r="FFN346" s="5"/>
      <c r="FFO346" s="5"/>
      <c r="FFP346" s="5"/>
      <c r="FFQ346" s="5"/>
      <c r="FFR346" s="5"/>
      <c r="FFS346" s="5"/>
      <c r="FFT346" s="5"/>
      <c r="FFU346" s="5"/>
      <c r="FFV346" s="5"/>
      <c r="FFW346" s="5"/>
      <c r="FFX346" s="5"/>
      <c r="FFY346" s="5"/>
      <c r="FFZ346" s="5"/>
      <c r="FGA346" s="5"/>
      <c r="FGB346" s="5"/>
      <c r="FGC346" s="5"/>
      <c r="FGD346" s="5"/>
      <c r="FGE346" s="5"/>
      <c r="FGF346" s="5"/>
      <c r="FGG346" s="5"/>
      <c r="FGH346" s="5"/>
      <c r="FGI346" s="5"/>
      <c r="FGJ346" s="5"/>
      <c r="FGK346" s="5"/>
      <c r="FGL346" s="5"/>
      <c r="FGM346" s="5"/>
      <c r="FGN346" s="5"/>
      <c r="FGO346" s="5"/>
      <c r="FGP346" s="5"/>
      <c r="FGQ346" s="5"/>
      <c r="FGR346" s="5"/>
      <c r="FGS346" s="5"/>
      <c r="FGT346" s="5"/>
      <c r="FGU346" s="5"/>
      <c r="FGV346" s="5"/>
      <c r="FGW346" s="5"/>
      <c r="FGX346" s="5"/>
      <c r="FGY346" s="5"/>
      <c r="FGZ346" s="5"/>
      <c r="FHA346" s="5"/>
      <c r="FHB346" s="5"/>
      <c r="FHC346" s="5"/>
      <c r="FHD346" s="5"/>
      <c r="FHE346" s="5"/>
      <c r="FHF346" s="5"/>
      <c r="FHG346" s="5"/>
      <c r="FHH346" s="5"/>
      <c r="FHI346" s="5"/>
      <c r="FHJ346" s="5"/>
      <c r="FHK346" s="5"/>
      <c r="FHL346" s="5"/>
      <c r="FHM346" s="5"/>
      <c r="FHN346" s="5"/>
      <c r="FHO346" s="5"/>
      <c r="FHP346" s="5"/>
      <c r="FHQ346" s="5"/>
      <c r="FHR346" s="5"/>
      <c r="FHS346" s="5"/>
      <c r="FHT346" s="5"/>
      <c r="FHU346" s="5"/>
      <c r="FHV346" s="5"/>
      <c r="FHW346" s="5"/>
      <c r="FHX346" s="5"/>
      <c r="FHY346" s="5"/>
      <c r="FHZ346" s="5"/>
      <c r="FIA346" s="5"/>
      <c r="FIB346" s="5"/>
      <c r="FIC346" s="5"/>
      <c r="FID346" s="5"/>
      <c r="FIE346" s="5"/>
      <c r="FIF346" s="5"/>
      <c r="FIG346" s="5"/>
      <c r="FIH346" s="5"/>
      <c r="FII346" s="5"/>
      <c r="FIJ346" s="5"/>
      <c r="FIK346" s="5"/>
      <c r="FIL346" s="5"/>
      <c r="FIM346" s="5"/>
      <c r="FIN346" s="5"/>
      <c r="FIO346" s="5"/>
      <c r="FIP346" s="5"/>
      <c r="FIQ346" s="5"/>
      <c r="FIR346" s="5"/>
      <c r="FIS346" s="5"/>
      <c r="FIT346" s="5"/>
      <c r="FIU346" s="5"/>
      <c r="FIV346" s="5"/>
      <c r="FIW346" s="5"/>
      <c r="FIX346" s="5"/>
      <c r="FIY346" s="5"/>
      <c r="FIZ346" s="5"/>
      <c r="FJA346" s="5"/>
      <c r="FJB346" s="5"/>
      <c r="FJC346" s="5"/>
      <c r="FJD346" s="5"/>
      <c r="FJE346" s="5"/>
      <c r="FJF346" s="5"/>
      <c r="FJG346" s="5"/>
      <c r="FJH346" s="5"/>
      <c r="FJI346" s="5"/>
      <c r="FJJ346" s="5"/>
      <c r="FJK346" s="5"/>
      <c r="FJL346" s="5"/>
      <c r="FJM346" s="5"/>
      <c r="FJN346" s="5"/>
      <c r="FJO346" s="5"/>
      <c r="FJP346" s="5"/>
      <c r="FJQ346" s="5"/>
      <c r="FJR346" s="5"/>
      <c r="FJS346" s="5"/>
      <c r="FJT346" s="5"/>
      <c r="FJU346" s="5"/>
      <c r="FJV346" s="5"/>
      <c r="FJW346" s="5"/>
      <c r="FJX346" s="5"/>
      <c r="FJY346" s="5"/>
      <c r="FJZ346" s="5"/>
      <c r="FKA346" s="5"/>
      <c r="FKB346" s="5"/>
      <c r="FKC346" s="5"/>
      <c r="FKD346" s="5"/>
      <c r="FKE346" s="5"/>
      <c r="FKF346" s="5"/>
      <c r="FKG346" s="5"/>
      <c r="FKH346" s="5"/>
      <c r="FKI346" s="5"/>
      <c r="FKJ346" s="5"/>
      <c r="FKK346" s="5"/>
      <c r="FKL346" s="5"/>
      <c r="FKM346" s="5"/>
      <c r="FKN346" s="5"/>
      <c r="FKO346" s="5"/>
      <c r="FKP346" s="5"/>
      <c r="FKQ346" s="5"/>
      <c r="FKR346" s="5"/>
      <c r="FKS346" s="5"/>
      <c r="FKT346" s="5"/>
      <c r="FKU346" s="5"/>
      <c r="FKV346" s="5"/>
      <c r="FKW346" s="5"/>
      <c r="FKX346" s="5"/>
      <c r="FKY346" s="5"/>
      <c r="FKZ346" s="5"/>
      <c r="FLA346" s="5"/>
      <c r="FLB346" s="5"/>
      <c r="FLC346" s="5"/>
      <c r="FLD346" s="5"/>
      <c r="FLE346" s="5"/>
      <c r="FLF346" s="5"/>
      <c r="FLG346" s="5"/>
      <c r="FLH346" s="5"/>
      <c r="FLI346" s="5"/>
      <c r="FLJ346" s="5"/>
      <c r="FLK346" s="5"/>
      <c r="FLL346" s="5"/>
      <c r="FLM346" s="5"/>
      <c r="FLN346" s="5"/>
      <c r="FLO346" s="5"/>
      <c r="FLP346" s="5"/>
      <c r="FLQ346" s="5"/>
      <c r="FLR346" s="5"/>
      <c r="FLS346" s="5"/>
      <c r="FLT346" s="5"/>
      <c r="FLU346" s="5"/>
      <c r="FLV346" s="5"/>
      <c r="FLW346" s="5"/>
      <c r="FLX346" s="5"/>
      <c r="FLY346" s="5"/>
      <c r="FLZ346" s="5"/>
      <c r="FMA346" s="5"/>
      <c r="FMB346" s="5"/>
      <c r="FMC346" s="5"/>
      <c r="FMD346" s="5"/>
      <c r="FME346" s="5"/>
      <c r="FMF346" s="5"/>
      <c r="FMG346" s="5"/>
      <c r="FMH346" s="5"/>
      <c r="FMI346" s="5"/>
      <c r="FMJ346" s="5"/>
      <c r="FMK346" s="5"/>
      <c r="FML346" s="5"/>
      <c r="FMM346" s="5"/>
      <c r="FMN346" s="5"/>
      <c r="FMO346" s="5"/>
      <c r="FMP346" s="5"/>
      <c r="FMQ346" s="5"/>
      <c r="FMR346" s="5"/>
      <c r="FMS346" s="5"/>
      <c r="FMT346" s="5"/>
      <c r="FMU346" s="5"/>
      <c r="FMV346" s="5"/>
      <c r="FMW346" s="5"/>
      <c r="FMX346" s="5"/>
      <c r="FMY346" s="5"/>
      <c r="FMZ346" s="5"/>
      <c r="FNA346" s="5"/>
      <c r="FNB346" s="5"/>
      <c r="FNC346" s="5"/>
      <c r="FND346" s="5"/>
      <c r="FNE346" s="5"/>
      <c r="FNF346" s="5"/>
      <c r="FNG346" s="5"/>
      <c r="FNH346" s="5"/>
      <c r="FNI346" s="5"/>
      <c r="FNJ346" s="5"/>
      <c r="FNK346" s="5"/>
      <c r="FNL346" s="5"/>
      <c r="FNM346" s="5"/>
      <c r="FNN346" s="5"/>
      <c r="FNO346" s="5"/>
      <c r="FNP346" s="5"/>
      <c r="FNQ346" s="5"/>
      <c r="FNR346" s="5"/>
      <c r="FNS346" s="5"/>
      <c r="FNT346" s="5"/>
      <c r="FNU346" s="5"/>
      <c r="FNV346" s="5"/>
      <c r="FNW346" s="5"/>
      <c r="FNX346" s="5"/>
      <c r="FNY346" s="5"/>
      <c r="FNZ346" s="5"/>
      <c r="FOA346" s="5"/>
      <c r="FOB346" s="5"/>
      <c r="FOC346" s="5"/>
      <c r="FOD346" s="5"/>
      <c r="FOE346" s="5"/>
      <c r="FOF346" s="5"/>
      <c r="FOG346" s="5"/>
      <c r="FOH346" s="5"/>
      <c r="FOI346" s="5"/>
      <c r="FOJ346" s="5"/>
      <c r="FOK346" s="5"/>
      <c r="FOL346" s="5"/>
      <c r="FOM346" s="5"/>
      <c r="FON346" s="5"/>
      <c r="FOO346" s="5"/>
      <c r="FOP346" s="5"/>
      <c r="FOQ346" s="5"/>
      <c r="FOR346" s="5"/>
      <c r="FOS346" s="5"/>
      <c r="FOT346" s="5"/>
      <c r="FOU346" s="5"/>
      <c r="FOV346" s="5"/>
      <c r="FOW346" s="5"/>
      <c r="FOX346" s="5"/>
      <c r="FOY346" s="5"/>
      <c r="FOZ346" s="5"/>
      <c r="FPA346" s="5"/>
      <c r="FPB346" s="5"/>
      <c r="FPC346" s="5"/>
      <c r="FPD346" s="5"/>
      <c r="FPE346" s="5"/>
      <c r="FPF346" s="5"/>
      <c r="FPG346" s="5"/>
      <c r="FPH346" s="5"/>
      <c r="FPI346" s="5"/>
      <c r="FPJ346" s="5"/>
      <c r="FPK346" s="5"/>
      <c r="FPL346" s="5"/>
      <c r="FPM346" s="5"/>
      <c r="FPN346" s="5"/>
      <c r="FPO346" s="5"/>
      <c r="FPP346" s="5"/>
      <c r="FPQ346" s="5"/>
      <c r="FPR346" s="5"/>
      <c r="FPS346" s="5"/>
      <c r="FPT346" s="5"/>
      <c r="FPU346" s="5"/>
      <c r="FPV346" s="5"/>
      <c r="FPW346" s="5"/>
      <c r="FPX346" s="5"/>
      <c r="FPY346" s="5"/>
      <c r="FPZ346" s="5"/>
      <c r="FQA346" s="5"/>
      <c r="FQB346" s="5"/>
      <c r="FQC346" s="5"/>
      <c r="FQD346" s="5"/>
      <c r="FQE346" s="5"/>
      <c r="FQF346" s="5"/>
      <c r="FQG346" s="5"/>
      <c r="FQH346" s="5"/>
      <c r="FQI346" s="5"/>
      <c r="FQJ346" s="5"/>
      <c r="FQK346" s="5"/>
      <c r="FQL346" s="5"/>
      <c r="FQM346" s="5"/>
      <c r="FQN346" s="5"/>
      <c r="FQO346" s="5"/>
      <c r="FQP346" s="5"/>
      <c r="FQQ346" s="5"/>
      <c r="FQR346" s="5"/>
      <c r="FQS346" s="5"/>
      <c r="FQT346" s="5"/>
      <c r="FQU346" s="5"/>
      <c r="FQV346" s="5"/>
      <c r="FQW346" s="5"/>
      <c r="FQX346" s="5"/>
      <c r="FQY346" s="5"/>
      <c r="FQZ346" s="5"/>
      <c r="FRA346" s="5"/>
      <c r="FRB346" s="5"/>
      <c r="FRC346" s="5"/>
      <c r="FRD346" s="5"/>
      <c r="FRE346" s="5"/>
      <c r="FRF346" s="5"/>
      <c r="FRG346" s="5"/>
      <c r="FRH346" s="5"/>
      <c r="FRI346" s="5"/>
      <c r="FRJ346" s="5"/>
      <c r="FRK346" s="5"/>
      <c r="FRL346" s="5"/>
      <c r="FRM346" s="5"/>
      <c r="FRN346" s="5"/>
      <c r="FRO346" s="5"/>
      <c r="FRP346" s="5"/>
      <c r="FRQ346" s="5"/>
      <c r="FRR346" s="5"/>
      <c r="FRS346" s="5"/>
      <c r="FRT346" s="5"/>
      <c r="FRU346" s="5"/>
      <c r="FRV346" s="5"/>
      <c r="FRW346" s="5"/>
      <c r="FRX346" s="5"/>
      <c r="FRY346" s="5"/>
      <c r="FRZ346" s="5"/>
      <c r="FSA346" s="5"/>
      <c r="FSB346" s="5"/>
      <c r="FSC346" s="5"/>
      <c r="FSD346" s="5"/>
      <c r="FSE346" s="5"/>
      <c r="FSF346" s="5"/>
      <c r="FSG346" s="5"/>
      <c r="FSH346" s="5"/>
      <c r="FSI346" s="5"/>
      <c r="FSJ346" s="5"/>
      <c r="FSK346" s="5"/>
      <c r="FSL346" s="5"/>
      <c r="FSM346" s="5"/>
      <c r="FSN346" s="5"/>
      <c r="FSO346" s="5"/>
      <c r="FSP346" s="5"/>
      <c r="FSQ346" s="5"/>
      <c r="FSR346" s="5"/>
      <c r="FSS346" s="5"/>
      <c r="FST346" s="5"/>
      <c r="FSU346" s="5"/>
      <c r="FSV346" s="5"/>
      <c r="FSW346" s="5"/>
      <c r="FSX346" s="5"/>
      <c r="FSY346" s="5"/>
      <c r="FSZ346" s="5"/>
      <c r="FTA346" s="5"/>
      <c r="FTB346" s="5"/>
      <c r="FTC346" s="5"/>
      <c r="FTD346" s="5"/>
      <c r="FTE346" s="5"/>
      <c r="FTF346" s="5"/>
      <c r="FTG346" s="5"/>
      <c r="FTH346" s="5"/>
      <c r="FTI346" s="5"/>
      <c r="FTJ346" s="5"/>
      <c r="FTK346" s="5"/>
      <c r="FTL346" s="5"/>
      <c r="FTM346" s="5"/>
      <c r="FTN346" s="5"/>
      <c r="FTO346" s="5"/>
      <c r="FTP346" s="5"/>
      <c r="FTQ346" s="5"/>
      <c r="FTR346" s="5"/>
      <c r="FTS346" s="5"/>
      <c r="FTT346" s="5"/>
      <c r="FTU346" s="5"/>
      <c r="FTV346" s="5"/>
      <c r="FTW346" s="5"/>
      <c r="FTX346" s="5"/>
      <c r="FTY346" s="5"/>
      <c r="FTZ346" s="5"/>
      <c r="FUA346" s="5"/>
      <c r="FUB346" s="5"/>
      <c r="FUC346" s="5"/>
      <c r="FUD346" s="5"/>
      <c r="FUE346" s="5"/>
      <c r="FUF346" s="5"/>
      <c r="FUG346" s="5"/>
      <c r="FUH346" s="5"/>
      <c r="FUI346" s="5"/>
      <c r="FUJ346" s="5"/>
      <c r="FUK346" s="5"/>
      <c r="FUL346" s="5"/>
      <c r="FUM346" s="5"/>
      <c r="FUN346" s="5"/>
      <c r="FUO346" s="5"/>
      <c r="FUP346" s="5"/>
      <c r="FUQ346" s="5"/>
      <c r="FUR346" s="5"/>
      <c r="FUS346" s="5"/>
      <c r="FUT346" s="5"/>
      <c r="FUU346" s="5"/>
      <c r="FUV346" s="5"/>
      <c r="FUW346" s="5"/>
      <c r="FUX346" s="5"/>
      <c r="FUY346" s="5"/>
      <c r="FUZ346" s="5"/>
      <c r="FVA346" s="5"/>
      <c r="FVB346" s="5"/>
      <c r="FVC346" s="5"/>
      <c r="FVD346" s="5"/>
      <c r="FVE346" s="5"/>
      <c r="FVF346" s="5"/>
      <c r="FVG346" s="5"/>
      <c r="FVH346" s="5"/>
      <c r="FVI346" s="5"/>
      <c r="FVJ346" s="5"/>
      <c r="FVK346" s="5"/>
      <c r="FVL346" s="5"/>
      <c r="FVM346" s="5"/>
      <c r="FVN346" s="5"/>
      <c r="FVO346" s="5"/>
      <c r="FVP346" s="5"/>
      <c r="FVQ346" s="5"/>
      <c r="FVR346" s="5"/>
      <c r="FVS346" s="5"/>
      <c r="FVT346" s="5"/>
      <c r="FVU346" s="5"/>
      <c r="FVV346" s="5"/>
      <c r="FVW346" s="5"/>
      <c r="FVX346" s="5"/>
      <c r="FVY346" s="5"/>
      <c r="FVZ346" s="5"/>
      <c r="FWA346" s="5"/>
      <c r="FWB346" s="5"/>
      <c r="FWC346" s="5"/>
      <c r="FWD346" s="5"/>
      <c r="FWE346" s="5"/>
      <c r="FWF346" s="5"/>
      <c r="FWG346" s="5"/>
      <c r="FWH346" s="5"/>
      <c r="FWI346" s="5"/>
      <c r="FWJ346" s="5"/>
      <c r="FWK346" s="5"/>
      <c r="FWL346" s="5"/>
      <c r="FWM346" s="5"/>
      <c r="FWN346" s="5"/>
      <c r="FWO346" s="5"/>
      <c r="FWP346" s="5"/>
      <c r="FWQ346" s="5"/>
      <c r="FWR346" s="5"/>
      <c r="FWS346" s="5"/>
      <c r="FWT346" s="5"/>
      <c r="FWU346" s="5"/>
      <c r="FWV346" s="5"/>
      <c r="FWW346" s="5"/>
      <c r="FWX346" s="5"/>
      <c r="FWY346" s="5"/>
      <c r="FWZ346" s="5"/>
      <c r="FXA346" s="5"/>
      <c r="FXB346" s="5"/>
      <c r="FXC346" s="5"/>
      <c r="FXD346" s="5"/>
      <c r="FXE346" s="5"/>
      <c r="FXF346" s="5"/>
      <c r="FXG346" s="5"/>
      <c r="FXH346" s="5"/>
      <c r="FXI346" s="5"/>
      <c r="FXJ346" s="5"/>
      <c r="FXK346" s="5"/>
      <c r="FXL346" s="5"/>
      <c r="FXM346" s="5"/>
      <c r="FXN346" s="5"/>
      <c r="FXO346" s="5"/>
      <c r="FXP346" s="5"/>
      <c r="FXQ346" s="5"/>
      <c r="FXR346" s="5"/>
      <c r="FXS346" s="5"/>
      <c r="FXT346" s="5"/>
      <c r="FXU346" s="5"/>
      <c r="FXV346" s="5"/>
      <c r="FXW346" s="5"/>
      <c r="FXX346" s="5"/>
      <c r="FXY346" s="5"/>
      <c r="FXZ346" s="5"/>
      <c r="FYA346" s="5"/>
      <c r="FYB346" s="5"/>
      <c r="FYC346" s="5"/>
      <c r="FYD346" s="5"/>
      <c r="FYE346" s="5"/>
      <c r="FYF346" s="5"/>
      <c r="FYG346" s="5"/>
      <c r="FYH346" s="5"/>
      <c r="FYI346" s="5"/>
      <c r="FYJ346" s="5"/>
      <c r="FYK346" s="5"/>
      <c r="FYL346" s="5"/>
      <c r="FYM346" s="5"/>
      <c r="FYN346" s="5"/>
      <c r="FYO346" s="5"/>
      <c r="FYP346" s="5"/>
      <c r="FYQ346" s="5"/>
      <c r="FYR346" s="5"/>
      <c r="FYS346" s="5"/>
      <c r="FYT346" s="5"/>
      <c r="FYU346" s="5"/>
      <c r="FYV346" s="5"/>
      <c r="FYW346" s="5"/>
      <c r="FYX346" s="5"/>
      <c r="FYY346" s="5"/>
      <c r="FYZ346" s="5"/>
      <c r="FZA346" s="5"/>
      <c r="FZB346" s="5"/>
      <c r="FZC346" s="5"/>
      <c r="FZD346" s="5"/>
      <c r="FZE346" s="5"/>
      <c r="FZF346" s="5"/>
      <c r="FZG346" s="5"/>
      <c r="FZH346" s="5"/>
      <c r="FZI346" s="5"/>
      <c r="FZJ346" s="5"/>
      <c r="FZK346" s="5"/>
      <c r="FZL346" s="5"/>
      <c r="FZM346" s="5"/>
      <c r="FZN346" s="5"/>
      <c r="FZO346" s="5"/>
      <c r="FZP346" s="5"/>
      <c r="FZQ346" s="5"/>
      <c r="FZR346" s="5"/>
      <c r="FZS346" s="5"/>
      <c r="FZT346" s="5"/>
      <c r="FZU346" s="5"/>
      <c r="FZV346" s="5"/>
      <c r="FZW346" s="5"/>
      <c r="FZX346" s="5"/>
      <c r="FZY346" s="5"/>
      <c r="FZZ346" s="5"/>
      <c r="GAA346" s="5"/>
      <c r="GAB346" s="5"/>
      <c r="GAC346" s="5"/>
      <c r="GAD346" s="5"/>
      <c r="GAE346" s="5"/>
      <c r="GAF346" s="5"/>
      <c r="GAG346" s="5"/>
      <c r="GAH346" s="5"/>
      <c r="GAI346" s="5"/>
      <c r="GAJ346" s="5"/>
      <c r="GAK346" s="5"/>
      <c r="GAL346" s="5"/>
      <c r="GAM346" s="5"/>
      <c r="GAN346" s="5"/>
      <c r="GAO346" s="5"/>
      <c r="GAP346" s="5"/>
      <c r="GAQ346" s="5"/>
      <c r="GAR346" s="5"/>
      <c r="GAS346" s="5"/>
      <c r="GAT346" s="5"/>
      <c r="GAU346" s="5"/>
      <c r="GAV346" s="5"/>
      <c r="GAW346" s="5"/>
      <c r="GAX346" s="5"/>
      <c r="GAY346" s="5"/>
      <c r="GAZ346" s="5"/>
      <c r="GBA346" s="5"/>
      <c r="GBB346" s="5"/>
      <c r="GBC346" s="5"/>
      <c r="GBD346" s="5"/>
      <c r="GBE346" s="5"/>
      <c r="GBF346" s="5"/>
      <c r="GBG346" s="5"/>
      <c r="GBH346" s="5"/>
      <c r="GBI346" s="5"/>
      <c r="GBJ346" s="5"/>
      <c r="GBK346" s="5"/>
      <c r="GBL346" s="5"/>
      <c r="GBM346" s="5"/>
      <c r="GBN346" s="5"/>
      <c r="GBO346" s="5"/>
      <c r="GBP346" s="5"/>
      <c r="GBQ346" s="5"/>
      <c r="GBR346" s="5"/>
      <c r="GBS346" s="5"/>
      <c r="GBT346" s="5"/>
      <c r="GBU346" s="5"/>
      <c r="GBV346" s="5"/>
      <c r="GBW346" s="5"/>
      <c r="GBX346" s="5"/>
      <c r="GBY346" s="5"/>
      <c r="GBZ346" s="5"/>
      <c r="GCA346" s="5"/>
      <c r="GCB346" s="5"/>
      <c r="GCC346" s="5"/>
      <c r="GCD346" s="5"/>
      <c r="GCE346" s="5"/>
      <c r="GCF346" s="5"/>
      <c r="GCG346" s="5"/>
      <c r="GCH346" s="5"/>
      <c r="GCI346" s="5"/>
      <c r="GCJ346" s="5"/>
      <c r="GCK346" s="5"/>
      <c r="GCL346" s="5"/>
      <c r="GCM346" s="5"/>
      <c r="GCN346" s="5"/>
      <c r="GCO346" s="5"/>
      <c r="GCP346" s="5"/>
      <c r="GCQ346" s="5"/>
      <c r="GCR346" s="5"/>
      <c r="GCS346" s="5"/>
      <c r="GCT346" s="5"/>
      <c r="GCU346" s="5"/>
      <c r="GCV346" s="5"/>
      <c r="GCW346" s="5"/>
      <c r="GCX346" s="5"/>
      <c r="GCY346" s="5"/>
      <c r="GCZ346" s="5"/>
      <c r="GDA346" s="5"/>
      <c r="GDB346" s="5"/>
      <c r="GDC346" s="5"/>
      <c r="GDD346" s="5"/>
      <c r="GDE346" s="5"/>
      <c r="GDF346" s="5"/>
      <c r="GDG346" s="5"/>
      <c r="GDH346" s="5"/>
      <c r="GDI346" s="5"/>
      <c r="GDJ346" s="5"/>
      <c r="GDK346" s="5"/>
      <c r="GDL346" s="5"/>
      <c r="GDM346" s="5"/>
      <c r="GDN346" s="5"/>
      <c r="GDO346" s="5"/>
      <c r="GDP346" s="5"/>
      <c r="GDQ346" s="5"/>
      <c r="GDR346" s="5"/>
      <c r="GDS346" s="5"/>
      <c r="GDT346" s="5"/>
      <c r="GDU346" s="5"/>
      <c r="GDV346" s="5"/>
      <c r="GDW346" s="5"/>
      <c r="GDX346" s="5"/>
      <c r="GDY346" s="5"/>
      <c r="GDZ346" s="5"/>
      <c r="GEA346" s="5"/>
      <c r="GEB346" s="5"/>
      <c r="GEC346" s="5"/>
      <c r="GED346" s="5"/>
      <c r="GEE346" s="5"/>
      <c r="GEF346" s="5"/>
      <c r="GEG346" s="5"/>
      <c r="GEH346" s="5"/>
      <c r="GEI346" s="5"/>
      <c r="GEJ346" s="5"/>
      <c r="GEK346" s="5"/>
      <c r="GEL346" s="5"/>
      <c r="GEM346" s="5"/>
      <c r="GEN346" s="5"/>
      <c r="GEO346" s="5"/>
      <c r="GEP346" s="5"/>
      <c r="GEQ346" s="5"/>
      <c r="GER346" s="5"/>
      <c r="GES346" s="5"/>
      <c r="GET346" s="5"/>
      <c r="GEU346" s="5"/>
      <c r="GEV346" s="5"/>
      <c r="GEW346" s="5"/>
      <c r="GEX346" s="5"/>
      <c r="GEY346" s="5"/>
      <c r="GEZ346" s="5"/>
      <c r="GFA346" s="5"/>
      <c r="GFB346" s="5"/>
      <c r="GFC346" s="5"/>
      <c r="GFD346" s="5"/>
      <c r="GFE346" s="5"/>
      <c r="GFF346" s="5"/>
      <c r="GFG346" s="5"/>
      <c r="GFH346" s="5"/>
      <c r="GFI346" s="5"/>
      <c r="GFJ346" s="5"/>
      <c r="GFK346" s="5"/>
      <c r="GFL346" s="5"/>
      <c r="GFM346" s="5"/>
      <c r="GFN346" s="5"/>
      <c r="GFO346" s="5"/>
      <c r="GFP346" s="5"/>
      <c r="GFQ346" s="5"/>
      <c r="GFR346" s="5"/>
      <c r="GFS346" s="5"/>
      <c r="GFT346" s="5"/>
      <c r="GFU346" s="5"/>
      <c r="GFV346" s="5"/>
      <c r="GFW346" s="5"/>
      <c r="GFX346" s="5"/>
      <c r="GFY346" s="5"/>
      <c r="GFZ346" s="5"/>
      <c r="GGA346" s="5"/>
      <c r="GGB346" s="5"/>
      <c r="GGC346" s="5"/>
      <c r="GGD346" s="5"/>
      <c r="GGE346" s="5"/>
      <c r="GGF346" s="5"/>
      <c r="GGG346" s="5"/>
      <c r="GGH346" s="5"/>
      <c r="GGI346" s="5"/>
      <c r="GGJ346" s="5"/>
      <c r="GGK346" s="5"/>
      <c r="GGL346" s="5"/>
      <c r="GGM346" s="5"/>
      <c r="GGN346" s="5"/>
      <c r="GGO346" s="5"/>
      <c r="GGP346" s="5"/>
      <c r="GGQ346" s="5"/>
      <c r="GGR346" s="5"/>
      <c r="GGS346" s="5"/>
      <c r="GGT346" s="5"/>
      <c r="GGU346" s="5"/>
      <c r="GGV346" s="5"/>
      <c r="GGW346" s="5"/>
      <c r="GGX346" s="5"/>
      <c r="GGY346" s="5"/>
      <c r="GGZ346" s="5"/>
      <c r="GHA346" s="5"/>
      <c r="GHB346" s="5"/>
      <c r="GHC346" s="5"/>
      <c r="GHD346" s="5"/>
      <c r="GHE346" s="5"/>
      <c r="GHF346" s="5"/>
      <c r="GHG346" s="5"/>
      <c r="GHH346" s="5"/>
      <c r="GHI346" s="5"/>
      <c r="GHJ346" s="5"/>
      <c r="GHK346" s="5"/>
      <c r="GHL346" s="5"/>
      <c r="GHM346" s="5"/>
      <c r="GHN346" s="5"/>
      <c r="GHO346" s="5"/>
      <c r="GHP346" s="5"/>
      <c r="GHQ346" s="5"/>
      <c r="GHR346" s="5"/>
      <c r="GHS346" s="5"/>
      <c r="GHT346" s="5"/>
      <c r="GHU346" s="5"/>
      <c r="GHV346" s="5"/>
      <c r="GHW346" s="5"/>
      <c r="GHX346" s="5"/>
      <c r="GHY346" s="5"/>
      <c r="GHZ346" s="5"/>
      <c r="GIA346" s="5"/>
      <c r="GIB346" s="5"/>
      <c r="GIC346" s="5"/>
      <c r="GID346" s="5"/>
      <c r="GIE346" s="5"/>
      <c r="GIF346" s="5"/>
      <c r="GIG346" s="5"/>
      <c r="GIH346" s="5"/>
      <c r="GII346" s="5"/>
      <c r="GIJ346" s="5"/>
      <c r="GIK346" s="5"/>
      <c r="GIL346" s="5"/>
      <c r="GIM346" s="5"/>
      <c r="GIN346" s="5"/>
      <c r="GIO346" s="5"/>
      <c r="GIP346" s="5"/>
      <c r="GIQ346" s="5"/>
      <c r="GIR346" s="5"/>
      <c r="GIS346" s="5"/>
      <c r="GIT346" s="5"/>
      <c r="GIU346" s="5"/>
      <c r="GIV346" s="5"/>
      <c r="GIW346" s="5"/>
      <c r="GIX346" s="5"/>
      <c r="GIY346" s="5"/>
      <c r="GIZ346" s="5"/>
      <c r="GJA346" s="5"/>
      <c r="GJB346" s="5"/>
      <c r="GJC346" s="5"/>
      <c r="GJD346" s="5"/>
      <c r="GJE346" s="5"/>
      <c r="GJF346" s="5"/>
      <c r="GJG346" s="5"/>
      <c r="GJH346" s="5"/>
      <c r="GJI346" s="5"/>
      <c r="GJJ346" s="5"/>
      <c r="GJK346" s="5"/>
      <c r="GJL346" s="5"/>
      <c r="GJM346" s="5"/>
      <c r="GJN346" s="5"/>
      <c r="GJO346" s="5"/>
      <c r="GJP346" s="5"/>
      <c r="GJQ346" s="5"/>
      <c r="GJR346" s="5"/>
      <c r="GJS346" s="5"/>
      <c r="GJT346" s="5"/>
      <c r="GJU346" s="5"/>
      <c r="GJV346" s="5"/>
      <c r="GJW346" s="5"/>
      <c r="GJX346" s="5"/>
      <c r="GJY346" s="5"/>
      <c r="GJZ346" s="5"/>
      <c r="GKA346" s="5"/>
      <c r="GKB346" s="5"/>
      <c r="GKC346" s="5"/>
      <c r="GKD346" s="5"/>
      <c r="GKE346" s="5"/>
      <c r="GKF346" s="5"/>
      <c r="GKG346" s="5"/>
      <c r="GKH346" s="5"/>
      <c r="GKI346" s="5"/>
      <c r="GKJ346" s="5"/>
      <c r="GKK346" s="5"/>
      <c r="GKL346" s="5"/>
      <c r="GKM346" s="5"/>
      <c r="GKN346" s="5"/>
      <c r="GKO346" s="5"/>
      <c r="GKP346" s="5"/>
      <c r="GKQ346" s="5"/>
      <c r="GKR346" s="5"/>
      <c r="GKS346" s="5"/>
      <c r="GKT346" s="5"/>
      <c r="GKU346" s="5"/>
      <c r="GKV346" s="5"/>
      <c r="GKW346" s="5"/>
      <c r="GKX346" s="5"/>
      <c r="GKY346" s="5"/>
      <c r="GKZ346" s="5"/>
      <c r="GLA346" s="5"/>
      <c r="GLB346" s="5"/>
      <c r="GLC346" s="5"/>
      <c r="GLD346" s="5"/>
      <c r="GLE346" s="5"/>
      <c r="GLF346" s="5"/>
      <c r="GLG346" s="5"/>
      <c r="GLH346" s="5"/>
      <c r="GLI346" s="5"/>
      <c r="GLJ346" s="5"/>
      <c r="GLK346" s="5"/>
      <c r="GLL346" s="5"/>
      <c r="GLM346" s="5"/>
      <c r="GLN346" s="5"/>
      <c r="GLO346" s="5"/>
      <c r="GLP346" s="5"/>
      <c r="GLQ346" s="5"/>
      <c r="GLR346" s="5"/>
      <c r="GLS346" s="5"/>
      <c r="GLT346" s="5"/>
      <c r="GLU346" s="5"/>
      <c r="GLV346" s="5"/>
      <c r="GLW346" s="5"/>
      <c r="GLX346" s="5"/>
      <c r="GLY346" s="5"/>
      <c r="GLZ346" s="5"/>
      <c r="GMA346" s="5"/>
      <c r="GMB346" s="5"/>
      <c r="GMC346" s="5"/>
      <c r="GMD346" s="5"/>
      <c r="GME346" s="5"/>
      <c r="GMF346" s="5"/>
      <c r="GMG346" s="5"/>
      <c r="GMH346" s="5"/>
      <c r="GMI346" s="5"/>
      <c r="GMJ346" s="5"/>
      <c r="GMK346" s="5"/>
      <c r="GML346" s="5"/>
      <c r="GMM346" s="5"/>
      <c r="GMN346" s="5"/>
      <c r="GMO346" s="5"/>
      <c r="GMP346" s="5"/>
      <c r="GMQ346" s="5"/>
      <c r="GMR346" s="5"/>
      <c r="GMS346" s="5"/>
      <c r="GMT346" s="5"/>
      <c r="GMU346" s="5"/>
      <c r="GMV346" s="5"/>
      <c r="GMW346" s="5"/>
      <c r="GMX346" s="5"/>
      <c r="GMY346" s="5"/>
      <c r="GMZ346" s="5"/>
      <c r="GNA346" s="5"/>
      <c r="GNB346" s="5"/>
      <c r="GNC346" s="5"/>
      <c r="GND346" s="5"/>
      <c r="GNE346" s="5"/>
      <c r="GNF346" s="5"/>
      <c r="GNG346" s="5"/>
      <c r="GNH346" s="5"/>
      <c r="GNI346" s="5"/>
      <c r="GNJ346" s="5"/>
      <c r="GNK346" s="5"/>
      <c r="GNL346" s="5"/>
      <c r="GNM346" s="5"/>
      <c r="GNN346" s="5"/>
      <c r="GNO346" s="5"/>
      <c r="GNP346" s="5"/>
      <c r="GNQ346" s="5"/>
      <c r="GNR346" s="5"/>
      <c r="GNS346" s="5"/>
      <c r="GNT346" s="5"/>
      <c r="GNU346" s="5"/>
      <c r="GNV346" s="5"/>
      <c r="GNW346" s="5"/>
      <c r="GNX346" s="5"/>
      <c r="GNY346" s="5"/>
      <c r="GNZ346" s="5"/>
      <c r="GOA346" s="5"/>
      <c r="GOB346" s="5"/>
      <c r="GOC346" s="5"/>
      <c r="GOD346" s="5"/>
      <c r="GOE346" s="5"/>
      <c r="GOF346" s="5"/>
      <c r="GOG346" s="5"/>
      <c r="GOH346" s="5"/>
      <c r="GOI346" s="5"/>
      <c r="GOJ346" s="5"/>
      <c r="GOK346" s="5"/>
      <c r="GOL346" s="5"/>
      <c r="GOM346" s="5"/>
      <c r="GON346" s="5"/>
      <c r="GOO346" s="5"/>
      <c r="GOP346" s="5"/>
      <c r="GOQ346" s="5"/>
      <c r="GOR346" s="5"/>
      <c r="GOS346" s="5"/>
      <c r="GOT346" s="5"/>
      <c r="GOU346" s="5"/>
      <c r="GOV346" s="5"/>
      <c r="GOW346" s="5"/>
      <c r="GOX346" s="5"/>
      <c r="GOY346" s="5"/>
      <c r="GOZ346" s="5"/>
      <c r="GPA346" s="5"/>
      <c r="GPB346" s="5"/>
      <c r="GPC346" s="5"/>
      <c r="GPD346" s="5"/>
      <c r="GPE346" s="5"/>
      <c r="GPF346" s="5"/>
      <c r="GPG346" s="5"/>
      <c r="GPH346" s="5"/>
      <c r="GPI346" s="5"/>
      <c r="GPJ346" s="5"/>
      <c r="GPK346" s="5"/>
      <c r="GPL346" s="5"/>
      <c r="GPM346" s="5"/>
      <c r="GPN346" s="5"/>
      <c r="GPO346" s="5"/>
      <c r="GPP346" s="5"/>
      <c r="GPQ346" s="5"/>
      <c r="GPR346" s="5"/>
      <c r="GPS346" s="5"/>
      <c r="GPT346" s="5"/>
      <c r="GPU346" s="5"/>
      <c r="GPV346" s="5"/>
      <c r="GPW346" s="5"/>
      <c r="GPX346" s="5"/>
      <c r="GPY346" s="5"/>
      <c r="GPZ346" s="5"/>
      <c r="GQA346" s="5"/>
      <c r="GQB346" s="5"/>
      <c r="GQC346" s="5"/>
      <c r="GQD346" s="5"/>
      <c r="GQE346" s="5"/>
      <c r="GQF346" s="5"/>
      <c r="GQG346" s="5"/>
      <c r="GQH346" s="5"/>
      <c r="GQI346" s="5"/>
      <c r="GQJ346" s="5"/>
      <c r="GQK346" s="5"/>
      <c r="GQL346" s="5"/>
      <c r="GQM346" s="5"/>
      <c r="GQN346" s="5"/>
      <c r="GQO346" s="5"/>
      <c r="GQP346" s="5"/>
      <c r="GQQ346" s="5"/>
      <c r="GQR346" s="5"/>
      <c r="GQS346" s="5"/>
      <c r="GQT346" s="5"/>
      <c r="GQU346" s="5"/>
      <c r="GQV346" s="5"/>
      <c r="GQW346" s="5"/>
      <c r="GQX346" s="5"/>
      <c r="GQY346" s="5"/>
      <c r="GQZ346" s="5"/>
      <c r="GRA346" s="5"/>
      <c r="GRB346" s="5"/>
      <c r="GRC346" s="5"/>
      <c r="GRD346" s="5"/>
      <c r="GRE346" s="5"/>
      <c r="GRF346" s="5"/>
      <c r="GRG346" s="5"/>
      <c r="GRH346" s="5"/>
      <c r="GRI346" s="5"/>
      <c r="GRJ346" s="5"/>
      <c r="GRK346" s="5"/>
      <c r="GRL346" s="5"/>
      <c r="GRM346" s="5"/>
      <c r="GRN346" s="5"/>
      <c r="GRO346" s="5"/>
      <c r="GRP346" s="5"/>
      <c r="GRQ346" s="5"/>
      <c r="GRR346" s="5"/>
      <c r="GRS346" s="5"/>
      <c r="GRT346" s="5"/>
      <c r="GRU346" s="5"/>
      <c r="GRV346" s="5"/>
      <c r="GRW346" s="5"/>
      <c r="GRX346" s="5"/>
      <c r="GRY346" s="5"/>
      <c r="GRZ346" s="5"/>
      <c r="GSA346" s="5"/>
      <c r="GSB346" s="5"/>
      <c r="GSC346" s="5"/>
      <c r="GSD346" s="5"/>
      <c r="GSE346" s="5"/>
      <c r="GSF346" s="5"/>
      <c r="GSG346" s="5"/>
      <c r="GSH346" s="5"/>
      <c r="GSI346" s="5"/>
      <c r="GSJ346" s="5"/>
      <c r="GSK346" s="5"/>
      <c r="GSL346" s="5"/>
      <c r="GSM346" s="5"/>
      <c r="GSN346" s="5"/>
      <c r="GSO346" s="5"/>
      <c r="GSP346" s="5"/>
      <c r="GSQ346" s="5"/>
      <c r="GSR346" s="5"/>
      <c r="GSS346" s="5"/>
      <c r="GST346" s="5"/>
      <c r="GSU346" s="5"/>
      <c r="GSV346" s="5"/>
      <c r="GSW346" s="5"/>
      <c r="GSX346" s="5"/>
      <c r="GSY346" s="5"/>
      <c r="GSZ346" s="5"/>
      <c r="GTA346" s="5"/>
      <c r="GTB346" s="5"/>
      <c r="GTC346" s="5"/>
      <c r="GTD346" s="5"/>
      <c r="GTE346" s="5"/>
      <c r="GTF346" s="5"/>
      <c r="GTG346" s="5"/>
      <c r="GTH346" s="5"/>
      <c r="GTI346" s="5"/>
      <c r="GTJ346" s="5"/>
      <c r="GTK346" s="5"/>
      <c r="GTL346" s="5"/>
      <c r="GTM346" s="5"/>
      <c r="GTN346" s="5"/>
      <c r="GTO346" s="5"/>
      <c r="GTP346" s="5"/>
      <c r="GTQ346" s="5"/>
      <c r="GTR346" s="5"/>
      <c r="GTS346" s="5"/>
      <c r="GTT346" s="5"/>
      <c r="GTU346" s="5"/>
      <c r="GTV346" s="5"/>
      <c r="GTW346" s="5"/>
      <c r="GTX346" s="5"/>
      <c r="GTY346" s="5"/>
      <c r="GTZ346" s="5"/>
      <c r="GUA346" s="5"/>
      <c r="GUB346" s="5"/>
      <c r="GUC346" s="5"/>
      <c r="GUD346" s="5"/>
      <c r="GUE346" s="5"/>
      <c r="GUF346" s="5"/>
      <c r="GUG346" s="5"/>
      <c r="GUH346" s="5"/>
      <c r="GUI346" s="5"/>
      <c r="GUJ346" s="5"/>
      <c r="GUK346" s="5"/>
      <c r="GUL346" s="5"/>
      <c r="GUM346" s="5"/>
      <c r="GUN346" s="5"/>
      <c r="GUO346" s="5"/>
      <c r="GUP346" s="5"/>
      <c r="GUQ346" s="5"/>
      <c r="GUR346" s="5"/>
      <c r="GUS346" s="5"/>
      <c r="GUT346" s="5"/>
      <c r="GUU346" s="5"/>
      <c r="GUV346" s="5"/>
      <c r="GUW346" s="5"/>
      <c r="GUX346" s="5"/>
      <c r="GUY346" s="5"/>
      <c r="GUZ346" s="5"/>
      <c r="GVA346" s="5"/>
      <c r="GVB346" s="5"/>
      <c r="GVC346" s="5"/>
      <c r="GVD346" s="5"/>
      <c r="GVE346" s="5"/>
      <c r="GVF346" s="5"/>
      <c r="GVG346" s="5"/>
      <c r="GVH346" s="5"/>
      <c r="GVI346" s="5"/>
      <c r="GVJ346" s="5"/>
      <c r="GVK346" s="5"/>
      <c r="GVL346" s="5"/>
      <c r="GVM346" s="5"/>
      <c r="GVN346" s="5"/>
      <c r="GVO346" s="5"/>
      <c r="GVP346" s="5"/>
      <c r="GVQ346" s="5"/>
      <c r="GVR346" s="5"/>
      <c r="GVS346" s="5"/>
      <c r="GVT346" s="5"/>
      <c r="GVU346" s="5"/>
      <c r="GVV346" s="5"/>
      <c r="GVW346" s="5"/>
      <c r="GVX346" s="5"/>
      <c r="GVY346" s="5"/>
      <c r="GVZ346" s="5"/>
      <c r="GWA346" s="5"/>
      <c r="GWB346" s="5"/>
      <c r="GWC346" s="5"/>
      <c r="GWD346" s="5"/>
      <c r="GWE346" s="5"/>
      <c r="GWF346" s="5"/>
      <c r="GWG346" s="5"/>
      <c r="GWH346" s="5"/>
      <c r="GWI346" s="5"/>
      <c r="GWJ346" s="5"/>
      <c r="GWK346" s="5"/>
      <c r="GWL346" s="5"/>
      <c r="GWM346" s="5"/>
      <c r="GWN346" s="5"/>
      <c r="GWO346" s="5"/>
      <c r="GWP346" s="5"/>
      <c r="GWQ346" s="5"/>
      <c r="GWR346" s="5"/>
      <c r="GWS346" s="5"/>
      <c r="GWT346" s="5"/>
      <c r="GWU346" s="5"/>
      <c r="GWV346" s="5"/>
      <c r="GWW346" s="5"/>
      <c r="GWX346" s="5"/>
      <c r="GWY346" s="5"/>
      <c r="GWZ346" s="5"/>
      <c r="GXA346" s="5"/>
      <c r="GXB346" s="5"/>
      <c r="GXC346" s="5"/>
      <c r="GXD346" s="5"/>
      <c r="GXE346" s="5"/>
      <c r="GXF346" s="5"/>
      <c r="GXG346" s="5"/>
      <c r="GXH346" s="5"/>
      <c r="GXI346" s="5"/>
      <c r="GXJ346" s="5"/>
      <c r="GXK346" s="5"/>
      <c r="GXL346" s="5"/>
      <c r="GXM346" s="5"/>
      <c r="GXN346" s="5"/>
      <c r="GXO346" s="5"/>
      <c r="GXP346" s="5"/>
      <c r="GXQ346" s="5"/>
      <c r="GXR346" s="5"/>
      <c r="GXS346" s="5"/>
      <c r="GXT346" s="5"/>
      <c r="GXU346" s="5"/>
      <c r="GXV346" s="5"/>
      <c r="GXW346" s="5"/>
      <c r="GXX346" s="5"/>
      <c r="GXY346" s="5"/>
      <c r="GXZ346" s="5"/>
      <c r="GYA346" s="5"/>
      <c r="GYB346" s="5"/>
      <c r="GYC346" s="5"/>
      <c r="GYD346" s="5"/>
      <c r="GYE346" s="5"/>
      <c r="GYF346" s="5"/>
      <c r="GYG346" s="5"/>
      <c r="GYH346" s="5"/>
      <c r="GYI346" s="5"/>
      <c r="GYJ346" s="5"/>
      <c r="GYK346" s="5"/>
      <c r="GYL346" s="5"/>
      <c r="GYM346" s="5"/>
      <c r="GYN346" s="5"/>
      <c r="GYO346" s="5"/>
      <c r="GYP346" s="5"/>
      <c r="GYQ346" s="5"/>
      <c r="GYR346" s="5"/>
      <c r="GYS346" s="5"/>
      <c r="GYT346" s="5"/>
      <c r="GYU346" s="5"/>
      <c r="GYV346" s="5"/>
      <c r="GYW346" s="5"/>
      <c r="GYX346" s="5"/>
      <c r="GYY346" s="5"/>
      <c r="GYZ346" s="5"/>
      <c r="GZA346" s="5"/>
      <c r="GZB346" s="5"/>
      <c r="GZC346" s="5"/>
      <c r="GZD346" s="5"/>
      <c r="GZE346" s="5"/>
      <c r="GZF346" s="5"/>
      <c r="GZG346" s="5"/>
      <c r="GZH346" s="5"/>
      <c r="GZI346" s="5"/>
      <c r="GZJ346" s="5"/>
      <c r="GZK346" s="5"/>
      <c r="GZL346" s="5"/>
      <c r="GZM346" s="5"/>
      <c r="GZN346" s="5"/>
      <c r="GZO346" s="5"/>
      <c r="GZP346" s="5"/>
      <c r="GZQ346" s="5"/>
      <c r="GZR346" s="5"/>
      <c r="GZS346" s="5"/>
      <c r="GZT346" s="5"/>
      <c r="GZU346" s="5"/>
      <c r="GZV346" s="5"/>
      <c r="GZW346" s="5"/>
      <c r="GZX346" s="5"/>
      <c r="GZY346" s="5"/>
      <c r="GZZ346" s="5"/>
      <c r="HAA346" s="5"/>
      <c r="HAB346" s="5"/>
      <c r="HAC346" s="5"/>
      <c r="HAD346" s="5"/>
      <c r="HAE346" s="5"/>
      <c r="HAF346" s="5"/>
      <c r="HAG346" s="5"/>
      <c r="HAH346" s="5"/>
      <c r="HAI346" s="5"/>
      <c r="HAJ346" s="5"/>
      <c r="HAK346" s="5"/>
      <c r="HAL346" s="5"/>
      <c r="HAM346" s="5"/>
      <c r="HAN346" s="5"/>
      <c r="HAO346" s="5"/>
      <c r="HAP346" s="5"/>
      <c r="HAQ346" s="5"/>
      <c r="HAR346" s="5"/>
      <c r="HAS346" s="5"/>
      <c r="HAT346" s="5"/>
      <c r="HAU346" s="5"/>
      <c r="HAV346" s="5"/>
      <c r="HAW346" s="5"/>
      <c r="HAX346" s="5"/>
      <c r="HAY346" s="5"/>
      <c r="HAZ346" s="5"/>
      <c r="HBA346" s="5"/>
      <c r="HBB346" s="5"/>
      <c r="HBC346" s="5"/>
      <c r="HBD346" s="5"/>
      <c r="HBE346" s="5"/>
      <c r="HBF346" s="5"/>
      <c r="HBG346" s="5"/>
      <c r="HBH346" s="5"/>
      <c r="HBI346" s="5"/>
      <c r="HBJ346" s="5"/>
      <c r="HBK346" s="5"/>
      <c r="HBL346" s="5"/>
      <c r="HBM346" s="5"/>
      <c r="HBN346" s="5"/>
      <c r="HBO346" s="5"/>
      <c r="HBP346" s="5"/>
      <c r="HBQ346" s="5"/>
      <c r="HBR346" s="5"/>
      <c r="HBS346" s="5"/>
      <c r="HBT346" s="5"/>
      <c r="HBU346" s="5"/>
      <c r="HBV346" s="5"/>
      <c r="HBW346" s="5"/>
      <c r="HBX346" s="5"/>
      <c r="HBY346" s="5"/>
      <c r="HBZ346" s="5"/>
      <c r="HCA346" s="5"/>
      <c r="HCB346" s="5"/>
      <c r="HCC346" s="5"/>
      <c r="HCD346" s="5"/>
      <c r="HCE346" s="5"/>
      <c r="HCF346" s="5"/>
      <c r="HCG346" s="5"/>
      <c r="HCH346" s="5"/>
      <c r="HCI346" s="5"/>
      <c r="HCJ346" s="5"/>
      <c r="HCK346" s="5"/>
      <c r="HCL346" s="5"/>
      <c r="HCM346" s="5"/>
      <c r="HCN346" s="5"/>
      <c r="HCO346" s="5"/>
      <c r="HCP346" s="5"/>
      <c r="HCQ346" s="5"/>
      <c r="HCR346" s="5"/>
      <c r="HCS346" s="5"/>
      <c r="HCT346" s="5"/>
      <c r="HCU346" s="5"/>
      <c r="HCV346" s="5"/>
      <c r="HCW346" s="5"/>
      <c r="HCX346" s="5"/>
      <c r="HCY346" s="5"/>
      <c r="HCZ346" s="5"/>
      <c r="HDA346" s="5"/>
      <c r="HDB346" s="5"/>
      <c r="HDC346" s="5"/>
      <c r="HDD346" s="5"/>
      <c r="HDE346" s="5"/>
      <c r="HDF346" s="5"/>
      <c r="HDG346" s="5"/>
      <c r="HDH346" s="5"/>
      <c r="HDI346" s="5"/>
      <c r="HDJ346" s="5"/>
      <c r="HDK346" s="5"/>
      <c r="HDL346" s="5"/>
      <c r="HDM346" s="5"/>
      <c r="HDN346" s="5"/>
      <c r="HDO346" s="5"/>
      <c r="HDP346" s="5"/>
      <c r="HDQ346" s="5"/>
      <c r="HDR346" s="5"/>
      <c r="HDS346" s="5"/>
      <c r="HDT346" s="5"/>
      <c r="HDU346" s="5"/>
      <c r="HDV346" s="5"/>
      <c r="HDW346" s="5"/>
      <c r="HDX346" s="5"/>
      <c r="HDY346" s="5"/>
      <c r="HDZ346" s="5"/>
      <c r="HEA346" s="5"/>
      <c r="HEB346" s="5"/>
      <c r="HEC346" s="5"/>
      <c r="HED346" s="5"/>
      <c r="HEE346" s="5"/>
      <c r="HEF346" s="5"/>
      <c r="HEG346" s="5"/>
      <c r="HEH346" s="5"/>
      <c r="HEI346" s="5"/>
      <c r="HEJ346" s="5"/>
      <c r="HEK346" s="5"/>
      <c r="HEL346" s="5"/>
      <c r="HEM346" s="5"/>
      <c r="HEN346" s="5"/>
      <c r="HEO346" s="5"/>
      <c r="HEP346" s="5"/>
      <c r="HEQ346" s="5"/>
      <c r="HER346" s="5"/>
      <c r="HES346" s="5"/>
      <c r="HET346" s="5"/>
      <c r="HEU346" s="5"/>
      <c r="HEV346" s="5"/>
      <c r="HEW346" s="5"/>
      <c r="HEX346" s="5"/>
      <c r="HEY346" s="5"/>
      <c r="HEZ346" s="5"/>
      <c r="HFA346" s="5"/>
      <c r="HFB346" s="5"/>
      <c r="HFC346" s="5"/>
      <c r="HFD346" s="5"/>
      <c r="HFE346" s="5"/>
      <c r="HFF346" s="5"/>
      <c r="HFG346" s="5"/>
      <c r="HFH346" s="5"/>
      <c r="HFI346" s="5"/>
      <c r="HFJ346" s="5"/>
      <c r="HFK346" s="5"/>
      <c r="HFL346" s="5"/>
      <c r="HFM346" s="5"/>
      <c r="HFN346" s="5"/>
      <c r="HFO346" s="5"/>
      <c r="HFP346" s="5"/>
      <c r="HFQ346" s="5"/>
      <c r="HFR346" s="5"/>
      <c r="HFS346" s="5"/>
      <c r="HFT346" s="5"/>
      <c r="HFU346" s="5"/>
      <c r="HFV346" s="5"/>
      <c r="HFW346" s="5"/>
      <c r="HFX346" s="5"/>
      <c r="HFY346" s="5"/>
      <c r="HFZ346" s="5"/>
      <c r="HGA346" s="5"/>
      <c r="HGB346" s="5"/>
      <c r="HGC346" s="5"/>
      <c r="HGD346" s="5"/>
      <c r="HGE346" s="5"/>
      <c r="HGF346" s="5"/>
      <c r="HGG346" s="5"/>
      <c r="HGH346" s="5"/>
      <c r="HGI346" s="5"/>
      <c r="HGJ346" s="5"/>
      <c r="HGK346" s="5"/>
      <c r="HGL346" s="5"/>
      <c r="HGM346" s="5"/>
      <c r="HGN346" s="5"/>
      <c r="HGO346" s="5"/>
      <c r="HGP346" s="5"/>
      <c r="HGQ346" s="5"/>
      <c r="HGR346" s="5"/>
      <c r="HGS346" s="5"/>
      <c r="HGT346" s="5"/>
      <c r="HGU346" s="5"/>
      <c r="HGV346" s="5"/>
      <c r="HGW346" s="5"/>
      <c r="HGX346" s="5"/>
      <c r="HGY346" s="5"/>
      <c r="HGZ346" s="5"/>
      <c r="HHA346" s="5"/>
      <c r="HHB346" s="5"/>
      <c r="HHC346" s="5"/>
      <c r="HHD346" s="5"/>
      <c r="HHE346" s="5"/>
      <c r="HHF346" s="5"/>
      <c r="HHG346" s="5"/>
      <c r="HHH346" s="5"/>
      <c r="HHI346" s="5"/>
      <c r="HHJ346" s="5"/>
      <c r="HHK346" s="5"/>
      <c r="HHL346" s="5"/>
      <c r="HHM346" s="5"/>
      <c r="HHN346" s="5"/>
      <c r="HHO346" s="5"/>
      <c r="HHP346" s="5"/>
      <c r="HHQ346" s="5"/>
      <c r="HHR346" s="5"/>
      <c r="HHS346" s="5"/>
      <c r="HHT346" s="5"/>
      <c r="HHU346" s="5"/>
      <c r="HHV346" s="5"/>
      <c r="HHW346" s="5"/>
      <c r="HHX346" s="5"/>
      <c r="HHY346" s="5"/>
      <c r="HHZ346" s="5"/>
      <c r="HIA346" s="5"/>
      <c r="HIB346" s="5"/>
      <c r="HIC346" s="5"/>
      <c r="HID346" s="5"/>
      <c r="HIE346" s="5"/>
      <c r="HIF346" s="5"/>
      <c r="HIG346" s="5"/>
      <c r="HIH346" s="5"/>
      <c r="HII346" s="5"/>
      <c r="HIJ346" s="5"/>
      <c r="HIK346" s="5"/>
      <c r="HIL346" s="5"/>
      <c r="HIM346" s="5"/>
      <c r="HIN346" s="5"/>
      <c r="HIO346" s="5"/>
      <c r="HIP346" s="5"/>
      <c r="HIQ346" s="5"/>
      <c r="HIR346" s="5"/>
      <c r="HIS346" s="5"/>
      <c r="HIT346" s="5"/>
      <c r="HIU346" s="5"/>
      <c r="HIV346" s="5"/>
      <c r="HIW346" s="5"/>
      <c r="HIX346" s="5"/>
      <c r="HIY346" s="5"/>
      <c r="HIZ346" s="5"/>
      <c r="HJA346" s="5"/>
      <c r="HJB346" s="5"/>
      <c r="HJC346" s="5"/>
      <c r="HJD346" s="5"/>
      <c r="HJE346" s="5"/>
      <c r="HJF346" s="5"/>
      <c r="HJG346" s="5"/>
      <c r="HJH346" s="5"/>
      <c r="HJI346" s="5"/>
      <c r="HJJ346" s="5"/>
      <c r="HJK346" s="5"/>
      <c r="HJL346" s="5"/>
      <c r="HJM346" s="5"/>
      <c r="HJN346" s="5"/>
      <c r="HJO346" s="5"/>
      <c r="HJP346" s="5"/>
      <c r="HJQ346" s="5"/>
      <c r="HJR346" s="5"/>
      <c r="HJS346" s="5"/>
      <c r="HJT346" s="5"/>
      <c r="HJU346" s="5"/>
      <c r="HJV346" s="5"/>
      <c r="HJW346" s="5"/>
      <c r="HJX346" s="5"/>
      <c r="HJY346" s="5"/>
      <c r="HJZ346" s="5"/>
      <c r="HKA346" s="5"/>
      <c r="HKB346" s="5"/>
      <c r="HKC346" s="5"/>
      <c r="HKD346" s="5"/>
      <c r="HKE346" s="5"/>
      <c r="HKF346" s="5"/>
      <c r="HKG346" s="5"/>
      <c r="HKH346" s="5"/>
      <c r="HKI346" s="5"/>
      <c r="HKJ346" s="5"/>
      <c r="HKK346" s="5"/>
      <c r="HKL346" s="5"/>
      <c r="HKM346" s="5"/>
      <c r="HKN346" s="5"/>
      <c r="HKO346" s="5"/>
      <c r="HKP346" s="5"/>
      <c r="HKQ346" s="5"/>
      <c r="HKR346" s="5"/>
      <c r="HKS346" s="5"/>
      <c r="HKT346" s="5"/>
      <c r="HKU346" s="5"/>
      <c r="HKV346" s="5"/>
      <c r="HKW346" s="5"/>
      <c r="HKX346" s="5"/>
      <c r="HKY346" s="5"/>
      <c r="HKZ346" s="5"/>
      <c r="HLA346" s="5"/>
      <c r="HLB346" s="5"/>
      <c r="HLC346" s="5"/>
      <c r="HLD346" s="5"/>
      <c r="HLE346" s="5"/>
      <c r="HLF346" s="5"/>
      <c r="HLG346" s="5"/>
      <c r="HLH346" s="5"/>
      <c r="HLI346" s="5"/>
      <c r="HLJ346" s="5"/>
      <c r="HLK346" s="5"/>
      <c r="HLL346" s="5"/>
      <c r="HLM346" s="5"/>
      <c r="HLN346" s="5"/>
      <c r="HLO346" s="5"/>
      <c r="HLP346" s="5"/>
      <c r="HLQ346" s="5"/>
      <c r="HLR346" s="5"/>
      <c r="HLS346" s="5"/>
      <c r="HLT346" s="5"/>
      <c r="HLU346" s="5"/>
      <c r="HLV346" s="5"/>
      <c r="HLW346" s="5"/>
      <c r="HLX346" s="5"/>
      <c r="HLY346" s="5"/>
      <c r="HLZ346" s="5"/>
      <c r="HMA346" s="5"/>
      <c r="HMB346" s="5"/>
      <c r="HMC346" s="5"/>
      <c r="HMD346" s="5"/>
      <c r="HME346" s="5"/>
      <c r="HMF346" s="5"/>
      <c r="HMG346" s="5"/>
      <c r="HMH346" s="5"/>
      <c r="HMI346" s="5"/>
      <c r="HMJ346" s="5"/>
      <c r="HMK346" s="5"/>
      <c r="HML346" s="5"/>
      <c r="HMM346" s="5"/>
      <c r="HMN346" s="5"/>
      <c r="HMO346" s="5"/>
      <c r="HMP346" s="5"/>
      <c r="HMQ346" s="5"/>
      <c r="HMR346" s="5"/>
      <c r="HMS346" s="5"/>
      <c r="HMT346" s="5"/>
      <c r="HMU346" s="5"/>
      <c r="HMV346" s="5"/>
      <c r="HMW346" s="5"/>
      <c r="HMX346" s="5"/>
      <c r="HMY346" s="5"/>
      <c r="HMZ346" s="5"/>
      <c r="HNA346" s="5"/>
      <c r="HNB346" s="5"/>
      <c r="HNC346" s="5"/>
      <c r="HND346" s="5"/>
      <c r="HNE346" s="5"/>
      <c r="HNF346" s="5"/>
      <c r="HNG346" s="5"/>
      <c r="HNH346" s="5"/>
      <c r="HNI346" s="5"/>
      <c r="HNJ346" s="5"/>
      <c r="HNK346" s="5"/>
      <c r="HNL346" s="5"/>
      <c r="HNM346" s="5"/>
      <c r="HNN346" s="5"/>
      <c r="HNO346" s="5"/>
      <c r="HNP346" s="5"/>
      <c r="HNQ346" s="5"/>
      <c r="HNR346" s="5"/>
      <c r="HNS346" s="5"/>
      <c r="HNT346" s="5"/>
      <c r="HNU346" s="5"/>
      <c r="HNV346" s="5"/>
      <c r="HNW346" s="5"/>
      <c r="HNX346" s="5"/>
      <c r="HNY346" s="5"/>
      <c r="HNZ346" s="5"/>
      <c r="HOA346" s="5"/>
      <c r="HOB346" s="5"/>
      <c r="HOC346" s="5"/>
      <c r="HOD346" s="5"/>
      <c r="HOE346" s="5"/>
      <c r="HOF346" s="5"/>
      <c r="HOG346" s="5"/>
      <c r="HOH346" s="5"/>
      <c r="HOI346" s="5"/>
      <c r="HOJ346" s="5"/>
      <c r="HOK346" s="5"/>
      <c r="HOL346" s="5"/>
      <c r="HOM346" s="5"/>
      <c r="HON346" s="5"/>
      <c r="HOO346" s="5"/>
      <c r="HOP346" s="5"/>
      <c r="HOQ346" s="5"/>
      <c r="HOR346" s="5"/>
      <c r="HOS346" s="5"/>
      <c r="HOT346" s="5"/>
      <c r="HOU346" s="5"/>
      <c r="HOV346" s="5"/>
      <c r="HOW346" s="5"/>
      <c r="HOX346" s="5"/>
      <c r="HOY346" s="5"/>
      <c r="HOZ346" s="5"/>
      <c r="HPA346" s="5"/>
      <c r="HPB346" s="5"/>
      <c r="HPC346" s="5"/>
      <c r="HPD346" s="5"/>
      <c r="HPE346" s="5"/>
      <c r="HPF346" s="5"/>
      <c r="HPG346" s="5"/>
      <c r="HPH346" s="5"/>
      <c r="HPI346" s="5"/>
      <c r="HPJ346" s="5"/>
      <c r="HPK346" s="5"/>
      <c r="HPL346" s="5"/>
      <c r="HPM346" s="5"/>
      <c r="HPN346" s="5"/>
      <c r="HPO346" s="5"/>
      <c r="HPP346" s="5"/>
      <c r="HPQ346" s="5"/>
      <c r="HPR346" s="5"/>
      <c r="HPS346" s="5"/>
      <c r="HPT346" s="5"/>
      <c r="HPU346" s="5"/>
      <c r="HPV346" s="5"/>
      <c r="HPW346" s="5"/>
      <c r="HPX346" s="5"/>
      <c r="HPY346" s="5"/>
      <c r="HPZ346" s="5"/>
      <c r="HQA346" s="5"/>
      <c r="HQB346" s="5"/>
      <c r="HQC346" s="5"/>
      <c r="HQD346" s="5"/>
      <c r="HQE346" s="5"/>
      <c r="HQF346" s="5"/>
      <c r="HQG346" s="5"/>
      <c r="HQH346" s="5"/>
      <c r="HQI346" s="5"/>
      <c r="HQJ346" s="5"/>
      <c r="HQK346" s="5"/>
      <c r="HQL346" s="5"/>
      <c r="HQM346" s="5"/>
      <c r="HQN346" s="5"/>
      <c r="HQO346" s="5"/>
      <c r="HQP346" s="5"/>
      <c r="HQQ346" s="5"/>
      <c r="HQR346" s="5"/>
      <c r="HQS346" s="5"/>
      <c r="HQT346" s="5"/>
      <c r="HQU346" s="5"/>
      <c r="HQV346" s="5"/>
      <c r="HQW346" s="5"/>
      <c r="HQX346" s="5"/>
      <c r="HQY346" s="5"/>
      <c r="HQZ346" s="5"/>
      <c r="HRA346" s="5"/>
      <c r="HRB346" s="5"/>
      <c r="HRC346" s="5"/>
      <c r="HRD346" s="5"/>
      <c r="HRE346" s="5"/>
      <c r="HRF346" s="5"/>
      <c r="HRG346" s="5"/>
      <c r="HRH346" s="5"/>
      <c r="HRI346" s="5"/>
      <c r="HRJ346" s="5"/>
      <c r="HRK346" s="5"/>
      <c r="HRL346" s="5"/>
      <c r="HRM346" s="5"/>
      <c r="HRN346" s="5"/>
      <c r="HRO346" s="5"/>
      <c r="HRP346" s="5"/>
      <c r="HRQ346" s="5"/>
      <c r="HRR346" s="5"/>
      <c r="HRS346" s="5"/>
      <c r="HRT346" s="5"/>
      <c r="HRU346" s="5"/>
      <c r="HRV346" s="5"/>
      <c r="HRW346" s="5"/>
      <c r="HRX346" s="5"/>
      <c r="HRY346" s="5"/>
      <c r="HRZ346" s="5"/>
      <c r="HSA346" s="5"/>
      <c r="HSB346" s="5"/>
      <c r="HSC346" s="5"/>
      <c r="HSD346" s="5"/>
      <c r="HSE346" s="5"/>
      <c r="HSF346" s="5"/>
      <c r="HSG346" s="5"/>
      <c r="HSH346" s="5"/>
      <c r="HSI346" s="5"/>
      <c r="HSJ346" s="5"/>
      <c r="HSK346" s="5"/>
      <c r="HSL346" s="5"/>
      <c r="HSM346" s="5"/>
      <c r="HSN346" s="5"/>
      <c r="HSO346" s="5"/>
      <c r="HSP346" s="5"/>
      <c r="HSQ346" s="5"/>
      <c r="HSR346" s="5"/>
      <c r="HSS346" s="5"/>
      <c r="HST346" s="5"/>
      <c r="HSU346" s="5"/>
      <c r="HSV346" s="5"/>
      <c r="HSW346" s="5"/>
      <c r="HSX346" s="5"/>
      <c r="HSY346" s="5"/>
      <c r="HSZ346" s="5"/>
      <c r="HTA346" s="5"/>
      <c r="HTB346" s="5"/>
      <c r="HTC346" s="5"/>
      <c r="HTD346" s="5"/>
      <c r="HTE346" s="5"/>
      <c r="HTF346" s="5"/>
      <c r="HTG346" s="5"/>
      <c r="HTH346" s="5"/>
      <c r="HTI346" s="5"/>
      <c r="HTJ346" s="5"/>
      <c r="HTK346" s="5"/>
      <c r="HTL346" s="5"/>
      <c r="HTM346" s="5"/>
      <c r="HTN346" s="5"/>
      <c r="HTO346" s="5"/>
      <c r="HTP346" s="5"/>
      <c r="HTQ346" s="5"/>
      <c r="HTR346" s="5"/>
      <c r="HTS346" s="5"/>
      <c r="HTT346" s="5"/>
      <c r="HTU346" s="5"/>
      <c r="HTV346" s="5"/>
      <c r="HTW346" s="5"/>
      <c r="HTX346" s="5"/>
      <c r="HTY346" s="5"/>
      <c r="HTZ346" s="5"/>
      <c r="HUA346" s="5"/>
      <c r="HUB346" s="5"/>
      <c r="HUC346" s="5"/>
      <c r="HUD346" s="5"/>
      <c r="HUE346" s="5"/>
      <c r="HUF346" s="5"/>
      <c r="HUG346" s="5"/>
      <c r="HUH346" s="5"/>
      <c r="HUI346" s="5"/>
      <c r="HUJ346" s="5"/>
      <c r="HUK346" s="5"/>
      <c r="HUL346" s="5"/>
      <c r="HUM346" s="5"/>
      <c r="HUN346" s="5"/>
      <c r="HUO346" s="5"/>
      <c r="HUP346" s="5"/>
      <c r="HUQ346" s="5"/>
      <c r="HUR346" s="5"/>
      <c r="HUS346" s="5"/>
      <c r="HUT346" s="5"/>
      <c r="HUU346" s="5"/>
      <c r="HUV346" s="5"/>
      <c r="HUW346" s="5"/>
      <c r="HUX346" s="5"/>
      <c r="HUY346" s="5"/>
      <c r="HUZ346" s="5"/>
      <c r="HVA346" s="5"/>
      <c r="HVB346" s="5"/>
      <c r="HVC346" s="5"/>
      <c r="HVD346" s="5"/>
      <c r="HVE346" s="5"/>
      <c r="HVF346" s="5"/>
      <c r="HVG346" s="5"/>
      <c r="HVH346" s="5"/>
      <c r="HVI346" s="5"/>
      <c r="HVJ346" s="5"/>
      <c r="HVK346" s="5"/>
      <c r="HVL346" s="5"/>
      <c r="HVM346" s="5"/>
      <c r="HVN346" s="5"/>
      <c r="HVO346" s="5"/>
      <c r="HVP346" s="5"/>
      <c r="HVQ346" s="5"/>
      <c r="HVR346" s="5"/>
      <c r="HVS346" s="5"/>
      <c r="HVT346" s="5"/>
      <c r="HVU346" s="5"/>
      <c r="HVV346" s="5"/>
      <c r="HVW346" s="5"/>
      <c r="HVX346" s="5"/>
      <c r="HVY346" s="5"/>
      <c r="HVZ346" s="5"/>
      <c r="HWA346" s="5"/>
      <c r="HWB346" s="5"/>
      <c r="HWC346" s="5"/>
      <c r="HWD346" s="5"/>
      <c r="HWE346" s="5"/>
      <c r="HWF346" s="5"/>
      <c r="HWG346" s="5"/>
      <c r="HWH346" s="5"/>
      <c r="HWI346" s="5"/>
      <c r="HWJ346" s="5"/>
      <c r="HWK346" s="5"/>
      <c r="HWL346" s="5"/>
      <c r="HWM346" s="5"/>
      <c r="HWN346" s="5"/>
      <c r="HWO346" s="5"/>
      <c r="HWP346" s="5"/>
      <c r="HWQ346" s="5"/>
      <c r="HWR346" s="5"/>
      <c r="HWS346" s="5"/>
      <c r="HWT346" s="5"/>
      <c r="HWU346" s="5"/>
      <c r="HWV346" s="5"/>
      <c r="HWW346" s="5"/>
      <c r="HWX346" s="5"/>
      <c r="HWY346" s="5"/>
      <c r="HWZ346" s="5"/>
      <c r="HXA346" s="5"/>
      <c r="HXB346" s="5"/>
      <c r="HXC346" s="5"/>
      <c r="HXD346" s="5"/>
      <c r="HXE346" s="5"/>
      <c r="HXF346" s="5"/>
      <c r="HXG346" s="5"/>
      <c r="HXH346" s="5"/>
      <c r="HXI346" s="5"/>
      <c r="HXJ346" s="5"/>
      <c r="HXK346" s="5"/>
      <c r="HXL346" s="5"/>
      <c r="HXM346" s="5"/>
      <c r="HXN346" s="5"/>
      <c r="HXO346" s="5"/>
      <c r="HXP346" s="5"/>
      <c r="HXQ346" s="5"/>
      <c r="HXR346" s="5"/>
      <c r="HXS346" s="5"/>
      <c r="HXT346" s="5"/>
      <c r="HXU346" s="5"/>
      <c r="HXV346" s="5"/>
      <c r="HXW346" s="5"/>
      <c r="HXX346" s="5"/>
      <c r="HXY346" s="5"/>
      <c r="HXZ346" s="5"/>
      <c r="HYA346" s="5"/>
      <c r="HYB346" s="5"/>
      <c r="HYC346" s="5"/>
      <c r="HYD346" s="5"/>
      <c r="HYE346" s="5"/>
      <c r="HYF346" s="5"/>
      <c r="HYG346" s="5"/>
      <c r="HYH346" s="5"/>
      <c r="HYI346" s="5"/>
      <c r="HYJ346" s="5"/>
      <c r="HYK346" s="5"/>
      <c r="HYL346" s="5"/>
      <c r="HYM346" s="5"/>
      <c r="HYN346" s="5"/>
      <c r="HYO346" s="5"/>
      <c r="HYP346" s="5"/>
      <c r="HYQ346" s="5"/>
      <c r="HYR346" s="5"/>
      <c r="HYS346" s="5"/>
      <c r="HYT346" s="5"/>
      <c r="HYU346" s="5"/>
      <c r="HYV346" s="5"/>
      <c r="HYW346" s="5"/>
      <c r="HYX346" s="5"/>
      <c r="HYY346" s="5"/>
      <c r="HYZ346" s="5"/>
      <c r="HZA346" s="5"/>
      <c r="HZB346" s="5"/>
      <c r="HZC346" s="5"/>
      <c r="HZD346" s="5"/>
      <c r="HZE346" s="5"/>
      <c r="HZF346" s="5"/>
      <c r="HZG346" s="5"/>
      <c r="HZH346" s="5"/>
      <c r="HZI346" s="5"/>
      <c r="HZJ346" s="5"/>
      <c r="HZK346" s="5"/>
      <c r="HZL346" s="5"/>
      <c r="HZM346" s="5"/>
      <c r="HZN346" s="5"/>
      <c r="HZO346" s="5"/>
      <c r="HZP346" s="5"/>
      <c r="HZQ346" s="5"/>
      <c r="HZR346" s="5"/>
      <c r="HZS346" s="5"/>
      <c r="HZT346" s="5"/>
      <c r="HZU346" s="5"/>
      <c r="HZV346" s="5"/>
      <c r="HZW346" s="5"/>
      <c r="HZX346" s="5"/>
      <c r="HZY346" s="5"/>
      <c r="HZZ346" s="5"/>
      <c r="IAA346" s="5"/>
      <c r="IAB346" s="5"/>
      <c r="IAC346" s="5"/>
      <c r="IAD346" s="5"/>
      <c r="IAE346" s="5"/>
      <c r="IAF346" s="5"/>
      <c r="IAG346" s="5"/>
      <c r="IAH346" s="5"/>
      <c r="IAI346" s="5"/>
      <c r="IAJ346" s="5"/>
      <c r="IAK346" s="5"/>
      <c r="IAL346" s="5"/>
      <c r="IAM346" s="5"/>
      <c r="IAN346" s="5"/>
      <c r="IAO346" s="5"/>
      <c r="IAP346" s="5"/>
      <c r="IAQ346" s="5"/>
      <c r="IAR346" s="5"/>
      <c r="IAS346" s="5"/>
      <c r="IAT346" s="5"/>
      <c r="IAU346" s="5"/>
      <c r="IAV346" s="5"/>
      <c r="IAW346" s="5"/>
      <c r="IAX346" s="5"/>
      <c r="IAY346" s="5"/>
      <c r="IAZ346" s="5"/>
      <c r="IBA346" s="5"/>
      <c r="IBB346" s="5"/>
      <c r="IBC346" s="5"/>
      <c r="IBD346" s="5"/>
      <c r="IBE346" s="5"/>
      <c r="IBF346" s="5"/>
      <c r="IBG346" s="5"/>
      <c r="IBH346" s="5"/>
      <c r="IBI346" s="5"/>
      <c r="IBJ346" s="5"/>
      <c r="IBK346" s="5"/>
      <c r="IBL346" s="5"/>
      <c r="IBM346" s="5"/>
      <c r="IBN346" s="5"/>
      <c r="IBO346" s="5"/>
      <c r="IBP346" s="5"/>
      <c r="IBQ346" s="5"/>
      <c r="IBR346" s="5"/>
      <c r="IBS346" s="5"/>
      <c r="IBT346" s="5"/>
      <c r="IBU346" s="5"/>
      <c r="IBV346" s="5"/>
      <c r="IBW346" s="5"/>
      <c r="IBX346" s="5"/>
      <c r="IBY346" s="5"/>
      <c r="IBZ346" s="5"/>
      <c r="ICA346" s="5"/>
      <c r="ICB346" s="5"/>
      <c r="ICC346" s="5"/>
      <c r="ICD346" s="5"/>
      <c r="ICE346" s="5"/>
      <c r="ICF346" s="5"/>
      <c r="ICG346" s="5"/>
      <c r="ICH346" s="5"/>
      <c r="ICI346" s="5"/>
      <c r="ICJ346" s="5"/>
      <c r="ICK346" s="5"/>
      <c r="ICL346" s="5"/>
      <c r="ICM346" s="5"/>
      <c r="ICN346" s="5"/>
      <c r="ICO346" s="5"/>
      <c r="ICP346" s="5"/>
      <c r="ICQ346" s="5"/>
      <c r="ICR346" s="5"/>
      <c r="ICS346" s="5"/>
      <c r="ICT346" s="5"/>
      <c r="ICU346" s="5"/>
      <c r="ICV346" s="5"/>
      <c r="ICW346" s="5"/>
      <c r="ICX346" s="5"/>
      <c r="ICY346" s="5"/>
      <c r="ICZ346" s="5"/>
      <c r="IDA346" s="5"/>
      <c r="IDB346" s="5"/>
      <c r="IDC346" s="5"/>
      <c r="IDD346" s="5"/>
      <c r="IDE346" s="5"/>
      <c r="IDF346" s="5"/>
      <c r="IDG346" s="5"/>
      <c r="IDH346" s="5"/>
      <c r="IDI346" s="5"/>
      <c r="IDJ346" s="5"/>
      <c r="IDK346" s="5"/>
      <c r="IDL346" s="5"/>
      <c r="IDM346" s="5"/>
      <c r="IDN346" s="5"/>
      <c r="IDO346" s="5"/>
      <c r="IDP346" s="5"/>
      <c r="IDQ346" s="5"/>
      <c r="IDR346" s="5"/>
      <c r="IDS346" s="5"/>
      <c r="IDT346" s="5"/>
      <c r="IDU346" s="5"/>
      <c r="IDV346" s="5"/>
      <c r="IDW346" s="5"/>
      <c r="IDX346" s="5"/>
      <c r="IDY346" s="5"/>
      <c r="IDZ346" s="5"/>
      <c r="IEA346" s="5"/>
      <c r="IEB346" s="5"/>
      <c r="IEC346" s="5"/>
      <c r="IED346" s="5"/>
      <c r="IEE346" s="5"/>
      <c r="IEF346" s="5"/>
      <c r="IEG346" s="5"/>
      <c r="IEH346" s="5"/>
      <c r="IEI346" s="5"/>
      <c r="IEJ346" s="5"/>
      <c r="IEK346" s="5"/>
      <c r="IEL346" s="5"/>
      <c r="IEM346" s="5"/>
      <c r="IEN346" s="5"/>
      <c r="IEO346" s="5"/>
      <c r="IEP346" s="5"/>
      <c r="IEQ346" s="5"/>
      <c r="IER346" s="5"/>
      <c r="IES346" s="5"/>
      <c r="IET346" s="5"/>
      <c r="IEU346" s="5"/>
      <c r="IEV346" s="5"/>
      <c r="IEW346" s="5"/>
      <c r="IEX346" s="5"/>
      <c r="IEY346" s="5"/>
      <c r="IEZ346" s="5"/>
      <c r="IFA346" s="5"/>
      <c r="IFB346" s="5"/>
      <c r="IFC346" s="5"/>
      <c r="IFD346" s="5"/>
      <c r="IFE346" s="5"/>
      <c r="IFF346" s="5"/>
      <c r="IFG346" s="5"/>
      <c r="IFH346" s="5"/>
      <c r="IFI346" s="5"/>
      <c r="IFJ346" s="5"/>
      <c r="IFK346" s="5"/>
      <c r="IFL346" s="5"/>
      <c r="IFM346" s="5"/>
      <c r="IFN346" s="5"/>
      <c r="IFO346" s="5"/>
      <c r="IFP346" s="5"/>
      <c r="IFQ346" s="5"/>
      <c r="IFR346" s="5"/>
      <c r="IFS346" s="5"/>
      <c r="IFT346" s="5"/>
      <c r="IFU346" s="5"/>
      <c r="IFV346" s="5"/>
      <c r="IFW346" s="5"/>
      <c r="IFX346" s="5"/>
      <c r="IFY346" s="5"/>
      <c r="IFZ346" s="5"/>
      <c r="IGA346" s="5"/>
      <c r="IGB346" s="5"/>
      <c r="IGC346" s="5"/>
      <c r="IGD346" s="5"/>
      <c r="IGE346" s="5"/>
      <c r="IGF346" s="5"/>
      <c r="IGG346" s="5"/>
      <c r="IGH346" s="5"/>
      <c r="IGI346" s="5"/>
      <c r="IGJ346" s="5"/>
      <c r="IGK346" s="5"/>
      <c r="IGL346" s="5"/>
      <c r="IGM346" s="5"/>
      <c r="IGN346" s="5"/>
      <c r="IGO346" s="5"/>
      <c r="IGP346" s="5"/>
      <c r="IGQ346" s="5"/>
      <c r="IGR346" s="5"/>
      <c r="IGS346" s="5"/>
      <c r="IGT346" s="5"/>
      <c r="IGU346" s="5"/>
      <c r="IGV346" s="5"/>
      <c r="IGW346" s="5"/>
      <c r="IGX346" s="5"/>
      <c r="IGY346" s="5"/>
      <c r="IGZ346" s="5"/>
      <c r="IHA346" s="5"/>
      <c r="IHB346" s="5"/>
      <c r="IHC346" s="5"/>
      <c r="IHD346" s="5"/>
      <c r="IHE346" s="5"/>
      <c r="IHF346" s="5"/>
      <c r="IHG346" s="5"/>
      <c r="IHH346" s="5"/>
      <c r="IHI346" s="5"/>
      <c r="IHJ346" s="5"/>
      <c r="IHK346" s="5"/>
      <c r="IHL346" s="5"/>
      <c r="IHM346" s="5"/>
      <c r="IHN346" s="5"/>
      <c r="IHO346" s="5"/>
      <c r="IHP346" s="5"/>
      <c r="IHQ346" s="5"/>
      <c r="IHR346" s="5"/>
      <c r="IHS346" s="5"/>
      <c r="IHT346" s="5"/>
      <c r="IHU346" s="5"/>
      <c r="IHV346" s="5"/>
      <c r="IHW346" s="5"/>
      <c r="IHX346" s="5"/>
      <c r="IHY346" s="5"/>
      <c r="IHZ346" s="5"/>
      <c r="IIA346" s="5"/>
      <c r="IIB346" s="5"/>
      <c r="IIC346" s="5"/>
      <c r="IID346" s="5"/>
      <c r="IIE346" s="5"/>
      <c r="IIF346" s="5"/>
      <c r="IIG346" s="5"/>
      <c r="IIH346" s="5"/>
      <c r="III346" s="5"/>
      <c r="IIJ346" s="5"/>
      <c r="IIK346" s="5"/>
      <c r="IIL346" s="5"/>
      <c r="IIM346" s="5"/>
      <c r="IIN346" s="5"/>
      <c r="IIO346" s="5"/>
      <c r="IIP346" s="5"/>
      <c r="IIQ346" s="5"/>
      <c r="IIR346" s="5"/>
      <c r="IIS346" s="5"/>
      <c r="IIT346" s="5"/>
      <c r="IIU346" s="5"/>
      <c r="IIV346" s="5"/>
      <c r="IIW346" s="5"/>
      <c r="IIX346" s="5"/>
      <c r="IIY346" s="5"/>
      <c r="IIZ346" s="5"/>
      <c r="IJA346" s="5"/>
      <c r="IJB346" s="5"/>
      <c r="IJC346" s="5"/>
      <c r="IJD346" s="5"/>
      <c r="IJE346" s="5"/>
      <c r="IJF346" s="5"/>
      <c r="IJG346" s="5"/>
      <c r="IJH346" s="5"/>
      <c r="IJI346" s="5"/>
      <c r="IJJ346" s="5"/>
      <c r="IJK346" s="5"/>
      <c r="IJL346" s="5"/>
      <c r="IJM346" s="5"/>
      <c r="IJN346" s="5"/>
      <c r="IJO346" s="5"/>
      <c r="IJP346" s="5"/>
      <c r="IJQ346" s="5"/>
      <c r="IJR346" s="5"/>
      <c r="IJS346" s="5"/>
      <c r="IJT346" s="5"/>
      <c r="IJU346" s="5"/>
      <c r="IJV346" s="5"/>
      <c r="IJW346" s="5"/>
      <c r="IJX346" s="5"/>
      <c r="IJY346" s="5"/>
      <c r="IJZ346" s="5"/>
      <c r="IKA346" s="5"/>
      <c r="IKB346" s="5"/>
      <c r="IKC346" s="5"/>
      <c r="IKD346" s="5"/>
      <c r="IKE346" s="5"/>
      <c r="IKF346" s="5"/>
      <c r="IKG346" s="5"/>
      <c r="IKH346" s="5"/>
      <c r="IKI346" s="5"/>
      <c r="IKJ346" s="5"/>
      <c r="IKK346" s="5"/>
      <c r="IKL346" s="5"/>
      <c r="IKM346" s="5"/>
      <c r="IKN346" s="5"/>
      <c r="IKO346" s="5"/>
      <c r="IKP346" s="5"/>
      <c r="IKQ346" s="5"/>
      <c r="IKR346" s="5"/>
      <c r="IKS346" s="5"/>
      <c r="IKT346" s="5"/>
      <c r="IKU346" s="5"/>
      <c r="IKV346" s="5"/>
      <c r="IKW346" s="5"/>
      <c r="IKX346" s="5"/>
      <c r="IKY346" s="5"/>
      <c r="IKZ346" s="5"/>
      <c r="ILA346" s="5"/>
      <c r="ILB346" s="5"/>
      <c r="ILC346" s="5"/>
      <c r="ILD346" s="5"/>
      <c r="ILE346" s="5"/>
      <c r="ILF346" s="5"/>
      <c r="ILG346" s="5"/>
      <c r="ILH346" s="5"/>
      <c r="ILI346" s="5"/>
      <c r="ILJ346" s="5"/>
      <c r="ILK346" s="5"/>
      <c r="ILL346" s="5"/>
      <c r="ILM346" s="5"/>
      <c r="ILN346" s="5"/>
      <c r="ILO346" s="5"/>
      <c r="ILP346" s="5"/>
      <c r="ILQ346" s="5"/>
      <c r="ILR346" s="5"/>
      <c r="ILS346" s="5"/>
      <c r="ILT346" s="5"/>
      <c r="ILU346" s="5"/>
      <c r="ILV346" s="5"/>
      <c r="ILW346" s="5"/>
      <c r="ILX346" s="5"/>
      <c r="ILY346" s="5"/>
      <c r="ILZ346" s="5"/>
      <c r="IMA346" s="5"/>
      <c r="IMB346" s="5"/>
      <c r="IMC346" s="5"/>
      <c r="IMD346" s="5"/>
      <c r="IME346" s="5"/>
      <c r="IMF346" s="5"/>
      <c r="IMG346" s="5"/>
      <c r="IMH346" s="5"/>
      <c r="IMI346" s="5"/>
      <c r="IMJ346" s="5"/>
      <c r="IMK346" s="5"/>
      <c r="IML346" s="5"/>
      <c r="IMM346" s="5"/>
      <c r="IMN346" s="5"/>
      <c r="IMO346" s="5"/>
      <c r="IMP346" s="5"/>
      <c r="IMQ346" s="5"/>
      <c r="IMR346" s="5"/>
      <c r="IMS346" s="5"/>
      <c r="IMT346" s="5"/>
      <c r="IMU346" s="5"/>
      <c r="IMV346" s="5"/>
      <c r="IMW346" s="5"/>
      <c r="IMX346" s="5"/>
      <c r="IMY346" s="5"/>
      <c r="IMZ346" s="5"/>
      <c r="INA346" s="5"/>
      <c r="INB346" s="5"/>
      <c r="INC346" s="5"/>
      <c r="IND346" s="5"/>
      <c r="INE346" s="5"/>
      <c r="INF346" s="5"/>
      <c r="ING346" s="5"/>
      <c r="INH346" s="5"/>
      <c r="INI346" s="5"/>
      <c r="INJ346" s="5"/>
      <c r="INK346" s="5"/>
      <c r="INL346" s="5"/>
      <c r="INM346" s="5"/>
      <c r="INN346" s="5"/>
      <c r="INO346" s="5"/>
      <c r="INP346" s="5"/>
      <c r="INQ346" s="5"/>
      <c r="INR346" s="5"/>
      <c r="INS346" s="5"/>
      <c r="INT346" s="5"/>
      <c r="INU346" s="5"/>
      <c r="INV346" s="5"/>
      <c r="INW346" s="5"/>
      <c r="INX346" s="5"/>
      <c r="INY346" s="5"/>
      <c r="INZ346" s="5"/>
      <c r="IOA346" s="5"/>
      <c r="IOB346" s="5"/>
      <c r="IOC346" s="5"/>
      <c r="IOD346" s="5"/>
      <c r="IOE346" s="5"/>
      <c r="IOF346" s="5"/>
      <c r="IOG346" s="5"/>
      <c r="IOH346" s="5"/>
      <c r="IOI346" s="5"/>
      <c r="IOJ346" s="5"/>
      <c r="IOK346" s="5"/>
      <c r="IOL346" s="5"/>
      <c r="IOM346" s="5"/>
      <c r="ION346" s="5"/>
      <c r="IOO346" s="5"/>
      <c r="IOP346" s="5"/>
      <c r="IOQ346" s="5"/>
      <c r="IOR346" s="5"/>
      <c r="IOS346" s="5"/>
      <c r="IOT346" s="5"/>
      <c r="IOU346" s="5"/>
      <c r="IOV346" s="5"/>
      <c r="IOW346" s="5"/>
      <c r="IOX346" s="5"/>
      <c r="IOY346" s="5"/>
      <c r="IOZ346" s="5"/>
      <c r="IPA346" s="5"/>
      <c r="IPB346" s="5"/>
      <c r="IPC346" s="5"/>
      <c r="IPD346" s="5"/>
      <c r="IPE346" s="5"/>
      <c r="IPF346" s="5"/>
      <c r="IPG346" s="5"/>
      <c r="IPH346" s="5"/>
      <c r="IPI346" s="5"/>
      <c r="IPJ346" s="5"/>
      <c r="IPK346" s="5"/>
      <c r="IPL346" s="5"/>
      <c r="IPM346" s="5"/>
      <c r="IPN346" s="5"/>
      <c r="IPO346" s="5"/>
      <c r="IPP346" s="5"/>
      <c r="IPQ346" s="5"/>
      <c r="IPR346" s="5"/>
      <c r="IPS346" s="5"/>
      <c r="IPT346" s="5"/>
      <c r="IPU346" s="5"/>
      <c r="IPV346" s="5"/>
      <c r="IPW346" s="5"/>
      <c r="IPX346" s="5"/>
      <c r="IPY346" s="5"/>
      <c r="IPZ346" s="5"/>
      <c r="IQA346" s="5"/>
      <c r="IQB346" s="5"/>
      <c r="IQC346" s="5"/>
      <c r="IQD346" s="5"/>
      <c r="IQE346" s="5"/>
      <c r="IQF346" s="5"/>
      <c r="IQG346" s="5"/>
      <c r="IQH346" s="5"/>
      <c r="IQI346" s="5"/>
      <c r="IQJ346" s="5"/>
      <c r="IQK346" s="5"/>
      <c r="IQL346" s="5"/>
      <c r="IQM346" s="5"/>
      <c r="IQN346" s="5"/>
      <c r="IQO346" s="5"/>
      <c r="IQP346" s="5"/>
      <c r="IQQ346" s="5"/>
      <c r="IQR346" s="5"/>
      <c r="IQS346" s="5"/>
      <c r="IQT346" s="5"/>
      <c r="IQU346" s="5"/>
      <c r="IQV346" s="5"/>
      <c r="IQW346" s="5"/>
      <c r="IQX346" s="5"/>
      <c r="IQY346" s="5"/>
      <c r="IQZ346" s="5"/>
      <c r="IRA346" s="5"/>
      <c r="IRB346" s="5"/>
      <c r="IRC346" s="5"/>
      <c r="IRD346" s="5"/>
      <c r="IRE346" s="5"/>
      <c r="IRF346" s="5"/>
      <c r="IRG346" s="5"/>
      <c r="IRH346" s="5"/>
      <c r="IRI346" s="5"/>
      <c r="IRJ346" s="5"/>
      <c r="IRK346" s="5"/>
      <c r="IRL346" s="5"/>
      <c r="IRM346" s="5"/>
      <c r="IRN346" s="5"/>
      <c r="IRO346" s="5"/>
      <c r="IRP346" s="5"/>
      <c r="IRQ346" s="5"/>
      <c r="IRR346" s="5"/>
      <c r="IRS346" s="5"/>
      <c r="IRT346" s="5"/>
      <c r="IRU346" s="5"/>
      <c r="IRV346" s="5"/>
      <c r="IRW346" s="5"/>
      <c r="IRX346" s="5"/>
      <c r="IRY346" s="5"/>
      <c r="IRZ346" s="5"/>
      <c r="ISA346" s="5"/>
      <c r="ISB346" s="5"/>
      <c r="ISC346" s="5"/>
      <c r="ISD346" s="5"/>
      <c r="ISE346" s="5"/>
      <c r="ISF346" s="5"/>
      <c r="ISG346" s="5"/>
      <c r="ISH346" s="5"/>
      <c r="ISI346" s="5"/>
      <c r="ISJ346" s="5"/>
      <c r="ISK346" s="5"/>
      <c r="ISL346" s="5"/>
      <c r="ISM346" s="5"/>
      <c r="ISN346" s="5"/>
      <c r="ISO346" s="5"/>
      <c r="ISP346" s="5"/>
      <c r="ISQ346" s="5"/>
      <c r="ISR346" s="5"/>
      <c r="ISS346" s="5"/>
      <c r="IST346" s="5"/>
      <c r="ISU346" s="5"/>
      <c r="ISV346" s="5"/>
      <c r="ISW346" s="5"/>
      <c r="ISX346" s="5"/>
      <c r="ISY346" s="5"/>
      <c r="ISZ346" s="5"/>
      <c r="ITA346" s="5"/>
      <c r="ITB346" s="5"/>
      <c r="ITC346" s="5"/>
      <c r="ITD346" s="5"/>
      <c r="ITE346" s="5"/>
      <c r="ITF346" s="5"/>
      <c r="ITG346" s="5"/>
      <c r="ITH346" s="5"/>
      <c r="ITI346" s="5"/>
      <c r="ITJ346" s="5"/>
      <c r="ITK346" s="5"/>
      <c r="ITL346" s="5"/>
      <c r="ITM346" s="5"/>
      <c r="ITN346" s="5"/>
      <c r="ITO346" s="5"/>
      <c r="ITP346" s="5"/>
      <c r="ITQ346" s="5"/>
      <c r="ITR346" s="5"/>
      <c r="ITS346" s="5"/>
      <c r="ITT346" s="5"/>
      <c r="ITU346" s="5"/>
      <c r="ITV346" s="5"/>
      <c r="ITW346" s="5"/>
      <c r="ITX346" s="5"/>
      <c r="ITY346" s="5"/>
      <c r="ITZ346" s="5"/>
      <c r="IUA346" s="5"/>
      <c r="IUB346" s="5"/>
      <c r="IUC346" s="5"/>
      <c r="IUD346" s="5"/>
      <c r="IUE346" s="5"/>
      <c r="IUF346" s="5"/>
      <c r="IUG346" s="5"/>
      <c r="IUH346" s="5"/>
      <c r="IUI346" s="5"/>
      <c r="IUJ346" s="5"/>
      <c r="IUK346" s="5"/>
      <c r="IUL346" s="5"/>
      <c r="IUM346" s="5"/>
      <c r="IUN346" s="5"/>
      <c r="IUO346" s="5"/>
      <c r="IUP346" s="5"/>
      <c r="IUQ346" s="5"/>
      <c r="IUR346" s="5"/>
      <c r="IUS346" s="5"/>
      <c r="IUT346" s="5"/>
      <c r="IUU346" s="5"/>
      <c r="IUV346" s="5"/>
      <c r="IUW346" s="5"/>
      <c r="IUX346" s="5"/>
      <c r="IUY346" s="5"/>
      <c r="IUZ346" s="5"/>
      <c r="IVA346" s="5"/>
      <c r="IVB346" s="5"/>
      <c r="IVC346" s="5"/>
      <c r="IVD346" s="5"/>
      <c r="IVE346" s="5"/>
      <c r="IVF346" s="5"/>
      <c r="IVG346" s="5"/>
      <c r="IVH346" s="5"/>
      <c r="IVI346" s="5"/>
      <c r="IVJ346" s="5"/>
      <c r="IVK346" s="5"/>
      <c r="IVL346" s="5"/>
      <c r="IVM346" s="5"/>
      <c r="IVN346" s="5"/>
      <c r="IVO346" s="5"/>
      <c r="IVP346" s="5"/>
      <c r="IVQ346" s="5"/>
      <c r="IVR346" s="5"/>
      <c r="IVS346" s="5"/>
      <c r="IVT346" s="5"/>
      <c r="IVU346" s="5"/>
      <c r="IVV346" s="5"/>
      <c r="IVW346" s="5"/>
      <c r="IVX346" s="5"/>
      <c r="IVY346" s="5"/>
      <c r="IVZ346" s="5"/>
      <c r="IWA346" s="5"/>
      <c r="IWB346" s="5"/>
      <c r="IWC346" s="5"/>
      <c r="IWD346" s="5"/>
      <c r="IWE346" s="5"/>
      <c r="IWF346" s="5"/>
      <c r="IWG346" s="5"/>
      <c r="IWH346" s="5"/>
      <c r="IWI346" s="5"/>
      <c r="IWJ346" s="5"/>
      <c r="IWK346" s="5"/>
      <c r="IWL346" s="5"/>
      <c r="IWM346" s="5"/>
      <c r="IWN346" s="5"/>
      <c r="IWO346" s="5"/>
      <c r="IWP346" s="5"/>
      <c r="IWQ346" s="5"/>
      <c r="IWR346" s="5"/>
      <c r="IWS346" s="5"/>
      <c r="IWT346" s="5"/>
      <c r="IWU346" s="5"/>
      <c r="IWV346" s="5"/>
      <c r="IWW346" s="5"/>
      <c r="IWX346" s="5"/>
      <c r="IWY346" s="5"/>
      <c r="IWZ346" s="5"/>
      <c r="IXA346" s="5"/>
      <c r="IXB346" s="5"/>
      <c r="IXC346" s="5"/>
      <c r="IXD346" s="5"/>
      <c r="IXE346" s="5"/>
      <c r="IXF346" s="5"/>
      <c r="IXG346" s="5"/>
      <c r="IXH346" s="5"/>
      <c r="IXI346" s="5"/>
      <c r="IXJ346" s="5"/>
      <c r="IXK346" s="5"/>
      <c r="IXL346" s="5"/>
      <c r="IXM346" s="5"/>
      <c r="IXN346" s="5"/>
      <c r="IXO346" s="5"/>
      <c r="IXP346" s="5"/>
      <c r="IXQ346" s="5"/>
      <c r="IXR346" s="5"/>
      <c r="IXS346" s="5"/>
      <c r="IXT346" s="5"/>
      <c r="IXU346" s="5"/>
      <c r="IXV346" s="5"/>
      <c r="IXW346" s="5"/>
      <c r="IXX346" s="5"/>
      <c r="IXY346" s="5"/>
      <c r="IXZ346" s="5"/>
      <c r="IYA346" s="5"/>
      <c r="IYB346" s="5"/>
      <c r="IYC346" s="5"/>
      <c r="IYD346" s="5"/>
      <c r="IYE346" s="5"/>
      <c r="IYF346" s="5"/>
      <c r="IYG346" s="5"/>
      <c r="IYH346" s="5"/>
      <c r="IYI346" s="5"/>
      <c r="IYJ346" s="5"/>
      <c r="IYK346" s="5"/>
      <c r="IYL346" s="5"/>
      <c r="IYM346" s="5"/>
      <c r="IYN346" s="5"/>
      <c r="IYO346" s="5"/>
      <c r="IYP346" s="5"/>
      <c r="IYQ346" s="5"/>
      <c r="IYR346" s="5"/>
      <c r="IYS346" s="5"/>
      <c r="IYT346" s="5"/>
      <c r="IYU346" s="5"/>
      <c r="IYV346" s="5"/>
      <c r="IYW346" s="5"/>
      <c r="IYX346" s="5"/>
      <c r="IYY346" s="5"/>
      <c r="IYZ346" s="5"/>
      <c r="IZA346" s="5"/>
      <c r="IZB346" s="5"/>
      <c r="IZC346" s="5"/>
      <c r="IZD346" s="5"/>
      <c r="IZE346" s="5"/>
      <c r="IZF346" s="5"/>
      <c r="IZG346" s="5"/>
      <c r="IZH346" s="5"/>
      <c r="IZI346" s="5"/>
      <c r="IZJ346" s="5"/>
      <c r="IZK346" s="5"/>
      <c r="IZL346" s="5"/>
      <c r="IZM346" s="5"/>
      <c r="IZN346" s="5"/>
      <c r="IZO346" s="5"/>
      <c r="IZP346" s="5"/>
      <c r="IZQ346" s="5"/>
      <c r="IZR346" s="5"/>
      <c r="IZS346" s="5"/>
      <c r="IZT346" s="5"/>
      <c r="IZU346" s="5"/>
      <c r="IZV346" s="5"/>
      <c r="IZW346" s="5"/>
      <c r="IZX346" s="5"/>
      <c r="IZY346" s="5"/>
      <c r="IZZ346" s="5"/>
      <c r="JAA346" s="5"/>
      <c r="JAB346" s="5"/>
      <c r="JAC346" s="5"/>
      <c r="JAD346" s="5"/>
      <c r="JAE346" s="5"/>
      <c r="JAF346" s="5"/>
      <c r="JAG346" s="5"/>
      <c r="JAH346" s="5"/>
      <c r="JAI346" s="5"/>
      <c r="JAJ346" s="5"/>
      <c r="JAK346" s="5"/>
      <c r="JAL346" s="5"/>
      <c r="JAM346" s="5"/>
      <c r="JAN346" s="5"/>
      <c r="JAO346" s="5"/>
      <c r="JAP346" s="5"/>
      <c r="JAQ346" s="5"/>
      <c r="JAR346" s="5"/>
      <c r="JAS346" s="5"/>
      <c r="JAT346" s="5"/>
      <c r="JAU346" s="5"/>
      <c r="JAV346" s="5"/>
      <c r="JAW346" s="5"/>
      <c r="JAX346" s="5"/>
      <c r="JAY346" s="5"/>
      <c r="JAZ346" s="5"/>
      <c r="JBA346" s="5"/>
      <c r="JBB346" s="5"/>
      <c r="JBC346" s="5"/>
      <c r="JBD346" s="5"/>
      <c r="JBE346" s="5"/>
      <c r="JBF346" s="5"/>
      <c r="JBG346" s="5"/>
      <c r="JBH346" s="5"/>
      <c r="JBI346" s="5"/>
      <c r="JBJ346" s="5"/>
      <c r="JBK346" s="5"/>
      <c r="JBL346" s="5"/>
      <c r="JBM346" s="5"/>
      <c r="JBN346" s="5"/>
      <c r="JBO346" s="5"/>
      <c r="JBP346" s="5"/>
      <c r="JBQ346" s="5"/>
      <c r="JBR346" s="5"/>
      <c r="JBS346" s="5"/>
      <c r="JBT346" s="5"/>
      <c r="JBU346" s="5"/>
      <c r="JBV346" s="5"/>
      <c r="JBW346" s="5"/>
      <c r="JBX346" s="5"/>
      <c r="JBY346" s="5"/>
      <c r="JBZ346" s="5"/>
      <c r="JCA346" s="5"/>
      <c r="JCB346" s="5"/>
      <c r="JCC346" s="5"/>
      <c r="JCD346" s="5"/>
      <c r="JCE346" s="5"/>
      <c r="JCF346" s="5"/>
      <c r="JCG346" s="5"/>
      <c r="JCH346" s="5"/>
      <c r="JCI346" s="5"/>
      <c r="JCJ346" s="5"/>
      <c r="JCK346" s="5"/>
      <c r="JCL346" s="5"/>
      <c r="JCM346" s="5"/>
      <c r="JCN346" s="5"/>
      <c r="JCO346" s="5"/>
      <c r="JCP346" s="5"/>
      <c r="JCQ346" s="5"/>
      <c r="JCR346" s="5"/>
      <c r="JCS346" s="5"/>
      <c r="JCT346" s="5"/>
      <c r="JCU346" s="5"/>
      <c r="JCV346" s="5"/>
      <c r="JCW346" s="5"/>
      <c r="JCX346" s="5"/>
      <c r="JCY346" s="5"/>
      <c r="JCZ346" s="5"/>
      <c r="JDA346" s="5"/>
      <c r="JDB346" s="5"/>
      <c r="JDC346" s="5"/>
      <c r="JDD346" s="5"/>
      <c r="JDE346" s="5"/>
      <c r="JDF346" s="5"/>
      <c r="JDG346" s="5"/>
      <c r="JDH346" s="5"/>
      <c r="JDI346" s="5"/>
      <c r="JDJ346" s="5"/>
      <c r="JDK346" s="5"/>
      <c r="JDL346" s="5"/>
      <c r="JDM346" s="5"/>
      <c r="JDN346" s="5"/>
      <c r="JDO346" s="5"/>
      <c r="JDP346" s="5"/>
      <c r="JDQ346" s="5"/>
      <c r="JDR346" s="5"/>
      <c r="JDS346" s="5"/>
      <c r="JDT346" s="5"/>
      <c r="JDU346" s="5"/>
      <c r="JDV346" s="5"/>
      <c r="JDW346" s="5"/>
      <c r="JDX346" s="5"/>
      <c r="JDY346" s="5"/>
      <c r="JDZ346" s="5"/>
      <c r="JEA346" s="5"/>
      <c r="JEB346" s="5"/>
      <c r="JEC346" s="5"/>
      <c r="JED346" s="5"/>
      <c r="JEE346" s="5"/>
      <c r="JEF346" s="5"/>
      <c r="JEG346" s="5"/>
      <c r="JEH346" s="5"/>
      <c r="JEI346" s="5"/>
      <c r="JEJ346" s="5"/>
      <c r="JEK346" s="5"/>
      <c r="JEL346" s="5"/>
      <c r="JEM346" s="5"/>
      <c r="JEN346" s="5"/>
      <c r="JEO346" s="5"/>
      <c r="JEP346" s="5"/>
      <c r="JEQ346" s="5"/>
      <c r="JER346" s="5"/>
      <c r="JES346" s="5"/>
      <c r="JET346" s="5"/>
      <c r="JEU346" s="5"/>
      <c r="JEV346" s="5"/>
      <c r="JEW346" s="5"/>
      <c r="JEX346" s="5"/>
      <c r="JEY346" s="5"/>
      <c r="JEZ346" s="5"/>
      <c r="JFA346" s="5"/>
      <c r="JFB346" s="5"/>
      <c r="JFC346" s="5"/>
      <c r="JFD346" s="5"/>
      <c r="JFE346" s="5"/>
      <c r="JFF346" s="5"/>
      <c r="JFG346" s="5"/>
      <c r="JFH346" s="5"/>
      <c r="JFI346" s="5"/>
      <c r="JFJ346" s="5"/>
      <c r="JFK346" s="5"/>
      <c r="JFL346" s="5"/>
      <c r="JFM346" s="5"/>
      <c r="JFN346" s="5"/>
      <c r="JFO346" s="5"/>
      <c r="JFP346" s="5"/>
      <c r="JFQ346" s="5"/>
      <c r="JFR346" s="5"/>
      <c r="JFS346" s="5"/>
      <c r="JFT346" s="5"/>
      <c r="JFU346" s="5"/>
      <c r="JFV346" s="5"/>
      <c r="JFW346" s="5"/>
      <c r="JFX346" s="5"/>
      <c r="JFY346" s="5"/>
      <c r="JFZ346" s="5"/>
      <c r="JGA346" s="5"/>
      <c r="JGB346" s="5"/>
      <c r="JGC346" s="5"/>
      <c r="JGD346" s="5"/>
      <c r="JGE346" s="5"/>
      <c r="JGF346" s="5"/>
      <c r="JGG346" s="5"/>
      <c r="JGH346" s="5"/>
      <c r="JGI346" s="5"/>
      <c r="JGJ346" s="5"/>
      <c r="JGK346" s="5"/>
      <c r="JGL346" s="5"/>
      <c r="JGM346" s="5"/>
      <c r="JGN346" s="5"/>
      <c r="JGO346" s="5"/>
      <c r="JGP346" s="5"/>
      <c r="JGQ346" s="5"/>
      <c r="JGR346" s="5"/>
      <c r="JGS346" s="5"/>
      <c r="JGT346" s="5"/>
      <c r="JGU346" s="5"/>
      <c r="JGV346" s="5"/>
      <c r="JGW346" s="5"/>
      <c r="JGX346" s="5"/>
      <c r="JGY346" s="5"/>
      <c r="JGZ346" s="5"/>
      <c r="JHA346" s="5"/>
      <c r="JHB346" s="5"/>
      <c r="JHC346" s="5"/>
      <c r="JHD346" s="5"/>
      <c r="JHE346" s="5"/>
      <c r="JHF346" s="5"/>
      <c r="JHG346" s="5"/>
      <c r="JHH346" s="5"/>
      <c r="JHI346" s="5"/>
      <c r="JHJ346" s="5"/>
      <c r="JHK346" s="5"/>
      <c r="JHL346" s="5"/>
      <c r="JHM346" s="5"/>
      <c r="JHN346" s="5"/>
      <c r="JHO346" s="5"/>
      <c r="JHP346" s="5"/>
      <c r="JHQ346" s="5"/>
      <c r="JHR346" s="5"/>
      <c r="JHS346" s="5"/>
      <c r="JHT346" s="5"/>
      <c r="JHU346" s="5"/>
      <c r="JHV346" s="5"/>
      <c r="JHW346" s="5"/>
      <c r="JHX346" s="5"/>
      <c r="JHY346" s="5"/>
      <c r="JHZ346" s="5"/>
      <c r="JIA346" s="5"/>
      <c r="JIB346" s="5"/>
      <c r="JIC346" s="5"/>
      <c r="JID346" s="5"/>
      <c r="JIE346" s="5"/>
      <c r="JIF346" s="5"/>
      <c r="JIG346" s="5"/>
      <c r="JIH346" s="5"/>
      <c r="JII346" s="5"/>
      <c r="JIJ346" s="5"/>
      <c r="JIK346" s="5"/>
      <c r="JIL346" s="5"/>
      <c r="JIM346" s="5"/>
      <c r="JIN346" s="5"/>
      <c r="JIO346" s="5"/>
      <c r="JIP346" s="5"/>
      <c r="JIQ346" s="5"/>
      <c r="JIR346" s="5"/>
      <c r="JIS346" s="5"/>
      <c r="JIT346" s="5"/>
      <c r="JIU346" s="5"/>
      <c r="JIV346" s="5"/>
      <c r="JIW346" s="5"/>
      <c r="JIX346" s="5"/>
      <c r="JIY346" s="5"/>
      <c r="JIZ346" s="5"/>
      <c r="JJA346" s="5"/>
      <c r="JJB346" s="5"/>
      <c r="JJC346" s="5"/>
      <c r="JJD346" s="5"/>
      <c r="JJE346" s="5"/>
      <c r="JJF346" s="5"/>
      <c r="JJG346" s="5"/>
      <c r="JJH346" s="5"/>
      <c r="JJI346" s="5"/>
      <c r="JJJ346" s="5"/>
      <c r="JJK346" s="5"/>
      <c r="JJL346" s="5"/>
      <c r="JJM346" s="5"/>
      <c r="JJN346" s="5"/>
      <c r="JJO346" s="5"/>
      <c r="JJP346" s="5"/>
      <c r="JJQ346" s="5"/>
      <c r="JJR346" s="5"/>
      <c r="JJS346" s="5"/>
      <c r="JJT346" s="5"/>
      <c r="JJU346" s="5"/>
      <c r="JJV346" s="5"/>
      <c r="JJW346" s="5"/>
      <c r="JJX346" s="5"/>
      <c r="JJY346" s="5"/>
      <c r="JJZ346" s="5"/>
      <c r="JKA346" s="5"/>
      <c r="JKB346" s="5"/>
      <c r="JKC346" s="5"/>
      <c r="JKD346" s="5"/>
      <c r="JKE346" s="5"/>
      <c r="JKF346" s="5"/>
      <c r="JKG346" s="5"/>
      <c r="JKH346" s="5"/>
      <c r="JKI346" s="5"/>
      <c r="JKJ346" s="5"/>
      <c r="JKK346" s="5"/>
      <c r="JKL346" s="5"/>
      <c r="JKM346" s="5"/>
      <c r="JKN346" s="5"/>
      <c r="JKO346" s="5"/>
      <c r="JKP346" s="5"/>
      <c r="JKQ346" s="5"/>
      <c r="JKR346" s="5"/>
      <c r="JKS346" s="5"/>
      <c r="JKT346" s="5"/>
      <c r="JKU346" s="5"/>
      <c r="JKV346" s="5"/>
      <c r="JKW346" s="5"/>
      <c r="JKX346" s="5"/>
      <c r="JKY346" s="5"/>
      <c r="JKZ346" s="5"/>
      <c r="JLA346" s="5"/>
      <c r="JLB346" s="5"/>
      <c r="JLC346" s="5"/>
      <c r="JLD346" s="5"/>
      <c r="JLE346" s="5"/>
      <c r="JLF346" s="5"/>
      <c r="JLG346" s="5"/>
      <c r="JLH346" s="5"/>
      <c r="JLI346" s="5"/>
      <c r="JLJ346" s="5"/>
      <c r="JLK346" s="5"/>
      <c r="JLL346" s="5"/>
      <c r="JLM346" s="5"/>
      <c r="JLN346" s="5"/>
      <c r="JLO346" s="5"/>
      <c r="JLP346" s="5"/>
      <c r="JLQ346" s="5"/>
      <c r="JLR346" s="5"/>
      <c r="JLS346" s="5"/>
      <c r="JLT346" s="5"/>
      <c r="JLU346" s="5"/>
      <c r="JLV346" s="5"/>
      <c r="JLW346" s="5"/>
      <c r="JLX346" s="5"/>
      <c r="JLY346" s="5"/>
      <c r="JLZ346" s="5"/>
      <c r="JMA346" s="5"/>
      <c r="JMB346" s="5"/>
      <c r="JMC346" s="5"/>
      <c r="JMD346" s="5"/>
      <c r="JME346" s="5"/>
      <c r="JMF346" s="5"/>
      <c r="JMG346" s="5"/>
      <c r="JMH346" s="5"/>
      <c r="JMI346" s="5"/>
      <c r="JMJ346" s="5"/>
      <c r="JMK346" s="5"/>
      <c r="JML346" s="5"/>
      <c r="JMM346" s="5"/>
      <c r="JMN346" s="5"/>
      <c r="JMO346" s="5"/>
      <c r="JMP346" s="5"/>
      <c r="JMQ346" s="5"/>
      <c r="JMR346" s="5"/>
      <c r="JMS346" s="5"/>
      <c r="JMT346" s="5"/>
      <c r="JMU346" s="5"/>
      <c r="JMV346" s="5"/>
      <c r="JMW346" s="5"/>
      <c r="JMX346" s="5"/>
      <c r="JMY346" s="5"/>
      <c r="JMZ346" s="5"/>
      <c r="JNA346" s="5"/>
      <c r="JNB346" s="5"/>
      <c r="JNC346" s="5"/>
      <c r="JND346" s="5"/>
      <c r="JNE346" s="5"/>
      <c r="JNF346" s="5"/>
      <c r="JNG346" s="5"/>
      <c r="JNH346" s="5"/>
      <c r="JNI346" s="5"/>
      <c r="JNJ346" s="5"/>
      <c r="JNK346" s="5"/>
      <c r="JNL346" s="5"/>
      <c r="JNM346" s="5"/>
      <c r="JNN346" s="5"/>
      <c r="JNO346" s="5"/>
      <c r="JNP346" s="5"/>
      <c r="JNQ346" s="5"/>
      <c r="JNR346" s="5"/>
      <c r="JNS346" s="5"/>
      <c r="JNT346" s="5"/>
      <c r="JNU346" s="5"/>
      <c r="JNV346" s="5"/>
      <c r="JNW346" s="5"/>
      <c r="JNX346" s="5"/>
      <c r="JNY346" s="5"/>
      <c r="JNZ346" s="5"/>
      <c r="JOA346" s="5"/>
      <c r="JOB346" s="5"/>
      <c r="JOC346" s="5"/>
      <c r="JOD346" s="5"/>
      <c r="JOE346" s="5"/>
      <c r="JOF346" s="5"/>
      <c r="JOG346" s="5"/>
      <c r="JOH346" s="5"/>
      <c r="JOI346" s="5"/>
      <c r="JOJ346" s="5"/>
      <c r="JOK346" s="5"/>
      <c r="JOL346" s="5"/>
      <c r="JOM346" s="5"/>
      <c r="JON346" s="5"/>
      <c r="JOO346" s="5"/>
      <c r="JOP346" s="5"/>
      <c r="JOQ346" s="5"/>
      <c r="JOR346" s="5"/>
      <c r="JOS346" s="5"/>
      <c r="JOT346" s="5"/>
      <c r="JOU346" s="5"/>
      <c r="JOV346" s="5"/>
      <c r="JOW346" s="5"/>
      <c r="JOX346" s="5"/>
      <c r="JOY346" s="5"/>
      <c r="JOZ346" s="5"/>
      <c r="JPA346" s="5"/>
      <c r="JPB346" s="5"/>
      <c r="JPC346" s="5"/>
      <c r="JPD346" s="5"/>
      <c r="JPE346" s="5"/>
      <c r="JPF346" s="5"/>
      <c r="JPG346" s="5"/>
      <c r="JPH346" s="5"/>
      <c r="JPI346" s="5"/>
      <c r="JPJ346" s="5"/>
      <c r="JPK346" s="5"/>
      <c r="JPL346" s="5"/>
      <c r="JPM346" s="5"/>
      <c r="JPN346" s="5"/>
      <c r="JPO346" s="5"/>
      <c r="JPP346" s="5"/>
      <c r="JPQ346" s="5"/>
      <c r="JPR346" s="5"/>
      <c r="JPS346" s="5"/>
      <c r="JPT346" s="5"/>
      <c r="JPU346" s="5"/>
      <c r="JPV346" s="5"/>
      <c r="JPW346" s="5"/>
      <c r="JPX346" s="5"/>
      <c r="JPY346" s="5"/>
      <c r="JPZ346" s="5"/>
      <c r="JQA346" s="5"/>
      <c r="JQB346" s="5"/>
      <c r="JQC346" s="5"/>
      <c r="JQD346" s="5"/>
      <c r="JQE346" s="5"/>
      <c r="JQF346" s="5"/>
      <c r="JQG346" s="5"/>
      <c r="JQH346" s="5"/>
      <c r="JQI346" s="5"/>
      <c r="JQJ346" s="5"/>
      <c r="JQK346" s="5"/>
      <c r="JQL346" s="5"/>
      <c r="JQM346" s="5"/>
      <c r="JQN346" s="5"/>
      <c r="JQO346" s="5"/>
      <c r="JQP346" s="5"/>
      <c r="JQQ346" s="5"/>
      <c r="JQR346" s="5"/>
      <c r="JQS346" s="5"/>
      <c r="JQT346" s="5"/>
      <c r="JQU346" s="5"/>
      <c r="JQV346" s="5"/>
      <c r="JQW346" s="5"/>
      <c r="JQX346" s="5"/>
      <c r="JQY346" s="5"/>
      <c r="JQZ346" s="5"/>
      <c r="JRA346" s="5"/>
      <c r="JRB346" s="5"/>
      <c r="JRC346" s="5"/>
      <c r="JRD346" s="5"/>
      <c r="JRE346" s="5"/>
      <c r="JRF346" s="5"/>
      <c r="JRG346" s="5"/>
      <c r="JRH346" s="5"/>
      <c r="JRI346" s="5"/>
      <c r="JRJ346" s="5"/>
      <c r="JRK346" s="5"/>
      <c r="JRL346" s="5"/>
      <c r="JRM346" s="5"/>
      <c r="JRN346" s="5"/>
      <c r="JRO346" s="5"/>
      <c r="JRP346" s="5"/>
      <c r="JRQ346" s="5"/>
      <c r="JRR346" s="5"/>
      <c r="JRS346" s="5"/>
      <c r="JRT346" s="5"/>
      <c r="JRU346" s="5"/>
      <c r="JRV346" s="5"/>
      <c r="JRW346" s="5"/>
      <c r="JRX346" s="5"/>
      <c r="JRY346" s="5"/>
      <c r="JRZ346" s="5"/>
      <c r="JSA346" s="5"/>
      <c r="JSB346" s="5"/>
      <c r="JSC346" s="5"/>
      <c r="JSD346" s="5"/>
      <c r="JSE346" s="5"/>
      <c r="JSF346" s="5"/>
      <c r="JSG346" s="5"/>
      <c r="JSH346" s="5"/>
      <c r="JSI346" s="5"/>
      <c r="JSJ346" s="5"/>
      <c r="JSK346" s="5"/>
      <c r="JSL346" s="5"/>
      <c r="JSM346" s="5"/>
      <c r="JSN346" s="5"/>
      <c r="JSO346" s="5"/>
      <c r="JSP346" s="5"/>
      <c r="JSQ346" s="5"/>
      <c r="JSR346" s="5"/>
      <c r="JSS346" s="5"/>
      <c r="JST346" s="5"/>
      <c r="JSU346" s="5"/>
      <c r="JSV346" s="5"/>
      <c r="JSW346" s="5"/>
      <c r="JSX346" s="5"/>
      <c r="JSY346" s="5"/>
      <c r="JSZ346" s="5"/>
      <c r="JTA346" s="5"/>
      <c r="JTB346" s="5"/>
      <c r="JTC346" s="5"/>
      <c r="JTD346" s="5"/>
      <c r="JTE346" s="5"/>
      <c r="JTF346" s="5"/>
      <c r="JTG346" s="5"/>
      <c r="JTH346" s="5"/>
      <c r="JTI346" s="5"/>
      <c r="JTJ346" s="5"/>
      <c r="JTK346" s="5"/>
      <c r="JTL346" s="5"/>
      <c r="JTM346" s="5"/>
      <c r="JTN346" s="5"/>
      <c r="JTO346" s="5"/>
      <c r="JTP346" s="5"/>
      <c r="JTQ346" s="5"/>
      <c r="JTR346" s="5"/>
      <c r="JTS346" s="5"/>
      <c r="JTT346" s="5"/>
      <c r="JTU346" s="5"/>
      <c r="JTV346" s="5"/>
      <c r="JTW346" s="5"/>
      <c r="JTX346" s="5"/>
      <c r="JTY346" s="5"/>
      <c r="JTZ346" s="5"/>
      <c r="JUA346" s="5"/>
      <c r="JUB346" s="5"/>
      <c r="JUC346" s="5"/>
      <c r="JUD346" s="5"/>
      <c r="JUE346" s="5"/>
      <c r="JUF346" s="5"/>
      <c r="JUG346" s="5"/>
      <c r="JUH346" s="5"/>
      <c r="JUI346" s="5"/>
      <c r="JUJ346" s="5"/>
      <c r="JUK346" s="5"/>
      <c r="JUL346" s="5"/>
      <c r="JUM346" s="5"/>
      <c r="JUN346" s="5"/>
      <c r="JUO346" s="5"/>
      <c r="JUP346" s="5"/>
      <c r="JUQ346" s="5"/>
      <c r="JUR346" s="5"/>
      <c r="JUS346" s="5"/>
      <c r="JUT346" s="5"/>
      <c r="JUU346" s="5"/>
      <c r="JUV346" s="5"/>
      <c r="JUW346" s="5"/>
      <c r="JUX346" s="5"/>
      <c r="JUY346" s="5"/>
      <c r="JUZ346" s="5"/>
      <c r="JVA346" s="5"/>
      <c r="JVB346" s="5"/>
      <c r="JVC346" s="5"/>
      <c r="JVD346" s="5"/>
      <c r="JVE346" s="5"/>
      <c r="JVF346" s="5"/>
      <c r="JVG346" s="5"/>
      <c r="JVH346" s="5"/>
      <c r="JVI346" s="5"/>
      <c r="JVJ346" s="5"/>
      <c r="JVK346" s="5"/>
      <c r="JVL346" s="5"/>
      <c r="JVM346" s="5"/>
      <c r="JVN346" s="5"/>
      <c r="JVO346" s="5"/>
      <c r="JVP346" s="5"/>
      <c r="JVQ346" s="5"/>
      <c r="JVR346" s="5"/>
      <c r="JVS346" s="5"/>
      <c r="JVT346" s="5"/>
      <c r="JVU346" s="5"/>
      <c r="JVV346" s="5"/>
      <c r="JVW346" s="5"/>
      <c r="JVX346" s="5"/>
      <c r="JVY346" s="5"/>
      <c r="JVZ346" s="5"/>
      <c r="JWA346" s="5"/>
      <c r="JWB346" s="5"/>
      <c r="JWC346" s="5"/>
      <c r="JWD346" s="5"/>
      <c r="JWE346" s="5"/>
      <c r="JWF346" s="5"/>
      <c r="JWG346" s="5"/>
      <c r="JWH346" s="5"/>
      <c r="JWI346" s="5"/>
      <c r="JWJ346" s="5"/>
      <c r="JWK346" s="5"/>
      <c r="JWL346" s="5"/>
      <c r="JWM346" s="5"/>
      <c r="JWN346" s="5"/>
      <c r="JWO346" s="5"/>
      <c r="JWP346" s="5"/>
      <c r="JWQ346" s="5"/>
      <c r="JWR346" s="5"/>
      <c r="JWS346" s="5"/>
      <c r="JWT346" s="5"/>
      <c r="JWU346" s="5"/>
      <c r="JWV346" s="5"/>
      <c r="JWW346" s="5"/>
      <c r="JWX346" s="5"/>
      <c r="JWY346" s="5"/>
      <c r="JWZ346" s="5"/>
      <c r="JXA346" s="5"/>
      <c r="JXB346" s="5"/>
      <c r="JXC346" s="5"/>
      <c r="JXD346" s="5"/>
      <c r="JXE346" s="5"/>
      <c r="JXF346" s="5"/>
      <c r="JXG346" s="5"/>
      <c r="JXH346" s="5"/>
      <c r="JXI346" s="5"/>
      <c r="JXJ346" s="5"/>
      <c r="JXK346" s="5"/>
      <c r="JXL346" s="5"/>
      <c r="JXM346" s="5"/>
      <c r="JXN346" s="5"/>
      <c r="JXO346" s="5"/>
      <c r="JXP346" s="5"/>
      <c r="JXQ346" s="5"/>
      <c r="JXR346" s="5"/>
      <c r="JXS346" s="5"/>
      <c r="JXT346" s="5"/>
      <c r="JXU346" s="5"/>
      <c r="JXV346" s="5"/>
      <c r="JXW346" s="5"/>
      <c r="JXX346" s="5"/>
      <c r="JXY346" s="5"/>
      <c r="JXZ346" s="5"/>
      <c r="JYA346" s="5"/>
      <c r="JYB346" s="5"/>
      <c r="JYC346" s="5"/>
      <c r="JYD346" s="5"/>
      <c r="JYE346" s="5"/>
      <c r="JYF346" s="5"/>
      <c r="JYG346" s="5"/>
      <c r="JYH346" s="5"/>
      <c r="JYI346" s="5"/>
      <c r="JYJ346" s="5"/>
      <c r="JYK346" s="5"/>
      <c r="JYL346" s="5"/>
      <c r="JYM346" s="5"/>
      <c r="JYN346" s="5"/>
      <c r="JYO346" s="5"/>
      <c r="JYP346" s="5"/>
      <c r="JYQ346" s="5"/>
      <c r="JYR346" s="5"/>
      <c r="JYS346" s="5"/>
      <c r="JYT346" s="5"/>
      <c r="JYU346" s="5"/>
      <c r="JYV346" s="5"/>
      <c r="JYW346" s="5"/>
      <c r="JYX346" s="5"/>
      <c r="JYY346" s="5"/>
      <c r="JYZ346" s="5"/>
      <c r="JZA346" s="5"/>
      <c r="JZB346" s="5"/>
      <c r="JZC346" s="5"/>
      <c r="JZD346" s="5"/>
      <c r="JZE346" s="5"/>
      <c r="JZF346" s="5"/>
      <c r="JZG346" s="5"/>
      <c r="JZH346" s="5"/>
      <c r="JZI346" s="5"/>
      <c r="JZJ346" s="5"/>
      <c r="JZK346" s="5"/>
      <c r="JZL346" s="5"/>
      <c r="JZM346" s="5"/>
      <c r="JZN346" s="5"/>
      <c r="JZO346" s="5"/>
      <c r="JZP346" s="5"/>
      <c r="JZQ346" s="5"/>
      <c r="JZR346" s="5"/>
      <c r="JZS346" s="5"/>
      <c r="JZT346" s="5"/>
      <c r="JZU346" s="5"/>
      <c r="JZV346" s="5"/>
      <c r="JZW346" s="5"/>
      <c r="JZX346" s="5"/>
      <c r="JZY346" s="5"/>
      <c r="JZZ346" s="5"/>
      <c r="KAA346" s="5"/>
      <c r="KAB346" s="5"/>
      <c r="KAC346" s="5"/>
      <c r="KAD346" s="5"/>
      <c r="KAE346" s="5"/>
      <c r="KAF346" s="5"/>
      <c r="KAG346" s="5"/>
      <c r="KAH346" s="5"/>
      <c r="KAI346" s="5"/>
      <c r="KAJ346" s="5"/>
      <c r="KAK346" s="5"/>
      <c r="KAL346" s="5"/>
      <c r="KAM346" s="5"/>
      <c r="KAN346" s="5"/>
      <c r="KAO346" s="5"/>
      <c r="KAP346" s="5"/>
      <c r="KAQ346" s="5"/>
      <c r="KAR346" s="5"/>
      <c r="KAS346" s="5"/>
      <c r="KAT346" s="5"/>
      <c r="KAU346" s="5"/>
      <c r="KAV346" s="5"/>
      <c r="KAW346" s="5"/>
      <c r="KAX346" s="5"/>
      <c r="KAY346" s="5"/>
      <c r="KAZ346" s="5"/>
      <c r="KBA346" s="5"/>
      <c r="KBB346" s="5"/>
      <c r="KBC346" s="5"/>
      <c r="KBD346" s="5"/>
      <c r="KBE346" s="5"/>
      <c r="KBF346" s="5"/>
      <c r="KBG346" s="5"/>
      <c r="KBH346" s="5"/>
      <c r="KBI346" s="5"/>
      <c r="KBJ346" s="5"/>
      <c r="KBK346" s="5"/>
      <c r="KBL346" s="5"/>
      <c r="KBM346" s="5"/>
      <c r="KBN346" s="5"/>
      <c r="KBO346" s="5"/>
      <c r="KBP346" s="5"/>
      <c r="KBQ346" s="5"/>
      <c r="KBR346" s="5"/>
      <c r="KBS346" s="5"/>
      <c r="KBT346" s="5"/>
      <c r="KBU346" s="5"/>
      <c r="KBV346" s="5"/>
      <c r="KBW346" s="5"/>
      <c r="KBX346" s="5"/>
      <c r="KBY346" s="5"/>
      <c r="KBZ346" s="5"/>
      <c r="KCA346" s="5"/>
      <c r="KCB346" s="5"/>
      <c r="KCC346" s="5"/>
      <c r="KCD346" s="5"/>
      <c r="KCE346" s="5"/>
      <c r="KCF346" s="5"/>
      <c r="KCG346" s="5"/>
      <c r="KCH346" s="5"/>
      <c r="KCI346" s="5"/>
      <c r="KCJ346" s="5"/>
      <c r="KCK346" s="5"/>
      <c r="KCL346" s="5"/>
      <c r="KCM346" s="5"/>
      <c r="KCN346" s="5"/>
      <c r="KCO346" s="5"/>
      <c r="KCP346" s="5"/>
      <c r="KCQ346" s="5"/>
      <c r="KCR346" s="5"/>
      <c r="KCS346" s="5"/>
      <c r="KCT346" s="5"/>
      <c r="KCU346" s="5"/>
      <c r="KCV346" s="5"/>
      <c r="KCW346" s="5"/>
      <c r="KCX346" s="5"/>
      <c r="KCY346" s="5"/>
      <c r="KCZ346" s="5"/>
      <c r="KDA346" s="5"/>
      <c r="KDB346" s="5"/>
      <c r="KDC346" s="5"/>
      <c r="KDD346" s="5"/>
      <c r="KDE346" s="5"/>
      <c r="KDF346" s="5"/>
      <c r="KDG346" s="5"/>
      <c r="KDH346" s="5"/>
      <c r="KDI346" s="5"/>
      <c r="KDJ346" s="5"/>
      <c r="KDK346" s="5"/>
      <c r="KDL346" s="5"/>
      <c r="KDM346" s="5"/>
      <c r="KDN346" s="5"/>
      <c r="KDO346" s="5"/>
      <c r="KDP346" s="5"/>
      <c r="KDQ346" s="5"/>
      <c r="KDR346" s="5"/>
      <c r="KDS346" s="5"/>
      <c r="KDT346" s="5"/>
      <c r="KDU346" s="5"/>
      <c r="KDV346" s="5"/>
      <c r="KDW346" s="5"/>
      <c r="KDX346" s="5"/>
      <c r="KDY346" s="5"/>
      <c r="KDZ346" s="5"/>
      <c r="KEA346" s="5"/>
      <c r="KEB346" s="5"/>
      <c r="KEC346" s="5"/>
      <c r="KED346" s="5"/>
      <c r="KEE346" s="5"/>
      <c r="KEF346" s="5"/>
      <c r="KEG346" s="5"/>
      <c r="KEH346" s="5"/>
      <c r="KEI346" s="5"/>
      <c r="KEJ346" s="5"/>
      <c r="KEK346" s="5"/>
      <c r="KEL346" s="5"/>
      <c r="KEM346" s="5"/>
      <c r="KEN346" s="5"/>
      <c r="KEO346" s="5"/>
      <c r="KEP346" s="5"/>
      <c r="KEQ346" s="5"/>
      <c r="KER346" s="5"/>
      <c r="KES346" s="5"/>
      <c r="KET346" s="5"/>
      <c r="KEU346" s="5"/>
      <c r="KEV346" s="5"/>
      <c r="KEW346" s="5"/>
      <c r="KEX346" s="5"/>
      <c r="KEY346" s="5"/>
      <c r="KEZ346" s="5"/>
      <c r="KFA346" s="5"/>
      <c r="KFB346" s="5"/>
      <c r="KFC346" s="5"/>
      <c r="KFD346" s="5"/>
      <c r="KFE346" s="5"/>
      <c r="KFF346" s="5"/>
      <c r="KFG346" s="5"/>
      <c r="KFH346" s="5"/>
      <c r="KFI346" s="5"/>
      <c r="KFJ346" s="5"/>
      <c r="KFK346" s="5"/>
      <c r="KFL346" s="5"/>
      <c r="KFM346" s="5"/>
      <c r="KFN346" s="5"/>
      <c r="KFO346" s="5"/>
      <c r="KFP346" s="5"/>
      <c r="KFQ346" s="5"/>
      <c r="KFR346" s="5"/>
      <c r="KFS346" s="5"/>
      <c r="KFT346" s="5"/>
      <c r="KFU346" s="5"/>
      <c r="KFV346" s="5"/>
      <c r="KFW346" s="5"/>
      <c r="KFX346" s="5"/>
      <c r="KFY346" s="5"/>
      <c r="KFZ346" s="5"/>
      <c r="KGA346" s="5"/>
      <c r="KGB346" s="5"/>
      <c r="KGC346" s="5"/>
      <c r="KGD346" s="5"/>
      <c r="KGE346" s="5"/>
      <c r="KGF346" s="5"/>
      <c r="KGG346" s="5"/>
      <c r="KGH346" s="5"/>
      <c r="KGI346" s="5"/>
      <c r="KGJ346" s="5"/>
      <c r="KGK346" s="5"/>
      <c r="KGL346" s="5"/>
      <c r="KGM346" s="5"/>
      <c r="KGN346" s="5"/>
      <c r="KGO346" s="5"/>
      <c r="KGP346" s="5"/>
      <c r="KGQ346" s="5"/>
      <c r="KGR346" s="5"/>
      <c r="KGS346" s="5"/>
      <c r="KGT346" s="5"/>
      <c r="KGU346" s="5"/>
      <c r="KGV346" s="5"/>
      <c r="KGW346" s="5"/>
      <c r="KGX346" s="5"/>
      <c r="KGY346" s="5"/>
      <c r="KGZ346" s="5"/>
      <c r="KHA346" s="5"/>
      <c r="KHB346" s="5"/>
      <c r="KHC346" s="5"/>
      <c r="KHD346" s="5"/>
      <c r="KHE346" s="5"/>
      <c r="KHF346" s="5"/>
      <c r="KHG346" s="5"/>
      <c r="KHH346" s="5"/>
      <c r="KHI346" s="5"/>
      <c r="KHJ346" s="5"/>
      <c r="KHK346" s="5"/>
      <c r="KHL346" s="5"/>
      <c r="KHM346" s="5"/>
      <c r="KHN346" s="5"/>
      <c r="KHO346" s="5"/>
      <c r="KHP346" s="5"/>
      <c r="KHQ346" s="5"/>
      <c r="KHR346" s="5"/>
      <c r="KHS346" s="5"/>
      <c r="KHT346" s="5"/>
      <c r="KHU346" s="5"/>
      <c r="KHV346" s="5"/>
      <c r="KHW346" s="5"/>
      <c r="KHX346" s="5"/>
      <c r="KHY346" s="5"/>
      <c r="KHZ346" s="5"/>
      <c r="KIA346" s="5"/>
      <c r="KIB346" s="5"/>
      <c r="KIC346" s="5"/>
      <c r="KID346" s="5"/>
      <c r="KIE346" s="5"/>
      <c r="KIF346" s="5"/>
      <c r="KIG346" s="5"/>
      <c r="KIH346" s="5"/>
      <c r="KII346" s="5"/>
      <c r="KIJ346" s="5"/>
      <c r="KIK346" s="5"/>
      <c r="KIL346" s="5"/>
      <c r="KIM346" s="5"/>
      <c r="KIN346" s="5"/>
      <c r="KIO346" s="5"/>
      <c r="KIP346" s="5"/>
      <c r="KIQ346" s="5"/>
      <c r="KIR346" s="5"/>
      <c r="KIS346" s="5"/>
      <c r="KIT346" s="5"/>
      <c r="KIU346" s="5"/>
      <c r="KIV346" s="5"/>
      <c r="KIW346" s="5"/>
      <c r="KIX346" s="5"/>
      <c r="KIY346" s="5"/>
      <c r="KIZ346" s="5"/>
      <c r="KJA346" s="5"/>
      <c r="KJB346" s="5"/>
      <c r="KJC346" s="5"/>
      <c r="KJD346" s="5"/>
      <c r="KJE346" s="5"/>
      <c r="KJF346" s="5"/>
      <c r="KJG346" s="5"/>
      <c r="KJH346" s="5"/>
      <c r="KJI346" s="5"/>
      <c r="KJJ346" s="5"/>
      <c r="KJK346" s="5"/>
      <c r="KJL346" s="5"/>
      <c r="KJM346" s="5"/>
      <c r="KJN346" s="5"/>
      <c r="KJO346" s="5"/>
      <c r="KJP346" s="5"/>
      <c r="KJQ346" s="5"/>
      <c r="KJR346" s="5"/>
      <c r="KJS346" s="5"/>
      <c r="KJT346" s="5"/>
      <c r="KJU346" s="5"/>
      <c r="KJV346" s="5"/>
      <c r="KJW346" s="5"/>
      <c r="KJX346" s="5"/>
      <c r="KJY346" s="5"/>
      <c r="KJZ346" s="5"/>
      <c r="KKA346" s="5"/>
      <c r="KKB346" s="5"/>
      <c r="KKC346" s="5"/>
      <c r="KKD346" s="5"/>
      <c r="KKE346" s="5"/>
      <c r="KKF346" s="5"/>
      <c r="KKG346" s="5"/>
      <c r="KKH346" s="5"/>
      <c r="KKI346" s="5"/>
      <c r="KKJ346" s="5"/>
      <c r="KKK346" s="5"/>
      <c r="KKL346" s="5"/>
      <c r="KKM346" s="5"/>
      <c r="KKN346" s="5"/>
      <c r="KKO346" s="5"/>
      <c r="KKP346" s="5"/>
      <c r="KKQ346" s="5"/>
      <c r="KKR346" s="5"/>
      <c r="KKS346" s="5"/>
      <c r="KKT346" s="5"/>
      <c r="KKU346" s="5"/>
      <c r="KKV346" s="5"/>
      <c r="KKW346" s="5"/>
      <c r="KKX346" s="5"/>
      <c r="KKY346" s="5"/>
      <c r="KKZ346" s="5"/>
      <c r="KLA346" s="5"/>
      <c r="KLB346" s="5"/>
      <c r="KLC346" s="5"/>
      <c r="KLD346" s="5"/>
      <c r="KLE346" s="5"/>
      <c r="KLF346" s="5"/>
      <c r="KLG346" s="5"/>
      <c r="KLH346" s="5"/>
      <c r="KLI346" s="5"/>
      <c r="KLJ346" s="5"/>
      <c r="KLK346" s="5"/>
      <c r="KLL346" s="5"/>
      <c r="KLM346" s="5"/>
      <c r="KLN346" s="5"/>
      <c r="KLO346" s="5"/>
      <c r="KLP346" s="5"/>
      <c r="KLQ346" s="5"/>
      <c r="KLR346" s="5"/>
      <c r="KLS346" s="5"/>
      <c r="KLT346" s="5"/>
      <c r="KLU346" s="5"/>
      <c r="KLV346" s="5"/>
      <c r="KLW346" s="5"/>
      <c r="KLX346" s="5"/>
      <c r="KLY346" s="5"/>
      <c r="KLZ346" s="5"/>
      <c r="KMA346" s="5"/>
      <c r="KMB346" s="5"/>
      <c r="KMC346" s="5"/>
      <c r="KMD346" s="5"/>
      <c r="KME346" s="5"/>
      <c r="KMF346" s="5"/>
      <c r="KMG346" s="5"/>
      <c r="KMH346" s="5"/>
      <c r="KMI346" s="5"/>
      <c r="KMJ346" s="5"/>
      <c r="KMK346" s="5"/>
      <c r="KML346" s="5"/>
      <c r="KMM346" s="5"/>
      <c r="KMN346" s="5"/>
      <c r="KMO346" s="5"/>
      <c r="KMP346" s="5"/>
      <c r="KMQ346" s="5"/>
      <c r="KMR346" s="5"/>
      <c r="KMS346" s="5"/>
      <c r="KMT346" s="5"/>
      <c r="KMU346" s="5"/>
      <c r="KMV346" s="5"/>
      <c r="KMW346" s="5"/>
      <c r="KMX346" s="5"/>
      <c r="KMY346" s="5"/>
      <c r="KMZ346" s="5"/>
      <c r="KNA346" s="5"/>
      <c r="KNB346" s="5"/>
      <c r="KNC346" s="5"/>
      <c r="KND346" s="5"/>
      <c r="KNE346" s="5"/>
      <c r="KNF346" s="5"/>
      <c r="KNG346" s="5"/>
      <c r="KNH346" s="5"/>
      <c r="KNI346" s="5"/>
      <c r="KNJ346" s="5"/>
      <c r="KNK346" s="5"/>
      <c r="KNL346" s="5"/>
      <c r="KNM346" s="5"/>
      <c r="KNN346" s="5"/>
      <c r="KNO346" s="5"/>
      <c r="KNP346" s="5"/>
      <c r="KNQ346" s="5"/>
      <c r="KNR346" s="5"/>
      <c r="KNS346" s="5"/>
      <c r="KNT346" s="5"/>
      <c r="KNU346" s="5"/>
      <c r="KNV346" s="5"/>
      <c r="KNW346" s="5"/>
      <c r="KNX346" s="5"/>
      <c r="KNY346" s="5"/>
      <c r="KNZ346" s="5"/>
      <c r="KOA346" s="5"/>
      <c r="KOB346" s="5"/>
      <c r="KOC346" s="5"/>
      <c r="KOD346" s="5"/>
      <c r="KOE346" s="5"/>
      <c r="KOF346" s="5"/>
      <c r="KOG346" s="5"/>
      <c r="KOH346" s="5"/>
      <c r="KOI346" s="5"/>
      <c r="KOJ346" s="5"/>
      <c r="KOK346" s="5"/>
      <c r="KOL346" s="5"/>
      <c r="KOM346" s="5"/>
      <c r="KON346" s="5"/>
      <c r="KOO346" s="5"/>
      <c r="KOP346" s="5"/>
      <c r="KOQ346" s="5"/>
      <c r="KOR346" s="5"/>
      <c r="KOS346" s="5"/>
      <c r="KOT346" s="5"/>
      <c r="KOU346" s="5"/>
      <c r="KOV346" s="5"/>
      <c r="KOW346" s="5"/>
      <c r="KOX346" s="5"/>
      <c r="KOY346" s="5"/>
      <c r="KOZ346" s="5"/>
      <c r="KPA346" s="5"/>
      <c r="KPB346" s="5"/>
      <c r="KPC346" s="5"/>
      <c r="KPD346" s="5"/>
      <c r="KPE346" s="5"/>
      <c r="KPF346" s="5"/>
      <c r="KPG346" s="5"/>
      <c r="KPH346" s="5"/>
      <c r="KPI346" s="5"/>
      <c r="KPJ346" s="5"/>
      <c r="KPK346" s="5"/>
      <c r="KPL346" s="5"/>
      <c r="KPM346" s="5"/>
      <c r="KPN346" s="5"/>
      <c r="KPO346" s="5"/>
      <c r="KPP346" s="5"/>
      <c r="KPQ346" s="5"/>
      <c r="KPR346" s="5"/>
      <c r="KPS346" s="5"/>
      <c r="KPT346" s="5"/>
      <c r="KPU346" s="5"/>
      <c r="KPV346" s="5"/>
      <c r="KPW346" s="5"/>
      <c r="KPX346" s="5"/>
      <c r="KPY346" s="5"/>
      <c r="KPZ346" s="5"/>
      <c r="KQA346" s="5"/>
      <c r="KQB346" s="5"/>
      <c r="KQC346" s="5"/>
      <c r="KQD346" s="5"/>
      <c r="KQE346" s="5"/>
      <c r="KQF346" s="5"/>
      <c r="KQG346" s="5"/>
      <c r="KQH346" s="5"/>
      <c r="KQI346" s="5"/>
      <c r="KQJ346" s="5"/>
      <c r="KQK346" s="5"/>
      <c r="KQL346" s="5"/>
      <c r="KQM346" s="5"/>
      <c r="KQN346" s="5"/>
      <c r="KQO346" s="5"/>
      <c r="KQP346" s="5"/>
      <c r="KQQ346" s="5"/>
      <c r="KQR346" s="5"/>
      <c r="KQS346" s="5"/>
      <c r="KQT346" s="5"/>
      <c r="KQU346" s="5"/>
      <c r="KQV346" s="5"/>
      <c r="KQW346" s="5"/>
      <c r="KQX346" s="5"/>
      <c r="KQY346" s="5"/>
      <c r="KQZ346" s="5"/>
      <c r="KRA346" s="5"/>
      <c r="KRB346" s="5"/>
      <c r="KRC346" s="5"/>
      <c r="KRD346" s="5"/>
      <c r="KRE346" s="5"/>
      <c r="KRF346" s="5"/>
      <c r="KRG346" s="5"/>
      <c r="KRH346" s="5"/>
      <c r="KRI346" s="5"/>
      <c r="KRJ346" s="5"/>
      <c r="KRK346" s="5"/>
      <c r="KRL346" s="5"/>
      <c r="KRM346" s="5"/>
      <c r="KRN346" s="5"/>
      <c r="KRO346" s="5"/>
      <c r="KRP346" s="5"/>
      <c r="KRQ346" s="5"/>
      <c r="KRR346" s="5"/>
      <c r="KRS346" s="5"/>
      <c r="KRT346" s="5"/>
      <c r="KRU346" s="5"/>
      <c r="KRV346" s="5"/>
      <c r="KRW346" s="5"/>
      <c r="KRX346" s="5"/>
      <c r="KRY346" s="5"/>
      <c r="KRZ346" s="5"/>
      <c r="KSA346" s="5"/>
      <c r="KSB346" s="5"/>
      <c r="KSC346" s="5"/>
      <c r="KSD346" s="5"/>
      <c r="KSE346" s="5"/>
      <c r="KSF346" s="5"/>
      <c r="KSG346" s="5"/>
      <c r="KSH346" s="5"/>
      <c r="KSI346" s="5"/>
      <c r="KSJ346" s="5"/>
      <c r="KSK346" s="5"/>
      <c r="KSL346" s="5"/>
      <c r="KSM346" s="5"/>
      <c r="KSN346" s="5"/>
      <c r="KSO346" s="5"/>
      <c r="KSP346" s="5"/>
      <c r="KSQ346" s="5"/>
      <c r="KSR346" s="5"/>
      <c r="KSS346" s="5"/>
      <c r="KST346" s="5"/>
      <c r="KSU346" s="5"/>
      <c r="KSV346" s="5"/>
      <c r="KSW346" s="5"/>
      <c r="KSX346" s="5"/>
      <c r="KSY346" s="5"/>
      <c r="KSZ346" s="5"/>
      <c r="KTA346" s="5"/>
      <c r="KTB346" s="5"/>
      <c r="KTC346" s="5"/>
      <c r="KTD346" s="5"/>
      <c r="KTE346" s="5"/>
      <c r="KTF346" s="5"/>
      <c r="KTG346" s="5"/>
      <c r="KTH346" s="5"/>
      <c r="KTI346" s="5"/>
      <c r="KTJ346" s="5"/>
      <c r="KTK346" s="5"/>
      <c r="KTL346" s="5"/>
      <c r="KTM346" s="5"/>
      <c r="KTN346" s="5"/>
      <c r="KTO346" s="5"/>
      <c r="KTP346" s="5"/>
      <c r="KTQ346" s="5"/>
      <c r="KTR346" s="5"/>
      <c r="KTS346" s="5"/>
      <c r="KTT346" s="5"/>
      <c r="KTU346" s="5"/>
      <c r="KTV346" s="5"/>
      <c r="KTW346" s="5"/>
      <c r="KTX346" s="5"/>
      <c r="KTY346" s="5"/>
      <c r="KTZ346" s="5"/>
      <c r="KUA346" s="5"/>
      <c r="KUB346" s="5"/>
      <c r="KUC346" s="5"/>
      <c r="KUD346" s="5"/>
      <c r="KUE346" s="5"/>
      <c r="KUF346" s="5"/>
      <c r="KUG346" s="5"/>
      <c r="KUH346" s="5"/>
      <c r="KUI346" s="5"/>
      <c r="KUJ346" s="5"/>
      <c r="KUK346" s="5"/>
      <c r="KUL346" s="5"/>
      <c r="KUM346" s="5"/>
      <c r="KUN346" s="5"/>
      <c r="KUO346" s="5"/>
      <c r="KUP346" s="5"/>
      <c r="KUQ346" s="5"/>
      <c r="KUR346" s="5"/>
      <c r="KUS346" s="5"/>
      <c r="KUT346" s="5"/>
      <c r="KUU346" s="5"/>
      <c r="KUV346" s="5"/>
      <c r="KUW346" s="5"/>
      <c r="KUX346" s="5"/>
      <c r="KUY346" s="5"/>
      <c r="KUZ346" s="5"/>
      <c r="KVA346" s="5"/>
      <c r="KVB346" s="5"/>
      <c r="KVC346" s="5"/>
      <c r="KVD346" s="5"/>
      <c r="KVE346" s="5"/>
      <c r="KVF346" s="5"/>
      <c r="KVG346" s="5"/>
      <c r="KVH346" s="5"/>
      <c r="KVI346" s="5"/>
      <c r="KVJ346" s="5"/>
      <c r="KVK346" s="5"/>
      <c r="KVL346" s="5"/>
      <c r="KVM346" s="5"/>
      <c r="KVN346" s="5"/>
      <c r="KVO346" s="5"/>
      <c r="KVP346" s="5"/>
      <c r="KVQ346" s="5"/>
      <c r="KVR346" s="5"/>
      <c r="KVS346" s="5"/>
      <c r="KVT346" s="5"/>
      <c r="KVU346" s="5"/>
      <c r="KVV346" s="5"/>
      <c r="KVW346" s="5"/>
      <c r="KVX346" s="5"/>
      <c r="KVY346" s="5"/>
      <c r="KVZ346" s="5"/>
      <c r="KWA346" s="5"/>
      <c r="KWB346" s="5"/>
      <c r="KWC346" s="5"/>
      <c r="KWD346" s="5"/>
      <c r="KWE346" s="5"/>
      <c r="KWF346" s="5"/>
      <c r="KWG346" s="5"/>
      <c r="KWH346" s="5"/>
      <c r="KWI346" s="5"/>
      <c r="KWJ346" s="5"/>
      <c r="KWK346" s="5"/>
      <c r="KWL346" s="5"/>
      <c r="KWM346" s="5"/>
      <c r="KWN346" s="5"/>
      <c r="KWO346" s="5"/>
      <c r="KWP346" s="5"/>
      <c r="KWQ346" s="5"/>
      <c r="KWR346" s="5"/>
      <c r="KWS346" s="5"/>
      <c r="KWT346" s="5"/>
      <c r="KWU346" s="5"/>
      <c r="KWV346" s="5"/>
      <c r="KWW346" s="5"/>
      <c r="KWX346" s="5"/>
      <c r="KWY346" s="5"/>
      <c r="KWZ346" s="5"/>
      <c r="KXA346" s="5"/>
      <c r="KXB346" s="5"/>
      <c r="KXC346" s="5"/>
      <c r="KXD346" s="5"/>
      <c r="KXE346" s="5"/>
      <c r="KXF346" s="5"/>
      <c r="KXG346" s="5"/>
      <c r="KXH346" s="5"/>
      <c r="KXI346" s="5"/>
      <c r="KXJ346" s="5"/>
      <c r="KXK346" s="5"/>
      <c r="KXL346" s="5"/>
      <c r="KXM346" s="5"/>
      <c r="KXN346" s="5"/>
      <c r="KXO346" s="5"/>
      <c r="KXP346" s="5"/>
      <c r="KXQ346" s="5"/>
      <c r="KXR346" s="5"/>
      <c r="KXS346" s="5"/>
      <c r="KXT346" s="5"/>
      <c r="KXU346" s="5"/>
      <c r="KXV346" s="5"/>
      <c r="KXW346" s="5"/>
      <c r="KXX346" s="5"/>
      <c r="KXY346" s="5"/>
      <c r="KXZ346" s="5"/>
      <c r="KYA346" s="5"/>
      <c r="KYB346" s="5"/>
      <c r="KYC346" s="5"/>
      <c r="KYD346" s="5"/>
      <c r="KYE346" s="5"/>
      <c r="KYF346" s="5"/>
      <c r="KYG346" s="5"/>
      <c r="KYH346" s="5"/>
      <c r="KYI346" s="5"/>
      <c r="KYJ346" s="5"/>
      <c r="KYK346" s="5"/>
      <c r="KYL346" s="5"/>
      <c r="KYM346" s="5"/>
      <c r="KYN346" s="5"/>
      <c r="KYO346" s="5"/>
      <c r="KYP346" s="5"/>
      <c r="KYQ346" s="5"/>
      <c r="KYR346" s="5"/>
      <c r="KYS346" s="5"/>
      <c r="KYT346" s="5"/>
      <c r="KYU346" s="5"/>
      <c r="KYV346" s="5"/>
      <c r="KYW346" s="5"/>
      <c r="KYX346" s="5"/>
      <c r="KYY346" s="5"/>
      <c r="KYZ346" s="5"/>
      <c r="KZA346" s="5"/>
      <c r="KZB346" s="5"/>
      <c r="KZC346" s="5"/>
      <c r="KZD346" s="5"/>
      <c r="KZE346" s="5"/>
      <c r="KZF346" s="5"/>
      <c r="KZG346" s="5"/>
      <c r="KZH346" s="5"/>
      <c r="KZI346" s="5"/>
      <c r="KZJ346" s="5"/>
      <c r="KZK346" s="5"/>
      <c r="KZL346" s="5"/>
      <c r="KZM346" s="5"/>
      <c r="KZN346" s="5"/>
      <c r="KZO346" s="5"/>
      <c r="KZP346" s="5"/>
      <c r="KZQ346" s="5"/>
      <c r="KZR346" s="5"/>
      <c r="KZS346" s="5"/>
      <c r="KZT346" s="5"/>
      <c r="KZU346" s="5"/>
      <c r="KZV346" s="5"/>
      <c r="KZW346" s="5"/>
      <c r="KZX346" s="5"/>
      <c r="KZY346" s="5"/>
      <c r="KZZ346" s="5"/>
      <c r="LAA346" s="5"/>
      <c r="LAB346" s="5"/>
      <c r="LAC346" s="5"/>
      <c r="LAD346" s="5"/>
      <c r="LAE346" s="5"/>
      <c r="LAF346" s="5"/>
      <c r="LAG346" s="5"/>
      <c r="LAH346" s="5"/>
      <c r="LAI346" s="5"/>
      <c r="LAJ346" s="5"/>
      <c r="LAK346" s="5"/>
      <c r="LAL346" s="5"/>
      <c r="LAM346" s="5"/>
      <c r="LAN346" s="5"/>
      <c r="LAO346" s="5"/>
      <c r="LAP346" s="5"/>
      <c r="LAQ346" s="5"/>
      <c r="LAR346" s="5"/>
      <c r="LAS346" s="5"/>
      <c r="LAT346" s="5"/>
      <c r="LAU346" s="5"/>
      <c r="LAV346" s="5"/>
      <c r="LAW346" s="5"/>
      <c r="LAX346" s="5"/>
      <c r="LAY346" s="5"/>
      <c r="LAZ346" s="5"/>
      <c r="LBA346" s="5"/>
      <c r="LBB346" s="5"/>
      <c r="LBC346" s="5"/>
      <c r="LBD346" s="5"/>
      <c r="LBE346" s="5"/>
      <c r="LBF346" s="5"/>
      <c r="LBG346" s="5"/>
      <c r="LBH346" s="5"/>
      <c r="LBI346" s="5"/>
      <c r="LBJ346" s="5"/>
      <c r="LBK346" s="5"/>
      <c r="LBL346" s="5"/>
      <c r="LBM346" s="5"/>
      <c r="LBN346" s="5"/>
      <c r="LBO346" s="5"/>
      <c r="LBP346" s="5"/>
      <c r="LBQ346" s="5"/>
      <c r="LBR346" s="5"/>
      <c r="LBS346" s="5"/>
      <c r="LBT346" s="5"/>
      <c r="LBU346" s="5"/>
      <c r="LBV346" s="5"/>
      <c r="LBW346" s="5"/>
      <c r="LBX346" s="5"/>
      <c r="LBY346" s="5"/>
      <c r="LBZ346" s="5"/>
      <c r="LCA346" s="5"/>
      <c r="LCB346" s="5"/>
      <c r="LCC346" s="5"/>
      <c r="LCD346" s="5"/>
      <c r="LCE346" s="5"/>
      <c r="LCF346" s="5"/>
      <c r="LCG346" s="5"/>
      <c r="LCH346" s="5"/>
      <c r="LCI346" s="5"/>
      <c r="LCJ346" s="5"/>
      <c r="LCK346" s="5"/>
      <c r="LCL346" s="5"/>
      <c r="LCM346" s="5"/>
      <c r="LCN346" s="5"/>
      <c r="LCO346" s="5"/>
      <c r="LCP346" s="5"/>
      <c r="LCQ346" s="5"/>
      <c r="LCR346" s="5"/>
      <c r="LCS346" s="5"/>
      <c r="LCT346" s="5"/>
      <c r="LCU346" s="5"/>
      <c r="LCV346" s="5"/>
      <c r="LCW346" s="5"/>
      <c r="LCX346" s="5"/>
      <c r="LCY346" s="5"/>
      <c r="LCZ346" s="5"/>
      <c r="LDA346" s="5"/>
      <c r="LDB346" s="5"/>
      <c r="LDC346" s="5"/>
      <c r="LDD346" s="5"/>
      <c r="LDE346" s="5"/>
      <c r="LDF346" s="5"/>
      <c r="LDG346" s="5"/>
      <c r="LDH346" s="5"/>
      <c r="LDI346" s="5"/>
      <c r="LDJ346" s="5"/>
      <c r="LDK346" s="5"/>
      <c r="LDL346" s="5"/>
      <c r="LDM346" s="5"/>
      <c r="LDN346" s="5"/>
      <c r="LDO346" s="5"/>
      <c r="LDP346" s="5"/>
      <c r="LDQ346" s="5"/>
      <c r="LDR346" s="5"/>
      <c r="LDS346" s="5"/>
      <c r="LDT346" s="5"/>
      <c r="LDU346" s="5"/>
      <c r="LDV346" s="5"/>
      <c r="LDW346" s="5"/>
      <c r="LDX346" s="5"/>
      <c r="LDY346" s="5"/>
      <c r="LDZ346" s="5"/>
      <c r="LEA346" s="5"/>
      <c r="LEB346" s="5"/>
      <c r="LEC346" s="5"/>
      <c r="LED346" s="5"/>
      <c r="LEE346" s="5"/>
      <c r="LEF346" s="5"/>
      <c r="LEG346" s="5"/>
      <c r="LEH346" s="5"/>
      <c r="LEI346" s="5"/>
      <c r="LEJ346" s="5"/>
      <c r="LEK346" s="5"/>
      <c r="LEL346" s="5"/>
      <c r="LEM346" s="5"/>
      <c r="LEN346" s="5"/>
      <c r="LEO346" s="5"/>
      <c r="LEP346" s="5"/>
      <c r="LEQ346" s="5"/>
      <c r="LER346" s="5"/>
      <c r="LES346" s="5"/>
      <c r="LET346" s="5"/>
      <c r="LEU346" s="5"/>
      <c r="LEV346" s="5"/>
      <c r="LEW346" s="5"/>
      <c r="LEX346" s="5"/>
      <c r="LEY346" s="5"/>
      <c r="LEZ346" s="5"/>
      <c r="LFA346" s="5"/>
      <c r="LFB346" s="5"/>
      <c r="LFC346" s="5"/>
      <c r="LFD346" s="5"/>
      <c r="LFE346" s="5"/>
      <c r="LFF346" s="5"/>
      <c r="LFG346" s="5"/>
      <c r="LFH346" s="5"/>
      <c r="LFI346" s="5"/>
      <c r="LFJ346" s="5"/>
      <c r="LFK346" s="5"/>
      <c r="LFL346" s="5"/>
      <c r="LFM346" s="5"/>
      <c r="LFN346" s="5"/>
      <c r="LFO346" s="5"/>
      <c r="LFP346" s="5"/>
      <c r="LFQ346" s="5"/>
      <c r="LFR346" s="5"/>
      <c r="LFS346" s="5"/>
      <c r="LFT346" s="5"/>
      <c r="LFU346" s="5"/>
      <c r="LFV346" s="5"/>
      <c r="LFW346" s="5"/>
      <c r="LFX346" s="5"/>
      <c r="LFY346" s="5"/>
      <c r="LFZ346" s="5"/>
      <c r="LGA346" s="5"/>
      <c r="LGB346" s="5"/>
      <c r="LGC346" s="5"/>
      <c r="LGD346" s="5"/>
      <c r="LGE346" s="5"/>
      <c r="LGF346" s="5"/>
      <c r="LGG346" s="5"/>
      <c r="LGH346" s="5"/>
      <c r="LGI346" s="5"/>
      <c r="LGJ346" s="5"/>
      <c r="LGK346" s="5"/>
      <c r="LGL346" s="5"/>
      <c r="LGM346" s="5"/>
      <c r="LGN346" s="5"/>
      <c r="LGO346" s="5"/>
      <c r="LGP346" s="5"/>
      <c r="LGQ346" s="5"/>
      <c r="LGR346" s="5"/>
      <c r="LGS346" s="5"/>
      <c r="LGT346" s="5"/>
      <c r="LGU346" s="5"/>
      <c r="LGV346" s="5"/>
      <c r="LGW346" s="5"/>
      <c r="LGX346" s="5"/>
      <c r="LGY346" s="5"/>
      <c r="LGZ346" s="5"/>
      <c r="LHA346" s="5"/>
      <c r="LHB346" s="5"/>
      <c r="LHC346" s="5"/>
      <c r="LHD346" s="5"/>
      <c r="LHE346" s="5"/>
      <c r="LHF346" s="5"/>
      <c r="LHG346" s="5"/>
      <c r="LHH346" s="5"/>
      <c r="LHI346" s="5"/>
      <c r="LHJ346" s="5"/>
      <c r="LHK346" s="5"/>
      <c r="LHL346" s="5"/>
      <c r="LHM346" s="5"/>
      <c r="LHN346" s="5"/>
      <c r="LHO346" s="5"/>
      <c r="LHP346" s="5"/>
      <c r="LHQ346" s="5"/>
      <c r="LHR346" s="5"/>
      <c r="LHS346" s="5"/>
      <c r="LHT346" s="5"/>
      <c r="LHU346" s="5"/>
      <c r="LHV346" s="5"/>
      <c r="LHW346" s="5"/>
      <c r="LHX346" s="5"/>
      <c r="LHY346" s="5"/>
      <c r="LHZ346" s="5"/>
      <c r="LIA346" s="5"/>
      <c r="LIB346" s="5"/>
      <c r="LIC346" s="5"/>
      <c r="LID346" s="5"/>
      <c r="LIE346" s="5"/>
      <c r="LIF346" s="5"/>
      <c r="LIG346" s="5"/>
      <c r="LIH346" s="5"/>
      <c r="LII346" s="5"/>
      <c r="LIJ346" s="5"/>
      <c r="LIK346" s="5"/>
      <c r="LIL346" s="5"/>
      <c r="LIM346" s="5"/>
      <c r="LIN346" s="5"/>
      <c r="LIO346" s="5"/>
      <c r="LIP346" s="5"/>
      <c r="LIQ346" s="5"/>
      <c r="LIR346" s="5"/>
      <c r="LIS346" s="5"/>
      <c r="LIT346" s="5"/>
      <c r="LIU346" s="5"/>
      <c r="LIV346" s="5"/>
      <c r="LIW346" s="5"/>
      <c r="LIX346" s="5"/>
      <c r="LIY346" s="5"/>
      <c r="LIZ346" s="5"/>
      <c r="LJA346" s="5"/>
      <c r="LJB346" s="5"/>
      <c r="LJC346" s="5"/>
      <c r="LJD346" s="5"/>
      <c r="LJE346" s="5"/>
      <c r="LJF346" s="5"/>
      <c r="LJG346" s="5"/>
      <c r="LJH346" s="5"/>
      <c r="LJI346" s="5"/>
      <c r="LJJ346" s="5"/>
      <c r="LJK346" s="5"/>
      <c r="LJL346" s="5"/>
      <c r="LJM346" s="5"/>
      <c r="LJN346" s="5"/>
      <c r="LJO346" s="5"/>
      <c r="LJP346" s="5"/>
      <c r="LJQ346" s="5"/>
      <c r="LJR346" s="5"/>
      <c r="LJS346" s="5"/>
      <c r="LJT346" s="5"/>
      <c r="LJU346" s="5"/>
      <c r="LJV346" s="5"/>
      <c r="LJW346" s="5"/>
      <c r="LJX346" s="5"/>
      <c r="LJY346" s="5"/>
      <c r="LJZ346" s="5"/>
      <c r="LKA346" s="5"/>
      <c r="LKB346" s="5"/>
      <c r="LKC346" s="5"/>
      <c r="LKD346" s="5"/>
      <c r="LKE346" s="5"/>
      <c r="LKF346" s="5"/>
      <c r="LKG346" s="5"/>
      <c r="LKH346" s="5"/>
      <c r="LKI346" s="5"/>
      <c r="LKJ346" s="5"/>
      <c r="LKK346" s="5"/>
      <c r="LKL346" s="5"/>
      <c r="LKM346" s="5"/>
      <c r="LKN346" s="5"/>
      <c r="LKO346" s="5"/>
      <c r="LKP346" s="5"/>
      <c r="LKQ346" s="5"/>
      <c r="LKR346" s="5"/>
      <c r="LKS346" s="5"/>
      <c r="LKT346" s="5"/>
      <c r="LKU346" s="5"/>
      <c r="LKV346" s="5"/>
      <c r="LKW346" s="5"/>
      <c r="LKX346" s="5"/>
      <c r="LKY346" s="5"/>
      <c r="LKZ346" s="5"/>
      <c r="LLA346" s="5"/>
      <c r="LLB346" s="5"/>
      <c r="LLC346" s="5"/>
      <c r="LLD346" s="5"/>
      <c r="LLE346" s="5"/>
      <c r="LLF346" s="5"/>
      <c r="LLG346" s="5"/>
      <c r="LLH346" s="5"/>
      <c r="LLI346" s="5"/>
      <c r="LLJ346" s="5"/>
      <c r="LLK346" s="5"/>
      <c r="LLL346" s="5"/>
      <c r="LLM346" s="5"/>
      <c r="LLN346" s="5"/>
      <c r="LLO346" s="5"/>
      <c r="LLP346" s="5"/>
      <c r="LLQ346" s="5"/>
      <c r="LLR346" s="5"/>
      <c r="LLS346" s="5"/>
      <c r="LLT346" s="5"/>
      <c r="LLU346" s="5"/>
      <c r="LLV346" s="5"/>
      <c r="LLW346" s="5"/>
      <c r="LLX346" s="5"/>
      <c r="LLY346" s="5"/>
      <c r="LLZ346" s="5"/>
      <c r="LMA346" s="5"/>
      <c r="LMB346" s="5"/>
      <c r="LMC346" s="5"/>
      <c r="LMD346" s="5"/>
      <c r="LME346" s="5"/>
      <c r="LMF346" s="5"/>
      <c r="LMG346" s="5"/>
      <c r="LMH346" s="5"/>
      <c r="LMI346" s="5"/>
      <c r="LMJ346" s="5"/>
      <c r="LMK346" s="5"/>
      <c r="LML346" s="5"/>
      <c r="LMM346" s="5"/>
      <c r="LMN346" s="5"/>
      <c r="LMO346" s="5"/>
      <c r="LMP346" s="5"/>
      <c r="LMQ346" s="5"/>
      <c r="LMR346" s="5"/>
      <c r="LMS346" s="5"/>
      <c r="LMT346" s="5"/>
      <c r="LMU346" s="5"/>
      <c r="LMV346" s="5"/>
      <c r="LMW346" s="5"/>
      <c r="LMX346" s="5"/>
      <c r="LMY346" s="5"/>
      <c r="LMZ346" s="5"/>
      <c r="LNA346" s="5"/>
      <c r="LNB346" s="5"/>
      <c r="LNC346" s="5"/>
      <c r="LND346" s="5"/>
      <c r="LNE346" s="5"/>
      <c r="LNF346" s="5"/>
      <c r="LNG346" s="5"/>
      <c r="LNH346" s="5"/>
      <c r="LNI346" s="5"/>
      <c r="LNJ346" s="5"/>
      <c r="LNK346" s="5"/>
      <c r="LNL346" s="5"/>
      <c r="LNM346" s="5"/>
      <c r="LNN346" s="5"/>
      <c r="LNO346" s="5"/>
      <c r="LNP346" s="5"/>
      <c r="LNQ346" s="5"/>
      <c r="LNR346" s="5"/>
      <c r="LNS346" s="5"/>
      <c r="LNT346" s="5"/>
      <c r="LNU346" s="5"/>
      <c r="LNV346" s="5"/>
      <c r="LNW346" s="5"/>
      <c r="LNX346" s="5"/>
      <c r="LNY346" s="5"/>
      <c r="LNZ346" s="5"/>
      <c r="LOA346" s="5"/>
      <c r="LOB346" s="5"/>
      <c r="LOC346" s="5"/>
      <c r="LOD346" s="5"/>
      <c r="LOE346" s="5"/>
      <c r="LOF346" s="5"/>
      <c r="LOG346" s="5"/>
      <c r="LOH346" s="5"/>
      <c r="LOI346" s="5"/>
      <c r="LOJ346" s="5"/>
      <c r="LOK346" s="5"/>
      <c r="LOL346" s="5"/>
      <c r="LOM346" s="5"/>
      <c r="LON346" s="5"/>
      <c r="LOO346" s="5"/>
      <c r="LOP346" s="5"/>
      <c r="LOQ346" s="5"/>
      <c r="LOR346" s="5"/>
      <c r="LOS346" s="5"/>
      <c r="LOT346" s="5"/>
      <c r="LOU346" s="5"/>
      <c r="LOV346" s="5"/>
      <c r="LOW346" s="5"/>
      <c r="LOX346" s="5"/>
      <c r="LOY346" s="5"/>
      <c r="LOZ346" s="5"/>
      <c r="LPA346" s="5"/>
      <c r="LPB346" s="5"/>
      <c r="LPC346" s="5"/>
      <c r="LPD346" s="5"/>
      <c r="LPE346" s="5"/>
      <c r="LPF346" s="5"/>
      <c r="LPG346" s="5"/>
      <c r="LPH346" s="5"/>
      <c r="LPI346" s="5"/>
      <c r="LPJ346" s="5"/>
      <c r="LPK346" s="5"/>
      <c r="LPL346" s="5"/>
      <c r="LPM346" s="5"/>
      <c r="LPN346" s="5"/>
      <c r="LPO346" s="5"/>
      <c r="LPP346" s="5"/>
      <c r="LPQ346" s="5"/>
      <c r="LPR346" s="5"/>
      <c r="LPS346" s="5"/>
      <c r="LPT346" s="5"/>
      <c r="LPU346" s="5"/>
      <c r="LPV346" s="5"/>
      <c r="LPW346" s="5"/>
      <c r="LPX346" s="5"/>
      <c r="LPY346" s="5"/>
      <c r="LPZ346" s="5"/>
      <c r="LQA346" s="5"/>
      <c r="LQB346" s="5"/>
      <c r="LQC346" s="5"/>
      <c r="LQD346" s="5"/>
      <c r="LQE346" s="5"/>
      <c r="LQF346" s="5"/>
      <c r="LQG346" s="5"/>
      <c r="LQH346" s="5"/>
      <c r="LQI346" s="5"/>
      <c r="LQJ346" s="5"/>
      <c r="LQK346" s="5"/>
      <c r="LQL346" s="5"/>
      <c r="LQM346" s="5"/>
      <c r="LQN346" s="5"/>
      <c r="LQO346" s="5"/>
      <c r="LQP346" s="5"/>
      <c r="LQQ346" s="5"/>
      <c r="LQR346" s="5"/>
      <c r="LQS346" s="5"/>
      <c r="LQT346" s="5"/>
      <c r="LQU346" s="5"/>
      <c r="LQV346" s="5"/>
      <c r="LQW346" s="5"/>
      <c r="LQX346" s="5"/>
      <c r="LQY346" s="5"/>
      <c r="LQZ346" s="5"/>
      <c r="LRA346" s="5"/>
      <c r="LRB346" s="5"/>
      <c r="LRC346" s="5"/>
      <c r="LRD346" s="5"/>
      <c r="LRE346" s="5"/>
      <c r="LRF346" s="5"/>
      <c r="LRG346" s="5"/>
      <c r="LRH346" s="5"/>
      <c r="LRI346" s="5"/>
      <c r="LRJ346" s="5"/>
      <c r="LRK346" s="5"/>
      <c r="LRL346" s="5"/>
      <c r="LRM346" s="5"/>
      <c r="LRN346" s="5"/>
      <c r="LRO346" s="5"/>
      <c r="LRP346" s="5"/>
      <c r="LRQ346" s="5"/>
      <c r="LRR346" s="5"/>
      <c r="LRS346" s="5"/>
      <c r="LRT346" s="5"/>
      <c r="LRU346" s="5"/>
      <c r="LRV346" s="5"/>
      <c r="LRW346" s="5"/>
      <c r="LRX346" s="5"/>
      <c r="LRY346" s="5"/>
      <c r="LRZ346" s="5"/>
      <c r="LSA346" s="5"/>
      <c r="LSB346" s="5"/>
      <c r="LSC346" s="5"/>
      <c r="LSD346" s="5"/>
      <c r="LSE346" s="5"/>
      <c r="LSF346" s="5"/>
      <c r="LSG346" s="5"/>
      <c r="LSH346" s="5"/>
      <c r="LSI346" s="5"/>
      <c r="LSJ346" s="5"/>
      <c r="LSK346" s="5"/>
      <c r="LSL346" s="5"/>
      <c r="LSM346" s="5"/>
      <c r="LSN346" s="5"/>
      <c r="LSO346" s="5"/>
      <c r="LSP346" s="5"/>
      <c r="LSQ346" s="5"/>
      <c r="LSR346" s="5"/>
      <c r="LSS346" s="5"/>
      <c r="LST346" s="5"/>
      <c r="LSU346" s="5"/>
      <c r="LSV346" s="5"/>
      <c r="LSW346" s="5"/>
      <c r="LSX346" s="5"/>
      <c r="LSY346" s="5"/>
      <c r="LSZ346" s="5"/>
      <c r="LTA346" s="5"/>
      <c r="LTB346" s="5"/>
      <c r="LTC346" s="5"/>
      <c r="LTD346" s="5"/>
      <c r="LTE346" s="5"/>
      <c r="LTF346" s="5"/>
      <c r="LTG346" s="5"/>
      <c r="LTH346" s="5"/>
      <c r="LTI346" s="5"/>
      <c r="LTJ346" s="5"/>
      <c r="LTK346" s="5"/>
      <c r="LTL346" s="5"/>
      <c r="LTM346" s="5"/>
      <c r="LTN346" s="5"/>
      <c r="LTO346" s="5"/>
      <c r="LTP346" s="5"/>
      <c r="LTQ346" s="5"/>
      <c r="LTR346" s="5"/>
      <c r="LTS346" s="5"/>
      <c r="LTT346" s="5"/>
      <c r="LTU346" s="5"/>
      <c r="LTV346" s="5"/>
      <c r="LTW346" s="5"/>
      <c r="LTX346" s="5"/>
      <c r="LTY346" s="5"/>
      <c r="LTZ346" s="5"/>
      <c r="LUA346" s="5"/>
      <c r="LUB346" s="5"/>
      <c r="LUC346" s="5"/>
      <c r="LUD346" s="5"/>
      <c r="LUE346" s="5"/>
      <c r="LUF346" s="5"/>
      <c r="LUG346" s="5"/>
      <c r="LUH346" s="5"/>
      <c r="LUI346" s="5"/>
      <c r="LUJ346" s="5"/>
      <c r="LUK346" s="5"/>
      <c r="LUL346" s="5"/>
      <c r="LUM346" s="5"/>
      <c r="LUN346" s="5"/>
      <c r="LUO346" s="5"/>
      <c r="LUP346" s="5"/>
      <c r="LUQ346" s="5"/>
      <c r="LUR346" s="5"/>
      <c r="LUS346" s="5"/>
      <c r="LUT346" s="5"/>
      <c r="LUU346" s="5"/>
      <c r="LUV346" s="5"/>
      <c r="LUW346" s="5"/>
      <c r="LUX346" s="5"/>
      <c r="LUY346" s="5"/>
      <c r="LUZ346" s="5"/>
      <c r="LVA346" s="5"/>
      <c r="LVB346" s="5"/>
      <c r="LVC346" s="5"/>
      <c r="LVD346" s="5"/>
      <c r="LVE346" s="5"/>
      <c r="LVF346" s="5"/>
      <c r="LVG346" s="5"/>
      <c r="LVH346" s="5"/>
      <c r="LVI346" s="5"/>
      <c r="LVJ346" s="5"/>
      <c r="LVK346" s="5"/>
      <c r="LVL346" s="5"/>
      <c r="LVM346" s="5"/>
      <c r="LVN346" s="5"/>
      <c r="LVO346" s="5"/>
      <c r="LVP346" s="5"/>
      <c r="LVQ346" s="5"/>
      <c r="LVR346" s="5"/>
      <c r="LVS346" s="5"/>
      <c r="LVT346" s="5"/>
      <c r="LVU346" s="5"/>
      <c r="LVV346" s="5"/>
      <c r="LVW346" s="5"/>
      <c r="LVX346" s="5"/>
      <c r="LVY346" s="5"/>
      <c r="LVZ346" s="5"/>
      <c r="LWA346" s="5"/>
      <c r="LWB346" s="5"/>
      <c r="LWC346" s="5"/>
      <c r="LWD346" s="5"/>
      <c r="LWE346" s="5"/>
      <c r="LWF346" s="5"/>
      <c r="LWG346" s="5"/>
      <c r="LWH346" s="5"/>
      <c r="LWI346" s="5"/>
      <c r="LWJ346" s="5"/>
      <c r="LWK346" s="5"/>
      <c r="LWL346" s="5"/>
      <c r="LWM346" s="5"/>
      <c r="LWN346" s="5"/>
      <c r="LWO346" s="5"/>
      <c r="LWP346" s="5"/>
      <c r="LWQ346" s="5"/>
      <c r="LWR346" s="5"/>
      <c r="LWS346" s="5"/>
      <c r="LWT346" s="5"/>
      <c r="LWU346" s="5"/>
      <c r="LWV346" s="5"/>
      <c r="LWW346" s="5"/>
      <c r="LWX346" s="5"/>
      <c r="LWY346" s="5"/>
      <c r="LWZ346" s="5"/>
      <c r="LXA346" s="5"/>
      <c r="LXB346" s="5"/>
      <c r="LXC346" s="5"/>
      <c r="LXD346" s="5"/>
      <c r="LXE346" s="5"/>
      <c r="LXF346" s="5"/>
      <c r="LXG346" s="5"/>
      <c r="LXH346" s="5"/>
      <c r="LXI346" s="5"/>
      <c r="LXJ346" s="5"/>
      <c r="LXK346" s="5"/>
      <c r="LXL346" s="5"/>
      <c r="LXM346" s="5"/>
      <c r="LXN346" s="5"/>
      <c r="LXO346" s="5"/>
      <c r="LXP346" s="5"/>
      <c r="LXQ346" s="5"/>
      <c r="LXR346" s="5"/>
      <c r="LXS346" s="5"/>
      <c r="LXT346" s="5"/>
      <c r="LXU346" s="5"/>
      <c r="LXV346" s="5"/>
      <c r="LXW346" s="5"/>
      <c r="LXX346" s="5"/>
      <c r="LXY346" s="5"/>
      <c r="LXZ346" s="5"/>
      <c r="LYA346" s="5"/>
      <c r="LYB346" s="5"/>
      <c r="LYC346" s="5"/>
      <c r="LYD346" s="5"/>
      <c r="LYE346" s="5"/>
      <c r="LYF346" s="5"/>
      <c r="LYG346" s="5"/>
      <c r="LYH346" s="5"/>
      <c r="LYI346" s="5"/>
      <c r="LYJ346" s="5"/>
      <c r="LYK346" s="5"/>
      <c r="LYL346" s="5"/>
      <c r="LYM346" s="5"/>
      <c r="LYN346" s="5"/>
      <c r="LYO346" s="5"/>
      <c r="LYP346" s="5"/>
      <c r="LYQ346" s="5"/>
      <c r="LYR346" s="5"/>
      <c r="LYS346" s="5"/>
      <c r="LYT346" s="5"/>
      <c r="LYU346" s="5"/>
      <c r="LYV346" s="5"/>
      <c r="LYW346" s="5"/>
      <c r="LYX346" s="5"/>
      <c r="LYY346" s="5"/>
      <c r="LYZ346" s="5"/>
      <c r="LZA346" s="5"/>
      <c r="LZB346" s="5"/>
      <c r="LZC346" s="5"/>
      <c r="LZD346" s="5"/>
      <c r="LZE346" s="5"/>
      <c r="LZF346" s="5"/>
      <c r="LZG346" s="5"/>
      <c r="LZH346" s="5"/>
      <c r="LZI346" s="5"/>
      <c r="LZJ346" s="5"/>
      <c r="LZK346" s="5"/>
      <c r="LZL346" s="5"/>
      <c r="LZM346" s="5"/>
      <c r="LZN346" s="5"/>
      <c r="LZO346" s="5"/>
      <c r="LZP346" s="5"/>
      <c r="LZQ346" s="5"/>
      <c r="LZR346" s="5"/>
      <c r="LZS346" s="5"/>
      <c r="LZT346" s="5"/>
      <c r="LZU346" s="5"/>
      <c r="LZV346" s="5"/>
      <c r="LZW346" s="5"/>
      <c r="LZX346" s="5"/>
      <c r="LZY346" s="5"/>
      <c r="LZZ346" s="5"/>
      <c r="MAA346" s="5"/>
      <c r="MAB346" s="5"/>
      <c r="MAC346" s="5"/>
      <c r="MAD346" s="5"/>
      <c r="MAE346" s="5"/>
      <c r="MAF346" s="5"/>
      <c r="MAG346" s="5"/>
      <c r="MAH346" s="5"/>
      <c r="MAI346" s="5"/>
      <c r="MAJ346" s="5"/>
      <c r="MAK346" s="5"/>
      <c r="MAL346" s="5"/>
      <c r="MAM346" s="5"/>
      <c r="MAN346" s="5"/>
      <c r="MAO346" s="5"/>
      <c r="MAP346" s="5"/>
      <c r="MAQ346" s="5"/>
      <c r="MAR346" s="5"/>
      <c r="MAS346" s="5"/>
      <c r="MAT346" s="5"/>
      <c r="MAU346" s="5"/>
      <c r="MAV346" s="5"/>
      <c r="MAW346" s="5"/>
      <c r="MAX346" s="5"/>
      <c r="MAY346" s="5"/>
      <c r="MAZ346" s="5"/>
      <c r="MBA346" s="5"/>
      <c r="MBB346" s="5"/>
      <c r="MBC346" s="5"/>
      <c r="MBD346" s="5"/>
      <c r="MBE346" s="5"/>
      <c r="MBF346" s="5"/>
      <c r="MBG346" s="5"/>
      <c r="MBH346" s="5"/>
      <c r="MBI346" s="5"/>
      <c r="MBJ346" s="5"/>
      <c r="MBK346" s="5"/>
      <c r="MBL346" s="5"/>
      <c r="MBM346" s="5"/>
      <c r="MBN346" s="5"/>
      <c r="MBO346" s="5"/>
      <c r="MBP346" s="5"/>
      <c r="MBQ346" s="5"/>
      <c r="MBR346" s="5"/>
      <c r="MBS346" s="5"/>
      <c r="MBT346" s="5"/>
      <c r="MBU346" s="5"/>
      <c r="MBV346" s="5"/>
      <c r="MBW346" s="5"/>
      <c r="MBX346" s="5"/>
      <c r="MBY346" s="5"/>
      <c r="MBZ346" s="5"/>
      <c r="MCA346" s="5"/>
      <c r="MCB346" s="5"/>
      <c r="MCC346" s="5"/>
      <c r="MCD346" s="5"/>
      <c r="MCE346" s="5"/>
      <c r="MCF346" s="5"/>
      <c r="MCG346" s="5"/>
      <c r="MCH346" s="5"/>
      <c r="MCI346" s="5"/>
      <c r="MCJ346" s="5"/>
      <c r="MCK346" s="5"/>
      <c r="MCL346" s="5"/>
      <c r="MCM346" s="5"/>
      <c r="MCN346" s="5"/>
      <c r="MCO346" s="5"/>
      <c r="MCP346" s="5"/>
      <c r="MCQ346" s="5"/>
      <c r="MCR346" s="5"/>
      <c r="MCS346" s="5"/>
      <c r="MCT346" s="5"/>
      <c r="MCU346" s="5"/>
      <c r="MCV346" s="5"/>
      <c r="MCW346" s="5"/>
      <c r="MCX346" s="5"/>
      <c r="MCY346" s="5"/>
      <c r="MCZ346" s="5"/>
      <c r="MDA346" s="5"/>
      <c r="MDB346" s="5"/>
      <c r="MDC346" s="5"/>
      <c r="MDD346" s="5"/>
      <c r="MDE346" s="5"/>
      <c r="MDF346" s="5"/>
      <c r="MDG346" s="5"/>
      <c r="MDH346" s="5"/>
      <c r="MDI346" s="5"/>
      <c r="MDJ346" s="5"/>
      <c r="MDK346" s="5"/>
      <c r="MDL346" s="5"/>
      <c r="MDM346" s="5"/>
      <c r="MDN346" s="5"/>
      <c r="MDO346" s="5"/>
      <c r="MDP346" s="5"/>
      <c r="MDQ346" s="5"/>
      <c r="MDR346" s="5"/>
      <c r="MDS346" s="5"/>
      <c r="MDT346" s="5"/>
      <c r="MDU346" s="5"/>
      <c r="MDV346" s="5"/>
      <c r="MDW346" s="5"/>
      <c r="MDX346" s="5"/>
      <c r="MDY346" s="5"/>
      <c r="MDZ346" s="5"/>
      <c r="MEA346" s="5"/>
      <c r="MEB346" s="5"/>
      <c r="MEC346" s="5"/>
      <c r="MED346" s="5"/>
      <c r="MEE346" s="5"/>
      <c r="MEF346" s="5"/>
      <c r="MEG346" s="5"/>
      <c r="MEH346" s="5"/>
      <c r="MEI346" s="5"/>
      <c r="MEJ346" s="5"/>
      <c r="MEK346" s="5"/>
      <c r="MEL346" s="5"/>
      <c r="MEM346" s="5"/>
      <c r="MEN346" s="5"/>
      <c r="MEO346" s="5"/>
      <c r="MEP346" s="5"/>
      <c r="MEQ346" s="5"/>
      <c r="MER346" s="5"/>
      <c r="MES346" s="5"/>
      <c r="MET346" s="5"/>
      <c r="MEU346" s="5"/>
      <c r="MEV346" s="5"/>
      <c r="MEW346" s="5"/>
      <c r="MEX346" s="5"/>
      <c r="MEY346" s="5"/>
      <c r="MEZ346" s="5"/>
      <c r="MFA346" s="5"/>
      <c r="MFB346" s="5"/>
      <c r="MFC346" s="5"/>
      <c r="MFD346" s="5"/>
      <c r="MFE346" s="5"/>
      <c r="MFF346" s="5"/>
      <c r="MFG346" s="5"/>
      <c r="MFH346" s="5"/>
      <c r="MFI346" s="5"/>
      <c r="MFJ346" s="5"/>
      <c r="MFK346" s="5"/>
      <c r="MFL346" s="5"/>
      <c r="MFM346" s="5"/>
      <c r="MFN346" s="5"/>
      <c r="MFO346" s="5"/>
      <c r="MFP346" s="5"/>
      <c r="MFQ346" s="5"/>
      <c r="MFR346" s="5"/>
      <c r="MFS346" s="5"/>
      <c r="MFT346" s="5"/>
      <c r="MFU346" s="5"/>
      <c r="MFV346" s="5"/>
      <c r="MFW346" s="5"/>
      <c r="MFX346" s="5"/>
      <c r="MFY346" s="5"/>
      <c r="MFZ346" s="5"/>
      <c r="MGA346" s="5"/>
      <c r="MGB346" s="5"/>
      <c r="MGC346" s="5"/>
      <c r="MGD346" s="5"/>
      <c r="MGE346" s="5"/>
      <c r="MGF346" s="5"/>
      <c r="MGG346" s="5"/>
      <c r="MGH346" s="5"/>
      <c r="MGI346" s="5"/>
      <c r="MGJ346" s="5"/>
      <c r="MGK346" s="5"/>
      <c r="MGL346" s="5"/>
      <c r="MGM346" s="5"/>
      <c r="MGN346" s="5"/>
      <c r="MGO346" s="5"/>
      <c r="MGP346" s="5"/>
      <c r="MGQ346" s="5"/>
      <c r="MGR346" s="5"/>
      <c r="MGS346" s="5"/>
      <c r="MGT346" s="5"/>
      <c r="MGU346" s="5"/>
      <c r="MGV346" s="5"/>
      <c r="MGW346" s="5"/>
      <c r="MGX346" s="5"/>
      <c r="MGY346" s="5"/>
      <c r="MGZ346" s="5"/>
      <c r="MHA346" s="5"/>
      <c r="MHB346" s="5"/>
      <c r="MHC346" s="5"/>
      <c r="MHD346" s="5"/>
      <c r="MHE346" s="5"/>
      <c r="MHF346" s="5"/>
      <c r="MHG346" s="5"/>
      <c r="MHH346" s="5"/>
      <c r="MHI346" s="5"/>
      <c r="MHJ346" s="5"/>
      <c r="MHK346" s="5"/>
      <c r="MHL346" s="5"/>
      <c r="MHM346" s="5"/>
      <c r="MHN346" s="5"/>
      <c r="MHO346" s="5"/>
      <c r="MHP346" s="5"/>
      <c r="MHQ346" s="5"/>
      <c r="MHR346" s="5"/>
      <c r="MHS346" s="5"/>
      <c r="MHT346" s="5"/>
      <c r="MHU346" s="5"/>
      <c r="MHV346" s="5"/>
      <c r="MHW346" s="5"/>
      <c r="MHX346" s="5"/>
      <c r="MHY346" s="5"/>
      <c r="MHZ346" s="5"/>
      <c r="MIA346" s="5"/>
      <c r="MIB346" s="5"/>
      <c r="MIC346" s="5"/>
      <c r="MID346" s="5"/>
      <c r="MIE346" s="5"/>
      <c r="MIF346" s="5"/>
      <c r="MIG346" s="5"/>
      <c r="MIH346" s="5"/>
      <c r="MII346" s="5"/>
      <c r="MIJ346" s="5"/>
      <c r="MIK346" s="5"/>
      <c r="MIL346" s="5"/>
      <c r="MIM346" s="5"/>
      <c r="MIN346" s="5"/>
      <c r="MIO346" s="5"/>
      <c r="MIP346" s="5"/>
      <c r="MIQ346" s="5"/>
      <c r="MIR346" s="5"/>
      <c r="MIS346" s="5"/>
      <c r="MIT346" s="5"/>
      <c r="MIU346" s="5"/>
      <c r="MIV346" s="5"/>
      <c r="MIW346" s="5"/>
      <c r="MIX346" s="5"/>
      <c r="MIY346" s="5"/>
      <c r="MIZ346" s="5"/>
      <c r="MJA346" s="5"/>
      <c r="MJB346" s="5"/>
      <c r="MJC346" s="5"/>
      <c r="MJD346" s="5"/>
      <c r="MJE346" s="5"/>
      <c r="MJF346" s="5"/>
      <c r="MJG346" s="5"/>
      <c r="MJH346" s="5"/>
      <c r="MJI346" s="5"/>
      <c r="MJJ346" s="5"/>
      <c r="MJK346" s="5"/>
      <c r="MJL346" s="5"/>
      <c r="MJM346" s="5"/>
      <c r="MJN346" s="5"/>
      <c r="MJO346" s="5"/>
      <c r="MJP346" s="5"/>
      <c r="MJQ346" s="5"/>
      <c r="MJR346" s="5"/>
      <c r="MJS346" s="5"/>
      <c r="MJT346" s="5"/>
      <c r="MJU346" s="5"/>
      <c r="MJV346" s="5"/>
      <c r="MJW346" s="5"/>
      <c r="MJX346" s="5"/>
      <c r="MJY346" s="5"/>
      <c r="MJZ346" s="5"/>
      <c r="MKA346" s="5"/>
      <c r="MKB346" s="5"/>
      <c r="MKC346" s="5"/>
      <c r="MKD346" s="5"/>
      <c r="MKE346" s="5"/>
      <c r="MKF346" s="5"/>
      <c r="MKG346" s="5"/>
      <c r="MKH346" s="5"/>
      <c r="MKI346" s="5"/>
      <c r="MKJ346" s="5"/>
      <c r="MKK346" s="5"/>
      <c r="MKL346" s="5"/>
      <c r="MKM346" s="5"/>
      <c r="MKN346" s="5"/>
      <c r="MKO346" s="5"/>
      <c r="MKP346" s="5"/>
      <c r="MKQ346" s="5"/>
      <c r="MKR346" s="5"/>
      <c r="MKS346" s="5"/>
      <c r="MKT346" s="5"/>
      <c r="MKU346" s="5"/>
      <c r="MKV346" s="5"/>
      <c r="MKW346" s="5"/>
      <c r="MKX346" s="5"/>
      <c r="MKY346" s="5"/>
      <c r="MKZ346" s="5"/>
      <c r="MLA346" s="5"/>
      <c r="MLB346" s="5"/>
      <c r="MLC346" s="5"/>
      <c r="MLD346" s="5"/>
      <c r="MLE346" s="5"/>
      <c r="MLF346" s="5"/>
      <c r="MLG346" s="5"/>
      <c r="MLH346" s="5"/>
      <c r="MLI346" s="5"/>
      <c r="MLJ346" s="5"/>
      <c r="MLK346" s="5"/>
      <c r="MLL346" s="5"/>
      <c r="MLM346" s="5"/>
      <c r="MLN346" s="5"/>
      <c r="MLO346" s="5"/>
      <c r="MLP346" s="5"/>
      <c r="MLQ346" s="5"/>
      <c r="MLR346" s="5"/>
      <c r="MLS346" s="5"/>
      <c r="MLT346" s="5"/>
      <c r="MLU346" s="5"/>
      <c r="MLV346" s="5"/>
      <c r="MLW346" s="5"/>
      <c r="MLX346" s="5"/>
      <c r="MLY346" s="5"/>
      <c r="MLZ346" s="5"/>
      <c r="MMA346" s="5"/>
      <c r="MMB346" s="5"/>
      <c r="MMC346" s="5"/>
      <c r="MMD346" s="5"/>
      <c r="MME346" s="5"/>
      <c r="MMF346" s="5"/>
      <c r="MMG346" s="5"/>
      <c r="MMH346" s="5"/>
      <c r="MMI346" s="5"/>
      <c r="MMJ346" s="5"/>
      <c r="MMK346" s="5"/>
      <c r="MML346" s="5"/>
      <c r="MMM346" s="5"/>
      <c r="MMN346" s="5"/>
      <c r="MMO346" s="5"/>
      <c r="MMP346" s="5"/>
      <c r="MMQ346" s="5"/>
      <c r="MMR346" s="5"/>
      <c r="MMS346" s="5"/>
      <c r="MMT346" s="5"/>
      <c r="MMU346" s="5"/>
      <c r="MMV346" s="5"/>
      <c r="MMW346" s="5"/>
      <c r="MMX346" s="5"/>
      <c r="MMY346" s="5"/>
      <c r="MMZ346" s="5"/>
      <c r="MNA346" s="5"/>
      <c r="MNB346" s="5"/>
      <c r="MNC346" s="5"/>
      <c r="MND346" s="5"/>
      <c r="MNE346" s="5"/>
      <c r="MNF346" s="5"/>
      <c r="MNG346" s="5"/>
      <c r="MNH346" s="5"/>
      <c r="MNI346" s="5"/>
      <c r="MNJ346" s="5"/>
      <c r="MNK346" s="5"/>
      <c r="MNL346" s="5"/>
      <c r="MNM346" s="5"/>
      <c r="MNN346" s="5"/>
      <c r="MNO346" s="5"/>
      <c r="MNP346" s="5"/>
      <c r="MNQ346" s="5"/>
      <c r="MNR346" s="5"/>
      <c r="MNS346" s="5"/>
      <c r="MNT346" s="5"/>
      <c r="MNU346" s="5"/>
      <c r="MNV346" s="5"/>
      <c r="MNW346" s="5"/>
      <c r="MNX346" s="5"/>
      <c r="MNY346" s="5"/>
      <c r="MNZ346" s="5"/>
      <c r="MOA346" s="5"/>
      <c r="MOB346" s="5"/>
      <c r="MOC346" s="5"/>
      <c r="MOD346" s="5"/>
      <c r="MOE346" s="5"/>
      <c r="MOF346" s="5"/>
      <c r="MOG346" s="5"/>
      <c r="MOH346" s="5"/>
      <c r="MOI346" s="5"/>
      <c r="MOJ346" s="5"/>
      <c r="MOK346" s="5"/>
      <c r="MOL346" s="5"/>
      <c r="MOM346" s="5"/>
      <c r="MON346" s="5"/>
      <c r="MOO346" s="5"/>
      <c r="MOP346" s="5"/>
      <c r="MOQ346" s="5"/>
      <c r="MOR346" s="5"/>
      <c r="MOS346" s="5"/>
      <c r="MOT346" s="5"/>
      <c r="MOU346" s="5"/>
      <c r="MOV346" s="5"/>
      <c r="MOW346" s="5"/>
      <c r="MOX346" s="5"/>
      <c r="MOY346" s="5"/>
      <c r="MOZ346" s="5"/>
      <c r="MPA346" s="5"/>
      <c r="MPB346" s="5"/>
      <c r="MPC346" s="5"/>
      <c r="MPD346" s="5"/>
      <c r="MPE346" s="5"/>
      <c r="MPF346" s="5"/>
      <c r="MPG346" s="5"/>
      <c r="MPH346" s="5"/>
      <c r="MPI346" s="5"/>
      <c r="MPJ346" s="5"/>
      <c r="MPK346" s="5"/>
      <c r="MPL346" s="5"/>
      <c r="MPM346" s="5"/>
      <c r="MPN346" s="5"/>
      <c r="MPO346" s="5"/>
      <c r="MPP346" s="5"/>
      <c r="MPQ346" s="5"/>
      <c r="MPR346" s="5"/>
      <c r="MPS346" s="5"/>
      <c r="MPT346" s="5"/>
      <c r="MPU346" s="5"/>
      <c r="MPV346" s="5"/>
      <c r="MPW346" s="5"/>
      <c r="MPX346" s="5"/>
      <c r="MPY346" s="5"/>
      <c r="MPZ346" s="5"/>
      <c r="MQA346" s="5"/>
      <c r="MQB346" s="5"/>
      <c r="MQC346" s="5"/>
      <c r="MQD346" s="5"/>
      <c r="MQE346" s="5"/>
      <c r="MQF346" s="5"/>
      <c r="MQG346" s="5"/>
      <c r="MQH346" s="5"/>
      <c r="MQI346" s="5"/>
      <c r="MQJ346" s="5"/>
      <c r="MQK346" s="5"/>
      <c r="MQL346" s="5"/>
      <c r="MQM346" s="5"/>
      <c r="MQN346" s="5"/>
      <c r="MQO346" s="5"/>
      <c r="MQP346" s="5"/>
      <c r="MQQ346" s="5"/>
      <c r="MQR346" s="5"/>
      <c r="MQS346" s="5"/>
      <c r="MQT346" s="5"/>
      <c r="MQU346" s="5"/>
      <c r="MQV346" s="5"/>
      <c r="MQW346" s="5"/>
      <c r="MQX346" s="5"/>
      <c r="MQY346" s="5"/>
      <c r="MQZ346" s="5"/>
      <c r="MRA346" s="5"/>
      <c r="MRB346" s="5"/>
      <c r="MRC346" s="5"/>
      <c r="MRD346" s="5"/>
      <c r="MRE346" s="5"/>
      <c r="MRF346" s="5"/>
      <c r="MRG346" s="5"/>
      <c r="MRH346" s="5"/>
      <c r="MRI346" s="5"/>
      <c r="MRJ346" s="5"/>
      <c r="MRK346" s="5"/>
      <c r="MRL346" s="5"/>
      <c r="MRM346" s="5"/>
      <c r="MRN346" s="5"/>
      <c r="MRO346" s="5"/>
      <c r="MRP346" s="5"/>
      <c r="MRQ346" s="5"/>
      <c r="MRR346" s="5"/>
      <c r="MRS346" s="5"/>
      <c r="MRT346" s="5"/>
      <c r="MRU346" s="5"/>
      <c r="MRV346" s="5"/>
      <c r="MRW346" s="5"/>
      <c r="MRX346" s="5"/>
      <c r="MRY346" s="5"/>
      <c r="MRZ346" s="5"/>
      <c r="MSA346" s="5"/>
      <c r="MSB346" s="5"/>
      <c r="MSC346" s="5"/>
      <c r="MSD346" s="5"/>
      <c r="MSE346" s="5"/>
      <c r="MSF346" s="5"/>
      <c r="MSG346" s="5"/>
      <c r="MSH346" s="5"/>
      <c r="MSI346" s="5"/>
      <c r="MSJ346" s="5"/>
      <c r="MSK346" s="5"/>
      <c r="MSL346" s="5"/>
      <c r="MSM346" s="5"/>
      <c r="MSN346" s="5"/>
      <c r="MSO346" s="5"/>
      <c r="MSP346" s="5"/>
      <c r="MSQ346" s="5"/>
      <c r="MSR346" s="5"/>
      <c r="MSS346" s="5"/>
      <c r="MST346" s="5"/>
      <c r="MSU346" s="5"/>
      <c r="MSV346" s="5"/>
      <c r="MSW346" s="5"/>
      <c r="MSX346" s="5"/>
      <c r="MSY346" s="5"/>
      <c r="MSZ346" s="5"/>
      <c r="MTA346" s="5"/>
      <c r="MTB346" s="5"/>
      <c r="MTC346" s="5"/>
      <c r="MTD346" s="5"/>
      <c r="MTE346" s="5"/>
      <c r="MTF346" s="5"/>
      <c r="MTG346" s="5"/>
      <c r="MTH346" s="5"/>
      <c r="MTI346" s="5"/>
      <c r="MTJ346" s="5"/>
      <c r="MTK346" s="5"/>
      <c r="MTL346" s="5"/>
      <c r="MTM346" s="5"/>
      <c r="MTN346" s="5"/>
      <c r="MTO346" s="5"/>
      <c r="MTP346" s="5"/>
      <c r="MTQ346" s="5"/>
      <c r="MTR346" s="5"/>
      <c r="MTS346" s="5"/>
      <c r="MTT346" s="5"/>
      <c r="MTU346" s="5"/>
      <c r="MTV346" s="5"/>
      <c r="MTW346" s="5"/>
      <c r="MTX346" s="5"/>
      <c r="MTY346" s="5"/>
      <c r="MTZ346" s="5"/>
      <c r="MUA346" s="5"/>
      <c r="MUB346" s="5"/>
      <c r="MUC346" s="5"/>
      <c r="MUD346" s="5"/>
      <c r="MUE346" s="5"/>
      <c r="MUF346" s="5"/>
      <c r="MUG346" s="5"/>
      <c r="MUH346" s="5"/>
      <c r="MUI346" s="5"/>
      <c r="MUJ346" s="5"/>
      <c r="MUK346" s="5"/>
      <c r="MUL346" s="5"/>
      <c r="MUM346" s="5"/>
      <c r="MUN346" s="5"/>
      <c r="MUO346" s="5"/>
      <c r="MUP346" s="5"/>
      <c r="MUQ346" s="5"/>
      <c r="MUR346" s="5"/>
      <c r="MUS346" s="5"/>
      <c r="MUT346" s="5"/>
      <c r="MUU346" s="5"/>
      <c r="MUV346" s="5"/>
      <c r="MUW346" s="5"/>
      <c r="MUX346" s="5"/>
      <c r="MUY346" s="5"/>
      <c r="MUZ346" s="5"/>
      <c r="MVA346" s="5"/>
      <c r="MVB346" s="5"/>
      <c r="MVC346" s="5"/>
      <c r="MVD346" s="5"/>
      <c r="MVE346" s="5"/>
      <c r="MVF346" s="5"/>
      <c r="MVG346" s="5"/>
      <c r="MVH346" s="5"/>
      <c r="MVI346" s="5"/>
      <c r="MVJ346" s="5"/>
      <c r="MVK346" s="5"/>
      <c r="MVL346" s="5"/>
      <c r="MVM346" s="5"/>
      <c r="MVN346" s="5"/>
      <c r="MVO346" s="5"/>
      <c r="MVP346" s="5"/>
      <c r="MVQ346" s="5"/>
      <c r="MVR346" s="5"/>
      <c r="MVS346" s="5"/>
      <c r="MVT346" s="5"/>
      <c r="MVU346" s="5"/>
      <c r="MVV346" s="5"/>
      <c r="MVW346" s="5"/>
      <c r="MVX346" s="5"/>
      <c r="MVY346" s="5"/>
      <c r="MVZ346" s="5"/>
      <c r="MWA346" s="5"/>
      <c r="MWB346" s="5"/>
      <c r="MWC346" s="5"/>
      <c r="MWD346" s="5"/>
      <c r="MWE346" s="5"/>
      <c r="MWF346" s="5"/>
      <c r="MWG346" s="5"/>
      <c r="MWH346" s="5"/>
      <c r="MWI346" s="5"/>
      <c r="MWJ346" s="5"/>
      <c r="MWK346" s="5"/>
      <c r="MWL346" s="5"/>
      <c r="MWM346" s="5"/>
      <c r="MWN346" s="5"/>
      <c r="MWO346" s="5"/>
      <c r="MWP346" s="5"/>
      <c r="MWQ346" s="5"/>
      <c r="MWR346" s="5"/>
      <c r="MWS346" s="5"/>
      <c r="MWT346" s="5"/>
      <c r="MWU346" s="5"/>
      <c r="MWV346" s="5"/>
      <c r="MWW346" s="5"/>
      <c r="MWX346" s="5"/>
      <c r="MWY346" s="5"/>
      <c r="MWZ346" s="5"/>
      <c r="MXA346" s="5"/>
      <c r="MXB346" s="5"/>
      <c r="MXC346" s="5"/>
      <c r="MXD346" s="5"/>
      <c r="MXE346" s="5"/>
      <c r="MXF346" s="5"/>
      <c r="MXG346" s="5"/>
      <c r="MXH346" s="5"/>
      <c r="MXI346" s="5"/>
      <c r="MXJ346" s="5"/>
      <c r="MXK346" s="5"/>
      <c r="MXL346" s="5"/>
      <c r="MXM346" s="5"/>
      <c r="MXN346" s="5"/>
      <c r="MXO346" s="5"/>
      <c r="MXP346" s="5"/>
      <c r="MXQ346" s="5"/>
      <c r="MXR346" s="5"/>
      <c r="MXS346" s="5"/>
      <c r="MXT346" s="5"/>
      <c r="MXU346" s="5"/>
      <c r="MXV346" s="5"/>
      <c r="MXW346" s="5"/>
      <c r="MXX346" s="5"/>
      <c r="MXY346" s="5"/>
      <c r="MXZ346" s="5"/>
      <c r="MYA346" s="5"/>
      <c r="MYB346" s="5"/>
      <c r="MYC346" s="5"/>
      <c r="MYD346" s="5"/>
      <c r="MYE346" s="5"/>
      <c r="MYF346" s="5"/>
      <c r="MYG346" s="5"/>
      <c r="MYH346" s="5"/>
      <c r="MYI346" s="5"/>
      <c r="MYJ346" s="5"/>
      <c r="MYK346" s="5"/>
      <c r="MYL346" s="5"/>
      <c r="MYM346" s="5"/>
      <c r="MYN346" s="5"/>
      <c r="MYO346" s="5"/>
      <c r="MYP346" s="5"/>
      <c r="MYQ346" s="5"/>
      <c r="MYR346" s="5"/>
      <c r="MYS346" s="5"/>
      <c r="MYT346" s="5"/>
      <c r="MYU346" s="5"/>
      <c r="MYV346" s="5"/>
      <c r="MYW346" s="5"/>
      <c r="MYX346" s="5"/>
      <c r="MYY346" s="5"/>
      <c r="MYZ346" s="5"/>
      <c r="MZA346" s="5"/>
      <c r="MZB346" s="5"/>
      <c r="MZC346" s="5"/>
      <c r="MZD346" s="5"/>
      <c r="MZE346" s="5"/>
      <c r="MZF346" s="5"/>
      <c r="MZG346" s="5"/>
      <c r="MZH346" s="5"/>
      <c r="MZI346" s="5"/>
      <c r="MZJ346" s="5"/>
      <c r="MZK346" s="5"/>
      <c r="MZL346" s="5"/>
      <c r="MZM346" s="5"/>
      <c r="MZN346" s="5"/>
      <c r="MZO346" s="5"/>
      <c r="MZP346" s="5"/>
      <c r="MZQ346" s="5"/>
      <c r="MZR346" s="5"/>
      <c r="MZS346" s="5"/>
      <c r="MZT346" s="5"/>
      <c r="MZU346" s="5"/>
      <c r="MZV346" s="5"/>
      <c r="MZW346" s="5"/>
      <c r="MZX346" s="5"/>
      <c r="MZY346" s="5"/>
      <c r="MZZ346" s="5"/>
      <c r="NAA346" s="5"/>
      <c r="NAB346" s="5"/>
      <c r="NAC346" s="5"/>
      <c r="NAD346" s="5"/>
      <c r="NAE346" s="5"/>
      <c r="NAF346" s="5"/>
      <c r="NAG346" s="5"/>
      <c r="NAH346" s="5"/>
      <c r="NAI346" s="5"/>
      <c r="NAJ346" s="5"/>
      <c r="NAK346" s="5"/>
      <c r="NAL346" s="5"/>
      <c r="NAM346" s="5"/>
      <c r="NAN346" s="5"/>
      <c r="NAO346" s="5"/>
      <c r="NAP346" s="5"/>
      <c r="NAQ346" s="5"/>
      <c r="NAR346" s="5"/>
      <c r="NAS346" s="5"/>
      <c r="NAT346" s="5"/>
      <c r="NAU346" s="5"/>
      <c r="NAV346" s="5"/>
      <c r="NAW346" s="5"/>
      <c r="NAX346" s="5"/>
      <c r="NAY346" s="5"/>
      <c r="NAZ346" s="5"/>
      <c r="NBA346" s="5"/>
      <c r="NBB346" s="5"/>
      <c r="NBC346" s="5"/>
      <c r="NBD346" s="5"/>
      <c r="NBE346" s="5"/>
      <c r="NBF346" s="5"/>
      <c r="NBG346" s="5"/>
      <c r="NBH346" s="5"/>
      <c r="NBI346" s="5"/>
      <c r="NBJ346" s="5"/>
      <c r="NBK346" s="5"/>
      <c r="NBL346" s="5"/>
      <c r="NBM346" s="5"/>
      <c r="NBN346" s="5"/>
      <c r="NBO346" s="5"/>
      <c r="NBP346" s="5"/>
      <c r="NBQ346" s="5"/>
      <c r="NBR346" s="5"/>
      <c r="NBS346" s="5"/>
      <c r="NBT346" s="5"/>
      <c r="NBU346" s="5"/>
      <c r="NBV346" s="5"/>
      <c r="NBW346" s="5"/>
      <c r="NBX346" s="5"/>
      <c r="NBY346" s="5"/>
      <c r="NBZ346" s="5"/>
      <c r="NCA346" s="5"/>
      <c r="NCB346" s="5"/>
      <c r="NCC346" s="5"/>
      <c r="NCD346" s="5"/>
      <c r="NCE346" s="5"/>
      <c r="NCF346" s="5"/>
      <c r="NCG346" s="5"/>
      <c r="NCH346" s="5"/>
      <c r="NCI346" s="5"/>
      <c r="NCJ346" s="5"/>
      <c r="NCK346" s="5"/>
      <c r="NCL346" s="5"/>
      <c r="NCM346" s="5"/>
      <c r="NCN346" s="5"/>
      <c r="NCO346" s="5"/>
      <c r="NCP346" s="5"/>
      <c r="NCQ346" s="5"/>
      <c r="NCR346" s="5"/>
      <c r="NCS346" s="5"/>
      <c r="NCT346" s="5"/>
      <c r="NCU346" s="5"/>
      <c r="NCV346" s="5"/>
      <c r="NCW346" s="5"/>
      <c r="NCX346" s="5"/>
      <c r="NCY346" s="5"/>
      <c r="NCZ346" s="5"/>
      <c r="NDA346" s="5"/>
      <c r="NDB346" s="5"/>
      <c r="NDC346" s="5"/>
      <c r="NDD346" s="5"/>
      <c r="NDE346" s="5"/>
      <c r="NDF346" s="5"/>
      <c r="NDG346" s="5"/>
      <c r="NDH346" s="5"/>
      <c r="NDI346" s="5"/>
      <c r="NDJ346" s="5"/>
      <c r="NDK346" s="5"/>
      <c r="NDL346" s="5"/>
      <c r="NDM346" s="5"/>
      <c r="NDN346" s="5"/>
      <c r="NDO346" s="5"/>
      <c r="NDP346" s="5"/>
      <c r="NDQ346" s="5"/>
      <c r="NDR346" s="5"/>
      <c r="NDS346" s="5"/>
      <c r="NDT346" s="5"/>
      <c r="NDU346" s="5"/>
      <c r="NDV346" s="5"/>
      <c r="NDW346" s="5"/>
      <c r="NDX346" s="5"/>
      <c r="NDY346" s="5"/>
      <c r="NDZ346" s="5"/>
      <c r="NEA346" s="5"/>
      <c r="NEB346" s="5"/>
      <c r="NEC346" s="5"/>
      <c r="NED346" s="5"/>
      <c r="NEE346" s="5"/>
      <c r="NEF346" s="5"/>
      <c r="NEG346" s="5"/>
      <c r="NEH346" s="5"/>
      <c r="NEI346" s="5"/>
      <c r="NEJ346" s="5"/>
      <c r="NEK346" s="5"/>
      <c r="NEL346" s="5"/>
      <c r="NEM346" s="5"/>
      <c r="NEN346" s="5"/>
      <c r="NEO346" s="5"/>
      <c r="NEP346" s="5"/>
      <c r="NEQ346" s="5"/>
      <c r="NER346" s="5"/>
      <c r="NES346" s="5"/>
      <c r="NET346" s="5"/>
      <c r="NEU346" s="5"/>
      <c r="NEV346" s="5"/>
      <c r="NEW346" s="5"/>
      <c r="NEX346" s="5"/>
      <c r="NEY346" s="5"/>
      <c r="NEZ346" s="5"/>
      <c r="NFA346" s="5"/>
      <c r="NFB346" s="5"/>
      <c r="NFC346" s="5"/>
      <c r="NFD346" s="5"/>
      <c r="NFE346" s="5"/>
      <c r="NFF346" s="5"/>
      <c r="NFG346" s="5"/>
      <c r="NFH346" s="5"/>
      <c r="NFI346" s="5"/>
      <c r="NFJ346" s="5"/>
      <c r="NFK346" s="5"/>
      <c r="NFL346" s="5"/>
      <c r="NFM346" s="5"/>
      <c r="NFN346" s="5"/>
      <c r="NFO346" s="5"/>
      <c r="NFP346" s="5"/>
      <c r="NFQ346" s="5"/>
      <c r="NFR346" s="5"/>
      <c r="NFS346" s="5"/>
      <c r="NFT346" s="5"/>
      <c r="NFU346" s="5"/>
      <c r="NFV346" s="5"/>
      <c r="NFW346" s="5"/>
      <c r="NFX346" s="5"/>
      <c r="NFY346" s="5"/>
      <c r="NFZ346" s="5"/>
      <c r="NGA346" s="5"/>
      <c r="NGB346" s="5"/>
      <c r="NGC346" s="5"/>
      <c r="NGD346" s="5"/>
      <c r="NGE346" s="5"/>
      <c r="NGF346" s="5"/>
      <c r="NGG346" s="5"/>
      <c r="NGH346" s="5"/>
      <c r="NGI346" s="5"/>
      <c r="NGJ346" s="5"/>
      <c r="NGK346" s="5"/>
      <c r="NGL346" s="5"/>
      <c r="NGM346" s="5"/>
      <c r="NGN346" s="5"/>
      <c r="NGO346" s="5"/>
      <c r="NGP346" s="5"/>
      <c r="NGQ346" s="5"/>
      <c r="NGR346" s="5"/>
      <c r="NGS346" s="5"/>
      <c r="NGT346" s="5"/>
      <c r="NGU346" s="5"/>
      <c r="NGV346" s="5"/>
      <c r="NGW346" s="5"/>
      <c r="NGX346" s="5"/>
      <c r="NGY346" s="5"/>
      <c r="NGZ346" s="5"/>
      <c r="NHA346" s="5"/>
      <c r="NHB346" s="5"/>
      <c r="NHC346" s="5"/>
      <c r="NHD346" s="5"/>
      <c r="NHE346" s="5"/>
      <c r="NHF346" s="5"/>
      <c r="NHG346" s="5"/>
      <c r="NHH346" s="5"/>
      <c r="NHI346" s="5"/>
      <c r="NHJ346" s="5"/>
      <c r="NHK346" s="5"/>
      <c r="NHL346" s="5"/>
      <c r="NHM346" s="5"/>
      <c r="NHN346" s="5"/>
      <c r="NHO346" s="5"/>
      <c r="NHP346" s="5"/>
      <c r="NHQ346" s="5"/>
      <c r="NHR346" s="5"/>
      <c r="NHS346" s="5"/>
      <c r="NHT346" s="5"/>
      <c r="NHU346" s="5"/>
      <c r="NHV346" s="5"/>
      <c r="NHW346" s="5"/>
      <c r="NHX346" s="5"/>
      <c r="NHY346" s="5"/>
      <c r="NHZ346" s="5"/>
      <c r="NIA346" s="5"/>
      <c r="NIB346" s="5"/>
      <c r="NIC346" s="5"/>
      <c r="NID346" s="5"/>
      <c r="NIE346" s="5"/>
      <c r="NIF346" s="5"/>
      <c r="NIG346" s="5"/>
      <c r="NIH346" s="5"/>
      <c r="NII346" s="5"/>
      <c r="NIJ346" s="5"/>
      <c r="NIK346" s="5"/>
      <c r="NIL346" s="5"/>
      <c r="NIM346" s="5"/>
      <c r="NIN346" s="5"/>
      <c r="NIO346" s="5"/>
      <c r="NIP346" s="5"/>
      <c r="NIQ346" s="5"/>
      <c r="NIR346" s="5"/>
      <c r="NIS346" s="5"/>
      <c r="NIT346" s="5"/>
      <c r="NIU346" s="5"/>
      <c r="NIV346" s="5"/>
      <c r="NIW346" s="5"/>
      <c r="NIX346" s="5"/>
      <c r="NIY346" s="5"/>
      <c r="NIZ346" s="5"/>
      <c r="NJA346" s="5"/>
      <c r="NJB346" s="5"/>
      <c r="NJC346" s="5"/>
      <c r="NJD346" s="5"/>
      <c r="NJE346" s="5"/>
      <c r="NJF346" s="5"/>
      <c r="NJG346" s="5"/>
      <c r="NJH346" s="5"/>
      <c r="NJI346" s="5"/>
      <c r="NJJ346" s="5"/>
      <c r="NJK346" s="5"/>
      <c r="NJL346" s="5"/>
      <c r="NJM346" s="5"/>
      <c r="NJN346" s="5"/>
      <c r="NJO346" s="5"/>
      <c r="NJP346" s="5"/>
      <c r="NJQ346" s="5"/>
      <c r="NJR346" s="5"/>
      <c r="NJS346" s="5"/>
      <c r="NJT346" s="5"/>
      <c r="NJU346" s="5"/>
      <c r="NJV346" s="5"/>
      <c r="NJW346" s="5"/>
      <c r="NJX346" s="5"/>
      <c r="NJY346" s="5"/>
      <c r="NJZ346" s="5"/>
      <c r="NKA346" s="5"/>
      <c r="NKB346" s="5"/>
      <c r="NKC346" s="5"/>
      <c r="NKD346" s="5"/>
      <c r="NKE346" s="5"/>
      <c r="NKF346" s="5"/>
      <c r="NKG346" s="5"/>
      <c r="NKH346" s="5"/>
      <c r="NKI346" s="5"/>
      <c r="NKJ346" s="5"/>
      <c r="NKK346" s="5"/>
      <c r="NKL346" s="5"/>
      <c r="NKM346" s="5"/>
      <c r="NKN346" s="5"/>
      <c r="NKO346" s="5"/>
      <c r="NKP346" s="5"/>
      <c r="NKQ346" s="5"/>
      <c r="NKR346" s="5"/>
      <c r="NKS346" s="5"/>
      <c r="NKT346" s="5"/>
      <c r="NKU346" s="5"/>
      <c r="NKV346" s="5"/>
      <c r="NKW346" s="5"/>
      <c r="NKX346" s="5"/>
      <c r="NKY346" s="5"/>
      <c r="NKZ346" s="5"/>
      <c r="NLA346" s="5"/>
      <c r="NLB346" s="5"/>
      <c r="NLC346" s="5"/>
      <c r="NLD346" s="5"/>
      <c r="NLE346" s="5"/>
      <c r="NLF346" s="5"/>
      <c r="NLG346" s="5"/>
      <c r="NLH346" s="5"/>
      <c r="NLI346" s="5"/>
      <c r="NLJ346" s="5"/>
      <c r="NLK346" s="5"/>
      <c r="NLL346" s="5"/>
      <c r="NLM346" s="5"/>
      <c r="NLN346" s="5"/>
      <c r="NLO346" s="5"/>
      <c r="NLP346" s="5"/>
      <c r="NLQ346" s="5"/>
      <c r="NLR346" s="5"/>
      <c r="NLS346" s="5"/>
      <c r="NLT346" s="5"/>
      <c r="NLU346" s="5"/>
      <c r="NLV346" s="5"/>
      <c r="NLW346" s="5"/>
      <c r="NLX346" s="5"/>
      <c r="NLY346" s="5"/>
      <c r="NLZ346" s="5"/>
      <c r="NMA346" s="5"/>
      <c r="NMB346" s="5"/>
      <c r="NMC346" s="5"/>
      <c r="NMD346" s="5"/>
      <c r="NME346" s="5"/>
      <c r="NMF346" s="5"/>
      <c r="NMG346" s="5"/>
      <c r="NMH346" s="5"/>
      <c r="NMI346" s="5"/>
      <c r="NMJ346" s="5"/>
      <c r="NMK346" s="5"/>
      <c r="NML346" s="5"/>
      <c r="NMM346" s="5"/>
      <c r="NMN346" s="5"/>
      <c r="NMO346" s="5"/>
      <c r="NMP346" s="5"/>
      <c r="NMQ346" s="5"/>
      <c r="NMR346" s="5"/>
      <c r="NMS346" s="5"/>
      <c r="NMT346" s="5"/>
      <c r="NMU346" s="5"/>
      <c r="NMV346" s="5"/>
      <c r="NMW346" s="5"/>
      <c r="NMX346" s="5"/>
      <c r="NMY346" s="5"/>
      <c r="NMZ346" s="5"/>
      <c r="NNA346" s="5"/>
      <c r="NNB346" s="5"/>
      <c r="NNC346" s="5"/>
      <c r="NND346" s="5"/>
      <c r="NNE346" s="5"/>
      <c r="NNF346" s="5"/>
      <c r="NNG346" s="5"/>
      <c r="NNH346" s="5"/>
      <c r="NNI346" s="5"/>
      <c r="NNJ346" s="5"/>
      <c r="NNK346" s="5"/>
      <c r="NNL346" s="5"/>
      <c r="NNM346" s="5"/>
      <c r="NNN346" s="5"/>
      <c r="NNO346" s="5"/>
      <c r="NNP346" s="5"/>
      <c r="NNQ346" s="5"/>
      <c r="NNR346" s="5"/>
      <c r="NNS346" s="5"/>
      <c r="NNT346" s="5"/>
      <c r="NNU346" s="5"/>
      <c r="NNV346" s="5"/>
      <c r="NNW346" s="5"/>
      <c r="NNX346" s="5"/>
      <c r="NNY346" s="5"/>
      <c r="NNZ346" s="5"/>
      <c r="NOA346" s="5"/>
      <c r="NOB346" s="5"/>
      <c r="NOC346" s="5"/>
      <c r="NOD346" s="5"/>
      <c r="NOE346" s="5"/>
      <c r="NOF346" s="5"/>
      <c r="NOG346" s="5"/>
      <c r="NOH346" s="5"/>
      <c r="NOI346" s="5"/>
      <c r="NOJ346" s="5"/>
      <c r="NOK346" s="5"/>
      <c r="NOL346" s="5"/>
      <c r="NOM346" s="5"/>
      <c r="NON346" s="5"/>
      <c r="NOO346" s="5"/>
      <c r="NOP346" s="5"/>
      <c r="NOQ346" s="5"/>
      <c r="NOR346" s="5"/>
      <c r="NOS346" s="5"/>
      <c r="NOT346" s="5"/>
      <c r="NOU346" s="5"/>
      <c r="NOV346" s="5"/>
      <c r="NOW346" s="5"/>
      <c r="NOX346" s="5"/>
      <c r="NOY346" s="5"/>
      <c r="NOZ346" s="5"/>
      <c r="NPA346" s="5"/>
      <c r="NPB346" s="5"/>
      <c r="NPC346" s="5"/>
      <c r="NPD346" s="5"/>
      <c r="NPE346" s="5"/>
      <c r="NPF346" s="5"/>
      <c r="NPG346" s="5"/>
      <c r="NPH346" s="5"/>
      <c r="NPI346" s="5"/>
      <c r="NPJ346" s="5"/>
      <c r="NPK346" s="5"/>
      <c r="NPL346" s="5"/>
      <c r="NPM346" s="5"/>
      <c r="NPN346" s="5"/>
      <c r="NPO346" s="5"/>
      <c r="NPP346" s="5"/>
      <c r="NPQ346" s="5"/>
      <c r="NPR346" s="5"/>
      <c r="NPS346" s="5"/>
      <c r="NPT346" s="5"/>
      <c r="NPU346" s="5"/>
      <c r="NPV346" s="5"/>
      <c r="NPW346" s="5"/>
      <c r="NPX346" s="5"/>
      <c r="NPY346" s="5"/>
      <c r="NPZ346" s="5"/>
      <c r="NQA346" s="5"/>
      <c r="NQB346" s="5"/>
      <c r="NQC346" s="5"/>
      <c r="NQD346" s="5"/>
      <c r="NQE346" s="5"/>
      <c r="NQF346" s="5"/>
      <c r="NQG346" s="5"/>
      <c r="NQH346" s="5"/>
      <c r="NQI346" s="5"/>
      <c r="NQJ346" s="5"/>
      <c r="NQK346" s="5"/>
      <c r="NQL346" s="5"/>
      <c r="NQM346" s="5"/>
      <c r="NQN346" s="5"/>
      <c r="NQO346" s="5"/>
      <c r="NQP346" s="5"/>
      <c r="NQQ346" s="5"/>
      <c r="NQR346" s="5"/>
      <c r="NQS346" s="5"/>
      <c r="NQT346" s="5"/>
      <c r="NQU346" s="5"/>
      <c r="NQV346" s="5"/>
      <c r="NQW346" s="5"/>
      <c r="NQX346" s="5"/>
      <c r="NQY346" s="5"/>
      <c r="NQZ346" s="5"/>
      <c r="NRA346" s="5"/>
      <c r="NRB346" s="5"/>
      <c r="NRC346" s="5"/>
      <c r="NRD346" s="5"/>
      <c r="NRE346" s="5"/>
      <c r="NRF346" s="5"/>
      <c r="NRG346" s="5"/>
      <c r="NRH346" s="5"/>
      <c r="NRI346" s="5"/>
      <c r="NRJ346" s="5"/>
      <c r="NRK346" s="5"/>
      <c r="NRL346" s="5"/>
      <c r="NRM346" s="5"/>
      <c r="NRN346" s="5"/>
      <c r="NRO346" s="5"/>
      <c r="NRP346" s="5"/>
      <c r="NRQ346" s="5"/>
      <c r="NRR346" s="5"/>
      <c r="NRS346" s="5"/>
      <c r="NRT346" s="5"/>
      <c r="NRU346" s="5"/>
      <c r="NRV346" s="5"/>
      <c r="NRW346" s="5"/>
      <c r="NRX346" s="5"/>
      <c r="NRY346" s="5"/>
      <c r="NRZ346" s="5"/>
      <c r="NSA346" s="5"/>
      <c r="NSB346" s="5"/>
      <c r="NSC346" s="5"/>
      <c r="NSD346" s="5"/>
      <c r="NSE346" s="5"/>
      <c r="NSF346" s="5"/>
      <c r="NSG346" s="5"/>
      <c r="NSH346" s="5"/>
      <c r="NSI346" s="5"/>
      <c r="NSJ346" s="5"/>
      <c r="NSK346" s="5"/>
      <c r="NSL346" s="5"/>
      <c r="NSM346" s="5"/>
      <c r="NSN346" s="5"/>
      <c r="NSO346" s="5"/>
      <c r="NSP346" s="5"/>
      <c r="NSQ346" s="5"/>
      <c r="NSR346" s="5"/>
      <c r="NSS346" s="5"/>
      <c r="NST346" s="5"/>
      <c r="NSU346" s="5"/>
      <c r="NSV346" s="5"/>
      <c r="NSW346" s="5"/>
      <c r="NSX346" s="5"/>
      <c r="NSY346" s="5"/>
      <c r="NSZ346" s="5"/>
      <c r="NTA346" s="5"/>
      <c r="NTB346" s="5"/>
      <c r="NTC346" s="5"/>
      <c r="NTD346" s="5"/>
      <c r="NTE346" s="5"/>
      <c r="NTF346" s="5"/>
      <c r="NTG346" s="5"/>
      <c r="NTH346" s="5"/>
      <c r="NTI346" s="5"/>
      <c r="NTJ346" s="5"/>
      <c r="NTK346" s="5"/>
      <c r="NTL346" s="5"/>
      <c r="NTM346" s="5"/>
      <c r="NTN346" s="5"/>
      <c r="NTO346" s="5"/>
      <c r="NTP346" s="5"/>
      <c r="NTQ346" s="5"/>
      <c r="NTR346" s="5"/>
      <c r="NTS346" s="5"/>
      <c r="NTT346" s="5"/>
      <c r="NTU346" s="5"/>
      <c r="NTV346" s="5"/>
      <c r="NTW346" s="5"/>
      <c r="NTX346" s="5"/>
      <c r="NTY346" s="5"/>
      <c r="NTZ346" s="5"/>
      <c r="NUA346" s="5"/>
      <c r="NUB346" s="5"/>
      <c r="NUC346" s="5"/>
      <c r="NUD346" s="5"/>
      <c r="NUE346" s="5"/>
      <c r="NUF346" s="5"/>
      <c r="NUG346" s="5"/>
      <c r="NUH346" s="5"/>
      <c r="NUI346" s="5"/>
      <c r="NUJ346" s="5"/>
      <c r="NUK346" s="5"/>
      <c r="NUL346" s="5"/>
      <c r="NUM346" s="5"/>
      <c r="NUN346" s="5"/>
      <c r="NUO346" s="5"/>
      <c r="NUP346" s="5"/>
      <c r="NUQ346" s="5"/>
      <c r="NUR346" s="5"/>
      <c r="NUS346" s="5"/>
      <c r="NUT346" s="5"/>
      <c r="NUU346" s="5"/>
      <c r="NUV346" s="5"/>
      <c r="NUW346" s="5"/>
      <c r="NUX346" s="5"/>
      <c r="NUY346" s="5"/>
      <c r="NUZ346" s="5"/>
      <c r="NVA346" s="5"/>
      <c r="NVB346" s="5"/>
      <c r="NVC346" s="5"/>
      <c r="NVD346" s="5"/>
      <c r="NVE346" s="5"/>
      <c r="NVF346" s="5"/>
      <c r="NVG346" s="5"/>
      <c r="NVH346" s="5"/>
      <c r="NVI346" s="5"/>
      <c r="NVJ346" s="5"/>
      <c r="NVK346" s="5"/>
      <c r="NVL346" s="5"/>
      <c r="NVM346" s="5"/>
      <c r="NVN346" s="5"/>
      <c r="NVO346" s="5"/>
      <c r="NVP346" s="5"/>
      <c r="NVQ346" s="5"/>
      <c r="NVR346" s="5"/>
      <c r="NVS346" s="5"/>
      <c r="NVT346" s="5"/>
      <c r="NVU346" s="5"/>
      <c r="NVV346" s="5"/>
      <c r="NVW346" s="5"/>
      <c r="NVX346" s="5"/>
      <c r="NVY346" s="5"/>
      <c r="NVZ346" s="5"/>
      <c r="NWA346" s="5"/>
      <c r="NWB346" s="5"/>
      <c r="NWC346" s="5"/>
      <c r="NWD346" s="5"/>
      <c r="NWE346" s="5"/>
      <c r="NWF346" s="5"/>
      <c r="NWG346" s="5"/>
      <c r="NWH346" s="5"/>
      <c r="NWI346" s="5"/>
      <c r="NWJ346" s="5"/>
      <c r="NWK346" s="5"/>
      <c r="NWL346" s="5"/>
      <c r="NWM346" s="5"/>
      <c r="NWN346" s="5"/>
      <c r="NWO346" s="5"/>
      <c r="NWP346" s="5"/>
      <c r="NWQ346" s="5"/>
      <c r="NWR346" s="5"/>
      <c r="NWS346" s="5"/>
      <c r="NWT346" s="5"/>
      <c r="NWU346" s="5"/>
      <c r="NWV346" s="5"/>
      <c r="NWW346" s="5"/>
      <c r="NWX346" s="5"/>
      <c r="NWY346" s="5"/>
      <c r="NWZ346" s="5"/>
      <c r="NXA346" s="5"/>
      <c r="NXB346" s="5"/>
      <c r="NXC346" s="5"/>
      <c r="NXD346" s="5"/>
      <c r="NXE346" s="5"/>
      <c r="NXF346" s="5"/>
      <c r="NXG346" s="5"/>
      <c r="NXH346" s="5"/>
      <c r="NXI346" s="5"/>
      <c r="NXJ346" s="5"/>
      <c r="NXK346" s="5"/>
      <c r="NXL346" s="5"/>
      <c r="NXM346" s="5"/>
      <c r="NXN346" s="5"/>
      <c r="NXO346" s="5"/>
      <c r="NXP346" s="5"/>
      <c r="NXQ346" s="5"/>
      <c r="NXR346" s="5"/>
      <c r="NXS346" s="5"/>
      <c r="NXT346" s="5"/>
      <c r="NXU346" s="5"/>
      <c r="NXV346" s="5"/>
      <c r="NXW346" s="5"/>
      <c r="NXX346" s="5"/>
      <c r="NXY346" s="5"/>
      <c r="NXZ346" s="5"/>
      <c r="NYA346" s="5"/>
      <c r="NYB346" s="5"/>
      <c r="NYC346" s="5"/>
      <c r="NYD346" s="5"/>
      <c r="NYE346" s="5"/>
      <c r="NYF346" s="5"/>
      <c r="NYG346" s="5"/>
      <c r="NYH346" s="5"/>
      <c r="NYI346" s="5"/>
      <c r="NYJ346" s="5"/>
      <c r="NYK346" s="5"/>
      <c r="NYL346" s="5"/>
      <c r="NYM346" s="5"/>
      <c r="NYN346" s="5"/>
      <c r="NYO346" s="5"/>
      <c r="NYP346" s="5"/>
      <c r="NYQ346" s="5"/>
      <c r="NYR346" s="5"/>
      <c r="NYS346" s="5"/>
      <c r="NYT346" s="5"/>
      <c r="NYU346" s="5"/>
      <c r="NYV346" s="5"/>
      <c r="NYW346" s="5"/>
      <c r="NYX346" s="5"/>
      <c r="NYY346" s="5"/>
      <c r="NYZ346" s="5"/>
      <c r="NZA346" s="5"/>
      <c r="NZB346" s="5"/>
      <c r="NZC346" s="5"/>
      <c r="NZD346" s="5"/>
      <c r="NZE346" s="5"/>
      <c r="NZF346" s="5"/>
      <c r="NZG346" s="5"/>
      <c r="NZH346" s="5"/>
      <c r="NZI346" s="5"/>
      <c r="NZJ346" s="5"/>
      <c r="NZK346" s="5"/>
      <c r="NZL346" s="5"/>
      <c r="NZM346" s="5"/>
      <c r="NZN346" s="5"/>
      <c r="NZO346" s="5"/>
      <c r="NZP346" s="5"/>
      <c r="NZQ346" s="5"/>
      <c r="NZR346" s="5"/>
      <c r="NZS346" s="5"/>
      <c r="NZT346" s="5"/>
      <c r="NZU346" s="5"/>
      <c r="NZV346" s="5"/>
      <c r="NZW346" s="5"/>
      <c r="NZX346" s="5"/>
      <c r="NZY346" s="5"/>
      <c r="NZZ346" s="5"/>
      <c r="OAA346" s="5"/>
      <c r="OAB346" s="5"/>
      <c r="OAC346" s="5"/>
      <c r="OAD346" s="5"/>
      <c r="OAE346" s="5"/>
      <c r="OAF346" s="5"/>
      <c r="OAG346" s="5"/>
      <c r="OAH346" s="5"/>
      <c r="OAI346" s="5"/>
      <c r="OAJ346" s="5"/>
      <c r="OAK346" s="5"/>
      <c r="OAL346" s="5"/>
      <c r="OAM346" s="5"/>
      <c r="OAN346" s="5"/>
      <c r="OAO346" s="5"/>
      <c r="OAP346" s="5"/>
      <c r="OAQ346" s="5"/>
      <c r="OAR346" s="5"/>
      <c r="OAS346" s="5"/>
      <c r="OAT346" s="5"/>
      <c r="OAU346" s="5"/>
      <c r="OAV346" s="5"/>
      <c r="OAW346" s="5"/>
      <c r="OAX346" s="5"/>
      <c r="OAY346" s="5"/>
      <c r="OAZ346" s="5"/>
      <c r="OBA346" s="5"/>
      <c r="OBB346" s="5"/>
      <c r="OBC346" s="5"/>
      <c r="OBD346" s="5"/>
      <c r="OBE346" s="5"/>
      <c r="OBF346" s="5"/>
      <c r="OBG346" s="5"/>
      <c r="OBH346" s="5"/>
      <c r="OBI346" s="5"/>
      <c r="OBJ346" s="5"/>
      <c r="OBK346" s="5"/>
      <c r="OBL346" s="5"/>
      <c r="OBM346" s="5"/>
      <c r="OBN346" s="5"/>
      <c r="OBO346" s="5"/>
      <c r="OBP346" s="5"/>
      <c r="OBQ346" s="5"/>
      <c r="OBR346" s="5"/>
      <c r="OBS346" s="5"/>
      <c r="OBT346" s="5"/>
      <c r="OBU346" s="5"/>
      <c r="OBV346" s="5"/>
      <c r="OBW346" s="5"/>
      <c r="OBX346" s="5"/>
      <c r="OBY346" s="5"/>
      <c r="OBZ346" s="5"/>
      <c r="OCA346" s="5"/>
      <c r="OCB346" s="5"/>
      <c r="OCC346" s="5"/>
      <c r="OCD346" s="5"/>
      <c r="OCE346" s="5"/>
      <c r="OCF346" s="5"/>
      <c r="OCG346" s="5"/>
      <c r="OCH346" s="5"/>
      <c r="OCI346" s="5"/>
      <c r="OCJ346" s="5"/>
      <c r="OCK346" s="5"/>
      <c r="OCL346" s="5"/>
      <c r="OCM346" s="5"/>
      <c r="OCN346" s="5"/>
      <c r="OCO346" s="5"/>
      <c r="OCP346" s="5"/>
      <c r="OCQ346" s="5"/>
      <c r="OCR346" s="5"/>
      <c r="OCS346" s="5"/>
      <c r="OCT346" s="5"/>
      <c r="OCU346" s="5"/>
      <c r="OCV346" s="5"/>
      <c r="OCW346" s="5"/>
      <c r="OCX346" s="5"/>
      <c r="OCY346" s="5"/>
      <c r="OCZ346" s="5"/>
      <c r="ODA346" s="5"/>
      <c r="ODB346" s="5"/>
      <c r="ODC346" s="5"/>
      <c r="ODD346" s="5"/>
      <c r="ODE346" s="5"/>
      <c r="ODF346" s="5"/>
      <c r="ODG346" s="5"/>
      <c r="ODH346" s="5"/>
      <c r="ODI346" s="5"/>
      <c r="ODJ346" s="5"/>
      <c r="ODK346" s="5"/>
      <c r="ODL346" s="5"/>
      <c r="ODM346" s="5"/>
      <c r="ODN346" s="5"/>
      <c r="ODO346" s="5"/>
      <c r="ODP346" s="5"/>
      <c r="ODQ346" s="5"/>
      <c r="ODR346" s="5"/>
      <c r="ODS346" s="5"/>
      <c r="ODT346" s="5"/>
      <c r="ODU346" s="5"/>
      <c r="ODV346" s="5"/>
      <c r="ODW346" s="5"/>
      <c r="ODX346" s="5"/>
      <c r="ODY346" s="5"/>
      <c r="ODZ346" s="5"/>
      <c r="OEA346" s="5"/>
      <c r="OEB346" s="5"/>
      <c r="OEC346" s="5"/>
      <c r="OED346" s="5"/>
      <c r="OEE346" s="5"/>
      <c r="OEF346" s="5"/>
      <c r="OEG346" s="5"/>
      <c r="OEH346" s="5"/>
      <c r="OEI346" s="5"/>
      <c r="OEJ346" s="5"/>
      <c r="OEK346" s="5"/>
      <c r="OEL346" s="5"/>
      <c r="OEM346" s="5"/>
      <c r="OEN346" s="5"/>
      <c r="OEO346" s="5"/>
      <c r="OEP346" s="5"/>
      <c r="OEQ346" s="5"/>
      <c r="OER346" s="5"/>
      <c r="OES346" s="5"/>
      <c r="OET346" s="5"/>
      <c r="OEU346" s="5"/>
      <c r="OEV346" s="5"/>
      <c r="OEW346" s="5"/>
      <c r="OEX346" s="5"/>
      <c r="OEY346" s="5"/>
      <c r="OEZ346" s="5"/>
      <c r="OFA346" s="5"/>
      <c r="OFB346" s="5"/>
      <c r="OFC346" s="5"/>
      <c r="OFD346" s="5"/>
      <c r="OFE346" s="5"/>
      <c r="OFF346" s="5"/>
      <c r="OFG346" s="5"/>
      <c r="OFH346" s="5"/>
      <c r="OFI346" s="5"/>
      <c r="OFJ346" s="5"/>
      <c r="OFK346" s="5"/>
      <c r="OFL346" s="5"/>
      <c r="OFM346" s="5"/>
      <c r="OFN346" s="5"/>
      <c r="OFO346" s="5"/>
      <c r="OFP346" s="5"/>
      <c r="OFQ346" s="5"/>
      <c r="OFR346" s="5"/>
      <c r="OFS346" s="5"/>
      <c r="OFT346" s="5"/>
      <c r="OFU346" s="5"/>
      <c r="OFV346" s="5"/>
      <c r="OFW346" s="5"/>
      <c r="OFX346" s="5"/>
      <c r="OFY346" s="5"/>
      <c r="OFZ346" s="5"/>
      <c r="OGA346" s="5"/>
      <c r="OGB346" s="5"/>
      <c r="OGC346" s="5"/>
      <c r="OGD346" s="5"/>
      <c r="OGE346" s="5"/>
      <c r="OGF346" s="5"/>
      <c r="OGG346" s="5"/>
      <c r="OGH346" s="5"/>
      <c r="OGI346" s="5"/>
      <c r="OGJ346" s="5"/>
      <c r="OGK346" s="5"/>
      <c r="OGL346" s="5"/>
      <c r="OGM346" s="5"/>
      <c r="OGN346" s="5"/>
      <c r="OGO346" s="5"/>
      <c r="OGP346" s="5"/>
      <c r="OGQ346" s="5"/>
      <c r="OGR346" s="5"/>
      <c r="OGS346" s="5"/>
      <c r="OGT346" s="5"/>
      <c r="OGU346" s="5"/>
      <c r="OGV346" s="5"/>
      <c r="OGW346" s="5"/>
      <c r="OGX346" s="5"/>
      <c r="OGY346" s="5"/>
      <c r="OGZ346" s="5"/>
      <c r="OHA346" s="5"/>
      <c r="OHB346" s="5"/>
      <c r="OHC346" s="5"/>
      <c r="OHD346" s="5"/>
      <c r="OHE346" s="5"/>
      <c r="OHF346" s="5"/>
      <c r="OHG346" s="5"/>
      <c r="OHH346" s="5"/>
      <c r="OHI346" s="5"/>
      <c r="OHJ346" s="5"/>
      <c r="OHK346" s="5"/>
      <c r="OHL346" s="5"/>
      <c r="OHM346" s="5"/>
      <c r="OHN346" s="5"/>
      <c r="OHO346" s="5"/>
      <c r="OHP346" s="5"/>
      <c r="OHQ346" s="5"/>
      <c r="OHR346" s="5"/>
      <c r="OHS346" s="5"/>
      <c r="OHT346" s="5"/>
      <c r="OHU346" s="5"/>
      <c r="OHV346" s="5"/>
      <c r="OHW346" s="5"/>
      <c r="OHX346" s="5"/>
      <c r="OHY346" s="5"/>
      <c r="OHZ346" s="5"/>
      <c r="OIA346" s="5"/>
      <c r="OIB346" s="5"/>
      <c r="OIC346" s="5"/>
      <c r="OID346" s="5"/>
      <c r="OIE346" s="5"/>
      <c r="OIF346" s="5"/>
      <c r="OIG346" s="5"/>
      <c r="OIH346" s="5"/>
      <c r="OII346" s="5"/>
      <c r="OIJ346" s="5"/>
      <c r="OIK346" s="5"/>
      <c r="OIL346" s="5"/>
      <c r="OIM346" s="5"/>
      <c r="OIN346" s="5"/>
      <c r="OIO346" s="5"/>
      <c r="OIP346" s="5"/>
      <c r="OIQ346" s="5"/>
      <c r="OIR346" s="5"/>
      <c r="OIS346" s="5"/>
      <c r="OIT346" s="5"/>
      <c r="OIU346" s="5"/>
      <c r="OIV346" s="5"/>
      <c r="OIW346" s="5"/>
      <c r="OIX346" s="5"/>
      <c r="OIY346" s="5"/>
      <c r="OIZ346" s="5"/>
      <c r="OJA346" s="5"/>
      <c r="OJB346" s="5"/>
      <c r="OJC346" s="5"/>
      <c r="OJD346" s="5"/>
      <c r="OJE346" s="5"/>
      <c r="OJF346" s="5"/>
      <c r="OJG346" s="5"/>
      <c r="OJH346" s="5"/>
      <c r="OJI346" s="5"/>
      <c r="OJJ346" s="5"/>
      <c r="OJK346" s="5"/>
      <c r="OJL346" s="5"/>
      <c r="OJM346" s="5"/>
      <c r="OJN346" s="5"/>
      <c r="OJO346" s="5"/>
      <c r="OJP346" s="5"/>
      <c r="OJQ346" s="5"/>
      <c r="OJR346" s="5"/>
      <c r="OJS346" s="5"/>
      <c r="OJT346" s="5"/>
      <c r="OJU346" s="5"/>
      <c r="OJV346" s="5"/>
      <c r="OJW346" s="5"/>
      <c r="OJX346" s="5"/>
      <c r="OJY346" s="5"/>
      <c r="OJZ346" s="5"/>
      <c r="OKA346" s="5"/>
      <c r="OKB346" s="5"/>
      <c r="OKC346" s="5"/>
      <c r="OKD346" s="5"/>
      <c r="OKE346" s="5"/>
      <c r="OKF346" s="5"/>
      <c r="OKG346" s="5"/>
      <c r="OKH346" s="5"/>
      <c r="OKI346" s="5"/>
      <c r="OKJ346" s="5"/>
      <c r="OKK346" s="5"/>
      <c r="OKL346" s="5"/>
      <c r="OKM346" s="5"/>
      <c r="OKN346" s="5"/>
      <c r="OKO346" s="5"/>
      <c r="OKP346" s="5"/>
      <c r="OKQ346" s="5"/>
      <c r="OKR346" s="5"/>
      <c r="OKS346" s="5"/>
      <c r="OKT346" s="5"/>
      <c r="OKU346" s="5"/>
      <c r="OKV346" s="5"/>
      <c r="OKW346" s="5"/>
      <c r="OKX346" s="5"/>
      <c r="OKY346" s="5"/>
      <c r="OKZ346" s="5"/>
      <c r="OLA346" s="5"/>
      <c r="OLB346" s="5"/>
      <c r="OLC346" s="5"/>
      <c r="OLD346" s="5"/>
      <c r="OLE346" s="5"/>
      <c r="OLF346" s="5"/>
      <c r="OLG346" s="5"/>
      <c r="OLH346" s="5"/>
      <c r="OLI346" s="5"/>
      <c r="OLJ346" s="5"/>
      <c r="OLK346" s="5"/>
      <c r="OLL346" s="5"/>
      <c r="OLM346" s="5"/>
      <c r="OLN346" s="5"/>
      <c r="OLO346" s="5"/>
      <c r="OLP346" s="5"/>
      <c r="OLQ346" s="5"/>
      <c r="OLR346" s="5"/>
      <c r="OLS346" s="5"/>
      <c r="OLT346" s="5"/>
      <c r="OLU346" s="5"/>
      <c r="OLV346" s="5"/>
      <c r="OLW346" s="5"/>
      <c r="OLX346" s="5"/>
      <c r="OLY346" s="5"/>
      <c r="OLZ346" s="5"/>
      <c r="OMA346" s="5"/>
      <c r="OMB346" s="5"/>
      <c r="OMC346" s="5"/>
      <c r="OMD346" s="5"/>
      <c r="OME346" s="5"/>
      <c r="OMF346" s="5"/>
      <c r="OMG346" s="5"/>
      <c r="OMH346" s="5"/>
      <c r="OMI346" s="5"/>
      <c r="OMJ346" s="5"/>
      <c r="OMK346" s="5"/>
      <c r="OML346" s="5"/>
      <c r="OMM346" s="5"/>
      <c r="OMN346" s="5"/>
      <c r="OMO346" s="5"/>
      <c r="OMP346" s="5"/>
      <c r="OMQ346" s="5"/>
      <c r="OMR346" s="5"/>
      <c r="OMS346" s="5"/>
      <c r="OMT346" s="5"/>
      <c r="OMU346" s="5"/>
      <c r="OMV346" s="5"/>
      <c r="OMW346" s="5"/>
      <c r="OMX346" s="5"/>
      <c r="OMY346" s="5"/>
      <c r="OMZ346" s="5"/>
      <c r="ONA346" s="5"/>
      <c r="ONB346" s="5"/>
      <c r="ONC346" s="5"/>
      <c r="OND346" s="5"/>
      <c r="ONE346" s="5"/>
      <c r="ONF346" s="5"/>
      <c r="ONG346" s="5"/>
      <c r="ONH346" s="5"/>
      <c r="ONI346" s="5"/>
      <c r="ONJ346" s="5"/>
      <c r="ONK346" s="5"/>
      <c r="ONL346" s="5"/>
      <c r="ONM346" s="5"/>
      <c r="ONN346" s="5"/>
      <c r="ONO346" s="5"/>
      <c r="ONP346" s="5"/>
      <c r="ONQ346" s="5"/>
      <c r="ONR346" s="5"/>
      <c r="ONS346" s="5"/>
      <c r="ONT346" s="5"/>
      <c r="ONU346" s="5"/>
      <c r="ONV346" s="5"/>
      <c r="ONW346" s="5"/>
      <c r="ONX346" s="5"/>
      <c r="ONY346" s="5"/>
      <c r="ONZ346" s="5"/>
      <c r="OOA346" s="5"/>
      <c r="OOB346" s="5"/>
      <c r="OOC346" s="5"/>
      <c r="OOD346" s="5"/>
      <c r="OOE346" s="5"/>
      <c r="OOF346" s="5"/>
      <c r="OOG346" s="5"/>
      <c r="OOH346" s="5"/>
      <c r="OOI346" s="5"/>
      <c r="OOJ346" s="5"/>
      <c r="OOK346" s="5"/>
      <c r="OOL346" s="5"/>
      <c r="OOM346" s="5"/>
      <c r="OON346" s="5"/>
      <c r="OOO346" s="5"/>
      <c r="OOP346" s="5"/>
      <c r="OOQ346" s="5"/>
      <c r="OOR346" s="5"/>
      <c r="OOS346" s="5"/>
      <c r="OOT346" s="5"/>
      <c r="OOU346" s="5"/>
      <c r="OOV346" s="5"/>
      <c r="OOW346" s="5"/>
      <c r="OOX346" s="5"/>
      <c r="OOY346" s="5"/>
      <c r="OOZ346" s="5"/>
      <c r="OPA346" s="5"/>
      <c r="OPB346" s="5"/>
      <c r="OPC346" s="5"/>
      <c r="OPD346" s="5"/>
      <c r="OPE346" s="5"/>
      <c r="OPF346" s="5"/>
      <c r="OPG346" s="5"/>
      <c r="OPH346" s="5"/>
      <c r="OPI346" s="5"/>
      <c r="OPJ346" s="5"/>
      <c r="OPK346" s="5"/>
      <c r="OPL346" s="5"/>
      <c r="OPM346" s="5"/>
      <c r="OPN346" s="5"/>
      <c r="OPO346" s="5"/>
      <c r="OPP346" s="5"/>
      <c r="OPQ346" s="5"/>
      <c r="OPR346" s="5"/>
      <c r="OPS346" s="5"/>
      <c r="OPT346" s="5"/>
      <c r="OPU346" s="5"/>
      <c r="OPV346" s="5"/>
      <c r="OPW346" s="5"/>
      <c r="OPX346" s="5"/>
      <c r="OPY346" s="5"/>
      <c r="OPZ346" s="5"/>
      <c r="OQA346" s="5"/>
      <c r="OQB346" s="5"/>
      <c r="OQC346" s="5"/>
      <c r="OQD346" s="5"/>
      <c r="OQE346" s="5"/>
      <c r="OQF346" s="5"/>
      <c r="OQG346" s="5"/>
      <c r="OQH346" s="5"/>
      <c r="OQI346" s="5"/>
      <c r="OQJ346" s="5"/>
      <c r="OQK346" s="5"/>
      <c r="OQL346" s="5"/>
      <c r="OQM346" s="5"/>
      <c r="OQN346" s="5"/>
      <c r="OQO346" s="5"/>
      <c r="OQP346" s="5"/>
      <c r="OQQ346" s="5"/>
      <c r="OQR346" s="5"/>
      <c r="OQS346" s="5"/>
      <c r="OQT346" s="5"/>
      <c r="OQU346" s="5"/>
      <c r="OQV346" s="5"/>
      <c r="OQW346" s="5"/>
      <c r="OQX346" s="5"/>
      <c r="OQY346" s="5"/>
      <c r="OQZ346" s="5"/>
      <c r="ORA346" s="5"/>
      <c r="ORB346" s="5"/>
      <c r="ORC346" s="5"/>
      <c r="ORD346" s="5"/>
      <c r="ORE346" s="5"/>
      <c r="ORF346" s="5"/>
      <c r="ORG346" s="5"/>
      <c r="ORH346" s="5"/>
      <c r="ORI346" s="5"/>
      <c r="ORJ346" s="5"/>
      <c r="ORK346" s="5"/>
      <c r="ORL346" s="5"/>
      <c r="ORM346" s="5"/>
      <c r="ORN346" s="5"/>
      <c r="ORO346" s="5"/>
      <c r="ORP346" s="5"/>
      <c r="ORQ346" s="5"/>
      <c r="ORR346" s="5"/>
      <c r="ORS346" s="5"/>
      <c r="ORT346" s="5"/>
      <c r="ORU346" s="5"/>
      <c r="ORV346" s="5"/>
      <c r="ORW346" s="5"/>
      <c r="ORX346" s="5"/>
      <c r="ORY346" s="5"/>
      <c r="ORZ346" s="5"/>
      <c r="OSA346" s="5"/>
      <c r="OSB346" s="5"/>
      <c r="OSC346" s="5"/>
      <c r="OSD346" s="5"/>
      <c r="OSE346" s="5"/>
      <c r="OSF346" s="5"/>
      <c r="OSG346" s="5"/>
      <c r="OSH346" s="5"/>
      <c r="OSI346" s="5"/>
      <c r="OSJ346" s="5"/>
      <c r="OSK346" s="5"/>
      <c r="OSL346" s="5"/>
      <c r="OSM346" s="5"/>
      <c r="OSN346" s="5"/>
      <c r="OSO346" s="5"/>
      <c r="OSP346" s="5"/>
      <c r="OSQ346" s="5"/>
      <c r="OSR346" s="5"/>
      <c r="OSS346" s="5"/>
      <c r="OST346" s="5"/>
      <c r="OSU346" s="5"/>
      <c r="OSV346" s="5"/>
      <c r="OSW346" s="5"/>
      <c r="OSX346" s="5"/>
      <c r="OSY346" s="5"/>
      <c r="OSZ346" s="5"/>
      <c r="OTA346" s="5"/>
      <c r="OTB346" s="5"/>
      <c r="OTC346" s="5"/>
      <c r="OTD346" s="5"/>
      <c r="OTE346" s="5"/>
      <c r="OTF346" s="5"/>
      <c r="OTG346" s="5"/>
      <c r="OTH346" s="5"/>
      <c r="OTI346" s="5"/>
      <c r="OTJ346" s="5"/>
      <c r="OTK346" s="5"/>
      <c r="OTL346" s="5"/>
      <c r="OTM346" s="5"/>
      <c r="OTN346" s="5"/>
      <c r="OTO346" s="5"/>
      <c r="OTP346" s="5"/>
      <c r="OTQ346" s="5"/>
      <c r="OTR346" s="5"/>
      <c r="OTS346" s="5"/>
      <c r="OTT346" s="5"/>
      <c r="OTU346" s="5"/>
      <c r="OTV346" s="5"/>
      <c r="OTW346" s="5"/>
      <c r="OTX346" s="5"/>
      <c r="OTY346" s="5"/>
      <c r="OTZ346" s="5"/>
      <c r="OUA346" s="5"/>
      <c r="OUB346" s="5"/>
      <c r="OUC346" s="5"/>
      <c r="OUD346" s="5"/>
      <c r="OUE346" s="5"/>
      <c r="OUF346" s="5"/>
      <c r="OUG346" s="5"/>
      <c r="OUH346" s="5"/>
      <c r="OUI346" s="5"/>
      <c r="OUJ346" s="5"/>
      <c r="OUK346" s="5"/>
      <c r="OUL346" s="5"/>
      <c r="OUM346" s="5"/>
      <c r="OUN346" s="5"/>
      <c r="OUO346" s="5"/>
      <c r="OUP346" s="5"/>
      <c r="OUQ346" s="5"/>
      <c r="OUR346" s="5"/>
      <c r="OUS346" s="5"/>
      <c r="OUT346" s="5"/>
      <c r="OUU346" s="5"/>
      <c r="OUV346" s="5"/>
      <c r="OUW346" s="5"/>
      <c r="OUX346" s="5"/>
      <c r="OUY346" s="5"/>
      <c r="OUZ346" s="5"/>
      <c r="OVA346" s="5"/>
      <c r="OVB346" s="5"/>
      <c r="OVC346" s="5"/>
      <c r="OVD346" s="5"/>
      <c r="OVE346" s="5"/>
      <c r="OVF346" s="5"/>
      <c r="OVG346" s="5"/>
      <c r="OVH346" s="5"/>
      <c r="OVI346" s="5"/>
      <c r="OVJ346" s="5"/>
      <c r="OVK346" s="5"/>
      <c r="OVL346" s="5"/>
      <c r="OVM346" s="5"/>
      <c r="OVN346" s="5"/>
      <c r="OVO346" s="5"/>
      <c r="OVP346" s="5"/>
      <c r="OVQ346" s="5"/>
      <c r="OVR346" s="5"/>
      <c r="OVS346" s="5"/>
      <c r="OVT346" s="5"/>
      <c r="OVU346" s="5"/>
      <c r="OVV346" s="5"/>
      <c r="OVW346" s="5"/>
      <c r="OVX346" s="5"/>
      <c r="OVY346" s="5"/>
      <c r="OVZ346" s="5"/>
      <c r="OWA346" s="5"/>
      <c r="OWB346" s="5"/>
      <c r="OWC346" s="5"/>
      <c r="OWD346" s="5"/>
      <c r="OWE346" s="5"/>
      <c r="OWF346" s="5"/>
      <c r="OWG346" s="5"/>
      <c r="OWH346" s="5"/>
      <c r="OWI346" s="5"/>
      <c r="OWJ346" s="5"/>
      <c r="OWK346" s="5"/>
      <c r="OWL346" s="5"/>
      <c r="OWM346" s="5"/>
      <c r="OWN346" s="5"/>
      <c r="OWO346" s="5"/>
      <c r="OWP346" s="5"/>
      <c r="OWQ346" s="5"/>
      <c r="OWR346" s="5"/>
      <c r="OWS346" s="5"/>
      <c r="OWT346" s="5"/>
      <c r="OWU346" s="5"/>
      <c r="OWV346" s="5"/>
      <c r="OWW346" s="5"/>
      <c r="OWX346" s="5"/>
      <c r="OWY346" s="5"/>
      <c r="OWZ346" s="5"/>
      <c r="OXA346" s="5"/>
      <c r="OXB346" s="5"/>
      <c r="OXC346" s="5"/>
      <c r="OXD346" s="5"/>
      <c r="OXE346" s="5"/>
      <c r="OXF346" s="5"/>
      <c r="OXG346" s="5"/>
      <c r="OXH346" s="5"/>
      <c r="OXI346" s="5"/>
      <c r="OXJ346" s="5"/>
      <c r="OXK346" s="5"/>
      <c r="OXL346" s="5"/>
      <c r="OXM346" s="5"/>
      <c r="OXN346" s="5"/>
      <c r="OXO346" s="5"/>
      <c r="OXP346" s="5"/>
      <c r="OXQ346" s="5"/>
      <c r="OXR346" s="5"/>
      <c r="OXS346" s="5"/>
      <c r="OXT346" s="5"/>
      <c r="OXU346" s="5"/>
      <c r="OXV346" s="5"/>
      <c r="OXW346" s="5"/>
      <c r="OXX346" s="5"/>
      <c r="OXY346" s="5"/>
      <c r="OXZ346" s="5"/>
      <c r="OYA346" s="5"/>
      <c r="OYB346" s="5"/>
      <c r="OYC346" s="5"/>
      <c r="OYD346" s="5"/>
      <c r="OYE346" s="5"/>
      <c r="OYF346" s="5"/>
      <c r="OYG346" s="5"/>
      <c r="OYH346" s="5"/>
      <c r="OYI346" s="5"/>
      <c r="OYJ346" s="5"/>
      <c r="OYK346" s="5"/>
      <c r="OYL346" s="5"/>
      <c r="OYM346" s="5"/>
      <c r="OYN346" s="5"/>
      <c r="OYO346" s="5"/>
      <c r="OYP346" s="5"/>
      <c r="OYQ346" s="5"/>
      <c r="OYR346" s="5"/>
      <c r="OYS346" s="5"/>
      <c r="OYT346" s="5"/>
      <c r="OYU346" s="5"/>
      <c r="OYV346" s="5"/>
      <c r="OYW346" s="5"/>
      <c r="OYX346" s="5"/>
      <c r="OYY346" s="5"/>
      <c r="OYZ346" s="5"/>
      <c r="OZA346" s="5"/>
      <c r="OZB346" s="5"/>
      <c r="OZC346" s="5"/>
      <c r="OZD346" s="5"/>
      <c r="OZE346" s="5"/>
      <c r="OZF346" s="5"/>
      <c r="OZG346" s="5"/>
      <c r="OZH346" s="5"/>
      <c r="OZI346" s="5"/>
      <c r="OZJ346" s="5"/>
      <c r="OZK346" s="5"/>
      <c r="OZL346" s="5"/>
      <c r="OZM346" s="5"/>
      <c r="OZN346" s="5"/>
      <c r="OZO346" s="5"/>
      <c r="OZP346" s="5"/>
      <c r="OZQ346" s="5"/>
      <c r="OZR346" s="5"/>
      <c r="OZS346" s="5"/>
      <c r="OZT346" s="5"/>
      <c r="OZU346" s="5"/>
      <c r="OZV346" s="5"/>
      <c r="OZW346" s="5"/>
      <c r="OZX346" s="5"/>
      <c r="OZY346" s="5"/>
      <c r="OZZ346" s="5"/>
      <c r="PAA346" s="5"/>
      <c r="PAB346" s="5"/>
      <c r="PAC346" s="5"/>
      <c r="PAD346" s="5"/>
      <c r="PAE346" s="5"/>
      <c r="PAF346" s="5"/>
      <c r="PAG346" s="5"/>
      <c r="PAH346" s="5"/>
      <c r="PAI346" s="5"/>
      <c r="PAJ346" s="5"/>
      <c r="PAK346" s="5"/>
      <c r="PAL346" s="5"/>
      <c r="PAM346" s="5"/>
      <c r="PAN346" s="5"/>
      <c r="PAO346" s="5"/>
      <c r="PAP346" s="5"/>
      <c r="PAQ346" s="5"/>
      <c r="PAR346" s="5"/>
      <c r="PAS346" s="5"/>
      <c r="PAT346" s="5"/>
      <c r="PAU346" s="5"/>
      <c r="PAV346" s="5"/>
      <c r="PAW346" s="5"/>
      <c r="PAX346" s="5"/>
      <c r="PAY346" s="5"/>
      <c r="PAZ346" s="5"/>
      <c r="PBA346" s="5"/>
      <c r="PBB346" s="5"/>
      <c r="PBC346" s="5"/>
      <c r="PBD346" s="5"/>
      <c r="PBE346" s="5"/>
      <c r="PBF346" s="5"/>
      <c r="PBG346" s="5"/>
      <c r="PBH346" s="5"/>
      <c r="PBI346" s="5"/>
      <c r="PBJ346" s="5"/>
      <c r="PBK346" s="5"/>
      <c r="PBL346" s="5"/>
      <c r="PBM346" s="5"/>
      <c r="PBN346" s="5"/>
      <c r="PBO346" s="5"/>
      <c r="PBP346" s="5"/>
      <c r="PBQ346" s="5"/>
      <c r="PBR346" s="5"/>
      <c r="PBS346" s="5"/>
      <c r="PBT346" s="5"/>
      <c r="PBU346" s="5"/>
      <c r="PBV346" s="5"/>
      <c r="PBW346" s="5"/>
      <c r="PBX346" s="5"/>
      <c r="PBY346" s="5"/>
      <c r="PBZ346" s="5"/>
      <c r="PCA346" s="5"/>
      <c r="PCB346" s="5"/>
      <c r="PCC346" s="5"/>
      <c r="PCD346" s="5"/>
      <c r="PCE346" s="5"/>
      <c r="PCF346" s="5"/>
      <c r="PCG346" s="5"/>
      <c r="PCH346" s="5"/>
      <c r="PCI346" s="5"/>
      <c r="PCJ346" s="5"/>
      <c r="PCK346" s="5"/>
      <c r="PCL346" s="5"/>
      <c r="PCM346" s="5"/>
      <c r="PCN346" s="5"/>
      <c r="PCO346" s="5"/>
      <c r="PCP346" s="5"/>
      <c r="PCQ346" s="5"/>
      <c r="PCR346" s="5"/>
      <c r="PCS346" s="5"/>
      <c r="PCT346" s="5"/>
      <c r="PCU346" s="5"/>
      <c r="PCV346" s="5"/>
      <c r="PCW346" s="5"/>
      <c r="PCX346" s="5"/>
      <c r="PCY346" s="5"/>
      <c r="PCZ346" s="5"/>
      <c r="PDA346" s="5"/>
      <c r="PDB346" s="5"/>
      <c r="PDC346" s="5"/>
      <c r="PDD346" s="5"/>
      <c r="PDE346" s="5"/>
      <c r="PDF346" s="5"/>
      <c r="PDG346" s="5"/>
      <c r="PDH346" s="5"/>
      <c r="PDI346" s="5"/>
      <c r="PDJ346" s="5"/>
      <c r="PDK346" s="5"/>
      <c r="PDL346" s="5"/>
      <c r="PDM346" s="5"/>
      <c r="PDN346" s="5"/>
      <c r="PDO346" s="5"/>
      <c r="PDP346" s="5"/>
      <c r="PDQ346" s="5"/>
      <c r="PDR346" s="5"/>
      <c r="PDS346" s="5"/>
      <c r="PDT346" s="5"/>
      <c r="PDU346" s="5"/>
      <c r="PDV346" s="5"/>
      <c r="PDW346" s="5"/>
      <c r="PDX346" s="5"/>
      <c r="PDY346" s="5"/>
      <c r="PDZ346" s="5"/>
      <c r="PEA346" s="5"/>
      <c r="PEB346" s="5"/>
      <c r="PEC346" s="5"/>
      <c r="PED346" s="5"/>
      <c r="PEE346" s="5"/>
      <c r="PEF346" s="5"/>
      <c r="PEG346" s="5"/>
      <c r="PEH346" s="5"/>
      <c r="PEI346" s="5"/>
      <c r="PEJ346" s="5"/>
      <c r="PEK346" s="5"/>
      <c r="PEL346" s="5"/>
      <c r="PEM346" s="5"/>
      <c r="PEN346" s="5"/>
      <c r="PEO346" s="5"/>
      <c r="PEP346" s="5"/>
      <c r="PEQ346" s="5"/>
      <c r="PER346" s="5"/>
      <c r="PES346" s="5"/>
      <c r="PET346" s="5"/>
      <c r="PEU346" s="5"/>
      <c r="PEV346" s="5"/>
      <c r="PEW346" s="5"/>
      <c r="PEX346" s="5"/>
      <c r="PEY346" s="5"/>
      <c r="PEZ346" s="5"/>
      <c r="PFA346" s="5"/>
      <c r="PFB346" s="5"/>
      <c r="PFC346" s="5"/>
      <c r="PFD346" s="5"/>
      <c r="PFE346" s="5"/>
      <c r="PFF346" s="5"/>
      <c r="PFG346" s="5"/>
      <c r="PFH346" s="5"/>
      <c r="PFI346" s="5"/>
      <c r="PFJ346" s="5"/>
      <c r="PFK346" s="5"/>
      <c r="PFL346" s="5"/>
      <c r="PFM346" s="5"/>
      <c r="PFN346" s="5"/>
      <c r="PFO346" s="5"/>
      <c r="PFP346" s="5"/>
      <c r="PFQ346" s="5"/>
      <c r="PFR346" s="5"/>
      <c r="PFS346" s="5"/>
      <c r="PFT346" s="5"/>
      <c r="PFU346" s="5"/>
      <c r="PFV346" s="5"/>
      <c r="PFW346" s="5"/>
      <c r="PFX346" s="5"/>
      <c r="PFY346" s="5"/>
      <c r="PFZ346" s="5"/>
      <c r="PGA346" s="5"/>
      <c r="PGB346" s="5"/>
      <c r="PGC346" s="5"/>
      <c r="PGD346" s="5"/>
      <c r="PGE346" s="5"/>
      <c r="PGF346" s="5"/>
      <c r="PGG346" s="5"/>
      <c r="PGH346" s="5"/>
      <c r="PGI346" s="5"/>
      <c r="PGJ346" s="5"/>
      <c r="PGK346" s="5"/>
      <c r="PGL346" s="5"/>
      <c r="PGM346" s="5"/>
      <c r="PGN346" s="5"/>
      <c r="PGO346" s="5"/>
      <c r="PGP346" s="5"/>
      <c r="PGQ346" s="5"/>
      <c r="PGR346" s="5"/>
      <c r="PGS346" s="5"/>
      <c r="PGT346" s="5"/>
      <c r="PGU346" s="5"/>
      <c r="PGV346" s="5"/>
      <c r="PGW346" s="5"/>
      <c r="PGX346" s="5"/>
      <c r="PGY346" s="5"/>
      <c r="PGZ346" s="5"/>
      <c r="PHA346" s="5"/>
      <c r="PHB346" s="5"/>
      <c r="PHC346" s="5"/>
      <c r="PHD346" s="5"/>
      <c r="PHE346" s="5"/>
      <c r="PHF346" s="5"/>
      <c r="PHG346" s="5"/>
      <c r="PHH346" s="5"/>
      <c r="PHI346" s="5"/>
      <c r="PHJ346" s="5"/>
      <c r="PHK346" s="5"/>
      <c r="PHL346" s="5"/>
      <c r="PHM346" s="5"/>
      <c r="PHN346" s="5"/>
      <c r="PHO346" s="5"/>
      <c r="PHP346" s="5"/>
      <c r="PHQ346" s="5"/>
      <c r="PHR346" s="5"/>
      <c r="PHS346" s="5"/>
      <c r="PHT346" s="5"/>
      <c r="PHU346" s="5"/>
      <c r="PHV346" s="5"/>
      <c r="PHW346" s="5"/>
      <c r="PHX346" s="5"/>
      <c r="PHY346" s="5"/>
      <c r="PHZ346" s="5"/>
      <c r="PIA346" s="5"/>
      <c r="PIB346" s="5"/>
      <c r="PIC346" s="5"/>
      <c r="PID346" s="5"/>
      <c r="PIE346" s="5"/>
      <c r="PIF346" s="5"/>
      <c r="PIG346" s="5"/>
      <c r="PIH346" s="5"/>
      <c r="PII346" s="5"/>
      <c r="PIJ346" s="5"/>
      <c r="PIK346" s="5"/>
      <c r="PIL346" s="5"/>
      <c r="PIM346" s="5"/>
      <c r="PIN346" s="5"/>
      <c r="PIO346" s="5"/>
      <c r="PIP346" s="5"/>
      <c r="PIQ346" s="5"/>
      <c r="PIR346" s="5"/>
      <c r="PIS346" s="5"/>
      <c r="PIT346" s="5"/>
      <c r="PIU346" s="5"/>
      <c r="PIV346" s="5"/>
      <c r="PIW346" s="5"/>
      <c r="PIX346" s="5"/>
      <c r="PIY346" s="5"/>
      <c r="PIZ346" s="5"/>
      <c r="PJA346" s="5"/>
      <c r="PJB346" s="5"/>
      <c r="PJC346" s="5"/>
      <c r="PJD346" s="5"/>
      <c r="PJE346" s="5"/>
      <c r="PJF346" s="5"/>
      <c r="PJG346" s="5"/>
      <c r="PJH346" s="5"/>
      <c r="PJI346" s="5"/>
      <c r="PJJ346" s="5"/>
      <c r="PJK346" s="5"/>
      <c r="PJL346" s="5"/>
      <c r="PJM346" s="5"/>
      <c r="PJN346" s="5"/>
      <c r="PJO346" s="5"/>
      <c r="PJP346" s="5"/>
      <c r="PJQ346" s="5"/>
      <c r="PJR346" s="5"/>
      <c r="PJS346" s="5"/>
      <c r="PJT346" s="5"/>
      <c r="PJU346" s="5"/>
      <c r="PJV346" s="5"/>
      <c r="PJW346" s="5"/>
      <c r="PJX346" s="5"/>
      <c r="PJY346" s="5"/>
      <c r="PJZ346" s="5"/>
      <c r="PKA346" s="5"/>
      <c r="PKB346" s="5"/>
      <c r="PKC346" s="5"/>
      <c r="PKD346" s="5"/>
      <c r="PKE346" s="5"/>
      <c r="PKF346" s="5"/>
      <c r="PKG346" s="5"/>
      <c r="PKH346" s="5"/>
      <c r="PKI346" s="5"/>
      <c r="PKJ346" s="5"/>
      <c r="PKK346" s="5"/>
      <c r="PKL346" s="5"/>
      <c r="PKM346" s="5"/>
      <c r="PKN346" s="5"/>
      <c r="PKO346" s="5"/>
      <c r="PKP346" s="5"/>
      <c r="PKQ346" s="5"/>
      <c r="PKR346" s="5"/>
      <c r="PKS346" s="5"/>
      <c r="PKT346" s="5"/>
      <c r="PKU346" s="5"/>
      <c r="PKV346" s="5"/>
      <c r="PKW346" s="5"/>
      <c r="PKX346" s="5"/>
      <c r="PKY346" s="5"/>
      <c r="PKZ346" s="5"/>
      <c r="PLA346" s="5"/>
      <c r="PLB346" s="5"/>
      <c r="PLC346" s="5"/>
      <c r="PLD346" s="5"/>
      <c r="PLE346" s="5"/>
      <c r="PLF346" s="5"/>
      <c r="PLG346" s="5"/>
      <c r="PLH346" s="5"/>
      <c r="PLI346" s="5"/>
      <c r="PLJ346" s="5"/>
      <c r="PLK346" s="5"/>
      <c r="PLL346" s="5"/>
      <c r="PLM346" s="5"/>
      <c r="PLN346" s="5"/>
      <c r="PLO346" s="5"/>
      <c r="PLP346" s="5"/>
      <c r="PLQ346" s="5"/>
      <c r="PLR346" s="5"/>
      <c r="PLS346" s="5"/>
      <c r="PLT346" s="5"/>
      <c r="PLU346" s="5"/>
      <c r="PLV346" s="5"/>
      <c r="PLW346" s="5"/>
      <c r="PLX346" s="5"/>
      <c r="PLY346" s="5"/>
      <c r="PLZ346" s="5"/>
      <c r="PMA346" s="5"/>
      <c r="PMB346" s="5"/>
      <c r="PMC346" s="5"/>
      <c r="PMD346" s="5"/>
      <c r="PME346" s="5"/>
      <c r="PMF346" s="5"/>
      <c r="PMG346" s="5"/>
      <c r="PMH346" s="5"/>
      <c r="PMI346" s="5"/>
      <c r="PMJ346" s="5"/>
      <c r="PMK346" s="5"/>
      <c r="PML346" s="5"/>
      <c r="PMM346" s="5"/>
      <c r="PMN346" s="5"/>
      <c r="PMO346" s="5"/>
      <c r="PMP346" s="5"/>
      <c r="PMQ346" s="5"/>
      <c r="PMR346" s="5"/>
      <c r="PMS346" s="5"/>
      <c r="PMT346" s="5"/>
      <c r="PMU346" s="5"/>
      <c r="PMV346" s="5"/>
      <c r="PMW346" s="5"/>
      <c r="PMX346" s="5"/>
      <c r="PMY346" s="5"/>
      <c r="PMZ346" s="5"/>
      <c r="PNA346" s="5"/>
      <c r="PNB346" s="5"/>
      <c r="PNC346" s="5"/>
      <c r="PND346" s="5"/>
      <c r="PNE346" s="5"/>
      <c r="PNF346" s="5"/>
      <c r="PNG346" s="5"/>
      <c r="PNH346" s="5"/>
      <c r="PNI346" s="5"/>
      <c r="PNJ346" s="5"/>
      <c r="PNK346" s="5"/>
      <c r="PNL346" s="5"/>
      <c r="PNM346" s="5"/>
      <c r="PNN346" s="5"/>
      <c r="PNO346" s="5"/>
      <c r="PNP346" s="5"/>
      <c r="PNQ346" s="5"/>
      <c r="PNR346" s="5"/>
      <c r="PNS346" s="5"/>
      <c r="PNT346" s="5"/>
      <c r="PNU346" s="5"/>
      <c r="PNV346" s="5"/>
      <c r="PNW346" s="5"/>
      <c r="PNX346" s="5"/>
      <c r="PNY346" s="5"/>
      <c r="PNZ346" s="5"/>
      <c r="POA346" s="5"/>
      <c r="POB346" s="5"/>
      <c r="POC346" s="5"/>
      <c r="POD346" s="5"/>
      <c r="POE346" s="5"/>
      <c r="POF346" s="5"/>
      <c r="POG346" s="5"/>
      <c r="POH346" s="5"/>
      <c r="POI346" s="5"/>
      <c r="POJ346" s="5"/>
      <c r="POK346" s="5"/>
      <c r="POL346" s="5"/>
      <c r="POM346" s="5"/>
      <c r="PON346" s="5"/>
      <c r="POO346" s="5"/>
      <c r="POP346" s="5"/>
      <c r="POQ346" s="5"/>
      <c r="POR346" s="5"/>
      <c r="POS346" s="5"/>
      <c r="POT346" s="5"/>
      <c r="POU346" s="5"/>
      <c r="POV346" s="5"/>
      <c r="POW346" s="5"/>
      <c r="POX346" s="5"/>
      <c r="POY346" s="5"/>
      <c r="POZ346" s="5"/>
      <c r="PPA346" s="5"/>
      <c r="PPB346" s="5"/>
      <c r="PPC346" s="5"/>
      <c r="PPD346" s="5"/>
      <c r="PPE346" s="5"/>
      <c r="PPF346" s="5"/>
      <c r="PPG346" s="5"/>
      <c r="PPH346" s="5"/>
      <c r="PPI346" s="5"/>
      <c r="PPJ346" s="5"/>
      <c r="PPK346" s="5"/>
      <c r="PPL346" s="5"/>
      <c r="PPM346" s="5"/>
      <c r="PPN346" s="5"/>
      <c r="PPO346" s="5"/>
      <c r="PPP346" s="5"/>
      <c r="PPQ346" s="5"/>
      <c r="PPR346" s="5"/>
      <c r="PPS346" s="5"/>
      <c r="PPT346" s="5"/>
      <c r="PPU346" s="5"/>
      <c r="PPV346" s="5"/>
      <c r="PPW346" s="5"/>
      <c r="PPX346" s="5"/>
      <c r="PPY346" s="5"/>
      <c r="PPZ346" s="5"/>
      <c r="PQA346" s="5"/>
      <c r="PQB346" s="5"/>
      <c r="PQC346" s="5"/>
      <c r="PQD346" s="5"/>
      <c r="PQE346" s="5"/>
      <c r="PQF346" s="5"/>
      <c r="PQG346" s="5"/>
      <c r="PQH346" s="5"/>
      <c r="PQI346" s="5"/>
      <c r="PQJ346" s="5"/>
      <c r="PQK346" s="5"/>
      <c r="PQL346" s="5"/>
      <c r="PQM346" s="5"/>
      <c r="PQN346" s="5"/>
      <c r="PQO346" s="5"/>
      <c r="PQP346" s="5"/>
      <c r="PQQ346" s="5"/>
      <c r="PQR346" s="5"/>
      <c r="PQS346" s="5"/>
      <c r="PQT346" s="5"/>
      <c r="PQU346" s="5"/>
      <c r="PQV346" s="5"/>
      <c r="PQW346" s="5"/>
      <c r="PQX346" s="5"/>
      <c r="PQY346" s="5"/>
      <c r="PQZ346" s="5"/>
      <c r="PRA346" s="5"/>
      <c r="PRB346" s="5"/>
      <c r="PRC346" s="5"/>
      <c r="PRD346" s="5"/>
      <c r="PRE346" s="5"/>
      <c r="PRF346" s="5"/>
      <c r="PRG346" s="5"/>
      <c r="PRH346" s="5"/>
      <c r="PRI346" s="5"/>
      <c r="PRJ346" s="5"/>
      <c r="PRK346" s="5"/>
      <c r="PRL346" s="5"/>
      <c r="PRM346" s="5"/>
      <c r="PRN346" s="5"/>
      <c r="PRO346" s="5"/>
      <c r="PRP346" s="5"/>
      <c r="PRQ346" s="5"/>
      <c r="PRR346" s="5"/>
      <c r="PRS346" s="5"/>
      <c r="PRT346" s="5"/>
      <c r="PRU346" s="5"/>
      <c r="PRV346" s="5"/>
      <c r="PRW346" s="5"/>
      <c r="PRX346" s="5"/>
      <c r="PRY346" s="5"/>
      <c r="PRZ346" s="5"/>
      <c r="PSA346" s="5"/>
      <c r="PSB346" s="5"/>
      <c r="PSC346" s="5"/>
      <c r="PSD346" s="5"/>
      <c r="PSE346" s="5"/>
      <c r="PSF346" s="5"/>
      <c r="PSG346" s="5"/>
      <c r="PSH346" s="5"/>
      <c r="PSI346" s="5"/>
      <c r="PSJ346" s="5"/>
      <c r="PSK346" s="5"/>
      <c r="PSL346" s="5"/>
      <c r="PSM346" s="5"/>
      <c r="PSN346" s="5"/>
      <c r="PSO346" s="5"/>
      <c r="PSP346" s="5"/>
      <c r="PSQ346" s="5"/>
      <c r="PSR346" s="5"/>
      <c r="PSS346" s="5"/>
      <c r="PST346" s="5"/>
      <c r="PSU346" s="5"/>
      <c r="PSV346" s="5"/>
      <c r="PSW346" s="5"/>
      <c r="PSX346" s="5"/>
      <c r="PSY346" s="5"/>
      <c r="PSZ346" s="5"/>
      <c r="PTA346" s="5"/>
      <c r="PTB346" s="5"/>
      <c r="PTC346" s="5"/>
      <c r="PTD346" s="5"/>
      <c r="PTE346" s="5"/>
      <c r="PTF346" s="5"/>
      <c r="PTG346" s="5"/>
      <c r="PTH346" s="5"/>
      <c r="PTI346" s="5"/>
      <c r="PTJ346" s="5"/>
      <c r="PTK346" s="5"/>
      <c r="PTL346" s="5"/>
      <c r="PTM346" s="5"/>
      <c r="PTN346" s="5"/>
      <c r="PTO346" s="5"/>
      <c r="PTP346" s="5"/>
      <c r="PTQ346" s="5"/>
      <c r="PTR346" s="5"/>
      <c r="PTS346" s="5"/>
      <c r="PTT346" s="5"/>
      <c r="PTU346" s="5"/>
      <c r="PTV346" s="5"/>
      <c r="PTW346" s="5"/>
      <c r="PTX346" s="5"/>
      <c r="PTY346" s="5"/>
      <c r="PTZ346" s="5"/>
      <c r="PUA346" s="5"/>
      <c r="PUB346" s="5"/>
      <c r="PUC346" s="5"/>
      <c r="PUD346" s="5"/>
      <c r="PUE346" s="5"/>
      <c r="PUF346" s="5"/>
      <c r="PUG346" s="5"/>
      <c r="PUH346" s="5"/>
      <c r="PUI346" s="5"/>
      <c r="PUJ346" s="5"/>
      <c r="PUK346" s="5"/>
      <c r="PUL346" s="5"/>
      <c r="PUM346" s="5"/>
      <c r="PUN346" s="5"/>
      <c r="PUO346" s="5"/>
      <c r="PUP346" s="5"/>
      <c r="PUQ346" s="5"/>
      <c r="PUR346" s="5"/>
      <c r="PUS346" s="5"/>
      <c r="PUT346" s="5"/>
      <c r="PUU346" s="5"/>
      <c r="PUV346" s="5"/>
      <c r="PUW346" s="5"/>
      <c r="PUX346" s="5"/>
      <c r="PUY346" s="5"/>
      <c r="PUZ346" s="5"/>
      <c r="PVA346" s="5"/>
      <c r="PVB346" s="5"/>
      <c r="PVC346" s="5"/>
      <c r="PVD346" s="5"/>
      <c r="PVE346" s="5"/>
      <c r="PVF346" s="5"/>
      <c r="PVG346" s="5"/>
      <c r="PVH346" s="5"/>
      <c r="PVI346" s="5"/>
      <c r="PVJ346" s="5"/>
      <c r="PVK346" s="5"/>
      <c r="PVL346" s="5"/>
      <c r="PVM346" s="5"/>
      <c r="PVN346" s="5"/>
      <c r="PVO346" s="5"/>
      <c r="PVP346" s="5"/>
      <c r="PVQ346" s="5"/>
      <c r="PVR346" s="5"/>
      <c r="PVS346" s="5"/>
      <c r="PVT346" s="5"/>
      <c r="PVU346" s="5"/>
      <c r="PVV346" s="5"/>
      <c r="PVW346" s="5"/>
      <c r="PVX346" s="5"/>
      <c r="PVY346" s="5"/>
      <c r="PVZ346" s="5"/>
      <c r="PWA346" s="5"/>
      <c r="PWB346" s="5"/>
      <c r="PWC346" s="5"/>
      <c r="PWD346" s="5"/>
      <c r="PWE346" s="5"/>
      <c r="PWF346" s="5"/>
      <c r="PWG346" s="5"/>
      <c r="PWH346" s="5"/>
      <c r="PWI346" s="5"/>
      <c r="PWJ346" s="5"/>
      <c r="PWK346" s="5"/>
      <c r="PWL346" s="5"/>
      <c r="PWM346" s="5"/>
      <c r="PWN346" s="5"/>
      <c r="PWO346" s="5"/>
      <c r="PWP346" s="5"/>
      <c r="PWQ346" s="5"/>
      <c r="PWR346" s="5"/>
      <c r="PWS346" s="5"/>
      <c r="PWT346" s="5"/>
      <c r="PWU346" s="5"/>
      <c r="PWV346" s="5"/>
      <c r="PWW346" s="5"/>
      <c r="PWX346" s="5"/>
      <c r="PWY346" s="5"/>
      <c r="PWZ346" s="5"/>
      <c r="PXA346" s="5"/>
      <c r="PXB346" s="5"/>
      <c r="PXC346" s="5"/>
      <c r="PXD346" s="5"/>
      <c r="PXE346" s="5"/>
      <c r="PXF346" s="5"/>
      <c r="PXG346" s="5"/>
      <c r="PXH346" s="5"/>
      <c r="PXI346" s="5"/>
      <c r="PXJ346" s="5"/>
      <c r="PXK346" s="5"/>
      <c r="PXL346" s="5"/>
      <c r="PXM346" s="5"/>
      <c r="PXN346" s="5"/>
      <c r="PXO346" s="5"/>
      <c r="PXP346" s="5"/>
      <c r="PXQ346" s="5"/>
      <c r="PXR346" s="5"/>
      <c r="PXS346" s="5"/>
      <c r="PXT346" s="5"/>
      <c r="PXU346" s="5"/>
      <c r="PXV346" s="5"/>
      <c r="PXW346" s="5"/>
      <c r="PXX346" s="5"/>
      <c r="PXY346" s="5"/>
      <c r="PXZ346" s="5"/>
      <c r="PYA346" s="5"/>
      <c r="PYB346" s="5"/>
      <c r="PYC346" s="5"/>
      <c r="PYD346" s="5"/>
      <c r="PYE346" s="5"/>
      <c r="PYF346" s="5"/>
      <c r="PYG346" s="5"/>
      <c r="PYH346" s="5"/>
      <c r="PYI346" s="5"/>
      <c r="PYJ346" s="5"/>
      <c r="PYK346" s="5"/>
      <c r="PYL346" s="5"/>
      <c r="PYM346" s="5"/>
      <c r="PYN346" s="5"/>
      <c r="PYO346" s="5"/>
      <c r="PYP346" s="5"/>
      <c r="PYQ346" s="5"/>
      <c r="PYR346" s="5"/>
      <c r="PYS346" s="5"/>
      <c r="PYT346" s="5"/>
      <c r="PYU346" s="5"/>
      <c r="PYV346" s="5"/>
      <c r="PYW346" s="5"/>
      <c r="PYX346" s="5"/>
      <c r="PYY346" s="5"/>
      <c r="PYZ346" s="5"/>
      <c r="PZA346" s="5"/>
      <c r="PZB346" s="5"/>
      <c r="PZC346" s="5"/>
      <c r="PZD346" s="5"/>
      <c r="PZE346" s="5"/>
      <c r="PZF346" s="5"/>
      <c r="PZG346" s="5"/>
      <c r="PZH346" s="5"/>
      <c r="PZI346" s="5"/>
      <c r="PZJ346" s="5"/>
      <c r="PZK346" s="5"/>
      <c r="PZL346" s="5"/>
      <c r="PZM346" s="5"/>
      <c r="PZN346" s="5"/>
      <c r="PZO346" s="5"/>
      <c r="PZP346" s="5"/>
      <c r="PZQ346" s="5"/>
      <c r="PZR346" s="5"/>
      <c r="PZS346" s="5"/>
      <c r="PZT346" s="5"/>
      <c r="PZU346" s="5"/>
      <c r="PZV346" s="5"/>
      <c r="PZW346" s="5"/>
      <c r="PZX346" s="5"/>
      <c r="PZY346" s="5"/>
      <c r="PZZ346" s="5"/>
      <c r="QAA346" s="5"/>
      <c r="QAB346" s="5"/>
      <c r="QAC346" s="5"/>
      <c r="QAD346" s="5"/>
      <c r="QAE346" s="5"/>
      <c r="QAF346" s="5"/>
      <c r="QAG346" s="5"/>
      <c r="QAH346" s="5"/>
      <c r="QAI346" s="5"/>
      <c r="QAJ346" s="5"/>
      <c r="QAK346" s="5"/>
      <c r="QAL346" s="5"/>
      <c r="QAM346" s="5"/>
      <c r="QAN346" s="5"/>
      <c r="QAO346" s="5"/>
      <c r="QAP346" s="5"/>
      <c r="QAQ346" s="5"/>
      <c r="QAR346" s="5"/>
      <c r="QAS346" s="5"/>
      <c r="QAT346" s="5"/>
      <c r="QAU346" s="5"/>
      <c r="QAV346" s="5"/>
      <c r="QAW346" s="5"/>
      <c r="QAX346" s="5"/>
      <c r="QAY346" s="5"/>
      <c r="QAZ346" s="5"/>
      <c r="QBA346" s="5"/>
      <c r="QBB346" s="5"/>
      <c r="QBC346" s="5"/>
      <c r="QBD346" s="5"/>
      <c r="QBE346" s="5"/>
      <c r="QBF346" s="5"/>
      <c r="QBG346" s="5"/>
      <c r="QBH346" s="5"/>
      <c r="QBI346" s="5"/>
      <c r="QBJ346" s="5"/>
      <c r="QBK346" s="5"/>
      <c r="QBL346" s="5"/>
      <c r="QBM346" s="5"/>
      <c r="QBN346" s="5"/>
      <c r="QBO346" s="5"/>
      <c r="QBP346" s="5"/>
      <c r="QBQ346" s="5"/>
      <c r="QBR346" s="5"/>
      <c r="QBS346" s="5"/>
      <c r="QBT346" s="5"/>
      <c r="QBU346" s="5"/>
      <c r="QBV346" s="5"/>
      <c r="QBW346" s="5"/>
      <c r="QBX346" s="5"/>
      <c r="QBY346" s="5"/>
      <c r="QBZ346" s="5"/>
      <c r="QCA346" s="5"/>
      <c r="QCB346" s="5"/>
      <c r="QCC346" s="5"/>
      <c r="QCD346" s="5"/>
      <c r="QCE346" s="5"/>
      <c r="QCF346" s="5"/>
      <c r="QCG346" s="5"/>
      <c r="QCH346" s="5"/>
      <c r="QCI346" s="5"/>
      <c r="QCJ346" s="5"/>
      <c r="QCK346" s="5"/>
      <c r="QCL346" s="5"/>
      <c r="QCM346" s="5"/>
      <c r="QCN346" s="5"/>
      <c r="QCO346" s="5"/>
      <c r="QCP346" s="5"/>
      <c r="QCQ346" s="5"/>
      <c r="QCR346" s="5"/>
      <c r="QCS346" s="5"/>
      <c r="QCT346" s="5"/>
      <c r="QCU346" s="5"/>
      <c r="QCV346" s="5"/>
      <c r="QCW346" s="5"/>
      <c r="QCX346" s="5"/>
      <c r="QCY346" s="5"/>
      <c r="QCZ346" s="5"/>
      <c r="QDA346" s="5"/>
      <c r="QDB346" s="5"/>
      <c r="QDC346" s="5"/>
      <c r="QDD346" s="5"/>
      <c r="QDE346" s="5"/>
      <c r="QDF346" s="5"/>
      <c r="QDG346" s="5"/>
      <c r="QDH346" s="5"/>
      <c r="QDI346" s="5"/>
      <c r="QDJ346" s="5"/>
      <c r="QDK346" s="5"/>
      <c r="QDL346" s="5"/>
      <c r="QDM346" s="5"/>
      <c r="QDN346" s="5"/>
      <c r="QDO346" s="5"/>
      <c r="QDP346" s="5"/>
      <c r="QDQ346" s="5"/>
      <c r="QDR346" s="5"/>
      <c r="QDS346" s="5"/>
      <c r="QDT346" s="5"/>
      <c r="QDU346" s="5"/>
      <c r="QDV346" s="5"/>
      <c r="QDW346" s="5"/>
      <c r="QDX346" s="5"/>
      <c r="QDY346" s="5"/>
      <c r="QDZ346" s="5"/>
      <c r="QEA346" s="5"/>
      <c r="QEB346" s="5"/>
      <c r="QEC346" s="5"/>
      <c r="QED346" s="5"/>
      <c r="QEE346" s="5"/>
      <c r="QEF346" s="5"/>
      <c r="QEG346" s="5"/>
      <c r="QEH346" s="5"/>
      <c r="QEI346" s="5"/>
      <c r="QEJ346" s="5"/>
      <c r="QEK346" s="5"/>
      <c r="QEL346" s="5"/>
      <c r="QEM346" s="5"/>
      <c r="QEN346" s="5"/>
      <c r="QEO346" s="5"/>
      <c r="QEP346" s="5"/>
      <c r="QEQ346" s="5"/>
      <c r="QER346" s="5"/>
      <c r="QES346" s="5"/>
      <c r="QET346" s="5"/>
      <c r="QEU346" s="5"/>
      <c r="QEV346" s="5"/>
      <c r="QEW346" s="5"/>
      <c r="QEX346" s="5"/>
      <c r="QEY346" s="5"/>
      <c r="QEZ346" s="5"/>
      <c r="QFA346" s="5"/>
      <c r="QFB346" s="5"/>
      <c r="QFC346" s="5"/>
      <c r="QFD346" s="5"/>
      <c r="QFE346" s="5"/>
      <c r="QFF346" s="5"/>
      <c r="QFG346" s="5"/>
      <c r="QFH346" s="5"/>
      <c r="QFI346" s="5"/>
      <c r="QFJ346" s="5"/>
      <c r="QFK346" s="5"/>
      <c r="QFL346" s="5"/>
      <c r="QFM346" s="5"/>
      <c r="QFN346" s="5"/>
      <c r="QFO346" s="5"/>
      <c r="QFP346" s="5"/>
      <c r="QFQ346" s="5"/>
      <c r="QFR346" s="5"/>
      <c r="QFS346" s="5"/>
      <c r="QFT346" s="5"/>
      <c r="QFU346" s="5"/>
      <c r="QFV346" s="5"/>
      <c r="QFW346" s="5"/>
      <c r="QFX346" s="5"/>
      <c r="QFY346" s="5"/>
      <c r="QFZ346" s="5"/>
      <c r="QGA346" s="5"/>
      <c r="QGB346" s="5"/>
      <c r="QGC346" s="5"/>
      <c r="QGD346" s="5"/>
      <c r="QGE346" s="5"/>
      <c r="QGF346" s="5"/>
      <c r="QGG346" s="5"/>
      <c r="QGH346" s="5"/>
      <c r="QGI346" s="5"/>
      <c r="QGJ346" s="5"/>
      <c r="QGK346" s="5"/>
      <c r="QGL346" s="5"/>
      <c r="QGM346" s="5"/>
      <c r="QGN346" s="5"/>
      <c r="QGO346" s="5"/>
      <c r="QGP346" s="5"/>
      <c r="QGQ346" s="5"/>
      <c r="QGR346" s="5"/>
      <c r="QGS346" s="5"/>
      <c r="QGT346" s="5"/>
      <c r="QGU346" s="5"/>
      <c r="QGV346" s="5"/>
      <c r="QGW346" s="5"/>
      <c r="QGX346" s="5"/>
      <c r="QGY346" s="5"/>
      <c r="QGZ346" s="5"/>
      <c r="QHA346" s="5"/>
      <c r="QHB346" s="5"/>
      <c r="QHC346" s="5"/>
      <c r="QHD346" s="5"/>
      <c r="QHE346" s="5"/>
      <c r="QHF346" s="5"/>
      <c r="QHG346" s="5"/>
      <c r="QHH346" s="5"/>
      <c r="QHI346" s="5"/>
      <c r="QHJ346" s="5"/>
      <c r="QHK346" s="5"/>
      <c r="QHL346" s="5"/>
      <c r="QHM346" s="5"/>
      <c r="QHN346" s="5"/>
      <c r="QHO346" s="5"/>
      <c r="QHP346" s="5"/>
      <c r="QHQ346" s="5"/>
      <c r="QHR346" s="5"/>
      <c r="QHS346" s="5"/>
      <c r="QHT346" s="5"/>
      <c r="QHU346" s="5"/>
      <c r="QHV346" s="5"/>
      <c r="QHW346" s="5"/>
      <c r="QHX346" s="5"/>
      <c r="QHY346" s="5"/>
      <c r="QHZ346" s="5"/>
      <c r="QIA346" s="5"/>
      <c r="QIB346" s="5"/>
      <c r="QIC346" s="5"/>
      <c r="QID346" s="5"/>
      <c r="QIE346" s="5"/>
      <c r="QIF346" s="5"/>
      <c r="QIG346" s="5"/>
      <c r="QIH346" s="5"/>
      <c r="QII346" s="5"/>
      <c r="QIJ346" s="5"/>
      <c r="QIK346" s="5"/>
      <c r="QIL346" s="5"/>
      <c r="QIM346" s="5"/>
      <c r="QIN346" s="5"/>
      <c r="QIO346" s="5"/>
      <c r="QIP346" s="5"/>
      <c r="QIQ346" s="5"/>
      <c r="QIR346" s="5"/>
      <c r="QIS346" s="5"/>
      <c r="QIT346" s="5"/>
      <c r="QIU346" s="5"/>
      <c r="QIV346" s="5"/>
      <c r="QIW346" s="5"/>
      <c r="QIX346" s="5"/>
      <c r="QIY346" s="5"/>
      <c r="QIZ346" s="5"/>
      <c r="QJA346" s="5"/>
      <c r="QJB346" s="5"/>
      <c r="QJC346" s="5"/>
      <c r="QJD346" s="5"/>
      <c r="QJE346" s="5"/>
      <c r="QJF346" s="5"/>
      <c r="QJG346" s="5"/>
      <c r="QJH346" s="5"/>
      <c r="QJI346" s="5"/>
      <c r="QJJ346" s="5"/>
      <c r="QJK346" s="5"/>
      <c r="QJL346" s="5"/>
      <c r="QJM346" s="5"/>
      <c r="QJN346" s="5"/>
      <c r="QJO346" s="5"/>
      <c r="QJP346" s="5"/>
      <c r="QJQ346" s="5"/>
      <c r="QJR346" s="5"/>
      <c r="QJS346" s="5"/>
      <c r="QJT346" s="5"/>
      <c r="QJU346" s="5"/>
      <c r="QJV346" s="5"/>
      <c r="QJW346" s="5"/>
      <c r="QJX346" s="5"/>
      <c r="QJY346" s="5"/>
      <c r="QJZ346" s="5"/>
      <c r="QKA346" s="5"/>
      <c r="QKB346" s="5"/>
      <c r="QKC346" s="5"/>
      <c r="QKD346" s="5"/>
      <c r="QKE346" s="5"/>
      <c r="QKF346" s="5"/>
      <c r="QKG346" s="5"/>
      <c r="QKH346" s="5"/>
      <c r="QKI346" s="5"/>
      <c r="QKJ346" s="5"/>
      <c r="QKK346" s="5"/>
      <c r="QKL346" s="5"/>
      <c r="QKM346" s="5"/>
      <c r="QKN346" s="5"/>
      <c r="QKO346" s="5"/>
      <c r="QKP346" s="5"/>
      <c r="QKQ346" s="5"/>
      <c r="QKR346" s="5"/>
      <c r="QKS346" s="5"/>
      <c r="QKT346" s="5"/>
      <c r="QKU346" s="5"/>
      <c r="QKV346" s="5"/>
      <c r="QKW346" s="5"/>
      <c r="QKX346" s="5"/>
      <c r="QKY346" s="5"/>
      <c r="QKZ346" s="5"/>
      <c r="QLA346" s="5"/>
      <c r="QLB346" s="5"/>
      <c r="QLC346" s="5"/>
      <c r="QLD346" s="5"/>
      <c r="QLE346" s="5"/>
      <c r="QLF346" s="5"/>
      <c r="QLG346" s="5"/>
      <c r="QLH346" s="5"/>
      <c r="QLI346" s="5"/>
      <c r="QLJ346" s="5"/>
      <c r="QLK346" s="5"/>
      <c r="QLL346" s="5"/>
      <c r="QLM346" s="5"/>
      <c r="QLN346" s="5"/>
      <c r="QLO346" s="5"/>
      <c r="QLP346" s="5"/>
      <c r="QLQ346" s="5"/>
      <c r="QLR346" s="5"/>
      <c r="QLS346" s="5"/>
      <c r="QLT346" s="5"/>
      <c r="QLU346" s="5"/>
      <c r="QLV346" s="5"/>
      <c r="QLW346" s="5"/>
      <c r="QLX346" s="5"/>
      <c r="QLY346" s="5"/>
      <c r="QLZ346" s="5"/>
      <c r="QMA346" s="5"/>
      <c r="QMB346" s="5"/>
      <c r="QMC346" s="5"/>
      <c r="QMD346" s="5"/>
      <c r="QME346" s="5"/>
      <c r="QMF346" s="5"/>
      <c r="QMG346" s="5"/>
      <c r="QMH346" s="5"/>
      <c r="QMI346" s="5"/>
      <c r="QMJ346" s="5"/>
      <c r="QMK346" s="5"/>
      <c r="QML346" s="5"/>
      <c r="QMM346" s="5"/>
      <c r="QMN346" s="5"/>
      <c r="QMO346" s="5"/>
      <c r="QMP346" s="5"/>
      <c r="QMQ346" s="5"/>
      <c r="QMR346" s="5"/>
      <c r="QMS346" s="5"/>
      <c r="QMT346" s="5"/>
      <c r="QMU346" s="5"/>
      <c r="QMV346" s="5"/>
      <c r="QMW346" s="5"/>
      <c r="QMX346" s="5"/>
      <c r="QMY346" s="5"/>
      <c r="QMZ346" s="5"/>
      <c r="QNA346" s="5"/>
      <c r="QNB346" s="5"/>
      <c r="QNC346" s="5"/>
      <c r="QND346" s="5"/>
      <c r="QNE346" s="5"/>
      <c r="QNF346" s="5"/>
      <c r="QNG346" s="5"/>
      <c r="QNH346" s="5"/>
      <c r="QNI346" s="5"/>
      <c r="QNJ346" s="5"/>
      <c r="QNK346" s="5"/>
      <c r="QNL346" s="5"/>
      <c r="QNM346" s="5"/>
      <c r="QNN346" s="5"/>
      <c r="QNO346" s="5"/>
      <c r="QNP346" s="5"/>
      <c r="QNQ346" s="5"/>
      <c r="QNR346" s="5"/>
      <c r="QNS346" s="5"/>
      <c r="QNT346" s="5"/>
      <c r="QNU346" s="5"/>
      <c r="QNV346" s="5"/>
      <c r="QNW346" s="5"/>
      <c r="QNX346" s="5"/>
      <c r="QNY346" s="5"/>
      <c r="QNZ346" s="5"/>
      <c r="QOA346" s="5"/>
      <c r="QOB346" s="5"/>
      <c r="QOC346" s="5"/>
      <c r="QOD346" s="5"/>
      <c r="QOE346" s="5"/>
      <c r="QOF346" s="5"/>
      <c r="QOG346" s="5"/>
      <c r="QOH346" s="5"/>
      <c r="QOI346" s="5"/>
      <c r="QOJ346" s="5"/>
      <c r="QOK346" s="5"/>
      <c r="QOL346" s="5"/>
      <c r="QOM346" s="5"/>
      <c r="QON346" s="5"/>
      <c r="QOO346" s="5"/>
      <c r="QOP346" s="5"/>
      <c r="QOQ346" s="5"/>
      <c r="QOR346" s="5"/>
      <c r="QOS346" s="5"/>
      <c r="QOT346" s="5"/>
      <c r="QOU346" s="5"/>
      <c r="QOV346" s="5"/>
      <c r="QOW346" s="5"/>
      <c r="QOX346" s="5"/>
      <c r="QOY346" s="5"/>
      <c r="QOZ346" s="5"/>
      <c r="QPA346" s="5"/>
      <c r="QPB346" s="5"/>
      <c r="QPC346" s="5"/>
      <c r="QPD346" s="5"/>
      <c r="QPE346" s="5"/>
      <c r="QPF346" s="5"/>
      <c r="QPG346" s="5"/>
      <c r="QPH346" s="5"/>
      <c r="QPI346" s="5"/>
      <c r="QPJ346" s="5"/>
      <c r="QPK346" s="5"/>
      <c r="QPL346" s="5"/>
      <c r="QPM346" s="5"/>
      <c r="QPN346" s="5"/>
      <c r="QPO346" s="5"/>
      <c r="QPP346" s="5"/>
      <c r="QPQ346" s="5"/>
      <c r="QPR346" s="5"/>
      <c r="QPS346" s="5"/>
      <c r="QPT346" s="5"/>
      <c r="QPU346" s="5"/>
      <c r="QPV346" s="5"/>
      <c r="QPW346" s="5"/>
      <c r="QPX346" s="5"/>
      <c r="QPY346" s="5"/>
      <c r="QPZ346" s="5"/>
      <c r="QQA346" s="5"/>
      <c r="QQB346" s="5"/>
      <c r="QQC346" s="5"/>
      <c r="QQD346" s="5"/>
      <c r="QQE346" s="5"/>
      <c r="QQF346" s="5"/>
      <c r="QQG346" s="5"/>
      <c r="QQH346" s="5"/>
      <c r="QQI346" s="5"/>
      <c r="QQJ346" s="5"/>
      <c r="QQK346" s="5"/>
      <c r="QQL346" s="5"/>
      <c r="QQM346" s="5"/>
      <c r="QQN346" s="5"/>
      <c r="QQO346" s="5"/>
      <c r="QQP346" s="5"/>
      <c r="QQQ346" s="5"/>
      <c r="QQR346" s="5"/>
      <c r="QQS346" s="5"/>
      <c r="QQT346" s="5"/>
      <c r="QQU346" s="5"/>
      <c r="QQV346" s="5"/>
      <c r="QQW346" s="5"/>
      <c r="QQX346" s="5"/>
      <c r="QQY346" s="5"/>
      <c r="QQZ346" s="5"/>
      <c r="QRA346" s="5"/>
      <c r="QRB346" s="5"/>
      <c r="QRC346" s="5"/>
      <c r="QRD346" s="5"/>
      <c r="QRE346" s="5"/>
      <c r="QRF346" s="5"/>
      <c r="QRG346" s="5"/>
      <c r="QRH346" s="5"/>
      <c r="QRI346" s="5"/>
      <c r="QRJ346" s="5"/>
      <c r="QRK346" s="5"/>
      <c r="QRL346" s="5"/>
      <c r="QRM346" s="5"/>
      <c r="QRN346" s="5"/>
      <c r="QRO346" s="5"/>
      <c r="QRP346" s="5"/>
      <c r="QRQ346" s="5"/>
      <c r="QRR346" s="5"/>
      <c r="QRS346" s="5"/>
      <c r="QRT346" s="5"/>
      <c r="QRU346" s="5"/>
      <c r="QRV346" s="5"/>
      <c r="QRW346" s="5"/>
      <c r="QRX346" s="5"/>
      <c r="QRY346" s="5"/>
      <c r="QRZ346" s="5"/>
      <c r="QSA346" s="5"/>
      <c r="QSB346" s="5"/>
      <c r="QSC346" s="5"/>
      <c r="QSD346" s="5"/>
      <c r="QSE346" s="5"/>
      <c r="QSF346" s="5"/>
      <c r="QSG346" s="5"/>
      <c r="QSH346" s="5"/>
      <c r="QSI346" s="5"/>
      <c r="QSJ346" s="5"/>
      <c r="QSK346" s="5"/>
      <c r="QSL346" s="5"/>
      <c r="QSM346" s="5"/>
      <c r="QSN346" s="5"/>
      <c r="QSO346" s="5"/>
      <c r="QSP346" s="5"/>
      <c r="QSQ346" s="5"/>
      <c r="QSR346" s="5"/>
      <c r="QSS346" s="5"/>
      <c r="QST346" s="5"/>
      <c r="QSU346" s="5"/>
      <c r="QSV346" s="5"/>
      <c r="QSW346" s="5"/>
      <c r="QSX346" s="5"/>
      <c r="QSY346" s="5"/>
      <c r="QSZ346" s="5"/>
      <c r="QTA346" s="5"/>
      <c r="QTB346" s="5"/>
      <c r="QTC346" s="5"/>
      <c r="QTD346" s="5"/>
      <c r="QTE346" s="5"/>
      <c r="QTF346" s="5"/>
      <c r="QTG346" s="5"/>
      <c r="QTH346" s="5"/>
      <c r="QTI346" s="5"/>
      <c r="QTJ346" s="5"/>
      <c r="QTK346" s="5"/>
      <c r="QTL346" s="5"/>
      <c r="QTM346" s="5"/>
      <c r="QTN346" s="5"/>
      <c r="QTO346" s="5"/>
      <c r="QTP346" s="5"/>
      <c r="QTQ346" s="5"/>
      <c r="QTR346" s="5"/>
      <c r="QTS346" s="5"/>
      <c r="QTT346" s="5"/>
      <c r="QTU346" s="5"/>
      <c r="QTV346" s="5"/>
      <c r="QTW346" s="5"/>
      <c r="QTX346" s="5"/>
      <c r="QTY346" s="5"/>
      <c r="QTZ346" s="5"/>
      <c r="QUA346" s="5"/>
      <c r="QUB346" s="5"/>
      <c r="QUC346" s="5"/>
      <c r="QUD346" s="5"/>
      <c r="QUE346" s="5"/>
      <c r="QUF346" s="5"/>
      <c r="QUG346" s="5"/>
      <c r="QUH346" s="5"/>
      <c r="QUI346" s="5"/>
      <c r="QUJ346" s="5"/>
      <c r="QUK346" s="5"/>
      <c r="QUL346" s="5"/>
      <c r="QUM346" s="5"/>
      <c r="QUN346" s="5"/>
      <c r="QUO346" s="5"/>
      <c r="QUP346" s="5"/>
      <c r="QUQ346" s="5"/>
      <c r="QUR346" s="5"/>
      <c r="QUS346" s="5"/>
      <c r="QUT346" s="5"/>
      <c r="QUU346" s="5"/>
      <c r="QUV346" s="5"/>
      <c r="QUW346" s="5"/>
      <c r="QUX346" s="5"/>
      <c r="QUY346" s="5"/>
      <c r="QUZ346" s="5"/>
      <c r="QVA346" s="5"/>
      <c r="QVB346" s="5"/>
      <c r="QVC346" s="5"/>
      <c r="QVD346" s="5"/>
      <c r="QVE346" s="5"/>
      <c r="QVF346" s="5"/>
      <c r="QVG346" s="5"/>
      <c r="QVH346" s="5"/>
      <c r="QVI346" s="5"/>
      <c r="QVJ346" s="5"/>
      <c r="QVK346" s="5"/>
      <c r="QVL346" s="5"/>
      <c r="QVM346" s="5"/>
      <c r="QVN346" s="5"/>
      <c r="QVO346" s="5"/>
      <c r="QVP346" s="5"/>
      <c r="QVQ346" s="5"/>
      <c r="QVR346" s="5"/>
      <c r="QVS346" s="5"/>
      <c r="QVT346" s="5"/>
      <c r="QVU346" s="5"/>
      <c r="QVV346" s="5"/>
      <c r="QVW346" s="5"/>
      <c r="QVX346" s="5"/>
      <c r="QVY346" s="5"/>
      <c r="QVZ346" s="5"/>
      <c r="QWA346" s="5"/>
      <c r="QWB346" s="5"/>
      <c r="QWC346" s="5"/>
      <c r="QWD346" s="5"/>
      <c r="QWE346" s="5"/>
      <c r="QWF346" s="5"/>
      <c r="QWG346" s="5"/>
      <c r="QWH346" s="5"/>
      <c r="QWI346" s="5"/>
      <c r="QWJ346" s="5"/>
      <c r="QWK346" s="5"/>
      <c r="QWL346" s="5"/>
      <c r="QWM346" s="5"/>
      <c r="QWN346" s="5"/>
      <c r="QWO346" s="5"/>
      <c r="QWP346" s="5"/>
      <c r="QWQ346" s="5"/>
      <c r="QWR346" s="5"/>
      <c r="QWS346" s="5"/>
      <c r="QWT346" s="5"/>
      <c r="QWU346" s="5"/>
      <c r="QWV346" s="5"/>
      <c r="QWW346" s="5"/>
      <c r="QWX346" s="5"/>
      <c r="QWY346" s="5"/>
      <c r="QWZ346" s="5"/>
      <c r="QXA346" s="5"/>
      <c r="QXB346" s="5"/>
      <c r="QXC346" s="5"/>
      <c r="QXD346" s="5"/>
      <c r="QXE346" s="5"/>
      <c r="QXF346" s="5"/>
      <c r="QXG346" s="5"/>
      <c r="QXH346" s="5"/>
      <c r="QXI346" s="5"/>
      <c r="QXJ346" s="5"/>
      <c r="QXK346" s="5"/>
      <c r="QXL346" s="5"/>
      <c r="QXM346" s="5"/>
      <c r="QXN346" s="5"/>
      <c r="QXO346" s="5"/>
      <c r="QXP346" s="5"/>
      <c r="QXQ346" s="5"/>
      <c r="QXR346" s="5"/>
      <c r="QXS346" s="5"/>
      <c r="QXT346" s="5"/>
      <c r="QXU346" s="5"/>
      <c r="QXV346" s="5"/>
      <c r="QXW346" s="5"/>
      <c r="QXX346" s="5"/>
      <c r="QXY346" s="5"/>
      <c r="QXZ346" s="5"/>
      <c r="QYA346" s="5"/>
      <c r="QYB346" s="5"/>
      <c r="QYC346" s="5"/>
      <c r="QYD346" s="5"/>
      <c r="QYE346" s="5"/>
      <c r="QYF346" s="5"/>
      <c r="QYG346" s="5"/>
      <c r="QYH346" s="5"/>
      <c r="QYI346" s="5"/>
      <c r="QYJ346" s="5"/>
      <c r="QYK346" s="5"/>
      <c r="QYL346" s="5"/>
      <c r="QYM346" s="5"/>
      <c r="QYN346" s="5"/>
      <c r="QYO346" s="5"/>
      <c r="QYP346" s="5"/>
      <c r="QYQ346" s="5"/>
      <c r="QYR346" s="5"/>
      <c r="QYS346" s="5"/>
      <c r="QYT346" s="5"/>
      <c r="QYU346" s="5"/>
      <c r="QYV346" s="5"/>
      <c r="QYW346" s="5"/>
      <c r="QYX346" s="5"/>
      <c r="QYY346" s="5"/>
      <c r="QYZ346" s="5"/>
      <c r="QZA346" s="5"/>
      <c r="QZB346" s="5"/>
      <c r="QZC346" s="5"/>
      <c r="QZD346" s="5"/>
      <c r="QZE346" s="5"/>
      <c r="QZF346" s="5"/>
      <c r="QZG346" s="5"/>
      <c r="QZH346" s="5"/>
      <c r="QZI346" s="5"/>
      <c r="QZJ346" s="5"/>
      <c r="QZK346" s="5"/>
      <c r="QZL346" s="5"/>
      <c r="QZM346" s="5"/>
      <c r="QZN346" s="5"/>
      <c r="QZO346" s="5"/>
      <c r="QZP346" s="5"/>
      <c r="QZQ346" s="5"/>
      <c r="QZR346" s="5"/>
      <c r="QZS346" s="5"/>
      <c r="QZT346" s="5"/>
      <c r="QZU346" s="5"/>
      <c r="QZV346" s="5"/>
      <c r="QZW346" s="5"/>
      <c r="QZX346" s="5"/>
      <c r="QZY346" s="5"/>
      <c r="QZZ346" s="5"/>
      <c r="RAA346" s="5"/>
      <c r="RAB346" s="5"/>
      <c r="RAC346" s="5"/>
      <c r="RAD346" s="5"/>
      <c r="RAE346" s="5"/>
      <c r="RAF346" s="5"/>
      <c r="RAG346" s="5"/>
      <c r="RAH346" s="5"/>
      <c r="RAI346" s="5"/>
      <c r="RAJ346" s="5"/>
      <c r="RAK346" s="5"/>
      <c r="RAL346" s="5"/>
      <c r="RAM346" s="5"/>
      <c r="RAN346" s="5"/>
      <c r="RAO346" s="5"/>
      <c r="RAP346" s="5"/>
      <c r="RAQ346" s="5"/>
      <c r="RAR346" s="5"/>
      <c r="RAS346" s="5"/>
      <c r="RAT346" s="5"/>
      <c r="RAU346" s="5"/>
      <c r="RAV346" s="5"/>
      <c r="RAW346" s="5"/>
      <c r="RAX346" s="5"/>
      <c r="RAY346" s="5"/>
      <c r="RAZ346" s="5"/>
      <c r="RBA346" s="5"/>
      <c r="RBB346" s="5"/>
      <c r="RBC346" s="5"/>
      <c r="RBD346" s="5"/>
      <c r="RBE346" s="5"/>
      <c r="RBF346" s="5"/>
      <c r="RBG346" s="5"/>
      <c r="RBH346" s="5"/>
      <c r="RBI346" s="5"/>
      <c r="RBJ346" s="5"/>
      <c r="RBK346" s="5"/>
      <c r="RBL346" s="5"/>
      <c r="RBM346" s="5"/>
      <c r="RBN346" s="5"/>
      <c r="RBO346" s="5"/>
      <c r="RBP346" s="5"/>
      <c r="RBQ346" s="5"/>
      <c r="RBR346" s="5"/>
      <c r="RBS346" s="5"/>
      <c r="RBT346" s="5"/>
      <c r="RBU346" s="5"/>
      <c r="RBV346" s="5"/>
      <c r="RBW346" s="5"/>
      <c r="RBX346" s="5"/>
      <c r="RBY346" s="5"/>
      <c r="RBZ346" s="5"/>
      <c r="RCA346" s="5"/>
      <c r="RCB346" s="5"/>
      <c r="RCC346" s="5"/>
      <c r="RCD346" s="5"/>
      <c r="RCE346" s="5"/>
      <c r="RCF346" s="5"/>
      <c r="RCG346" s="5"/>
      <c r="RCH346" s="5"/>
      <c r="RCI346" s="5"/>
      <c r="RCJ346" s="5"/>
      <c r="RCK346" s="5"/>
      <c r="RCL346" s="5"/>
      <c r="RCM346" s="5"/>
      <c r="RCN346" s="5"/>
      <c r="RCO346" s="5"/>
      <c r="RCP346" s="5"/>
      <c r="RCQ346" s="5"/>
      <c r="RCR346" s="5"/>
      <c r="RCS346" s="5"/>
      <c r="RCT346" s="5"/>
      <c r="RCU346" s="5"/>
      <c r="RCV346" s="5"/>
      <c r="RCW346" s="5"/>
      <c r="RCX346" s="5"/>
      <c r="RCY346" s="5"/>
      <c r="RCZ346" s="5"/>
      <c r="RDA346" s="5"/>
      <c r="RDB346" s="5"/>
      <c r="RDC346" s="5"/>
      <c r="RDD346" s="5"/>
      <c r="RDE346" s="5"/>
      <c r="RDF346" s="5"/>
      <c r="RDG346" s="5"/>
      <c r="RDH346" s="5"/>
      <c r="RDI346" s="5"/>
      <c r="RDJ346" s="5"/>
      <c r="RDK346" s="5"/>
      <c r="RDL346" s="5"/>
      <c r="RDM346" s="5"/>
      <c r="RDN346" s="5"/>
      <c r="RDO346" s="5"/>
      <c r="RDP346" s="5"/>
      <c r="RDQ346" s="5"/>
      <c r="RDR346" s="5"/>
      <c r="RDS346" s="5"/>
      <c r="RDT346" s="5"/>
      <c r="RDU346" s="5"/>
      <c r="RDV346" s="5"/>
      <c r="RDW346" s="5"/>
      <c r="RDX346" s="5"/>
      <c r="RDY346" s="5"/>
      <c r="RDZ346" s="5"/>
      <c r="REA346" s="5"/>
      <c r="REB346" s="5"/>
      <c r="REC346" s="5"/>
      <c r="RED346" s="5"/>
      <c r="REE346" s="5"/>
      <c r="REF346" s="5"/>
      <c r="REG346" s="5"/>
      <c r="REH346" s="5"/>
      <c r="REI346" s="5"/>
      <c r="REJ346" s="5"/>
      <c r="REK346" s="5"/>
      <c r="REL346" s="5"/>
      <c r="REM346" s="5"/>
      <c r="REN346" s="5"/>
      <c r="REO346" s="5"/>
      <c r="REP346" s="5"/>
      <c r="REQ346" s="5"/>
      <c r="RER346" s="5"/>
      <c r="RES346" s="5"/>
      <c r="RET346" s="5"/>
      <c r="REU346" s="5"/>
      <c r="REV346" s="5"/>
      <c r="REW346" s="5"/>
      <c r="REX346" s="5"/>
      <c r="REY346" s="5"/>
      <c r="REZ346" s="5"/>
      <c r="RFA346" s="5"/>
      <c r="RFB346" s="5"/>
      <c r="RFC346" s="5"/>
      <c r="RFD346" s="5"/>
      <c r="RFE346" s="5"/>
      <c r="RFF346" s="5"/>
      <c r="RFG346" s="5"/>
      <c r="RFH346" s="5"/>
      <c r="RFI346" s="5"/>
      <c r="RFJ346" s="5"/>
      <c r="RFK346" s="5"/>
      <c r="RFL346" s="5"/>
      <c r="RFM346" s="5"/>
      <c r="RFN346" s="5"/>
      <c r="RFO346" s="5"/>
      <c r="RFP346" s="5"/>
      <c r="RFQ346" s="5"/>
      <c r="RFR346" s="5"/>
      <c r="RFS346" s="5"/>
      <c r="RFT346" s="5"/>
      <c r="RFU346" s="5"/>
      <c r="RFV346" s="5"/>
      <c r="RFW346" s="5"/>
      <c r="RFX346" s="5"/>
      <c r="RFY346" s="5"/>
      <c r="RFZ346" s="5"/>
      <c r="RGA346" s="5"/>
      <c r="RGB346" s="5"/>
      <c r="RGC346" s="5"/>
      <c r="RGD346" s="5"/>
      <c r="RGE346" s="5"/>
      <c r="RGF346" s="5"/>
      <c r="RGG346" s="5"/>
      <c r="RGH346" s="5"/>
      <c r="RGI346" s="5"/>
      <c r="RGJ346" s="5"/>
      <c r="RGK346" s="5"/>
      <c r="RGL346" s="5"/>
      <c r="RGM346" s="5"/>
      <c r="RGN346" s="5"/>
      <c r="RGO346" s="5"/>
      <c r="RGP346" s="5"/>
      <c r="RGQ346" s="5"/>
      <c r="RGR346" s="5"/>
      <c r="RGS346" s="5"/>
      <c r="RGT346" s="5"/>
      <c r="RGU346" s="5"/>
      <c r="RGV346" s="5"/>
      <c r="RGW346" s="5"/>
      <c r="RGX346" s="5"/>
      <c r="RGY346" s="5"/>
      <c r="RGZ346" s="5"/>
      <c r="RHA346" s="5"/>
      <c r="RHB346" s="5"/>
      <c r="RHC346" s="5"/>
      <c r="RHD346" s="5"/>
      <c r="RHE346" s="5"/>
      <c r="RHF346" s="5"/>
      <c r="RHG346" s="5"/>
      <c r="RHH346" s="5"/>
      <c r="RHI346" s="5"/>
      <c r="RHJ346" s="5"/>
      <c r="RHK346" s="5"/>
      <c r="RHL346" s="5"/>
      <c r="RHM346" s="5"/>
      <c r="RHN346" s="5"/>
      <c r="RHO346" s="5"/>
      <c r="RHP346" s="5"/>
      <c r="RHQ346" s="5"/>
      <c r="RHR346" s="5"/>
      <c r="RHS346" s="5"/>
      <c r="RHT346" s="5"/>
      <c r="RHU346" s="5"/>
      <c r="RHV346" s="5"/>
      <c r="RHW346" s="5"/>
      <c r="RHX346" s="5"/>
      <c r="RHY346" s="5"/>
      <c r="RHZ346" s="5"/>
      <c r="RIA346" s="5"/>
      <c r="RIB346" s="5"/>
      <c r="RIC346" s="5"/>
      <c r="RID346" s="5"/>
      <c r="RIE346" s="5"/>
      <c r="RIF346" s="5"/>
      <c r="RIG346" s="5"/>
      <c r="RIH346" s="5"/>
      <c r="RII346" s="5"/>
      <c r="RIJ346" s="5"/>
      <c r="RIK346" s="5"/>
      <c r="RIL346" s="5"/>
      <c r="RIM346" s="5"/>
      <c r="RIN346" s="5"/>
      <c r="RIO346" s="5"/>
      <c r="RIP346" s="5"/>
      <c r="RIQ346" s="5"/>
      <c r="RIR346" s="5"/>
      <c r="RIS346" s="5"/>
      <c r="RIT346" s="5"/>
      <c r="RIU346" s="5"/>
      <c r="RIV346" s="5"/>
      <c r="RIW346" s="5"/>
      <c r="RIX346" s="5"/>
      <c r="RIY346" s="5"/>
      <c r="RIZ346" s="5"/>
      <c r="RJA346" s="5"/>
      <c r="RJB346" s="5"/>
      <c r="RJC346" s="5"/>
      <c r="RJD346" s="5"/>
      <c r="RJE346" s="5"/>
      <c r="RJF346" s="5"/>
      <c r="RJG346" s="5"/>
      <c r="RJH346" s="5"/>
      <c r="RJI346" s="5"/>
      <c r="RJJ346" s="5"/>
      <c r="RJK346" s="5"/>
      <c r="RJL346" s="5"/>
      <c r="RJM346" s="5"/>
      <c r="RJN346" s="5"/>
      <c r="RJO346" s="5"/>
      <c r="RJP346" s="5"/>
      <c r="RJQ346" s="5"/>
      <c r="RJR346" s="5"/>
      <c r="RJS346" s="5"/>
      <c r="RJT346" s="5"/>
      <c r="RJU346" s="5"/>
      <c r="RJV346" s="5"/>
      <c r="RJW346" s="5"/>
      <c r="RJX346" s="5"/>
      <c r="RJY346" s="5"/>
      <c r="RJZ346" s="5"/>
      <c r="RKA346" s="5"/>
      <c r="RKB346" s="5"/>
      <c r="RKC346" s="5"/>
      <c r="RKD346" s="5"/>
      <c r="RKE346" s="5"/>
      <c r="RKF346" s="5"/>
      <c r="RKG346" s="5"/>
      <c r="RKH346" s="5"/>
      <c r="RKI346" s="5"/>
      <c r="RKJ346" s="5"/>
      <c r="RKK346" s="5"/>
      <c r="RKL346" s="5"/>
      <c r="RKM346" s="5"/>
      <c r="RKN346" s="5"/>
      <c r="RKO346" s="5"/>
      <c r="RKP346" s="5"/>
      <c r="RKQ346" s="5"/>
      <c r="RKR346" s="5"/>
      <c r="RKS346" s="5"/>
      <c r="RKT346" s="5"/>
      <c r="RKU346" s="5"/>
      <c r="RKV346" s="5"/>
      <c r="RKW346" s="5"/>
      <c r="RKX346" s="5"/>
      <c r="RKY346" s="5"/>
      <c r="RKZ346" s="5"/>
      <c r="RLA346" s="5"/>
      <c r="RLB346" s="5"/>
      <c r="RLC346" s="5"/>
      <c r="RLD346" s="5"/>
      <c r="RLE346" s="5"/>
      <c r="RLF346" s="5"/>
      <c r="RLG346" s="5"/>
      <c r="RLH346" s="5"/>
      <c r="RLI346" s="5"/>
      <c r="RLJ346" s="5"/>
      <c r="RLK346" s="5"/>
      <c r="RLL346" s="5"/>
      <c r="RLM346" s="5"/>
      <c r="RLN346" s="5"/>
      <c r="RLO346" s="5"/>
      <c r="RLP346" s="5"/>
      <c r="RLQ346" s="5"/>
      <c r="RLR346" s="5"/>
      <c r="RLS346" s="5"/>
      <c r="RLT346" s="5"/>
      <c r="RLU346" s="5"/>
      <c r="RLV346" s="5"/>
      <c r="RLW346" s="5"/>
      <c r="RLX346" s="5"/>
      <c r="RLY346" s="5"/>
      <c r="RLZ346" s="5"/>
      <c r="RMA346" s="5"/>
      <c r="RMB346" s="5"/>
      <c r="RMC346" s="5"/>
      <c r="RMD346" s="5"/>
      <c r="RME346" s="5"/>
      <c r="RMF346" s="5"/>
      <c r="RMG346" s="5"/>
      <c r="RMH346" s="5"/>
      <c r="RMI346" s="5"/>
      <c r="RMJ346" s="5"/>
      <c r="RMK346" s="5"/>
      <c r="RML346" s="5"/>
      <c r="RMM346" s="5"/>
      <c r="RMN346" s="5"/>
      <c r="RMO346" s="5"/>
      <c r="RMP346" s="5"/>
      <c r="RMQ346" s="5"/>
      <c r="RMR346" s="5"/>
      <c r="RMS346" s="5"/>
      <c r="RMT346" s="5"/>
      <c r="RMU346" s="5"/>
      <c r="RMV346" s="5"/>
      <c r="RMW346" s="5"/>
      <c r="RMX346" s="5"/>
      <c r="RMY346" s="5"/>
      <c r="RMZ346" s="5"/>
      <c r="RNA346" s="5"/>
      <c r="RNB346" s="5"/>
      <c r="RNC346" s="5"/>
      <c r="RND346" s="5"/>
      <c r="RNE346" s="5"/>
      <c r="RNF346" s="5"/>
      <c r="RNG346" s="5"/>
      <c r="RNH346" s="5"/>
      <c r="RNI346" s="5"/>
      <c r="RNJ346" s="5"/>
      <c r="RNK346" s="5"/>
      <c r="RNL346" s="5"/>
      <c r="RNM346" s="5"/>
      <c r="RNN346" s="5"/>
      <c r="RNO346" s="5"/>
      <c r="RNP346" s="5"/>
      <c r="RNQ346" s="5"/>
      <c r="RNR346" s="5"/>
      <c r="RNS346" s="5"/>
      <c r="RNT346" s="5"/>
      <c r="RNU346" s="5"/>
      <c r="RNV346" s="5"/>
      <c r="RNW346" s="5"/>
      <c r="RNX346" s="5"/>
      <c r="RNY346" s="5"/>
      <c r="RNZ346" s="5"/>
      <c r="ROA346" s="5"/>
      <c r="ROB346" s="5"/>
      <c r="ROC346" s="5"/>
      <c r="ROD346" s="5"/>
      <c r="ROE346" s="5"/>
      <c r="ROF346" s="5"/>
      <c r="ROG346" s="5"/>
      <c r="ROH346" s="5"/>
      <c r="ROI346" s="5"/>
      <c r="ROJ346" s="5"/>
      <c r="ROK346" s="5"/>
      <c r="ROL346" s="5"/>
      <c r="ROM346" s="5"/>
      <c r="RON346" s="5"/>
      <c r="ROO346" s="5"/>
      <c r="ROP346" s="5"/>
      <c r="ROQ346" s="5"/>
      <c r="ROR346" s="5"/>
      <c r="ROS346" s="5"/>
      <c r="ROT346" s="5"/>
      <c r="ROU346" s="5"/>
      <c r="ROV346" s="5"/>
      <c r="ROW346" s="5"/>
      <c r="ROX346" s="5"/>
      <c r="ROY346" s="5"/>
      <c r="ROZ346" s="5"/>
      <c r="RPA346" s="5"/>
      <c r="RPB346" s="5"/>
      <c r="RPC346" s="5"/>
      <c r="RPD346" s="5"/>
      <c r="RPE346" s="5"/>
      <c r="RPF346" s="5"/>
      <c r="RPG346" s="5"/>
      <c r="RPH346" s="5"/>
      <c r="RPI346" s="5"/>
      <c r="RPJ346" s="5"/>
      <c r="RPK346" s="5"/>
      <c r="RPL346" s="5"/>
      <c r="RPM346" s="5"/>
      <c r="RPN346" s="5"/>
      <c r="RPO346" s="5"/>
      <c r="RPP346" s="5"/>
      <c r="RPQ346" s="5"/>
      <c r="RPR346" s="5"/>
      <c r="RPS346" s="5"/>
      <c r="RPT346" s="5"/>
      <c r="RPU346" s="5"/>
      <c r="RPV346" s="5"/>
      <c r="RPW346" s="5"/>
      <c r="RPX346" s="5"/>
      <c r="RPY346" s="5"/>
      <c r="RPZ346" s="5"/>
      <c r="RQA346" s="5"/>
      <c r="RQB346" s="5"/>
      <c r="RQC346" s="5"/>
      <c r="RQD346" s="5"/>
      <c r="RQE346" s="5"/>
      <c r="RQF346" s="5"/>
      <c r="RQG346" s="5"/>
      <c r="RQH346" s="5"/>
      <c r="RQI346" s="5"/>
      <c r="RQJ346" s="5"/>
      <c r="RQK346" s="5"/>
      <c r="RQL346" s="5"/>
      <c r="RQM346" s="5"/>
      <c r="RQN346" s="5"/>
      <c r="RQO346" s="5"/>
      <c r="RQP346" s="5"/>
      <c r="RQQ346" s="5"/>
      <c r="RQR346" s="5"/>
      <c r="RQS346" s="5"/>
      <c r="RQT346" s="5"/>
      <c r="RQU346" s="5"/>
      <c r="RQV346" s="5"/>
      <c r="RQW346" s="5"/>
      <c r="RQX346" s="5"/>
      <c r="RQY346" s="5"/>
      <c r="RQZ346" s="5"/>
      <c r="RRA346" s="5"/>
      <c r="RRB346" s="5"/>
      <c r="RRC346" s="5"/>
      <c r="RRD346" s="5"/>
      <c r="RRE346" s="5"/>
      <c r="RRF346" s="5"/>
      <c r="RRG346" s="5"/>
      <c r="RRH346" s="5"/>
      <c r="RRI346" s="5"/>
      <c r="RRJ346" s="5"/>
      <c r="RRK346" s="5"/>
      <c r="RRL346" s="5"/>
      <c r="RRM346" s="5"/>
      <c r="RRN346" s="5"/>
      <c r="RRO346" s="5"/>
      <c r="RRP346" s="5"/>
      <c r="RRQ346" s="5"/>
      <c r="RRR346" s="5"/>
      <c r="RRS346" s="5"/>
      <c r="RRT346" s="5"/>
      <c r="RRU346" s="5"/>
      <c r="RRV346" s="5"/>
      <c r="RRW346" s="5"/>
      <c r="RRX346" s="5"/>
      <c r="RRY346" s="5"/>
      <c r="RRZ346" s="5"/>
      <c r="RSA346" s="5"/>
      <c r="RSB346" s="5"/>
      <c r="RSC346" s="5"/>
      <c r="RSD346" s="5"/>
      <c r="RSE346" s="5"/>
      <c r="RSF346" s="5"/>
      <c r="RSG346" s="5"/>
      <c r="RSH346" s="5"/>
      <c r="RSI346" s="5"/>
      <c r="RSJ346" s="5"/>
      <c r="RSK346" s="5"/>
      <c r="RSL346" s="5"/>
      <c r="RSM346" s="5"/>
      <c r="RSN346" s="5"/>
      <c r="RSO346" s="5"/>
      <c r="RSP346" s="5"/>
      <c r="RSQ346" s="5"/>
      <c r="RSR346" s="5"/>
      <c r="RSS346" s="5"/>
      <c r="RST346" s="5"/>
      <c r="RSU346" s="5"/>
      <c r="RSV346" s="5"/>
      <c r="RSW346" s="5"/>
      <c r="RSX346" s="5"/>
      <c r="RSY346" s="5"/>
      <c r="RSZ346" s="5"/>
      <c r="RTA346" s="5"/>
      <c r="RTB346" s="5"/>
      <c r="RTC346" s="5"/>
      <c r="RTD346" s="5"/>
      <c r="RTE346" s="5"/>
      <c r="RTF346" s="5"/>
      <c r="RTG346" s="5"/>
      <c r="RTH346" s="5"/>
      <c r="RTI346" s="5"/>
      <c r="RTJ346" s="5"/>
      <c r="RTK346" s="5"/>
      <c r="RTL346" s="5"/>
      <c r="RTM346" s="5"/>
      <c r="RTN346" s="5"/>
      <c r="RTO346" s="5"/>
      <c r="RTP346" s="5"/>
      <c r="RTQ346" s="5"/>
      <c r="RTR346" s="5"/>
      <c r="RTS346" s="5"/>
      <c r="RTT346" s="5"/>
      <c r="RTU346" s="5"/>
      <c r="RTV346" s="5"/>
      <c r="RTW346" s="5"/>
      <c r="RTX346" s="5"/>
      <c r="RTY346" s="5"/>
      <c r="RTZ346" s="5"/>
      <c r="RUA346" s="5"/>
      <c r="RUB346" s="5"/>
      <c r="RUC346" s="5"/>
      <c r="RUD346" s="5"/>
      <c r="RUE346" s="5"/>
      <c r="RUF346" s="5"/>
      <c r="RUG346" s="5"/>
      <c r="RUH346" s="5"/>
      <c r="RUI346" s="5"/>
      <c r="RUJ346" s="5"/>
      <c r="RUK346" s="5"/>
      <c r="RUL346" s="5"/>
      <c r="RUM346" s="5"/>
      <c r="RUN346" s="5"/>
      <c r="RUO346" s="5"/>
      <c r="RUP346" s="5"/>
      <c r="RUQ346" s="5"/>
      <c r="RUR346" s="5"/>
      <c r="RUS346" s="5"/>
      <c r="RUT346" s="5"/>
      <c r="RUU346" s="5"/>
      <c r="RUV346" s="5"/>
      <c r="RUW346" s="5"/>
      <c r="RUX346" s="5"/>
      <c r="RUY346" s="5"/>
      <c r="RUZ346" s="5"/>
      <c r="RVA346" s="5"/>
      <c r="RVB346" s="5"/>
      <c r="RVC346" s="5"/>
      <c r="RVD346" s="5"/>
      <c r="RVE346" s="5"/>
      <c r="RVF346" s="5"/>
      <c r="RVG346" s="5"/>
      <c r="RVH346" s="5"/>
      <c r="RVI346" s="5"/>
      <c r="RVJ346" s="5"/>
      <c r="RVK346" s="5"/>
      <c r="RVL346" s="5"/>
      <c r="RVM346" s="5"/>
      <c r="RVN346" s="5"/>
      <c r="RVO346" s="5"/>
      <c r="RVP346" s="5"/>
      <c r="RVQ346" s="5"/>
      <c r="RVR346" s="5"/>
      <c r="RVS346" s="5"/>
      <c r="RVT346" s="5"/>
      <c r="RVU346" s="5"/>
      <c r="RVV346" s="5"/>
      <c r="RVW346" s="5"/>
      <c r="RVX346" s="5"/>
      <c r="RVY346" s="5"/>
      <c r="RVZ346" s="5"/>
      <c r="RWA346" s="5"/>
      <c r="RWB346" s="5"/>
      <c r="RWC346" s="5"/>
      <c r="RWD346" s="5"/>
      <c r="RWE346" s="5"/>
      <c r="RWF346" s="5"/>
      <c r="RWG346" s="5"/>
      <c r="RWH346" s="5"/>
      <c r="RWI346" s="5"/>
      <c r="RWJ346" s="5"/>
      <c r="RWK346" s="5"/>
      <c r="RWL346" s="5"/>
      <c r="RWM346" s="5"/>
      <c r="RWN346" s="5"/>
      <c r="RWO346" s="5"/>
      <c r="RWP346" s="5"/>
      <c r="RWQ346" s="5"/>
      <c r="RWR346" s="5"/>
      <c r="RWS346" s="5"/>
      <c r="RWT346" s="5"/>
      <c r="RWU346" s="5"/>
      <c r="RWV346" s="5"/>
      <c r="RWW346" s="5"/>
      <c r="RWX346" s="5"/>
      <c r="RWY346" s="5"/>
      <c r="RWZ346" s="5"/>
      <c r="RXA346" s="5"/>
      <c r="RXB346" s="5"/>
      <c r="RXC346" s="5"/>
      <c r="RXD346" s="5"/>
      <c r="RXE346" s="5"/>
      <c r="RXF346" s="5"/>
      <c r="RXG346" s="5"/>
      <c r="RXH346" s="5"/>
      <c r="RXI346" s="5"/>
      <c r="RXJ346" s="5"/>
      <c r="RXK346" s="5"/>
      <c r="RXL346" s="5"/>
      <c r="RXM346" s="5"/>
      <c r="RXN346" s="5"/>
      <c r="RXO346" s="5"/>
      <c r="RXP346" s="5"/>
      <c r="RXQ346" s="5"/>
      <c r="RXR346" s="5"/>
      <c r="RXS346" s="5"/>
      <c r="RXT346" s="5"/>
      <c r="RXU346" s="5"/>
      <c r="RXV346" s="5"/>
      <c r="RXW346" s="5"/>
      <c r="RXX346" s="5"/>
      <c r="RXY346" s="5"/>
      <c r="RXZ346" s="5"/>
      <c r="RYA346" s="5"/>
      <c r="RYB346" s="5"/>
      <c r="RYC346" s="5"/>
      <c r="RYD346" s="5"/>
      <c r="RYE346" s="5"/>
      <c r="RYF346" s="5"/>
      <c r="RYG346" s="5"/>
      <c r="RYH346" s="5"/>
      <c r="RYI346" s="5"/>
      <c r="RYJ346" s="5"/>
      <c r="RYK346" s="5"/>
      <c r="RYL346" s="5"/>
      <c r="RYM346" s="5"/>
      <c r="RYN346" s="5"/>
      <c r="RYO346" s="5"/>
      <c r="RYP346" s="5"/>
      <c r="RYQ346" s="5"/>
      <c r="RYR346" s="5"/>
      <c r="RYS346" s="5"/>
      <c r="RYT346" s="5"/>
      <c r="RYU346" s="5"/>
      <c r="RYV346" s="5"/>
      <c r="RYW346" s="5"/>
      <c r="RYX346" s="5"/>
      <c r="RYY346" s="5"/>
      <c r="RYZ346" s="5"/>
      <c r="RZA346" s="5"/>
      <c r="RZB346" s="5"/>
      <c r="RZC346" s="5"/>
      <c r="RZD346" s="5"/>
      <c r="RZE346" s="5"/>
      <c r="RZF346" s="5"/>
      <c r="RZG346" s="5"/>
      <c r="RZH346" s="5"/>
      <c r="RZI346" s="5"/>
      <c r="RZJ346" s="5"/>
      <c r="RZK346" s="5"/>
      <c r="RZL346" s="5"/>
      <c r="RZM346" s="5"/>
      <c r="RZN346" s="5"/>
      <c r="RZO346" s="5"/>
      <c r="RZP346" s="5"/>
      <c r="RZQ346" s="5"/>
      <c r="RZR346" s="5"/>
      <c r="RZS346" s="5"/>
      <c r="RZT346" s="5"/>
      <c r="RZU346" s="5"/>
      <c r="RZV346" s="5"/>
      <c r="RZW346" s="5"/>
      <c r="RZX346" s="5"/>
      <c r="RZY346" s="5"/>
      <c r="RZZ346" s="5"/>
      <c r="SAA346" s="5"/>
      <c r="SAB346" s="5"/>
      <c r="SAC346" s="5"/>
      <c r="SAD346" s="5"/>
      <c r="SAE346" s="5"/>
      <c r="SAF346" s="5"/>
      <c r="SAG346" s="5"/>
      <c r="SAH346" s="5"/>
      <c r="SAI346" s="5"/>
      <c r="SAJ346" s="5"/>
      <c r="SAK346" s="5"/>
      <c r="SAL346" s="5"/>
      <c r="SAM346" s="5"/>
      <c r="SAN346" s="5"/>
      <c r="SAO346" s="5"/>
      <c r="SAP346" s="5"/>
      <c r="SAQ346" s="5"/>
      <c r="SAR346" s="5"/>
      <c r="SAS346" s="5"/>
      <c r="SAT346" s="5"/>
      <c r="SAU346" s="5"/>
      <c r="SAV346" s="5"/>
      <c r="SAW346" s="5"/>
      <c r="SAX346" s="5"/>
      <c r="SAY346" s="5"/>
      <c r="SAZ346" s="5"/>
      <c r="SBA346" s="5"/>
      <c r="SBB346" s="5"/>
      <c r="SBC346" s="5"/>
      <c r="SBD346" s="5"/>
      <c r="SBE346" s="5"/>
      <c r="SBF346" s="5"/>
      <c r="SBG346" s="5"/>
      <c r="SBH346" s="5"/>
      <c r="SBI346" s="5"/>
      <c r="SBJ346" s="5"/>
      <c r="SBK346" s="5"/>
      <c r="SBL346" s="5"/>
      <c r="SBM346" s="5"/>
      <c r="SBN346" s="5"/>
      <c r="SBO346" s="5"/>
      <c r="SBP346" s="5"/>
      <c r="SBQ346" s="5"/>
      <c r="SBR346" s="5"/>
      <c r="SBS346" s="5"/>
      <c r="SBT346" s="5"/>
      <c r="SBU346" s="5"/>
      <c r="SBV346" s="5"/>
      <c r="SBW346" s="5"/>
      <c r="SBX346" s="5"/>
      <c r="SBY346" s="5"/>
      <c r="SBZ346" s="5"/>
      <c r="SCA346" s="5"/>
      <c r="SCB346" s="5"/>
      <c r="SCC346" s="5"/>
      <c r="SCD346" s="5"/>
      <c r="SCE346" s="5"/>
      <c r="SCF346" s="5"/>
      <c r="SCG346" s="5"/>
      <c r="SCH346" s="5"/>
      <c r="SCI346" s="5"/>
      <c r="SCJ346" s="5"/>
      <c r="SCK346" s="5"/>
      <c r="SCL346" s="5"/>
      <c r="SCM346" s="5"/>
      <c r="SCN346" s="5"/>
      <c r="SCO346" s="5"/>
      <c r="SCP346" s="5"/>
      <c r="SCQ346" s="5"/>
      <c r="SCR346" s="5"/>
      <c r="SCS346" s="5"/>
      <c r="SCT346" s="5"/>
      <c r="SCU346" s="5"/>
      <c r="SCV346" s="5"/>
      <c r="SCW346" s="5"/>
      <c r="SCX346" s="5"/>
      <c r="SCY346" s="5"/>
      <c r="SCZ346" s="5"/>
      <c r="SDA346" s="5"/>
      <c r="SDB346" s="5"/>
      <c r="SDC346" s="5"/>
      <c r="SDD346" s="5"/>
      <c r="SDE346" s="5"/>
      <c r="SDF346" s="5"/>
      <c r="SDG346" s="5"/>
      <c r="SDH346" s="5"/>
      <c r="SDI346" s="5"/>
      <c r="SDJ346" s="5"/>
      <c r="SDK346" s="5"/>
      <c r="SDL346" s="5"/>
      <c r="SDM346" s="5"/>
      <c r="SDN346" s="5"/>
      <c r="SDO346" s="5"/>
      <c r="SDP346" s="5"/>
      <c r="SDQ346" s="5"/>
      <c r="SDR346" s="5"/>
      <c r="SDS346" s="5"/>
      <c r="SDT346" s="5"/>
      <c r="SDU346" s="5"/>
      <c r="SDV346" s="5"/>
      <c r="SDW346" s="5"/>
      <c r="SDX346" s="5"/>
      <c r="SDY346" s="5"/>
      <c r="SDZ346" s="5"/>
      <c r="SEA346" s="5"/>
      <c r="SEB346" s="5"/>
      <c r="SEC346" s="5"/>
      <c r="SED346" s="5"/>
      <c r="SEE346" s="5"/>
      <c r="SEF346" s="5"/>
      <c r="SEG346" s="5"/>
      <c r="SEH346" s="5"/>
      <c r="SEI346" s="5"/>
      <c r="SEJ346" s="5"/>
      <c r="SEK346" s="5"/>
      <c r="SEL346" s="5"/>
      <c r="SEM346" s="5"/>
      <c r="SEN346" s="5"/>
      <c r="SEO346" s="5"/>
      <c r="SEP346" s="5"/>
      <c r="SEQ346" s="5"/>
      <c r="SER346" s="5"/>
      <c r="SES346" s="5"/>
      <c r="SET346" s="5"/>
      <c r="SEU346" s="5"/>
      <c r="SEV346" s="5"/>
      <c r="SEW346" s="5"/>
      <c r="SEX346" s="5"/>
      <c r="SEY346" s="5"/>
      <c r="SEZ346" s="5"/>
      <c r="SFA346" s="5"/>
      <c r="SFB346" s="5"/>
      <c r="SFC346" s="5"/>
      <c r="SFD346" s="5"/>
      <c r="SFE346" s="5"/>
      <c r="SFF346" s="5"/>
      <c r="SFG346" s="5"/>
      <c r="SFH346" s="5"/>
      <c r="SFI346" s="5"/>
      <c r="SFJ346" s="5"/>
      <c r="SFK346" s="5"/>
      <c r="SFL346" s="5"/>
      <c r="SFM346" s="5"/>
      <c r="SFN346" s="5"/>
      <c r="SFO346" s="5"/>
      <c r="SFP346" s="5"/>
      <c r="SFQ346" s="5"/>
      <c r="SFR346" s="5"/>
      <c r="SFS346" s="5"/>
      <c r="SFT346" s="5"/>
      <c r="SFU346" s="5"/>
      <c r="SFV346" s="5"/>
      <c r="SFW346" s="5"/>
      <c r="SFX346" s="5"/>
      <c r="SFY346" s="5"/>
      <c r="SFZ346" s="5"/>
      <c r="SGA346" s="5"/>
      <c r="SGB346" s="5"/>
      <c r="SGC346" s="5"/>
      <c r="SGD346" s="5"/>
      <c r="SGE346" s="5"/>
      <c r="SGF346" s="5"/>
      <c r="SGG346" s="5"/>
      <c r="SGH346" s="5"/>
      <c r="SGI346" s="5"/>
      <c r="SGJ346" s="5"/>
      <c r="SGK346" s="5"/>
      <c r="SGL346" s="5"/>
      <c r="SGM346" s="5"/>
      <c r="SGN346" s="5"/>
      <c r="SGO346" s="5"/>
      <c r="SGP346" s="5"/>
      <c r="SGQ346" s="5"/>
      <c r="SGR346" s="5"/>
      <c r="SGS346" s="5"/>
      <c r="SGT346" s="5"/>
      <c r="SGU346" s="5"/>
      <c r="SGV346" s="5"/>
      <c r="SGW346" s="5"/>
      <c r="SGX346" s="5"/>
      <c r="SGY346" s="5"/>
      <c r="SGZ346" s="5"/>
      <c r="SHA346" s="5"/>
      <c r="SHB346" s="5"/>
      <c r="SHC346" s="5"/>
      <c r="SHD346" s="5"/>
      <c r="SHE346" s="5"/>
      <c r="SHF346" s="5"/>
      <c r="SHG346" s="5"/>
      <c r="SHH346" s="5"/>
      <c r="SHI346" s="5"/>
      <c r="SHJ346" s="5"/>
      <c r="SHK346" s="5"/>
      <c r="SHL346" s="5"/>
      <c r="SHM346" s="5"/>
      <c r="SHN346" s="5"/>
      <c r="SHO346" s="5"/>
      <c r="SHP346" s="5"/>
      <c r="SHQ346" s="5"/>
      <c r="SHR346" s="5"/>
      <c r="SHS346" s="5"/>
      <c r="SHT346" s="5"/>
      <c r="SHU346" s="5"/>
      <c r="SHV346" s="5"/>
      <c r="SHW346" s="5"/>
      <c r="SHX346" s="5"/>
      <c r="SHY346" s="5"/>
      <c r="SHZ346" s="5"/>
      <c r="SIA346" s="5"/>
      <c r="SIB346" s="5"/>
      <c r="SIC346" s="5"/>
      <c r="SID346" s="5"/>
      <c r="SIE346" s="5"/>
      <c r="SIF346" s="5"/>
      <c r="SIG346" s="5"/>
      <c r="SIH346" s="5"/>
      <c r="SII346" s="5"/>
      <c r="SIJ346" s="5"/>
      <c r="SIK346" s="5"/>
      <c r="SIL346" s="5"/>
      <c r="SIM346" s="5"/>
      <c r="SIN346" s="5"/>
      <c r="SIO346" s="5"/>
      <c r="SIP346" s="5"/>
      <c r="SIQ346" s="5"/>
      <c r="SIR346" s="5"/>
      <c r="SIS346" s="5"/>
      <c r="SIT346" s="5"/>
      <c r="SIU346" s="5"/>
      <c r="SIV346" s="5"/>
      <c r="SIW346" s="5"/>
      <c r="SIX346" s="5"/>
      <c r="SIY346" s="5"/>
      <c r="SIZ346" s="5"/>
      <c r="SJA346" s="5"/>
      <c r="SJB346" s="5"/>
      <c r="SJC346" s="5"/>
      <c r="SJD346" s="5"/>
      <c r="SJE346" s="5"/>
      <c r="SJF346" s="5"/>
      <c r="SJG346" s="5"/>
      <c r="SJH346" s="5"/>
      <c r="SJI346" s="5"/>
      <c r="SJJ346" s="5"/>
      <c r="SJK346" s="5"/>
      <c r="SJL346" s="5"/>
      <c r="SJM346" s="5"/>
      <c r="SJN346" s="5"/>
      <c r="SJO346" s="5"/>
      <c r="SJP346" s="5"/>
      <c r="SJQ346" s="5"/>
      <c r="SJR346" s="5"/>
      <c r="SJS346" s="5"/>
      <c r="SJT346" s="5"/>
      <c r="SJU346" s="5"/>
      <c r="SJV346" s="5"/>
      <c r="SJW346" s="5"/>
      <c r="SJX346" s="5"/>
      <c r="SJY346" s="5"/>
      <c r="SJZ346" s="5"/>
      <c r="SKA346" s="5"/>
      <c r="SKB346" s="5"/>
      <c r="SKC346" s="5"/>
      <c r="SKD346" s="5"/>
      <c r="SKE346" s="5"/>
      <c r="SKF346" s="5"/>
      <c r="SKG346" s="5"/>
      <c r="SKH346" s="5"/>
      <c r="SKI346" s="5"/>
      <c r="SKJ346" s="5"/>
      <c r="SKK346" s="5"/>
      <c r="SKL346" s="5"/>
      <c r="SKM346" s="5"/>
      <c r="SKN346" s="5"/>
      <c r="SKO346" s="5"/>
      <c r="SKP346" s="5"/>
      <c r="SKQ346" s="5"/>
      <c r="SKR346" s="5"/>
      <c r="SKS346" s="5"/>
      <c r="SKT346" s="5"/>
      <c r="SKU346" s="5"/>
      <c r="SKV346" s="5"/>
      <c r="SKW346" s="5"/>
      <c r="SKX346" s="5"/>
      <c r="SKY346" s="5"/>
      <c r="SKZ346" s="5"/>
      <c r="SLA346" s="5"/>
      <c r="SLB346" s="5"/>
      <c r="SLC346" s="5"/>
      <c r="SLD346" s="5"/>
      <c r="SLE346" s="5"/>
      <c r="SLF346" s="5"/>
      <c r="SLG346" s="5"/>
      <c r="SLH346" s="5"/>
      <c r="SLI346" s="5"/>
      <c r="SLJ346" s="5"/>
      <c r="SLK346" s="5"/>
      <c r="SLL346" s="5"/>
      <c r="SLM346" s="5"/>
      <c r="SLN346" s="5"/>
      <c r="SLO346" s="5"/>
      <c r="SLP346" s="5"/>
      <c r="SLQ346" s="5"/>
      <c r="SLR346" s="5"/>
      <c r="SLS346" s="5"/>
      <c r="SLT346" s="5"/>
      <c r="SLU346" s="5"/>
      <c r="SLV346" s="5"/>
      <c r="SLW346" s="5"/>
      <c r="SLX346" s="5"/>
      <c r="SLY346" s="5"/>
      <c r="SLZ346" s="5"/>
      <c r="SMA346" s="5"/>
      <c r="SMB346" s="5"/>
      <c r="SMC346" s="5"/>
      <c r="SMD346" s="5"/>
      <c r="SME346" s="5"/>
      <c r="SMF346" s="5"/>
      <c r="SMG346" s="5"/>
      <c r="SMH346" s="5"/>
      <c r="SMI346" s="5"/>
      <c r="SMJ346" s="5"/>
      <c r="SMK346" s="5"/>
      <c r="SML346" s="5"/>
      <c r="SMM346" s="5"/>
      <c r="SMN346" s="5"/>
      <c r="SMO346" s="5"/>
      <c r="SMP346" s="5"/>
      <c r="SMQ346" s="5"/>
      <c r="SMR346" s="5"/>
      <c r="SMS346" s="5"/>
      <c r="SMT346" s="5"/>
      <c r="SMU346" s="5"/>
      <c r="SMV346" s="5"/>
      <c r="SMW346" s="5"/>
      <c r="SMX346" s="5"/>
      <c r="SMY346" s="5"/>
      <c r="SMZ346" s="5"/>
      <c r="SNA346" s="5"/>
      <c r="SNB346" s="5"/>
      <c r="SNC346" s="5"/>
      <c r="SND346" s="5"/>
      <c r="SNE346" s="5"/>
      <c r="SNF346" s="5"/>
      <c r="SNG346" s="5"/>
      <c r="SNH346" s="5"/>
      <c r="SNI346" s="5"/>
      <c r="SNJ346" s="5"/>
      <c r="SNK346" s="5"/>
      <c r="SNL346" s="5"/>
      <c r="SNM346" s="5"/>
      <c r="SNN346" s="5"/>
      <c r="SNO346" s="5"/>
      <c r="SNP346" s="5"/>
      <c r="SNQ346" s="5"/>
      <c r="SNR346" s="5"/>
      <c r="SNS346" s="5"/>
      <c r="SNT346" s="5"/>
      <c r="SNU346" s="5"/>
      <c r="SNV346" s="5"/>
      <c r="SNW346" s="5"/>
      <c r="SNX346" s="5"/>
      <c r="SNY346" s="5"/>
      <c r="SNZ346" s="5"/>
      <c r="SOA346" s="5"/>
      <c r="SOB346" s="5"/>
      <c r="SOC346" s="5"/>
      <c r="SOD346" s="5"/>
      <c r="SOE346" s="5"/>
      <c r="SOF346" s="5"/>
      <c r="SOG346" s="5"/>
      <c r="SOH346" s="5"/>
      <c r="SOI346" s="5"/>
      <c r="SOJ346" s="5"/>
      <c r="SOK346" s="5"/>
      <c r="SOL346" s="5"/>
      <c r="SOM346" s="5"/>
      <c r="SON346" s="5"/>
      <c r="SOO346" s="5"/>
      <c r="SOP346" s="5"/>
      <c r="SOQ346" s="5"/>
      <c r="SOR346" s="5"/>
      <c r="SOS346" s="5"/>
      <c r="SOT346" s="5"/>
      <c r="SOU346" s="5"/>
      <c r="SOV346" s="5"/>
      <c r="SOW346" s="5"/>
      <c r="SOX346" s="5"/>
      <c r="SOY346" s="5"/>
      <c r="SOZ346" s="5"/>
      <c r="SPA346" s="5"/>
      <c r="SPB346" s="5"/>
      <c r="SPC346" s="5"/>
      <c r="SPD346" s="5"/>
      <c r="SPE346" s="5"/>
      <c r="SPF346" s="5"/>
      <c r="SPG346" s="5"/>
      <c r="SPH346" s="5"/>
      <c r="SPI346" s="5"/>
      <c r="SPJ346" s="5"/>
      <c r="SPK346" s="5"/>
      <c r="SPL346" s="5"/>
      <c r="SPM346" s="5"/>
      <c r="SPN346" s="5"/>
      <c r="SPO346" s="5"/>
      <c r="SPP346" s="5"/>
      <c r="SPQ346" s="5"/>
      <c r="SPR346" s="5"/>
      <c r="SPS346" s="5"/>
      <c r="SPT346" s="5"/>
      <c r="SPU346" s="5"/>
      <c r="SPV346" s="5"/>
      <c r="SPW346" s="5"/>
      <c r="SPX346" s="5"/>
      <c r="SPY346" s="5"/>
      <c r="SPZ346" s="5"/>
      <c r="SQA346" s="5"/>
      <c r="SQB346" s="5"/>
      <c r="SQC346" s="5"/>
      <c r="SQD346" s="5"/>
      <c r="SQE346" s="5"/>
      <c r="SQF346" s="5"/>
      <c r="SQG346" s="5"/>
      <c r="SQH346" s="5"/>
      <c r="SQI346" s="5"/>
      <c r="SQJ346" s="5"/>
      <c r="SQK346" s="5"/>
      <c r="SQL346" s="5"/>
      <c r="SQM346" s="5"/>
      <c r="SQN346" s="5"/>
      <c r="SQO346" s="5"/>
      <c r="SQP346" s="5"/>
      <c r="SQQ346" s="5"/>
      <c r="SQR346" s="5"/>
      <c r="SQS346" s="5"/>
      <c r="SQT346" s="5"/>
      <c r="SQU346" s="5"/>
      <c r="SQV346" s="5"/>
      <c r="SQW346" s="5"/>
      <c r="SQX346" s="5"/>
      <c r="SQY346" s="5"/>
      <c r="SQZ346" s="5"/>
      <c r="SRA346" s="5"/>
      <c r="SRB346" s="5"/>
      <c r="SRC346" s="5"/>
      <c r="SRD346" s="5"/>
      <c r="SRE346" s="5"/>
      <c r="SRF346" s="5"/>
      <c r="SRG346" s="5"/>
      <c r="SRH346" s="5"/>
      <c r="SRI346" s="5"/>
      <c r="SRJ346" s="5"/>
      <c r="SRK346" s="5"/>
      <c r="SRL346" s="5"/>
      <c r="SRM346" s="5"/>
      <c r="SRN346" s="5"/>
      <c r="SRO346" s="5"/>
      <c r="SRP346" s="5"/>
      <c r="SRQ346" s="5"/>
      <c r="SRR346" s="5"/>
      <c r="SRS346" s="5"/>
      <c r="SRT346" s="5"/>
      <c r="SRU346" s="5"/>
      <c r="SRV346" s="5"/>
      <c r="SRW346" s="5"/>
      <c r="SRX346" s="5"/>
      <c r="SRY346" s="5"/>
      <c r="SRZ346" s="5"/>
      <c r="SSA346" s="5"/>
      <c r="SSB346" s="5"/>
      <c r="SSC346" s="5"/>
      <c r="SSD346" s="5"/>
      <c r="SSE346" s="5"/>
      <c r="SSF346" s="5"/>
      <c r="SSG346" s="5"/>
      <c r="SSH346" s="5"/>
      <c r="SSI346" s="5"/>
      <c r="SSJ346" s="5"/>
      <c r="SSK346" s="5"/>
      <c r="SSL346" s="5"/>
      <c r="SSM346" s="5"/>
      <c r="SSN346" s="5"/>
      <c r="SSO346" s="5"/>
      <c r="SSP346" s="5"/>
      <c r="SSQ346" s="5"/>
      <c r="SSR346" s="5"/>
      <c r="SSS346" s="5"/>
      <c r="SST346" s="5"/>
      <c r="SSU346" s="5"/>
      <c r="SSV346" s="5"/>
      <c r="SSW346" s="5"/>
      <c r="SSX346" s="5"/>
      <c r="SSY346" s="5"/>
      <c r="SSZ346" s="5"/>
      <c r="STA346" s="5"/>
      <c r="STB346" s="5"/>
      <c r="STC346" s="5"/>
      <c r="STD346" s="5"/>
      <c r="STE346" s="5"/>
      <c r="STF346" s="5"/>
      <c r="STG346" s="5"/>
      <c r="STH346" s="5"/>
      <c r="STI346" s="5"/>
      <c r="STJ346" s="5"/>
      <c r="STK346" s="5"/>
      <c r="STL346" s="5"/>
      <c r="STM346" s="5"/>
      <c r="STN346" s="5"/>
      <c r="STO346" s="5"/>
      <c r="STP346" s="5"/>
      <c r="STQ346" s="5"/>
      <c r="STR346" s="5"/>
      <c r="STS346" s="5"/>
      <c r="STT346" s="5"/>
      <c r="STU346" s="5"/>
      <c r="STV346" s="5"/>
      <c r="STW346" s="5"/>
      <c r="STX346" s="5"/>
      <c r="STY346" s="5"/>
      <c r="STZ346" s="5"/>
      <c r="SUA346" s="5"/>
      <c r="SUB346" s="5"/>
      <c r="SUC346" s="5"/>
      <c r="SUD346" s="5"/>
      <c r="SUE346" s="5"/>
      <c r="SUF346" s="5"/>
      <c r="SUG346" s="5"/>
      <c r="SUH346" s="5"/>
      <c r="SUI346" s="5"/>
      <c r="SUJ346" s="5"/>
      <c r="SUK346" s="5"/>
      <c r="SUL346" s="5"/>
      <c r="SUM346" s="5"/>
      <c r="SUN346" s="5"/>
      <c r="SUO346" s="5"/>
      <c r="SUP346" s="5"/>
      <c r="SUQ346" s="5"/>
      <c r="SUR346" s="5"/>
      <c r="SUS346" s="5"/>
      <c r="SUT346" s="5"/>
      <c r="SUU346" s="5"/>
      <c r="SUV346" s="5"/>
      <c r="SUW346" s="5"/>
      <c r="SUX346" s="5"/>
      <c r="SUY346" s="5"/>
      <c r="SUZ346" s="5"/>
      <c r="SVA346" s="5"/>
      <c r="SVB346" s="5"/>
      <c r="SVC346" s="5"/>
      <c r="SVD346" s="5"/>
      <c r="SVE346" s="5"/>
      <c r="SVF346" s="5"/>
      <c r="SVG346" s="5"/>
      <c r="SVH346" s="5"/>
      <c r="SVI346" s="5"/>
      <c r="SVJ346" s="5"/>
      <c r="SVK346" s="5"/>
      <c r="SVL346" s="5"/>
      <c r="SVM346" s="5"/>
      <c r="SVN346" s="5"/>
      <c r="SVO346" s="5"/>
      <c r="SVP346" s="5"/>
      <c r="SVQ346" s="5"/>
      <c r="SVR346" s="5"/>
      <c r="SVS346" s="5"/>
      <c r="SVT346" s="5"/>
      <c r="SVU346" s="5"/>
      <c r="SVV346" s="5"/>
      <c r="SVW346" s="5"/>
      <c r="SVX346" s="5"/>
      <c r="SVY346" s="5"/>
      <c r="SVZ346" s="5"/>
      <c r="SWA346" s="5"/>
      <c r="SWB346" s="5"/>
      <c r="SWC346" s="5"/>
      <c r="SWD346" s="5"/>
      <c r="SWE346" s="5"/>
      <c r="SWF346" s="5"/>
      <c r="SWG346" s="5"/>
      <c r="SWH346" s="5"/>
      <c r="SWI346" s="5"/>
      <c r="SWJ346" s="5"/>
      <c r="SWK346" s="5"/>
      <c r="SWL346" s="5"/>
      <c r="SWM346" s="5"/>
      <c r="SWN346" s="5"/>
      <c r="SWO346" s="5"/>
      <c r="SWP346" s="5"/>
      <c r="SWQ346" s="5"/>
      <c r="SWR346" s="5"/>
      <c r="SWS346" s="5"/>
      <c r="SWT346" s="5"/>
      <c r="SWU346" s="5"/>
      <c r="SWV346" s="5"/>
      <c r="SWW346" s="5"/>
      <c r="SWX346" s="5"/>
      <c r="SWY346" s="5"/>
      <c r="SWZ346" s="5"/>
      <c r="SXA346" s="5"/>
      <c r="SXB346" s="5"/>
      <c r="SXC346" s="5"/>
      <c r="SXD346" s="5"/>
      <c r="SXE346" s="5"/>
      <c r="SXF346" s="5"/>
      <c r="SXG346" s="5"/>
      <c r="SXH346" s="5"/>
      <c r="SXI346" s="5"/>
      <c r="SXJ346" s="5"/>
      <c r="SXK346" s="5"/>
      <c r="SXL346" s="5"/>
      <c r="SXM346" s="5"/>
      <c r="SXN346" s="5"/>
      <c r="SXO346" s="5"/>
      <c r="SXP346" s="5"/>
      <c r="SXQ346" s="5"/>
      <c r="SXR346" s="5"/>
      <c r="SXS346" s="5"/>
      <c r="SXT346" s="5"/>
      <c r="SXU346" s="5"/>
      <c r="SXV346" s="5"/>
      <c r="SXW346" s="5"/>
      <c r="SXX346" s="5"/>
      <c r="SXY346" s="5"/>
      <c r="SXZ346" s="5"/>
      <c r="SYA346" s="5"/>
      <c r="SYB346" s="5"/>
      <c r="SYC346" s="5"/>
      <c r="SYD346" s="5"/>
      <c r="SYE346" s="5"/>
      <c r="SYF346" s="5"/>
      <c r="SYG346" s="5"/>
      <c r="SYH346" s="5"/>
      <c r="SYI346" s="5"/>
      <c r="SYJ346" s="5"/>
      <c r="SYK346" s="5"/>
      <c r="SYL346" s="5"/>
      <c r="SYM346" s="5"/>
      <c r="SYN346" s="5"/>
      <c r="SYO346" s="5"/>
      <c r="SYP346" s="5"/>
      <c r="SYQ346" s="5"/>
      <c r="SYR346" s="5"/>
      <c r="SYS346" s="5"/>
      <c r="SYT346" s="5"/>
      <c r="SYU346" s="5"/>
      <c r="SYV346" s="5"/>
      <c r="SYW346" s="5"/>
      <c r="SYX346" s="5"/>
      <c r="SYY346" s="5"/>
      <c r="SYZ346" s="5"/>
      <c r="SZA346" s="5"/>
      <c r="SZB346" s="5"/>
      <c r="SZC346" s="5"/>
      <c r="SZD346" s="5"/>
      <c r="SZE346" s="5"/>
      <c r="SZF346" s="5"/>
      <c r="SZG346" s="5"/>
      <c r="SZH346" s="5"/>
      <c r="SZI346" s="5"/>
      <c r="SZJ346" s="5"/>
      <c r="SZK346" s="5"/>
      <c r="SZL346" s="5"/>
      <c r="SZM346" s="5"/>
      <c r="SZN346" s="5"/>
      <c r="SZO346" s="5"/>
      <c r="SZP346" s="5"/>
      <c r="SZQ346" s="5"/>
      <c r="SZR346" s="5"/>
      <c r="SZS346" s="5"/>
      <c r="SZT346" s="5"/>
      <c r="SZU346" s="5"/>
      <c r="SZV346" s="5"/>
      <c r="SZW346" s="5"/>
      <c r="SZX346" s="5"/>
      <c r="SZY346" s="5"/>
      <c r="SZZ346" s="5"/>
      <c r="TAA346" s="5"/>
      <c r="TAB346" s="5"/>
      <c r="TAC346" s="5"/>
      <c r="TAD346" s="5"/>
      <c r="TAE346" s="5"/>
      <c r="TAF346" s="5"/>
      <c r="TAG346" s="5"/>
      <c r="TAH346" s="5"/>
      <c r="TAI346" s="5"/>
      <c r="TAJ346" s="5"/>
      <c r="TAK346" s="5"/>
      <c r="TAL346" s="5"/>
      <c r="TAM346" s="5"/>
      <c r="TAN346" s="5"/>
      <c r="TAO346" s="5"/>
      <c r="TAP346" s="5"/>
      <c r="TAQ346" s="5"/>
      <c r="TAR346" s="5"/>
      <c r="TAS346" s="5"/>
      <c r="TAT346" s="5"/>
      <c r="TAU346" s="5"/>
      <c r="TAV346" s="5"/>
      <c r="TAW346" s="5"/>
      <c r="TAX346" s="5"/>
      <c r="TAY346" s="5"/>
      <c r="TAZ346" s="5"/>
      <c r="TBA346" s="5"/>
      <c r="TBB346" s="5"/>
      <c r="TBC346" s="5"/>
      <c r="TBD346" s="5"/>
      <c r="TBE346" s="5"/>
      <c r="TBF346" s="5"/>
      <c r="TBG346" s="5"/>
      <c r="TBH346" s="5"/>
      <c r="TBI346" s="5"/>
      <c r="TBJ346" s="5"/>
      <c r="TBK346" s="5"/>
      <c r="TBL346" s="5"/>
      <c r="TBM346" s="5"/>
      <c r="TBN346" s="5"/>
      <c r="TBO346" s="5"/>
      <c r="TBP346" s="5"/>
      <c r="TBQ346" s="5"/>
      <c r="TBR346" s="5"/>
      <c r="TBS346" s="5"/>
      <c r="TBT346" s="5"/>
      <c r="TBU346" s="5"/>
      <c r="TBV346" s="5"/>
      <c r="TBW346" s="5"/>
      <c r="TBX346" s="5"/>
      <c r="TBY346" s="5"/>
      <c r="TBZ346" s="5"/>
      <c r="TCA346" s="5"/>
      <c r="TCB346" s="5"/>
      <c r="TCC346" s="5"/>
      <c r="TCD346" s="5"/>
      <c r="TCE346" s="5"/>
      <c r="TCF346" s="5"/>
      <c r="TCG346" s="5"/>
      <c r="TCH346" s="5"/>
      <c r="TCI346" s="5"/>
      <c r="TCJ346" s="5"/>
      <c r="TCK346" s="5"/>
      <c r="TCL346" s="5"/>
      <c r="TCM346" s="5"/>
      <c r="TCN346" s="5"/>
      <c r="TCO346" s="5"/>
      <c r="TCP346" s="5"/>
      <c r="TCQ346" s="5"/>
      <c r="TCR346" s="5"/>
      <c r="TCS346" s="5"/>
      <c r="TCT346" s="5"/>
      <c r="TCU346" s="5"/>
      <c r="TCV346" s="5"/>
      <c r="TCW346" s="5"/>
      <c r="TCX346" s="5"/>
      <c r="TCY346" s="5"/>
      <c r="TCZ346" s="5"/>
      <c r="TDA346" s="5"/>
      <c r="TDB346" s="5"/>
      <c r="TDC346" s="5"/>
      <c r="TDD346" s="5"/>
      <c r="TDE346" s="5"/>
      <c r="TDF346" s="5"/>
      <c r="TDG346" s="5"/>
      <c r="TDH346" s="5"/>
      <c r="TDI346" s="5"/>
      <c r="TDJ346" s="5"/>
      <c r="TDK346" s="5"/>
      <c r="TDL346" s="5"/>
      <c r="TDM346" s="5"/>
      <c r="TDN346" s="5"/>
      <c r="TDO346" s="5"/>
      <c r="TDP346" s="5"/>
      <c r="TDQ346" s="5"/>
      <c r="TDR346" s="5"/>
      <c r="TDS346" s="5"/>
      <c r="TDT346" s="5"/>
      <c r="TDU346" s="5"/>
      <c r="TDV346" s="5"/>
      <c r="TDW346" s="5"/>
      <c r="TDX346" s="5"/>
      <c r="TDY346" s="5"/>
      <c r="TDZ346" s="5"/>
      <c r="TEA346" s="5"/>
      <c r="TEB346" s="5"/>
      <c r="TEC346" s="5"/>
      <c r="TED346" s="5"/>
      <c r="TEE346" s="5"/>
      <c r="TEF346" s="5"/>
      <c r="TEG346" s="5"/>
      <c r="TEH346" s="5"/>
      <c r="TEI346" s="5"/>
      <c r="TEJ346" s="5"/>
      <c r="TEK346" s="5"/>
      <c r="TEL346" s="5"/>
      <c r="TEM346" s="5"/>
      <c r="TEN346" s="5"/>
      <c r="TEO346" s="5"/>
      <c r="TEP346" s="5"/>
      <c r="TEQ346" s="5"/>
      <c r="TER346" s="5"/>
      <c r="TES346" s="5"/>
      <c r="TET346" s="5"/>
      <c r="TEU346" s="5"/>
      <c r="TEV346" s="5"/>
      <c r="TEW346" s="5"/>
      <c r="TEX346" s="5"/>
      <c r="TEY346" s="5"/>
      <c r="TEZ346" s="5"/>
      <c r="TFA346" s="5"/>
      <c r="TFB346" s="5"/>
      <c r="TFC346" s="5"/>
      <c r="TFD346" s="5"/>
      <c r="TFE346" s="5"/>
      <c r="TFF346" s="5"/>
      <c r="TFG346" s="5"/>
      <c r="TFH346" s="5"/>
      <c r="TFI346" s="5"/>
      <c r="TFJ346" s="5"/>
      <c r="TFK346" s="5"/>
      <c r="TFL346" s="5"/>
      <c r="TFM346" s="5"/>
      <c r="TFN346" s="5"/>
      <c r="TFO346" s="5"/>
      <c r="TFP346" s="5"/>
      <c r="TFQ346" s="5"/>
      <c r="TFR346" s="5"/>
      <c r="TFS346" s="5"/>
      <c r="TFT346" s="5"/>
      <c r="TFU346" s="5"/>
      <c r="TFV346" s="5"/>
      <c r="TFW346" s="5"/>
      <c r="TFX346" s="5"/>
      <c r="TFY346" s="5"/>
      <c r="TFZ346" s="5"/>
      <c r="TGA346" s="5"/>
      <c r="TGB346" s="5"/>
      <c r="TGC346" s="5"/>
      <c r="TGD346" s="5"/>
      <c r="TGE346" s="5"/>
      <c r="TGF346" s="5"/>
      <c r="TGG346" s="5"/>
      <c r="TGH346" s="5"/>
      <c r="TGI346" s="5"/>
      <c r="TGJ346" s="5"/>
      <c r="TGK346" s="5"/>
      <c r="TGL346" s="5"/>
      <c r="TGM346" s="5"/>
      <c r="TGN346" s="5"/>
      <c r="TGO346" s="5"/>
      <c r="TGP346" s="5"/>
      <c r="TGQ346" s="5"/>
      <c r="TGR346" s="5"/>
      <c r="TGS346" s="5"/>
      <c r="TGT346" s="5"/>
      <c r="TGU346" s="5"/>
      <c r="TGV346" s="5"/>
      <c r="TGW346" s="5"/>
      <c r="TGX346" s="5"/>
      <c r="TGY346" s="5"/>
      <c r="TGZ346" s="5"/>
      <c r="THA346" s="5"/>
      <c r="THB346" s="5"/>
      <c r="THC346" s="5"/>
      <c r="THD346" s="5"/>
      <c r="THE346" s="5"/>
      <c r="THF346" s="5"/>
      <c r="THG346" s="5"/>
      <c r="THH346" s="5"/>
      <c r="THI346" s="5"/>
      <c r="THJ346" s="5"/>
      <c r="THK346" s="5"/>
      <c r="THL346" s="5"/>
      <c r="THM346" s="5"/>
      <c r="THN346" s="5"/>
      <c r="THO346" s="5"/>
      <c r="THP346" s="5"/>
      <c r="THQ346" s="5"/>
      <c r="THR346" s="5"/>
      <c r="THS346" s="5"/>
      <c r="THT346" s="5"/>
      <c r="THU346" s="5"/>
      <c r="THV346" s="5"/>
      <c r="THW346" s="5"/>
      <c r="THX346" s="5"/>
      <c r="THY346" s="5"/>
      <c r="THZ346" s="5"/>
      <c r="TIA346" s="5"/>
      <c r="TIB346" s="5"/>
      <c r="TIC346" s="5"/>
      <c r="TID346" s="5"/>
      <c r="TIE346" s="5"/>
      <c r="TIF346" s="5"/>
      <c r="TIG346" s="5"/>
      <c r="TIH346" s="5"/>
      <c r="TII346" s="5"/>
      <c r="TIJ346" s="5"/>
      <c r="TIK346" s="5"/>
      <c r="TIL346" s="5"/>
      <c r="TIM346" s="5"/>
      <c r="TIN346" s="5"/>
      <c r="TIO346" s="5"/>
      <c r="TIP346" s="5"/>
      <c r="TIQ346" s="5"/>
      <c r="TIR346" s="5"/>
      <c r="TIS346" s="5"/>
      <c r="TIT346" s="5"/>
      <c r="TIU346" s="5"/>
      <c r="TIV346" s="5"/>
      <c r="TIW346" s="5"/>
      <c r="TIX346" s="5"/>
      <c r="TIY346" s="5"/>
      <c r="TIZ346" s="5"/>
      <c r="TJA346" s="5"/>
      <c r="TJB346" s="5"/>
      <c r="TJC346" s="5"/>
      <c r="TJD346" s="5"/>
      <c r="TJE346" s="5"/>
      <c r="TJF346" s="5"/>
      <c r="TJG346" s="5"/>
      <c r="TJH346" s="5"/>
      <c r="TJI346" s="5"/>
      <c r="TJJ346" s="5"/>
      <c r="TJK346" s="5"/>
      <c r="TJL346" s="5"/>
      <c r="TJM346" s="5"/>
      <c r="TJN346" s="5"/>
      <c r="TJO346" s="5"/>
      <c r="TJP346" s="5"/>
      <c r="TJQ346" s="5"/>
      <c r="TJR346" s="5"/>
      <c r="TJS346" s="5"/>
      <c r="TJT346" s="5"/>
      <c r="TJU346" s="5"/>
      <c r="TJV346" s="5"/>
      <c r="TJW346" s="5"/>
      <c r="TJX346" s="5"/>
      <c r="TJY346" s="5"/>
      <c r="TJZ346" s="5"/>
      <c r="TKA346" s="5"/>
      <c r="TKB346" s="5"/>
      <c r="TKC346" s="5"/>
      <c r="TKD346" s="5"/>
      <c r="TKE346" s="5"/>
      <c r="TKF346" s="5"/>
      <c r="TKG346" s="5"/>
      <c r="TKH346" s="5"/>
      <c r="TKI346" s="5"/>
      <c r="TKJ346" s="5"/>
      <c r="TKK346" s="5"/>
      <c r="TKL346" s="5"/>
      <c r="TKM346" s="5"/>
      <c r="TKN346" s="5"/>
      <c r="TKO346" s="5"/>
      <c r="TKP346" s="5"/>
      <c r="TKQ346" s="5"/>
      <c r="TKR346" s="5"/>
      <c r="TKS346" s="5"/>
      <c r="TKT346" s="5"/>
      <c r="TKU346" s="5"/>
      <c r="TKV346" s="5"/>
      <c r="TKW346" s="5"/>
      <c r="TKX346" s="5"/>
      <c r="TKY346" s="5"/>
      <c r="TKZ346" s="5"/>
      <c r="TLA346" s="5"/>
      <c r="TLB346" s="5"/>
      <c r="TLC346" s="5"/>
      <c r="TLD346" s="5"/>
      <c r="TLE346" s="5"/>
      <c r="TLF346" s="5"/>
      <c r="TLG346" s="5"/>
      <c r="TLH346" s="5"/>
      <c r="TLI346" s="5"/>
      <c r="TLJ346" s="5"/>
      <c r="TLK346" s="5"/>
      <c r="TLL346" s="5"/>
      <c r="TLM346" s="5"/>
      <c r="TLN346" s="5"/>
      <c r="TLO346" s="5"/>
      <c r="TLP346" s="5"/>
      <c r="TLQ346" s="5"/>
      <c r="TLR346" s="5"/>
      <c r="TLS346" s="5"/>
      <c r="TLT346" s="5"/>
      <c r="TLU346" s="5"/>
      <c r="TLV346" s="5"/>
      <c r="TLW346" s="5"/>
      <c r="TLX346" s="5"/>
      <c r="TLY346" s="5"/>
      <c r="TLZ346" s="5"/>
      <c r="TMA346" s="5"/>
      <c r="TMB346" s="5"/>
      <c r="TMC346" s="5"/>
      <c r="TMD346" s="5"/>
      <c r="TME346" s="5"/>
      <c r="TMF346" s="5"/>
      <c r="TMG346" s="5"/>
      <c r="TMH346" s="5"/>
      <c r="TMI346" s="5"/>
      <c r="TMJ346" s="5"/>
      <c r="TMK346" s="5"/>
      <c r="TML346" s="5"/>
      <c r="TMM346" s="5"/>
      <c r="TMN346" s="5"/>
      <c r="TMO346" s="5"/>
      <c r="TMP346" s="5"/>
      <c r="TMQ346" s="5"/>
      <c r="TMR346" s="5"/>
      <c r="TMS346" s="5"/>
      <c r="TMT346" s="5"/>
      <c r="TMU346" s="5"/>
      <c r="TMV346" s="5"/>
      <c r="TMW346" s="5"/>
      <c r="TMX346" s="5"/>
      <c r="TMY346" s="5"/>
      <c r="TMZ346" s="5"/>
      <c r="TNA346" s="5"/>
      <c r="TNB346" s="5"/>
      <c r="TNC346" s="5"/>
      <c r="TND346" s="5"/>
      <c r="TNE346" s="5"/>
      <c r="TNF346" s="5"/>
      <c r="TNG346" s="5"/>
      <c r="TNH346" s="5"/>
      <c r="TNI346" s="5"/>
      <c r="TNJ346" s="5"/>
      <c r="TNK346" s="5"/>
      <c r="TNL346" s="5"/>
      <c r="TNM346" s="5"/>
      <c r="TNN346" s="5"/>
      <c r="TNO346" s="5"/>
      <c r="TNP346" s="5"/>
      <c r="TNQ346" s="5"/>
      <c r="TNR346" s="5"/>
      <c r="TNS346" s="5"/>
      <c r="TNT346" s="5"/>
      <c r="TNU346" s="5"/>
      <c r="TNV346" s="5"/>
      <c r="TNW346" s="5"/>
      <c r="TNX346" s="5"/>
      <c r="TNY346" s="5"/>
      <c r="TNZ346" s="5"/>
      <c r="TOA346" s="5"/>
      <c r="TOB346" s="5"/>
      <c r="TOC346" s="5"/>
      <c r="TOD346" s="5"/>
      <c r="TOE346" s="5"/>
      <c r="TOF346" s="5"/>
      <c r="TOG346" s="5"/>
      <c r="TOH346" s="5"/>
      <c r="TOI346" s="5"/>
      <c r="TOJ346" s="5"/>
      <c r="TOK346" s="5"/>
      <c r="TOL346" s="5"/>
      <c r="TOM346" s="5"/>
      <c r="TON346" s="5"/>
      <c r="TOO346" s="5"/>
      <c r="TOP346" s="5"/>
      <c r="TOQ346" s="5"/>
      <c r="TOR346" s="5"/>
      <c r="TOS346" s="5"/>
      <c r="TOT346" s="5"/>
      <c r="TOU346" s="5"/>
      <c r="TOV346" s="5"/>
      <c r="TOW346" s="5"/>
      <c r="TOX346" s="5"/>
      <c r="TOY346" s="5"/>
      <c r="TOZ346" s="5"/>
      <c r="TPA346" s="5"/>
      <c r="TPB346" s="5"/>
      <c r="TPC346" s="5"/>
      <c r="TPD346" s="5"/>
      <c r="TPE346" s="5"/>
      <c r="TPF346" s="5"/>
      <c r="TPG346" s="5"/>
      <c r="TPH346" s="5"/>
      <c r="TPI346" s="5"/>
      <c r="TPJ346" s="5"/>
      <c r="TPK346" s="5"/>
      <c r="TPL346" s="5"/>
      <c r="TPM346" s="5"/>
      <c r="TPN346" s="5"/>
      <c r="TPO346" s="5"/>
      <c r="TPP346" s="5"/>
      <c r="TPQ346" s="5"/>
      <c r="TPR346" s="5"/>
      <c r="TPS346" s="5"/>
      <c r="TPT346" s="5"/>
      <c r="TPU346" s="5"/>
      <c r="TPV346" s="5"/>
      <c r="TPW346" s="5"/>
      <c r="TPX346" s="5"/>
      <c r="TPY346" s="5"/>
      <c r="TPZ346" s="5"/>
      <c r="TQA346" s="5"/>
      <c r="TQB346" s="5"/>
      <c r="TQC346" s="5"/>
      <c r="TQD346" s="5"/>
      <c r="TQE346" s="5"/>
      <c r="TQF346" s="5"/>
      <c r="TQG346" s="5"/>
      <c r="TQH346" s="5"/>
      <c r="TQI346" s="5"/>
      <c r="TQJ346" s="5"/>
      <c r="TQK346" s="5"/>
      <c r="TQL346" s="5"/>
      <c r="TQM346" s="5"/>
      <c r="TQN346" s="5"/>
      <c r="TQO346" s="5"/>
      <c r="TQP346" s="5"/>
      <c r="TQQ346" s="5"/>
      <c r="TQR346" s="5"/>
      <c r="TQS346" s="5"/>
      <c r="TQT346" s="5"/>
      <c r="TQU346" s="5"/>
      <c r="TQV346" s="5"/>
      <c r="TQW346" s="5"/>
      <c r="TQX346" s="5"/>
      <c r="TQY346" s="5"/>
      <c r="TQZ346" s="5"/>
      <c r="TRA346" s="5"/>
      <c r="TRB346" s="5"/>
      <c r="TRC346" s="5"/>
      <c r="TRD346" s="5"/>
      <c r="TRE346" s="5"/>
      <c r="TRF346" s="5"/>
      <c r="TRG346" s="5"/>
      <c r="TRH346" s="5"/>
      <c r="TRI346" s="5"/>
      <c r="TRJ346" s="5"/>
      <c r="TRK346" s="5"/>
      <c r="TRL346" s="5"/>
      <c r="TRM346" s="5"/>
      <c r="TRN346" s="5"/>
      <c r="TRO346" s="5"/>
      <c r="TRP346" s="5"/>
      <c r="TRQ346" s="5"/>
      <c r="TRR346" s="5"/>
      <c r="TRS346" s="5"/>
      <c r="TRT346" s="5"/>
      <c r="TRU346" s="5"/>
      <c r="TRV346" s="5"/>
      <c r="TRW346" s="5"/>
      <c r="TRX346" s="5"/>
      <c r="TRY346" s="5"/>
      <c r="TRZ346" s="5"/>
      <c r="TSA346" s="5"/>
      <c r="TSB346" s="5"/>
      <c r="TSC346" s="5"/>
      <c r="TSD346" s="5"/>
      <c r="TSE346" s="5"/>
      <c r="TSF346" s="5"/>
      <c r="TSG346" s="5"/>
      <c r="TSH346" s="5"/>
      <c r="TSI346" s="5"/>
      <c r="TSJ346" s="5"/>
      <c r="TSK346" s="5"/>
      <c r="TSL346" s="5"/>
      <c r="TSM346" s="5"/>
      <c r="TSN346" s="5"/>
      <c r="TSO346" s="5"/>
      <c r="TSP346" s="5"/>
      <c r="TSQ346" s="5"/>
      <c r="TSR346" s="5"/>
      <c r="TSS346" s="5"/>
      <c r="TST346" s="5"/>
      <c r="TSU346" s="5"/>
      <c r="TSV346" s="5"/>
      <c r="TSW346" s="5"/>
      <c r="TSX346" s="5"/>
      <c r="TSY346" s="5"/>
      <c r="TSZ346" s="5"/>
      <c r="TTA346" s="5"/>
      <c r="TTB346" s="5"/>
      <c r="TTC346" s="5"/>
      <c r="TTD346" s="5"/>
      <c r="TTE346" s="5"/>
      <c r="TTF346" s="5"/>
      <c r="TTG346" s="5"/>
      <c r="TTH346" s="5"/>
      <c r="TTI346" s="5"/>
      <c r="TTJ346" s="5"/>
      <c r="TTK346" s="5"/>
      <c r="TTL346" s="5"/>
      <c r="TTM346" s="5"/>
      <c r="TTN346" s="5"/>
      <c r="TTO346" s="5"/>
      <c r="TTP346" s="5"/>
      <c r="TTQ346" s="5"/>
      <c r="TTR346" s="5"/>
      <c r="TTS346" s="5"/>
      <c r="TTT346" s="5"/>
      <c r="TTU346" s="5"/>
      <c r="TTV346" s="5"/>
      <c r="TTW346" s="5"/>
      <c r="TTX346" s="5"/>
      <c r="TTY346" s="5"/>
      <c r="TTZ346" s="5"/>
      <c r="TUA346" s="5"/>
      <c r="TUB346" s="5"/>
      <c r="TUC346" s="5"/>
      <c r="TUD346" s="5"/>
      <c r="TUE346" s="5"/>
      <c r="TUF346" s="5"/>
      <c r="TUG346" s="5"/>
      <c r="TUH346" s="5"/>
      <c r="TUI346" s="5"/>
      <c r="TUJ346" s="5"/>
      <c r="TUK346" s="5"/>
      <c r="TUL346" s="5"/>
      <c r="TUM346" s="5"/>
      <c r="TUN346" s="5"/>
      <c r="TUO346" s="5"/>
      <c r="TUP346" s="5"/>
      <c r="TUQ346" s="5"/>
      <c r="TUR346" s="5"/>
      <c r="TUS346" s="5"/>
      <c r="TUT346" s="5"/>
      <c r="TUU346" s="5"/>
      <c r="TUV346" s="5"/>
      <c r="TUW346" s="5"/>
      <c r="TUX346" s="5"/>
      <c r="TUY346" s="5"/>
      <c r="TUZ346" s="5"/>
      <c r="TVA346" s="5"/>
      <c r="TVB346" s="5"/>
      <c r="TVC346" s="5"/>
      <c r="TVD346" s="5"/>
      <c r="TVE346" s="5"/>
      <c r="TVF346" s="5"/>
      <c r="TVG346" s="5"/>
      <c r="TVH346" s="5"/>
      <c r="TVI346" s="5"/>
      <c r="TVJ346" s="5"/>
      <c r="TVK346" s="5"/>
      <c r="TVL346" s="5"/>
      <c r="TVM346" s="5"/>
      <c r="TVN346" s="5"/>
      <c r="TVO346" s="5"/>
      <c r="TVP346" s="5"/>
      <c r="TVQ346" s="5"/>
      <c r="TVR346" s="5"/>
      <c r="TVS346" s="5"/>
      <c r="TVT346" s="5"/>
      <c r="TVU346" s="5"/>
      <c r="TVV346" s="5"/>
      <c r="TVW346" s="5"/>
      <c r="TVX346" s="5"/>
      <c r="TVY346" s="5"/>
      <c r="TVZ346" s="5"/>
      <c r="TWA346" s="5"/>
      <c r="TWB346" s="5"/>
      <c r="TWC346" s="5"/>
      <c r="TWD346" s="5"/>
      <c r="TWE346" s="5"/>
      <c r="TWF346" s="5"/>
      <c r="TWG346" s="5"/>
      <c r="TWH346" s="5"/>
      <c r="TWI346" s="5"/>
      <c r="TWJ346" s="5"/>
      <c r="TWK346" s="5"/>
      <c r="TWL346" s="5"/>
      <c r="TWM346" s="5"/>
      <c r="TWN346" s="5"/>
      <c r="TWO346" s="5"/>
      <c r="TWP346" s="5"/>
      <c r="TWQ346" s="5"/>
      <c r="TWR346" s="5"/>
      <c r="TWS346" s="5"/>
      <c r="TWT346" s="5"/>
      <c r="TWU346" s="5"/>
      <c r="TWV346" s="5"/>
      <c r="TWW346" s="5"/>
      <c r="TWX346" s="5"/>
      <c r="TWY346" s="5"/>
      <c r="TWZ346" s="5"/>
      <c r="TXA346" s="5"/>
      <c r="TXB346" s="5"/>
      <c r="TXC346" s="5"/>
      <c r="TXD346" s="5"/>
      <c r="TXE346" s="5"/>
      <c r="TXF346" s="5"/>
      <c r="TXG346" s="5"/>
      <c r="TXH346" s="5"/>
      <c r="TXI346" s="5"/>
      <c r="TXJ346" s="5"/>
      <c r="TXK346" s="5"/>
      <c r="TXL346" s="5"/>
      <c r="TXM346" s="5"/>
      <c r="TXN346" s="5"/>
      <c r="TXO346" s="5"/>
      <c r="TXP346" s="5"/>
      <c r="TXQ346" s="5"/>
      <c r="TXR346" s="5"/>
      <c r="TXS346" s="5"/>
      <c r="TXT346" s="5"/>
      <c r="TXU346" s="5"/>
      <c r="TXV346" s="5"/>
      <c r="TXW346" s="5"/>
      <c r="TXX346" s="5"/>
      <c r="TXY346" s="5"/>
      <c r="TXZ346" s="5"/>
      <c r="TYA346" s="5"/>
      <c r="TYB346" s="5"/>
      <c r="TYC346" s="5"/>
      <c r="TYD346" s="5"/>
      <c r="TYE346" s="5"/>
      <c r="TYF346" s="5"/>
      <c r="TYG346" s="5"/>
      <c r="TYH346" s="5"/>
      <c r="TYI346" s="5"/>
      <c r="TYJ346" s="5"/>
      <c r="TYK346" s="5"/>
      <c r="TYL346" s="5"/>
      <c r="TYM346" s="5"/>
      <c r="TYN346" s="5"/>
      <c r="TYO346" s="5"/>
      <c r="TYP346" s="5"/>
      <c r="TYQ346" s="5"/>
      <c r="TYR346" s="5"/>
      <c r="TYS346" s="5"/>
      <c r="TYT346" s="5"/>
      <c r="TYU346" s="5"/>
      <c r="TYV346" s="5"/>
      <c r="TYW346" s="5"/>
      <c r="TYX346" s="5"/>
      <c r="TYY346" s="5"/>
      <c r="TYZ346" s="5"/>
      <c r="TZA346" s="5"/>
      <c r="TZB346" s="5"/>
      <c r="TZC346" s="5"/>
      <c r="TZD346" s="5"/>
      <c r="TZE346" s="5"/>
      <c r="TZF346" s="5"/>
      <c r="TZG346" s="5"/>
      <c r="TZH346" s="5"/>
      <c r="TZI346" s="5"/>
      <c r="TZJ346" s="5"/>
      <c r="TZK346" s="5"/>
      <c r="TZL346" s="5"/>
      <c r="TZM346" s="5"/>
      <c r="TZN346" s="5"/>
      <c r="TZO346" s="5"/>
      <c r="TZP346" s="5"/>
      <c r="TZQ346" s="5"/>
      <c r="TZR346" s="5"/>
      <c r="TZS346" s="5"/>
      <c r="TZT346" s="5"/>
      <c r="TZU346" s="5"/>
      <c r="TZV346" s="5"/>
      <c r="TZW346" s="5"/>
      <c r="TZX346" s="5"/>
      <c r="TZY346" s="5"/>
      <c r="TZZ346" s="5"/>
      <c r="UAA346" s="5"/>
      <c r="UAB346" s="5"/>
      <c r="UAC346" s="5"/>
      <c r="UAD346" s="5"/>
      <c r="UAE346" s="5"/>
      <c r="UAF346" s="5"/>
      <c r="UAG346" s="5"/>
      <c r="UAH346" s="5"/>
      <c r="UAI346" s="5"/>
      <c r="UAJ346" s="5"/>
      <c r="UAK346" s="5"/>
      <c r="UAL346" s="5"/>
      <c r="UAM346" s="5"/>
      <c r="UAN346" s="5"/>
      <c r="UAO346" s="5"/>
      <c r="UAP346" s="5"/>
      <c r="UAQ346" s="5"/>
      <c r="UAR346" s="5"/>
      <c r="UAS346" s="5"/>
      <c r="UAT346" s="5"/>
      <c r="UAU346" s="5"/>
      <c r="UAV346" s="5"/>
      <c r="UAW346" s="5"/>
      <c r="UAX346" s="5"/>
      <c r="UAY346" s="5"/>
      <c r="UAZ346" s="5"/>
      <c r="UBA346" s="5"/>
      <c r="UBB346" s="5"/>
      <c r="UBC346" s="5"/>
      <c r="UBD346" s="5"/>
      <c r="UBE346" s="5"/>
      <c r="UBF346" s="5"/>
      <c r="UBG346" s="5"/>
      <c r="UBH346" s="5"/>
      <c r="UBI346" s="5"/>
      <c r="UBJ346" s="5"/>
      <c r="UBK346" s="5"/>
      <c r="UBL346" s="5"/>
      <c r="UBM346" s="5"/>
      <c r="UBN346" s="5"/>
      <c r="UBO346" s="5"/>
      <c r="UBP346" s="5"/>
      <c r="UBQ346" s="5"/>
      <c r="UBR346" s="5"/>
      <c r="UBS346" s="5"/>
      <c r="UBT346" s="5"/>
      <c r="UBU346" s="5"/>
      <c r="UBV346" s="5"/>
      <c r="UBW346" s="5"/>
      <c r="UBX346" s="5"/>
      <c r="UBY346" s="5"/>
      <c r="UBZ346" s="5"/>
      <c r="UCA346" s="5"/>
      <c r="UCB346" s="5"/>
      <c r="UCC346" s="5"/>
      <c r="UCD346" s="5"/>
      <c r="UCE346" s="5"/>
      <c r="UCF346" s="5"/>
      <c r="UCG346" s="5"/>
      <c r="UCH346" s="5"/>
      <c r="UCI346" s="5"/>
      <c r="UCJ346" s="5"/>
      <c r="UCK346" s="5"/>
      <c r="UCL346" s="5"/>
      <c r="UCM346" s="5"/>
      <c r="UCN346" s="5"/>
      <c r="UCO346" s="5"/>
      <c r="UCP346" s="5"/>
      <c r="UCQ346" s="5"/>
      <c r="UCR346" s="5"/>
      <c r="UCS346" s="5"/>
      <c r="UCT346" s="5"/>
      <c r="UCU346" s="5"/>
      <c r="UCV346" s="5"/>
      <c r="UCW346" s="5"/>
      <c r="UCX346" s="5"/>
      <c r="UCY346" s="5"/>
      <c r="UCZ346" s="5"/>
      <c r="UDA346" s="5"/>
      <c r="UDB346" s="5"/>
      <c r="UDC346" s="5"/>
      <c r="UDD346" s="5"/>
      <c r="UDE346" s="5"/>
      <c r="UDF346" s="5"/>
      <c r="UDG346" s="5"/>
      <c r="UDH346" s="5"/>
      <c r="UDI346" s="5"/>
      <c r="UDJ346" s="5"/>
      <c r="UDK346" s="5"/>
      <c r="UDL346" s="5"/>
      <c r="UDM346" s="5"/>
      <c r="UDN346" s="5"/>
      <c r="UDO346" s="5"/>
      <c r="UDP346" s="5"/>
      <c r="UDQ346" s="5"/>
      <c r="UDR346" s="5"/>
      <c r="UDS346" s="5"/>
      <c r="UDT346" s="5"/>
      <c r="UDU346" s="5"/>
      <c r="UDV346" s="5"/>
      <c r="UDW346" s="5"/>
      <c r="UDX346" s="5"/>
      <c r="UDY346" s="5"/>
      <c r="UDZ346" s="5"/>
      <c r="UEA346" s="5"/>
      <c r="UEB346" s="5"/>
      <c r="UEC346" s="5"/>
      <c r="UED346" s="5"/>
      <c r="UEE346" s="5"/>
      <c r="UEF346" s="5"/>
      <c r="UEG346" s="5"/>
      <c r="UEH346" s="5"/>
      <c r="UEI346" s="5"/>
      <c r="UEJ346" s="5"/>
      <c r="UEK346" s="5"/>
      <c r="UEL346" s="5"/>
      <c r="UEM346" s="5"/>
      <c r="UEN346" s="5"/>
      <c r="UEO346" s="5"/>
      <c r="UEP346" s="5"/>
      <c r="UEQ346" s="5"/>
      <c r="UER346" s="5"/>
      <c r="UES346" s="5"/>
      <c r="UET346" s="5"/>
      <c r="UEU346" s="5"/>
      <c r="UEV346" s="5"/>
      <c r="UEW346" s="5"/>
      <c r="UEX346" s="5"/>
      <c r="UEY346" s="5"/>
      <c r="UEZ346" s="5"/>
      <c r="UFA346" s="5"/>
      <c r="UFB346" s="5"/>
      <c r="UFC346" s="5"/>
      <c r="UFD346" s="5"/>
      <c r="UFE346" s="5"/>
      <c r="UFF346" s="5"/>
      <c r="UFG346" s="5"/>
      <c r="UFH346" s="5"/>
      <c r="UFI346" s="5"/>
      <c r="UFJ346" s="5"/>
      <c r="UFK346" s="5"/>
      <c r="UFL346" s="5"/>
      <c r="UFM346" s="5"/>
      <c r="UFN346" s="5"/>
      <c r="UFO346" s="5"/>
      <c r="UFP346" s="5"/>
      <c r="UFQ346" s="5"/>
      <c r="UFR346" s="5"/>
      <c r="UFS346" s="5"/>
      <c r="UFT346" s="5"/>
      <c r="UFU346" s="5"/>
      <c r="UFV346" s="5"/>
      <c r="UFW346" s="5"/>
      <c r="UFX346" s="5"/>
      <c r="UFY346" s="5"/>
      <c r="UFZ346" s="5"/>
      <c r="UGA346" s="5"/>
      <c r="UGB346" s="5"/>
      <c r="UGC346" s="5"/>
      <c r="UGD346" s="5"/>
      <c r="UGE346" s="5"/>
      <c r="UGF346" s="5"/>
      <c r="UGG346" s="5"/>
      <c r="UGH346" s="5"/>
      <c r="UGI346" s="5"/>
      <c r="UGJ346" s="5"/>
      <c r="UGK346" s="5"/>
      <c r="UGL346" s="5"/>
      <c r="UGM346" s="5"/>
      <c r="UGN346" s="5"/>
      <c r="UGO346" s="5"/>
      <c r="UGP346" s="5"/>
      <c r="UGQ346" s="5"/>
      <c r="UGR346" s="5"/>
      <c r="UGS346" s="5"/>
      <c r="UGT346" s="5"/>
      <c r="UGU346" s="5"/>
      <c r="UGV346" s="5"/>
      <c r="UGW346" s="5"/>
      <c r="UGX346" s="5"/>
      <c r="UGY346" s="5"/>
      <c r="UGZ346" s="5"/>
      <c r="UHA346" s="5"/>
      <c r="UHB346" s="5"/>
      <c r="UHC346" s="5"/>
      <c r="UHD346" s="5"/>
      <c r="UHE346" s="5"/>
      <c r="UHF346" s="5"/>
      <c r="UHG346" s="5"/>
      <c r="UHH346" s="5"/>
      <c r="UHI346" s="5"/>
      <c r="UHJ346" s="5"/>
      <c r="UHK346" s="5"/>
      <c r="UHL346" s="5"/>
      <c r="UHM346" s="5"/>
      <c r="UHN346" s="5"/>
      <c r="UHO346" s="5"/>
      <c r="UHP346" s="5"/>
      <c r="UHQ346" s="5"/>
      <c r="UHR346" s="5"/>
      <c r="UHS346" s="5"/>
      <c r="UHT346" s="5"/>
      <c r="UHU346" s="5"/>
      <c r="UHV346" s="5"/>
      <c r="UHW346" s="5"/>
      <c r="UHX346" s="5"/>
      <c r="UHY346" s="5"/>
      <c r="UHZ346" s="5"/>
      <c r="UIA346" s="5"/>
      <c r="UIB346" s="5"/>
      <c r="UIC346" s="5"/>
      <c r="UID346" s="5"/>
      <c r="UIE346" s="5"/>
      <c r="UIF346" s="5"/>
      <c r="UIG346" s="5"/>
      <c r="UIH346" s="5"/>
      <c r="UII346" s="5"/>
      <c r="UIJ346" s="5"/>
      <c r="UIK346" s="5"/>
      <c r="UIL346" s="5"/>
      <c r="UIM346" s="5"/>
      <c r="UIN346" s="5"/>
      <c r="UIO346" s="5"/>
      <c r="UIP346" s="5"/>
      <c r="UIQ346" s="5"/>
      <c r="UIR346" s="5"/>
      <c r="UIS346" s="5"/>
      <c r="UIT346" s="5"/>
      <c r="UIU346" s="5"/>
      <c r="UIV346" s="5"/>
      <c r="UIW346" s="5"/>
      <c r="UIX346" s="5"/>
      <c r="UIY346" s="5"/>
      <c r="UIZ346" s="5"/>
      <c r="UJA346" s="5"/>
      <c r="UJB346" s="5"/>
      <c r="UJC346" s="5"/>
      <c r="UJD346" s="5"/>
      <c r="UJE346" s="5"/>
      <c r="UJF346" s="5"/>
      <c r="UJG346" s="5"/>
      <c r="UJH346" s="5"/>
      <c r="UJI346" s="5"/>
      <c r="UJJ346" s="5"/>
      <c r="UJK346" s="5"/>
      <c r="UJL346" s="5"/>
      <c r="UJM346" s="5"/>
      <c r="UJN346" s="5"/>
      <c r="UJO346" s="5"/>
      <c r="UJP346" s="5"/>
      <c r="UJQ346" s="5"/>
      <c r="UJR346" s="5"/>
      <c r="UJS346" s="5"/>
      <c r="UJT346" s="5"/>
      <c r="UJU346" s="5"/>
      <c r="UJV346" s="5"/>
      <c r="UJW346" s="5"/>
      <c r="UJX346" s="5"/>
      <c r="UJY346" s="5"/>
      <c r="UJZ346" s="5"/>
      <c r="UKA346" s="5"/>
      <c r="UKB346" s="5"/>
      <c r="UKC346" s="5"/>
      <c r="UKD346" s="5"/>
      <c r="UKE346" s="5"/>
      <c r="UKF346" s="5"/>
      <c r="UKG346" s="5"/>
      <c r="UKH346" s="5"/>
      <c r="UKI346" s="5"/>
      <c r="UKJ346" s="5"/>
      <c r="UKK346" s="5"/>
      <c r="UKL346" s="5"/>
      <c r="UKM346" s="5"/>
      <c r="UKN346" s="5"/>
      <c r="UKO346" s="5"/>
      <c r="UKP346" s="5"/>
      <c r="UKQ346" s="5"/>
      <c r="UKR346" s="5"/>
      <c r="UKS346" s="5"/>
      <c r="UKT346" s="5"/>
      <c r="UKU346" s="5"/>
      <c r="UKV346" s="5"/>
      <c r="UKW346" s="5"/>
      <c r="UKX346" s="5"/>
      <c r="UKY346" s="5"/>
      <c r="UKZ346" s="5"/>
      <c r="ULA346" s="5"/>
      <c r="ULB346" s="5"/>
      <c r="ULC346" s="5"/>
      <c r="ULD346" s="5"/>
      <c r="ULE346" s="5"/>
      <c r="ULF346" s="5"/>
      <c r="ULG346" s="5"/>
      <c r="ULH346" s="5"/>
      <c r="ULI346" s="5"/>
      <c r="ULJ346" s="5"/>
      <c r="ULK346" s="5"/>
      <c r="ULL346" s="5"/>
      <c r="ULM346" s="5"/>
      <c r="ULN346" s="5"/>
      <c r="ULO346" s="5"/>
      <c r="ULP346" s="5"/>
      <c r="ULQ346" s="5"/>
      <c r="ULR346" s="5"/>
      <c r="ULS346" s="5"/>
      <c r="ULT346" s="5"/>
      <c r="ULU346" s="5"/>
      <c r="ULV346" s="5"/>
      <c r="ULW346" s="5"/>
      <c r="ULX346" s="5"/>
      <c r="ULY346" s="5"/>
      <c r="ULZ346" s="5"/>
      <c r="UMA346" s="5"/>
      <c r="UMB346" s="5"/>
      <c r="UMC346" s="5"/>
      <c r="UMD346" s="5"/>
      <c r="UME346" s="5"/>
      <c r="UMF346" s="5"/>
      <c r="UMG346" s="5"/>
      <c r="UMH346" s="5"/>
      <c r="UMI346" s="5"/>
      <c r="UMJ346" s="5"/>
      <c r="UMK346" s="5"/>
      <c r="UML346" s="5"/>
      <c r="UMM346" s="5"/>
      <c r="UMN346" s="5"/>
      <c r="UMO346" s="5"/>
      <c r="UMP346" s="5"/>
      <c r="UMQ346" s="5"/>
      <c r="UMR346" s="5"/>
      <c r="UMS346" s="5"/>
      <c r="UMT346" s="5"/>
      <c r="UMU346" s="5"/>
      <c r="UMV346" s="5"/>
      <c r="UMW346" s="5"/>
      <c r="UMX346" s="5"/>
      <c r="UMY346" s="5"/>
      <c r="UMZ346" s="5"/>
      <c r="UNA346" s="5"/>
      <c r="UNB346" s="5"/>
      <c r="UNC346" s="5"/>
      <c r="UND346" s="5"/>
      <c r="UNE346" s="5"/>
      <c r="UNF346" s="5"/>
      <c r="UNG346" s="5"/>
      <c r="UNH346" s="5"/>
      <c r="UNI346" s="5"/>
      <c r="UNJ346" s="5"/>
      <c r="UNK346" s="5"/>
      <c r="UNL346" s="5"/>
      <c r="UNM346" s="5"/>
      <c r="UNN346" s="5"/>
      <c r="UNO346" s="5"/>
      <c r="UNP346" s="5"/>
      <c r="UNQ346" s="5"/>
      <c r="UNR346" s="5"/>
      <c r="UNS346" s="5"/>
      <c r="UNT346" s="5"/>
      <c r="UNU346" s="5"/>
      <c r="UNV346" s="5"/>
      <c r="UNW346" s="5"/>
      <c r="UNX346" s="5"/>
      <c r="UNY346" s="5"/>
      <c r="UNZ346" s="5"/>
      <c r="UOA346" s="5"/>
      <c r="UOB346" s="5"/>
      <c r="UOC346" s="5"/>
      <c r="UOD346" s="5"/>
      <c r="UOE346" s="5"/>
      <c r="UOF346" s="5"/>
      <c r="UOG346" s="5"/>
      <c r="UOH346" s="5"/>
      <c r="UOI346" s="5"/>
      <c r="UOJ346" s="5"/>
      <c r="UOK346" s="5"/>
      <c r="UOL346" s="5"/>
      <c r="UOM346" s="5"/>
      <c r="UON346" s="5"/>
      <c r="UOO346" s="5"/>
      <c r="UOP346" s="5"/>
      <c r="UOQ346" s="5"/>
      <c r="UOR346" s="5"/>
      <c r="UOS346" s="5"/>
      <c r="UOT346" s="5"/>
      <c r="UOU346" s="5"/>
      <c r="UOV346" s="5"/>
      <c r="UOW346" s="5"/>
      <c r="UOX346" s="5"/>
      <c r="UOY346" s="5"/>
      <c r="UOZ346" s="5"/>
      <c r="UPA346" s="5"/>
      <c r="UPB346" s="5"/>
      <c r="UPC346" s="5"/>
      <c r="UPD346" s="5"/>
      <c r="UPE346" s="5"/>
      <c r="UPF346" s="5"/>
      <c r="UPG346" s="5"/>
      <c r="UPH346" s="5"/>
      <c r="UPI346" s="5"/>
      <c r="UPJ346" s="5"/>
      <c r="UPK346" s="5"/>
      <c r="UPL346" s="5"/>
      <c r="UPM346" s="5"/>
      <c r="UPN346" s="5"/>
      <c r="UPO346" s="5"/>
      <c r="UPP346" s="5"/>
      <c r="UPQ346" s="5"/>
      <c r="UPR346" s="5"/>
      <c r="UPS346" s="5"/>
      <c r="UPT346" s="5"/>
      <c r="UPU346" s="5"/>
      <c r="UPV346" s="5"/>
      <c r="UPW346" s="5"/>
      <c r="UPX346" s="5"/>
      <c r="UPY346" s="5"/>
      <c r="UPZ346" s="5"/>
      <c r="UQA346" s="5"/>
      <c r="UQB346" s="5"/>
      <c r="UQC346" s="5"/>
      <c r="UQD346" s="5"/>
      <c r="UQE346" s="5"/>
      <c r="UQF346" s="5"/>
      <c r="UQG346" s="5"/>
      <c r="UQH346" s="5"/>
      <c r="UQI346" s="5"/>
      <c r="UQJ346" s="5"/>
      <c r="UQK346" s="5"/>
      <c r="UQL346" s="5"/>
      <c r="UQM346" s="5"/>
      <c r="UQN346" s="5"/>
      <c r="UQO346" s="5"/>
      <c r="UQP346" s="5"/>
      <c r="UQQ346" s="5"/>
      <c r="UQR346" s="5"/>
      <c r="UQS346" s="5"/>
      <c r="UQT346" s="5"/>
      <c r="UQU346" s="5"/>
      <c r="UQV346" s="5"/>
      <c r="UQW346" s="5"/>
      <c r="UQX346" s="5"/>
      <c r="UQY346" s="5"/>
      <c r="UQZ346" s="5"/>
      <c r="URA346" s="5"/>
      <c r="URB346" s="5"/>
      <c r="URC346" s="5"/>
      <c r="URD346" s="5"/>
      <c r="URE346" s="5"/>
      <c r="URF346" s="5"/>
      <c r="URG346" s="5"/>
      <c r="URH346" s="5"/>
      <c r="URI346" s="5"/>
      <c r="URJ346" s="5"/>
      <c r="URK346" s="5"/>
      <c r="URL346" s="5"/>
      <c r="URM346" s="5"/>
      <c r="URN346" s="5"/>
      <c r="URO346" s="5"/>
      <c r="URP346" s="5"/>
      <c r="URQ346" s="5"/>
      <c r="URR346" s="5"/>
      <c r="URS346" s="5"/>
      <c r="URT346" s="5"/>
      <c r="URU346" s="5"/>
      <c r="URV346" s="5"/>
      <c r="URW346" s="5"/>
      <c r="URX346" s="5"/>
      <c r="URY346" s="5"/>
      <c r="URZ346" s="5"/>
      <c r="USA346" s="5"/>
      <c r="USB346" s="5"/>
      <c r="USC346" s="5"/>
      <c r="USD346" s="5"/>
      <c r="USE346" s="5"/>
      <c r="USF346" s="5"/>
      <c r="USG346" s="5"/>
      <c r="USH346" s="5"/>
      <c r="USI346" s="5"/>
      <c r="USJ346" s="5"/>
      <c r="USK346" s="5"/>
      <c r="USL346" s="5"/>
      <c r="USM346" s="5"/>
      <c r="USN346" s="5"/>
      <c r="USO346" s="5"/>
      <c r="USP346" s="5"/>
      <c r="USQ346" s="5"/>
      <c r="USR346" s="5"/>
      <c r="USS346" s="5"/>
      <c r="UST346" s="5"/>
      <c r="USU346" s="5"/>
      <c r="USV346" s="5"/>
      <c r="USW346" s="5"/>
      <c r="USX346" s="5"/>
      <c r="USY346" s="5"/>
      <c r="USZ346" s="5"/>
      <c r="UTA346" s="5"/>
      <c r="UTB346" s="5"/>
      <c r="UTC346" s="5"/>
      <c r="UTD346" s="5"/>
      <c r="UTE346" s="5"/>
      <c r="UTF346" s="5"/>
      <c r="UTG346" s="5"/>
      <c r="UTH346" s="5"/>
      <c r="UTI346" s="5"/>
      <c r="UTJ346" s="5"/>
      <c r="UTK346" s="5"/>
      <c r="UTL346" s="5"/>
      <c r="UTM346" s="5"/>
      <c r="UTN346" s="5"/>
      <c r="UTO346" s="5"/>
      <c r="UTP346" s="5"/>
      <c r="UTQ346" s="5"/>
      <c r="UTR346" s="5"/>
      <c r="UTS346" s="5"/>
      <c r="UTT346" s="5"/>
      <c r="UTU346" s="5"/>
      <c r="UTV346" s="5"/>
      <c r="UTW346" s="5"/>
      <c r="UTX346" s="5"/>
      <c r="UTY346" s="5"/>
      <c r="UTZ346" s="5"/>
      <c r="UUA346" s="5"/>
      <c r="UUB346" s="5"/>
      <c r="UUC346" s="5"/>
      <c r="UUD346" s="5"/>
      <c r="UUE346" s="5"/>
      <c r="UUF346" s="5"/>
      <c r="UUG346" s="5"/>
      <c r="UUH346" s="5"/>
      <c r="UUI346" s="5"/>
      <c r="UUJ346" s="5"/>
      <c r="UUK346" s="5"/>
      <c r="UUL346" s="5"/>
      <c r="UUM346" s="5"/>
      <c r="UUN346" s="5"/>
      <c r="UUO346" s="5"/>
      <c r="UUP346" s="5"/>
      <c r="UUQ346" s="5"/>
      <c r="UUR346" s="5"/>
      <c r="UUS346" s="5"/>
      <c r="UUT346" s="5"/>
      <c r="UUU346" s="5"/>
      <c r="UUV346" s="5"/>
      <c r="UUW346" s="5"/>
      <c r="UUX346" s="5"/>
      <c r="UUY346" s="5"/>
      <c r="UUZ346" s="5"/>
      <c r="UVA346" s="5"/>
      <c r="UVB346" s="5"/>
      <c r="UVC346" s="5"/>
      <c r="UVD346" s="5"/>
      <c r="UVE346" s="5"/>
      <c r="UVF346" s="5"/>
      <c r="UVG346" s="5"/>
      <c r="UVH346" s="5"/>
      <c r="UVI346" s="5"/>
      <c r="UVJ346" s="5"/>
      <c r="UVK346" s="5"/>
      <c r="UVL346" s="5"/>
      <c r="UVM346" s="5"/>
      <c r="UVN346" s="5"/>
      <c r="UVO346" s="5"/>
      <c r="UVP346" s="5"/>
      <c r="UVQ346" s="5"/>
      <c r="UVR346" s="5"/>
      <c r="UVS346" s="5"/>
      <c r="UVT346" s="5"/>
      <c r="UVU346" s="5"/>
      <c r="UVV346" s="5"/>
      <c r="UVW346" s="5"/>
      <c r="UVX346" s="5"/>
      <c r="UVY346" s="5"/>
      <c r="UVZ346" s="5"/>
      <c r="UWA346" s="5"/>
      <c r="UWB346" s="5"/>
      <c r="UWC346" s="5"/>
      <c r="UWD346" s="5"/>
      <c r="UWE346" s="5"/>
      <c r="UWF346" s="5"/>
      <c r="UWG346" s="5"/>
      <c r="UWH346" s="5"/>
      <c r="UWI346" s="5"/>
      <c r="UWJ346" s="5"/>
      <c r="UWK346" s="5"/>
      <c r="UWL346" s="5"/>
      <c r="UWM346" s="5"/>
      <c r="UWN346" s="5"/>
      <c r="UWO346" s="5"/>
      <c r="UWP346" s="5"/>
      <c r="UWQ346" s="5"/>
      <c r="UWR346" s="5"/>
      <c r="UWS346" s="5"/>
      <c r="UWT346" s="5"/>
      <c r="UWU346" s="5"/>
      <c r="UWV346" s="5"/>
      <c r="UWW346" s="5"/>
      <c r="UWX346" s="5"/>
      <c r="UWY346" s="5"/>
      <c r="UWZ346" s="5"/>
      <c r="UXA346" s="5"/>
      <c r="UXB346" s="5"/>
      <c r="UXC346" s="5"/>
      <c r="UXD346" s="5"/>
      <c r="UXE346" s="5"/>
      <c r="UXF346" s="5"/>
      <c r="UXG346" s="5"/>
      <c r="UXH346" s="5"/>
      <c r="UXI346" s="5"/>
      <c r="UXJ346" s="5"/>
      <c r="UXK346" s="5"/>
      <c r="UXL346" s="5"/>
      <c r="UXM346" s="5"/>
      <c r="UXN346" s="5"/>
      <c r="UXO346" s="5"/>
      <c r="UXP346" s="5"/>
      <c r="UXQ346" s="5"/>
      <c r="UXR346" s="5"/>
      <c r="UXS346" s="5"/>
      <c r="UXT346" s="5"/>
      <c r="UXU346" s="5"/>
      <c r="UXV346" s="5"/>
      <c r="UXW346" s="5"/>
      <c r="UXX346" s="5"/>
      <c r="UXY346" s="5"/>
      <c r="UXZ346" s="5"/>
      <c r="UYA346" s="5"/>
      <c r="UYB346" s="5"/>
      <c r="UYC346" s="5"/>
      <c r="UYD346" s="5"/>
      <c r="UYE346" s="5"/>
      <c r="UYF346" s="5"/>
      <c r="UYG346" s="5"/>
      <c r="UYH346" s="5"/>
      <c r="UYI346" s="5"/>
      <c r="UYJ346" s="5"/>
      <c r="UYK346" s="5"/>
      <c r="UYL346" s="5"/>
      <c r="UYM346" s="5"/>
      <c r="UYN346" s="5"/>
      <c r="UYO346" s="5"/>
      <c r="UYP346" s="5"/>
      <c r="UYQ346" s="5"/>
      <c r="UYR346" s="5"/>
      <c r="UYS346" s="5"/>
      <c r="UYT346" s="5"/>
      <c r="UYU346" s="5"/>
      <c r="UYV346" s="5"/>
      <c r="UYW346" s="5"/>
      <c r="UYX346" s="5"/>
      <c r="UYY346" s="5"/>
      <c r="UYZ346" s="5"/>
      <c r="UZA346" s="5"/>
      <c r="UZB346" s="5"/>
      <c r="UZC346" s="5"/>
      <c r="UZD346" s="5"/>
      <c r="UZE346" s="5"/>
      <c r="UZF346" s="5"/>
      <c r="UZG346" s="5"/>
      <c r="UZH346" s="5"/>
      <c r="UZI346" s="5"/>
      <c r="UZJ346" s="5"/>
      <c r="UZK346" s="5"/>
      <c r="UZL346" s="5"/>
      <c r="UZM346" s="5"/>
      <c r="UZN346" s="5"/>
      <c r="UZO346" s="5"/>
      <c r="UZP346" s="5"/>
      <c r="UZQ346" s="5"/>
      <c r="UZR346" s="5"/>
      <c r="UZS346" s="5"/>
      <c r="UZT346" s="5"/>
      <c r="UZU346" s="5"/>
      <c r="UZV346" s="5"/>
      <c r="UZW346" s="5"/>
      <c r="UZX346" s="5"/>
      <c r="UZY346" s="5"/>
      <c r="UZZ346" s="5"/>
      <c r="VAA346" s="5"/>
      <c r="VAB346" s="5"/>
      <c r="VAC346" s="5"/>
      <c r="VAD346" s="5"/>
      <c r="VAE346" s="5"/>
      <c r="VAF346" s="5"/>
      <c r="VAG346" s="5"/>
      <c r="VAH346" s="5"/>
      <c r="VAI346" s="5"/>
      <c r="VAJ346" s="5"/>
      <c r="VAK346" s="5"/>
      <c r="VAL346" s="5"/>
      <c r="VAM346" s="5"/>
      <c r="VAN346" s="5"/>
      <c r="VAO346" s="5"/>
      <c r="VAP346" s="5"/>
      <c r="VAQ346" s="5"/>
      <c r="VAR346" s="5"/>
      <c r="VAS346" s="5"/>
      <c r="VAT346" s="5"/>
      <c r="VAU346" s="5"/>
      <c r="VAV346" s="5"/>
      <c r="VAW346" s="5"/>
      <c r="VAX346" s="5"/>
      <c r="VAY346" s="5"/>
      <c r="VAZ346" s="5"/>
      <c r="VBA346" s="5"/>
      <c r="VBB346" s="5"/>
      <c r="VBC346" s="5"/>
      <c r="VBD346" s="5"/>
      <c r="VBE346" s="5"/>
      <c r="VBF346" s="5"/>
      <c r="VBG346" s="5"/>
      <c r="VBH346" s="5"/>
      <c r="VBI346" s="5"/>
      <c r="VBJ346" s="5"/>
      <c r="VBK346" s="5"/>
      <c r="VBL346" s="5"/>
      <c r="VBM346" s="5"/>
      <c r="VBN346" s="5"/>
      <c r="VBO346" s="5"/>
      <c r="VBP346" s="5"/>
      <c r="VBQ346" s="5"/>
      <c r="VBR346" s="5"/>
      <c r="VBS346" s="5"/>
      <c r="VBT346" s="5"/>
      <c r="VBU346" s="5"/>
      <c r="VBV346" s="5"/>
      <c r="VBW346" s="5"/>
      <c r="VBX346" s="5"/>
      <c r="VBY346" s="5"/>
      <c r="VBZ346" s="5"/>
      <c r="VCA346" s="5"/>
      <c r="VCB346" s="5"/>
      <c r="VCC346" s="5"/>
      <c r="VCD346" s="5"/>
      <c r="VCE346" s="5"/>
      <c r="VCF346" s="5"/>
      <c r="VCG346" s="5"/>
      <c r="VCH346" s="5"/>
      <c r="VCI346" s="5"/>
      <c r="VCJ346" s="5"/>
      <c r="VCK346" s="5"/>
      <c r="VCL346" s="5"/>
      <c r="VCM346" s="5"/>
      <c r="VCN346" s="5"/>
      <c r="VCO346" s="5"/>
      <c r="VCP346" s="5"/>
      <c r="VCQ346" s="5"/>
      <c r="VCR346" s="5"/>
      <c r="VCS346" s="5"/>
      <c r="VCT346" s="5"/>
      <c r="VCU346" s="5"/>
      <c r="VCV346" s="5"/>
      <c r="VCW346" s="5"/>
      <c r="VCX346" s="5"/>
      <c r="VCY346" s="5"/>
      <c r="VCZ346" s="5"/>
      <c r="VDA346" s="5"/>
      <c r="VDB346" s="5"/>
      <c r="VDC346" s="5"/>
      <c r="VDD346" s="5"/>
      <c r="VDE346" s="5"/>
      <c r="VDF346" s="5"/>
      <c r="VDG346" s="5"/>
      <c r="VDH346" s="5"/>
      <c r="VDI346" s="5"/>
      <c r="VDJ346" s="5"/>
      <c r="VDK346" s="5"/>
      <c r="VDL346" s="5"/>
      <c r="VDM346" s="5"/>
      <c r="VDN346" s="5"/>
      <c r="VDO346" s="5"/>
      <c r="VDP346" s="5"/>
      <c r="VDQ346" s="5"/>
      <c r="VDR346" s="5"/>
      <c r="VDS346" s="5"/>
      <c r="VDT346" s="5"/>
      <c r="VDU346" s="5"/>
      <c r="VDV346" s="5"/>
      <c r="VDW346" s="5"/>
      <c r="VDX346" s="5"/>
      <c r="VDY346" s="5"/>
      <c r="VDZ346" s="5"/>
      <c r="VEA346" s="5"/>
      <c r="VEB346" s="5"/>
      <c r="VEC346" s="5"/>
      <c r="VED346" s="5"/>
      <c r="VEE346" s="5"/>
      <c r="VEF346" s="5"/>
      <c r="VEG346" s="5"/>
      <c r="VEH346" s="5"/>
      <c r="VEI346" s="5"/>
      <c r="VEJ346" s="5"/>
      <c r="VEK346" s="5"/>
      <c r="VEL346" s="5"/>
      <c r="VEM346" s="5"/>
      <c r="VEN346" s="5"/>
      <c r="VEO346" s="5"/>
      <c r="VEP346" s="5"/>
      <c r="VEQ346" s="5"/>
      <c r="VER346" s="5"/>
      <c r="VES346" s="5"/>
      <c r="VET346" s="5"/>
      <c r="VEU346" s="5"/>
      <c r="VEV346" s="5"/>
      <c r="VEW346" s="5"/>
      <c r="VEX346" s="5"/>
      <c r="VEY346" s="5"/>
      <c r="VEZ346" s="5"/>
      <c r="VFA346" s="5"/>
      <c r="VFB346" s="5"/>
      <c r="VFC346" s="5"/>
      <c r="VFD346" s="5"/>
      <c r="VFE346" s="5"/>
      <c r="VFF346" s="5"/>
      <c r="VFG346" s="5"/>
      <c r="VFH346" s="5"/>
      <c r="VFI346" s="5"/>
      <c r="VFJ346" s="5"/>
      <c r="VFK346" s="5"/>
      <c r="VFL346" s="5"/>
      <c r="VFM346" s="5"/>
      <c r="VFN346" s="5"/>
      <c r="VFO346" s="5"/>
      <c r="VFP346" s="5"/>
      <c r="VFQ346" s="5"/>
      <c r="VFR346" s="5"/>
      <c r="VFS346" s="5"/>
      <c r="VFT346" s="5"/>
      <c r="VFU346" s="5"/>
      <c r="VFV346" s="5"/>
      <c r="VFW346" s="5"/>
      <c r="VFX346" s="5"/>
      <c r="VFY346" s="5"/>
      <c r="VFZ346" s="5"/>
      <c r="VGA346" s="5"/>
      <c r="VGB346" s="5"/>
      <c r="VGC346" s="5"/>
      <c r="VGD346" s="5"/>
      <c r="VGE346" s="5"/>
      <c r="VGF346" s="5"/>
      <c r="VGG346" s="5"/>
      <c r="VGH346" s="5"/>
      <c r="VGI346" s="5"/>
      <c r="VGJ346" s="5"/>
      <c r="VGK346" s="5"/>
      <c r="VGL346" s="5"/>
      <c r="VGM346" s="5"/>
      <c r="VGN346" s="5"/>
      <c r="VGO346" s="5"/>
      <c r="VGP346" s="5"/>
      <c r="VGQ346" s="5"/>
      <c r="VGR346" s="5"/>
      <c r="VGS346" s="5"/>
      <c r="VGT346" s="5"/>
      <c r="VGU346" s="5"/>
      <c r="VGV346" s="5"/>
      <c r="VGW346" s="5"/>
      <c r="VGX346" s="5"/>
      <c r="VGY346" s="5"/>
      <c r="VGZ346" s="5"/>
      <c r="VHA346" s="5"/>
      <c r="VHB346" s="5"/>
      <c r="VHC346" s="5"/>
      <c r="VHD346" s="5"/>
      <c r="VHE346" s="5"/>
      <c r="VHF346" s="5"/>
      <c r="VHG346" s="5"/>
      <c r="VHH346" s="5"/>
      <c r="VHI346" s="5"/>
      <c r="VHJ346" s="5"/>
      <c r="VHK346" s="5"/>
      <c r="VHL346" s="5"/>
      <c r="VHM346" s="5"/>
      <c r="VHN346" s="5"/>
      <c r="VHO346" s="5"/>
      <c r="VHP346" s="5"/>
      <c r="VHQ346" s="5"/>
      <c r="VHR346" s="5"/>
      <c r="VHS346" s="5"/>
      <c r="VHT346" s="5"/>
      <c r="VHU346" s="5"/>
      <c r="VHV346" s="5"/>
      <c r="VHW346" s="5"/>
      <c r="VHX346" s="5"/>
      <c r="VHY346" s="5"/>
      <c r="VHZ346" s="5"/>
      <c r="VIA346" s="5"/>
      <c r="VIB346" s="5"/>
      <c r="VIC346" s="5"/>
      <c r="VID346" s="5"/>
      <c r="VIE346" s="5"/>
      <c r="VIF346" s="5"/>
      <c r="VIG346" s="5"/>
      <c r="VIH346" s="5"/>
      <c r="VII346" s="5"/>
      <c r="VIJ346" s="5"/>
      <c r="VIK346" s="5"/>
      <c r="VIL346" s="5"/>
      <c r="VIM346" s="5"/>
      <c r="VIN346" s="5"/>
      <c r="VIO346" s="5"/>
      <c r="VIP346" s="5"/>
      <c r="VIQ346" s="5"/>
      <c r="VIR346" s="5"/>
      <c r="VIS346" s="5"/>
      <c r="VIT346" s="5"/>
      <c r="VIU346" s="5"/>
      <c r="VIV346" s="5"/>
      <c r="VIW346" s="5"/>
      <c r="VIX346" s="5"/>
      <c r="VIY346" s="5"/>
      <c r="VIZ346" s="5"/>
      <c r="VJA346" s="5"/>
      <c r="VJB346" s="5"/>
      <c r="VJC346" s="5"/>
      <c r="VJD346" s="5"/>
      <c r="VJE346" s="5"/>
      <c r="VJF346" s="5"/>
      <c r="VJG346" s="5"/>
      <c r="VJH346" s="5"/>
      <c r="VJI346" s="5"/>
      <c r="VJJ346" s="5"/>
      <c r="VJK346" s="5"/>
      <c r="VJL346" s="5"/>
      <c r="VJM346" s="5"/>
      <c r="VJN346" s="5"/>
      <c r="VJO346" s="5"/>
      <c r="VJP346" s="5"/>
      <c r="VJQ346" s="5"/>
      <c r="VJR346" s="5"/>
      <c r="VJS346" s="5"/>
      <c r="VJT346" s="5"/>
      <c r="VJU346" s="5"/>
      <c r="VJV346" s="5"/>
      <c r="VJW346" s="5"/>
      <c r="VJX346" s="5"/>
      <c r="VJY346" s="5"/>
      <c r="VJZ346" s="5"/>
      <c r="VKA346" s="5"/>
      <c r="VKB346" s="5"/>
      <c r="VKC346" s="5"/>
      <c r="VKD346" s="5"/>
      <c r="VKE346" s="5"/>
      <c r="VKF346" s="5"/>
      <c r="VKG346" s="5"/>
      <c r="VKH346" s="5"/>
      <c r="VKI346" s="5"/>
      <c r="VKJ346" s="5"/>
      <c r="VKK346" s="5"/>
      <c r="VKL346" s="5"/>
      <c r="VKM346" s="5"/>
      <c r="VKN346" s="5"/>
      <c r="VKO346" s="5"/>
      <c r="VKP346" s="5"/>
      <c r="VKQ346" s="5"/>
      <c r="VKR346" s="5"/>
      <c r="VKS346" s="5"/>
      <c r="VKT346" s="5"/>
      <c r="VKU346" s="5"/>
      <c r="VKV346" s="5"/>
      <c r="VKW346" s="5"/>
      <c r="VKX346" s="5"/>
      <c r="VKY346" s="5"/>
      <c r="VKZ346" s="5"/>
      <c r="VLA346" s="5"/>
      <c r="VLB346" s="5"/>
      <c r="VLC346" s="5"/>
      <c r="VLD346" s="5"/>
      <c r="VLE346" s="5"/>
      <c r="VLF346" s="5"/>
      <c r="VLG346" s="5"/>
      <c r="VLH346" s="5"/>
      <c r="VLI346" s="5"/>
      <c r="VLJ346" s="5"/>
      <c r="VLK346" s="5"/>
      <c r="VLL346" s="5"/>
      <c r="VLM346" s="5"/>
      <c r="VLN346" s="5"/>
      <c r="VLO346" s="5"/>
      <c r="VLP346" s="5"/>
      <c r="VLQ346" s="5"/>
      <c r="VLR346" s="5"/>
      <c r="VLS346" s="5"/>
      <c r="VLT346" s="5"/>
      <c r="VLU346" s="5"/>
      <c r="VLV346" s="5"/>
      <c r="VLW346" s="5"/>
      <c r="VLX346" s="5"/>
      <c r="VLY346" s="5"/>
      <c r="VLZ346" s="5"/>
      <c r="VMA346" s="5"/>
      <c r="VMB346" s="5"/>
      <c r="VMC346" s="5"/>
      <c r="VMD346" s="5"/>
      <c r="VME346" s="5"/>
      <c r="VMF346" s="5"/>
      <c r="VMG346" s="5"/>
      <c r="VMH346" s="5"/>
      <c r="VMI346" s="5"/>
      <c r="VMJ346" s="5"/>
      <c r="VMK346" s="5"/>
      <c r="VML346" s="5"/>
      <c r="VMM346" s="5"/>
      <c r="VMN346" s="5"/>
      <c r="VMO346" s="5"/>
      <c r="VMP346" s="5"/>
      <c r="VMQ346" s="5"/>
      <c r="VMR346" s="5"/>
      <c r="VMS346" s="5"/>
      <c r="VMT346" s="5"/>
      <c r="VMU346" s="5"/>
      <c r="VMV346" s="5"/>
      <c r="VMW346" s="5"/>
      <c r="VMX346" s="5"/>
      <c r="VMY346" s="5"/>
      <c r="VMZ346" s="5"/>
      <c r="VNA346" s="5"/>
      <c r="VNB346" s="5"/>
      <c r="VNC346" s="5"/>
      <c r="VND346" s="5"/>
      <c r="VNE346" s="5"/>
      <c r="VNF346" s="5"/>
      <c r="VNG346" s="5"/>
      <c r="VNH346" s="5"/>
      <c r="VNI346" s="5"/>
      <c r="VNJ346" s="5"/>
      <c r="VNK346" s="5"/>
      <c r="VNL346" s="5"/>
      <c r="VNM346" s="5"/>
      <c r="VNN346" s="5"/>
      <c r="VNO346" s="5"/>
      <c r="VNP346" s="5"/>
      <c r="VNQ346" s="5"/>
      <c r="VNR346" s="5"/>
      <c r="VNS346" s="5"/>
      <c r="VNT346" s="5"/>
      <c r="VNU346" s="5"/>
      <c r="VNV346" s="5"/>
      <c r="VNW346" s="5"/>
      <c r="VNX346" s="5"/>
      <c r="VNY346" s="5"/>
      <c r="VNZ346" s="5"/>
      <c r="VOA346" s="5"/>
      <c r="VOB346" s="5"/>
      <c r="VOC346" s="5"/>
      <c r="VOD346" s="5"/>
      <c r="VOE346" s="5"/>
      <c r="VOF346" s="5"/>
      <c r="VOG346" s="5"/>
      <c r="VOH346" s="5"/>
      <c r="VOI346" s="5"/>
      <c r="VOJ346" s="5"/>
      <c r="VOK346" s="5"/>
      <c r="VOL346" s="5"/>
      <c r="VOM346" s="5"/>
      <c r="VON346" s="5"/>
      <c r="VOO346" s="5"/>
      <c r="VOP346" s="5"/>
      <c r="VOQ346" s="5"/>
      <c r="VOR346" s="5"/>
      <c r="VOS346" s="5"/>
      <c r="VOT346" s="5"/>
      <c r="VOU346" s="5"/>
      <c r="VOV346" s="5"/>
      <c r="VOW346" s="5"/>
      <c r="VOX346" s="5"/>
      <c r="VOY346" s="5"/>
      <c r="VOZ346" s="5"/>
      <c r="VPA346" s="5"/>
      <c r="VPB346" s="5"/>
      <c r="VPC346" s="5"/>
      <c r="VPD346" s="5"/>
      <c r="VPE346" s="5"/>
      <c r="VPF346" s="5"/>
      <c r="VPG346" s="5"/>
      <c r="VPH346" s="5"/>
      <c r="VPI346" s="5"/>
      <c r="VPJ346" s="5"/>
      <c r="VPK346" s="5"/>
      <c r="VPL346" s="5"/>
      <c r="VPM346" s="5"/>
      <c r="VPN346" s="5"/>
      <c r="VPO346" s="5"/>
      <c r="VPP346" s="5"/>
      <c r="VPQ346" s="5"/>
      <c r="VPR346" s="5"/>
      <c r="VPS346" s="5"/>
      <c r="VPT346" s="5"/>
      <c r="VPU346" s="5"/>
      <c r="VPV346" s="5"/>
      <c r="VPW346" s="5"/>
      <c r="VPX346" s="5"/>
      <c r="VPY346" s="5"/>
      <c r="VPZ346" s="5"/>
      <c r="VQA346" s="5"/>
      <c r="VQB346" s="5"/>
      <c r="VQC346" s="5"/>
      <c r="VQD346" s="5"/>
      <c r="VQE346" s="5"/>
      <c r="VQF346" s="5"/>
      <c r="VQG346" s="5"/>
      <c r="VQH346" s="5"/>
      <c r="VQI346" s="5"/>
      <c r="VQJ346" s="5"/>
      <c r="VQK346" s="5"/>
      <c r="VQL346" s="5"/>
      <c r="VQM346" s="5"/>
      <c r="VQN346" s="5"/>
      <c r="VQO346" s="5"/>
      <c r="VQP346" s="5"/>
      <c r="VQQ346" s="5"/>
      <c r="VQR346" s="5"/>
      <c r="VQS346" s="5"/>
      <c r="VQT346" s="5"/>
      <c r="VQU346" s="5"/>
      <c r="VQV346" s="5"/>
      <c r="VQW346" s="5"/>
      <c r="VQX346" s="5"/>
      <c r="VQY346" s="5"/>
      <c r="VQZ346" s="5"/>
      <c r="VRA346" s="5"/>
      <c r="VRB346" s="5"/>
      <c r="VRC346" s="5"/>
      <c r="VRD346" s="5"/>
      <c r="VRE346" s="5"/>
      <c r="VRF346" s="5"/>
      <c r="VRG346" s="5"/>
      <c r="VRH346" s="5"/>
      <c r="VRI346" s="5"/>
      <c r="VRJ346" s="5"/>
      <c r="VRK346" s="5"/>
      <c r="VRL346" s="5"/>
      <c r="VRM346" s="5"/>
      <c r="VRN346" s="5"/>
      <c r="VRO346" s="5"/>
      <c r="VRP346" s="5"/>
      <c r="VRQ346" s="5"/>
      <c r="VRR346" s="5"/>
      <c r="VRS346" s="5"/>
      <c r="VRT346" s="5"/>
      <c r="VRU346" s="5"/>
      <c r="VRV346" s="5"/>
      <c r="VRW346" s="5"/>
      <c r="VRX346" s="5"/>
      <c r="VRY346" s="5"/>
      <c r="VRZ346" s="5"/>
      <c r="VSA346" s="5"/>
      <c r="VSB346" s="5"/>
      <c r="VSC346" s="5"/>
      <c r="VSD346" s="5"/>
      <c r="VSE346" s="5"/>
      <c r="VSF346" s="5"/>
      <c r="VSG346" s="5"/>
      <c r="VSH346" s="5"/>
      <c r="VSI346" s="5"/>
      <c r="VSJ346" s="5"/>
      <c r="VSK346" s="5"/>
      <c r="VSL346" s="5"/>
      <c r="VSM346" s="5"/>
      <c r="VSN346" s="5"/>
      <c r="VSO346" s="5"/>
      <c r="VSP346" s="5"/>
      <c r="VSQ346" s="5"/>
      <c r="VSR346" s="5"/>
      <c r="VSS346" s="5"/>
      <c r="VST346" s="5"/>
      <c r="VSU346" s="5"/>
      <c r="VSV346" s="5"/>
      <c r="VSW346" s="5"/>
      <c r="VSX346" s="5"/>
      <c r="VSY346" s="5"/>
      <c r="VSZ346" s="5"/>
      <c r="VTA346" s="5"/>
      <c r="VTB346" s="5"/>
      <c r="VTC346" s="5"/>
      <c r="VTD346" s="5"/>
      <c r="VTE346" s="5"/>
      <c r="VTF346" s="5"/>
      <c r="VTG346" s="5"/>
      <c r="VTH346" s="5"/>
      <c r="VTI346" s="5"/>
      <c r="VTJ346" s="5"/>
      <c r="VTK346" s="5"/>
      <c r="VTL346" s="5"/>
      <c r="VTM346" s="5"/>
      <c r="VTN346" s="5"/>
      <c r="VTO346" s="5"/>
      <c r="VTP346" s="5"/>
      <c r="VTQ346" s="5"/>
      <c r="VTR346" s="5"/>
      <c r="VTS346" s="5"/>
      <c r="VTT346" s="5"/>
      <c r="VTU346" s="5"/>
      <c r="VTV346" s="5"/>
      <c r="VTW346" s="5"/>
      <c r="VTX346" s="5"/>
      <c r="VTY346" s="5"/>
      <c r="VTZ346" s="5"/>
      <c r="VUA346" s="5"/>
      <c r="VUB346" s="5"/>
      <c r="VUC346" s="5"/>
      <c r="VUD346" s="5"/>
      <c r="VUE346" s="5"/>
      <c r="VUF346" s="5"/>
      <c r="VUG346" s="5"/>
      <c r="VUH346" s="5"/>
      <c r="VUI346" s="5"/>
      <c r="VUJ346" s="5"/>
      <c r="VUK346" s="5"/>
      <c r="VUL346" s="5"/>
      <c r="VUM346" s="5"/>
      <c r="VUN346" s="5"/>
      <c r="VUO346" s="5"/>
      <c r="VUP346" s="5"/>
      <c r="VUQ346" s="5"/>
      <c r="VUR346" s="5"/>
      <c r="VUS346" s="5"/>
      <c r="VUT346" s="5"/>
      <c r="VUU346" s="5"/>
      <c r="VUV346" s="5"/>
      <c r="VUW346" s="5"/>
      <c r="VUX346" s="5"/>
      <c r="VUY346" s="5"/>
      <c r="VUZ346" s="5"/>
      <c r="VVA346" s="5"/>
      <c r="VVB346" s="5"/>
      <c r="VVC346" s="5"/>
      <c r="VVD346" s="5"/>
      <c r="VVE346" s="5"/>
      <c r="VVF346" s="5"/>
      <c r="VVG346" s="5"/>
      <c r="VVH346" s="5"/>
      <c r="VVI346" s="5"/>
      <c r="VVJ346" s="5"/>
      <c r="VVK346" s="5"/>
      <c r="VVL346" s="5"/>
      <c r="VVM346" s="5"/>
      <c r="VVN346" s="5"/>
      <c r="VVO346" s="5"/>
      <c r="VVP346" s="5"/>
      <c r="VVQ346" s="5"/>
      <c r="VVR346" s="5"/>
      <c r="VVS346" s="5"/>
      <c r="VVT346" s="5"/>
      <c r="VVU346" s="5"/>
      <c r="VVV346" s="5"/>
      <c r="VVW346" s="5"/>
      <c r="VVX346" s="5"/>
      <c r="VVY346" s="5"/>
      <c r="VVZ346" s="5"/>
      <c r="VWA346" s="5"/>
      <c r="VWB346" s="5"/>
      <c r="VWC346" s="5"/>
      <c r="VWD346" s="5"/>
      <c r="VWE346" s="5"/>
      <c r="VWF346" s="5"/>
      <c r="VWG346" s="5"/>
      <c r="VWH346" s="5"/>
      <c r="VWI346" s="5"/>
      <c r="VWJ346" s="5"/>
      <c r="VWK346" s="5"/>
      <c r="VWL346" s="5"/>
      <c r="VWM346" s="5"/>
      <c r="VWN346" s="5"/>
      <c r="VWO346" s="5"/>
      <c r="VWP346" s="5"/>
      <c r="VWQ346" s="5"/>
      <c r="VWR346" s="5"/>
      <c r="VWS346" s="5"/>
      <c r="VWT346" s="5"/>
      <c r="VWU346" s="5"/>
      <c r="VWV346" s="5"/>
      <c r="VWW346" s="5"/>
      <c r="VWX346" s="5"/>
      <c r="VWY346" s="5"/>
      <c r="VWZ346" s="5"/>
      <c r="VXA346" s="5"/>
      <c r="VXB346" s="5"/>
      <c r="VXC346" s="5"/>
      <c r="VXD346" s="5"/>
      <c r="VXE346" s="5"/>
      <c r="VXF346" s="5"/>
      <c r="VXG346" s="5"/>
      <c r="VXH346" s="5"/>
      <c r="VXI346" s="5"/>
      <c r="VXJ346" s="5"/>
      <c r="VXK346" s="5"/>
      <c r="VXL346" s="5"/>
      <c r="VXM346" s="5"/>
      <c r="VXN346" s="5"/>
      <c r="VXO346" s="5"/>
      <c r="VXP346" s="5"/>
      <c r="VXQ346" s="5"/>
      <c r="VXR346" s="5"/>
      <c r="VXS346" s="5"/>
      <c r="VXT346" s="5"/>
      <c r="VXU346" s="5"/>
      <c r="VXV346" s="5"/>
      <c r="VXW346" s="5"/>
      <c r="VXX346" s="5"/>
      <c r="VXY346" s="5"/>
      <c r="VXZ346" s="5"/>
      <c r="VYA346" s="5"/>
      <c r="VYB346" s="5"/>
      <c r="VYC346" s="5"/>
      <c r="VYD346" s="5"/>
      <c r="VYE346" s="5"/>
      <c r="VYF346" s="5"/>
      <c r="VYG346" s="5"/>
      <c r="VYH346" s="5"/>
      <c r="VYI346" s="5"/>
      <c r="VYJ346" s="5"/>
      <c r="VYK346" s="5"/>
      <c r="VYL346" s="5"/>
      <c r="VYM346" s="5"/>
      <c r="VYN346" s="5"/>
      <c r="VYO346" s="5"/>
      <c r="VYP346" s="5"/>
      <c r="VYQ346" s="5"/>
      <c r="VYR346" s="5"/>
      <c r="VYS346" s="5"/>
      <c r="VYT346" s="5"/>
      <c r="VYU346" s="5"/>
      <c r="VYV346" s="5"/>
      <c r="VYW346" s="5"/>
      <c r="VYX346" s="5"/>
      <c r="VYY346" s="5"/>
      <c r="VYZ346" s="5"/>
      <c r="VZA346" s="5"/>
      <c r="VZB346" s="5"/>
      <c r="VZC346" s="5"/>
      <c r="VZD346" s="5"/>
      <c r="VZE346" s="5"/>
      <c r="VZF346" s="5"/>
      <c r="VZG346" s="5"/>
      <c r="VZH346" s="5"/>
      <c r="VZI346" s="5"/>
      <c r="VZJ346" s="5"/>
      <c r="VZK346" s="5"/>
      <c r="VZL346" s="5"/>
      <c r="VZM346" s="5"/>
      <c r="VZN346" s="5"/>
      <c r="VZO346" s="5"/>
      <c r="VZP346" s="5"/>
      <c r="VZQ346" s="5"/>
      <c r="VZR346" s="5"/>
      <c r="VZS346" s="5"/>
      <c r="VZT346" s="5"/>
      <c r="VZU346" s="5"/>
      <c r="VZV346" s="5"/>
      <c r="VZW346" s="5"/>
      <c r="VZX346" s="5"/>
      <c r="VZY346" s="5"/>
      <c r="VZZ346" s="5"/>
      <c r="WAA346" s="5"/>
      <c r="WAB346" s="5"/>
      <c r="WAC346" s="5"/>
      <c r="WAD346" s="5"/>
      <c r="WAE346" s="5"/>
      <c r="WAF346" s="5"/>
      <c r="WAG346" s="5"/>
      <c r="WAH346" s="5"/>
      <c r="WAI346" s="5"/>
      <c r="WAJ346" s="5"/>
      <c r="WAK346" s="5"/>
      <c r="WAL346" s="5"/>
      <c r="WAM346" s="5"/>
      <c r="WAN346" s="5"/>
      <c r="WAO346" s="5"/>
      <c r="WAP346" s="5"/>
      <c r="WAQ346" s="5"/>
      <c r="WAR346" s="5"/>
      <c r="WAS346" s="5"/>
      <c r="WAT346" s="5"/>
      <c r="WAU346" s="5"/>
      <c r="WAV346" s="5"/>
      <c r="WAW346" s="5"/>
      <c r="WAX346" s="5"/>
      <c r="WAY346" s="5"/>
      <c r="WAZ346" s="5"/>
      <c r="WBA346" s="5"/>
      <c r="WBB346" s="5"/>
      <c r="WBC346" s="5"/>
      <c r="WBD346" s="5"/>
      <c r="WBE346" s="5"/>
      <c r="WBF346" s="5"/>
      <c r="WBG346" s="5"/>
      <c r="WBH346" s="5"/>
      <c r="WBI346" s="5"/>
      <c r="WBJ346" s="5"/>
      <c r="WBK346" s="5"/>
      <c r="WBL346" s="5"/>
      <c r="WBM346" s="5"/>
      <c r="WBN346" s="5"/>
      <c r="WBO346" s="5"/>
      <c r="WBP346" s="5"/>
      <c r="WBQ346" s="5"/>
      <c r="WBR346" s="5"/>
      <c r="WBS346" s="5"/>
      <c r="WBT346" s="5"/>
      <c r="WBU346" s="5"/>
      <c r="WBV346" s="5"/>
      <c r="WBW346" s="5"/>
      <c r="WBX346" s="5"/>
      <c r="WBY346" s="5"/>
      <c r="WBZ346" s="5"/>
      <c r="WCA346" s="5"/>
      <c r="WCB346" s="5"/>
      <c r="WCC346" s="5"/>
      <c r="WCD346" s="5"/>
      <c r="WCE346" s="5"/>
      <c r="WCF346" s="5"/>
      <c r="WCG346" s="5"/>
      <c r="WCH346" s="5"/>
      <c r="WCI346" s="5"/>
      <c r="WCJ346" s="5"/>
      <c r="WCK346" s="5"/>
      <c r="WCL346" s="5"/>
      <c r="WCM346" s="5"/>
      <c r="WCN346" s="5"/>
      <c r="WCO346" s="5"/>
      <c r="WCP346" s="5"/>
      <c r="WCQ346" s="5"/>
      <c r="WCR346" s="5"/>
      <c r="WCS346" s="5"/>
      <c r="WCT346" s="5"/>
      <c r="WCU346" s="5"/>
      <c r="WCV346" s="5"/>
      <c r="WCW346" s="5"/>
      <c r="WCX346" s="5"/>
      <c r="WCY346" s="5"/>
      <c r="WCZ346" s="5"/>
      <c r="WDA346" s="5"/>
      <c r="WDB346" s="5"/>
      <c r="WDC346" s="5"/>
      <c r="WDD346" s="5"/>
      <c r="WDE346" s="5"/>
      <c r="WDF346" s="5"/>
      <c r="WDG346" s="5"/>
      <c r="WDH346" s="5"/>
      <c r="WDI346" s="5"/>
      <c r="WDJ346" s="5"/>
      <c r="WDK346" s="5"/>
      <c r="WDL346" s="5"/>
      <c r="WDM346" s="5"/>
      <c r="WDN346" s="5"/>
      <c r="WDO346" s="5"/>
      <c r="WDP346" s="5"/>
      <c r="WDQ346" s="5"/>
      <c r="WDR346" s="5"/>
      <c r="WDS346" s="5"/>
      <c r="WDT346" s="5"/>
      <c r="WDU346" s="5"/>
      <c r="WDV346" s="5"/>
      <c r="WDW346" s="5"/>
      <c r="WDX346" s="5"/>
      <c r="WDY346" s="5"/>
      <c r="WDZ346" s="5"/>
      <c r="WEA346" s="5"/>
      <c r="WEB346" s="5"/>
      <c r="WEC346" s="5"/>
      <c r="WED346" s="5"/>
      <c r="WEE346" s="5"/>
      <c r="WEF346" s="5"/>
      <c r="WEG346" s="5"/>
      <c r="WEH346" s="5"/>
      <c r="WEI346" s="5"/>
      <c r="WEJ346" s="5"/>
      <c r="WEK346" s="5"/>
      <c r="WEL346" s="5"/>
      <c r="WEM346" s="5"/>
      <c r="WEN346" s="5"/>
      <c r="WEO346" s="5"/>
      <c r="WEP346" s="5"/>
      <c r="WEQ346" s="5"/>
      <c r="WER346" s="5"/>
      <c r="WES346" s="5"/>
      <c r="WET346" s="5"/>
      <c r="WEU346" s="5"/>
      <c r="WEV346" s="5"/>
      <c r="WEW346" s="5"/>
      <c r="WEX346" s="5"/>
      <c r="WEY346" s="5"/>
      <c r="WEZ346" s="5"/>
      <c r="WFA346" s="5"/>
      <c r="WFB346" s="5"/>
      <c r="WFC346" s="5"/>
      <c r="WFD346" s="5"/>
      <c r="WFE346" s="5"/>
      <c r="WFF346" s="5"/>
      <c r="WFG346" s="5"/>
      <c r="WFH346" s="5"/>
      <c r="WFI346" s="5"/>
      <c r="WFJ346" s="5"/>
      <c r="WFK346" s="5"/>
      <c r="WFL346" s="5"/>
      <c r="WFM346" s="5"/>
      <c r="WFN346" s="5"/>
      <c r="WFO346" s="5"/>
      <c r="WFP346" s="5"/>
      <c r="WFQ346" s="5"/>
      <c r="WFR346" s="5"/>
      <c r="WFS346" s="5"/>
      <c r="WFT346" s="5"/>
      <c r="WFU346" s="5"/>
      <c r="WFV346" s="5"/>
      <c r="WFW346" s="5"/>
      <c r="WFX346" s="5"/>
      <c r="WFY346" s="5"/>
      <c r="WFZ346" s="5"/>
      <c r="WGA346" s="5"/>
      <c r="WGB346" s="5"/>
      <c r="WGC346" s="5"/>
      <c r="WGD346" s="5"/>
      <c r="WGE346" s="5"/>
      <c r="WGF346" s="5"/>
      <c r="WGG346" s="5"/>
      <c r="WGH346" s="5"/>
      <c r="WGI346" s="5"/>
      <c r="WGJ346" s="5"/>
      <c r="WGK346" s="5"/>
      <c r="WGL346" s="5"/>
      <c r="WGM346" s="5"/>
      <c r="WGN346" s="5"/>
      <c r="WGO346" s="5"/>
      <c r="WGP346" s="5"/>
      <c r="WGQ346" s="5"/>
      <c r="WGR346" s="5"/>
      <c r="WGS346" s="5"/>
      <c r="WGT346" s="5"/>
      <c r="WGU346" s="5"/>
      <c r="WGV346" s="5"/>
      <c r="WGW346" s="5"/>
      <c r="WGX346" s="5"/>
      <c r="WGY346" s="5"/>
      <c r="WGZ346" s="5"/>
      <c r="WHA346" s="5"/>
      <c r="WHB346" s="5"/>
      <c r="WHC346" s="5"/>
      <c r="WHD346" s="5"/>
      <c r="WHE346" s="5"/>
      <c r="WHF346" s="5"/>
      <c r="WHG346" s="5"/>
      <c r="WHH346" s="5"/>
      <c r="WHI346" s="5"/>
      <c r="WHJ346" s="5"/>
      <c r="WHK346" s="5"/>
      <c r="WHL346" s="5"/>
      <c r="WHM346" s="5"/>
      <c r="WHN346" s="5"/>
      <c r="WHO346" s="5"/>
      <c r="WHP346" s="5"/>
      <c r="WHQ346" s="5"/>
      <c r="WHR346" s="5"/>
      <c r="WHS346" s="5"/>
      <c r="WHT346" s="5"/>
      <c r="WHU346" s="5"/>
      <c r="WHV346" s="5"/>
      <c r="WHW346" s="5"/>
      <c r="WHX346" s="5"/>
      <c r="WHY346" s="5"/>
      <c r="WHZ346" s="5"/>
      <c r="WIA346" s="5"/>
      <c r="WIB346" s="5"/>
      <c r="WIC346" s="5"/>
      <c r="WID346" s="5"/>
      <c r="WIE346" s="5"/>
      <c r="WIF346" s="5"/>
      <c r="WIG346" s="5"/>
      <c r="WIH346" s="5"/>
      <c r="WII346" s="5"/>
      <c r="WIJ346" s="5"/>
      <c r="WIK346" s="5"/>
      <c r="WIL346" s="5"/>
      <c r="WIM346" s="5"/>
      <c r="WIN346" s="5"/>
      <c r="WIO346" s="5"/>
      <c r="WIP346" s="5"/>
      <c r="WIQ346" s="5"/>
      <c r="WIR346" s="5"/>
      <c r="WIS346" s="5"/>
      <c r="WIT346" s="5"/>
      <c r="WIU346" s="5"/>
      <c r="WIV346" s="5"/>
      <c r="WIW346" s="5"/>
      <c r="WIX346" s="5"/>
      <c r="WIY346" s="5"/>
      <c r="WIZ346" s="5"/>
      <c r="WJA346" s="5"/>
      <c r="WJB346" s="5"/>
      <c r="WJC346" s="5"/>
      <c r="WJD346" s="5"/>
      <c r="WJE346" s="5"/>
      <c r="WJF346" s="5"/>
      <c r="WJG346" s="5"/>
      <c r="WJH346" s="5"/>
      <c r="WJI346" s="5"/>
      <c r="WJJ346" s="5"/>
      <c r="WJK346" s="5"/>
      <c r="WJL346" s="5"/>
      <c r="WJM346" s="5"/>
      <c r="WJN346" s="5"/>
      <c r="WJO346" s="5"/>
      <c r="WJP346" s="5"/>
      <c r="WJQ346" s="5"/>
      <c r="WJR346" s="5"/>
      <c r="WJS346" s="5"/>
      <c r="WJT346" s="5"/>
      <c r="WJU346" s="5"/>
      <c r="WJV346" s="5"/>
      <c r="WJW346" s="5"/>
      <c r="WJX346" s="5"/>
      <c r="WJY346" s="5"/>
      <c r="WJZ346" s="5"/>
      <c r="WKA346" s="5"/>
      <c r="WKB346" s="5"/>
      <c r="WKC346" s="5"/>
      <c r="WKD346" s="5"/>
      <c r="WKE346" s="5"/>
      <c r="WKF346" s="5"/>
      <c r="WKG346" s="5"/>
      <c r="WKH346" s="5"/>
      <c r="WKI346" s="5"/>
      <c r="WKJ346" s="5"/>
      <c r="WKK346" s="5"/>
      <c r="WKL346" s="5"/>
      <c r="WKM346" s="5"/>
      <c r="WKN346" s="5"/>
      <c r="WKO346" s="5"/>
      <c r="WKP346" s="5"/>
      <c r="WKQ346" s="5"/>
      <c r="WKR346" s="5"/>
      <c r="WKS346" s="5"/>
      <c r="WKT346" s="5"/>
      <c r="WKU346" s="5"/>
      <c r="WKV346" s="5"/>
      <c r="WKW346" s="5"/>
      <c r="WKX346" s="5"/>
      <c r="WKY346" s="5"/>
      <c r="WKZ346" s="5"/>
      <c r="WLA346" s="5"/>
      <c r="WLB346" s="5"/>
      <c r="WLC346" s="5"/>
      <c r="WLD346" s="5"/>
      <c r="WLE346" s="5"/>
      <c r="WLF346" s="5"/>
      <c r="WLG346" s="5"/>
      <c r="WLH346" s="5"/>
      <c r="WLI346" s="5"/>
      <c r="WLJ346" s="5"/>
      <c r="WLK346" s="5"/>
      <c r="WLL346" s="5"/>
      <c r="WLM346" s="5"/>
      <c r="WLN346" s="5"/>
      <c r="WLO346" s="5"/>
      <c r="WLP346" s="5"/>
      <c r="WLQ346" s="5"/>
      <c r="WLR346" s="5"/>
      <c r="WLS346" s="5"/>
      <c r="WLT346" s="5"/>
      <c r="WLU346" s="5"/>
      <c r="WLV346" s="5"/>
      <c r="WLW346" s="5"/>
      <c r="WLX346" s="5"/>
      <c r="WLY346" s="5"/>
      <c r="WLZ346" s="5"/>
      <c r="WMA346" s="5"/>
      <c r="WMB346" s="5"/>
      <c r="WMC346" s="5"/>
      <c r="WMD346" s="5"/>
      <c r="WME346" s="5"/>
      <c r="WMF346" s="5"/>
      <c r="WMG346" s="5"/>
      <c r="WMH346" s="5"/>
      <c r="WMI346" s="5"/>
      <c r="WMJ346" s="5"/>
      <c r="WMK346" s="5"/>
      <c r="WML346" s="5"/>
      <c r="WMM346" s="5"/>
      <c r="WMN346" s="5"/>
      <c r="WMO346" s="5"/>
      <c r="WMP346" s="5"/>
      <c r="WMQ346" s="5"/>
      <c r="WMR346" s="5"/>
      <c r="WMS346" s="5"/>
      <c r="WMT346" s="5"/>
      <c r="WMU346" s="5"/>
      <c r="WMV346" s="5"/>
      <c r="WMW346" s="5"/>
      <c r="WMX346" s="5"/>
      <c r="WMY346" s="5"/>
      <c r="WMZ346" s="5"/>
      <c r="WNA346" s="5"/>
      <c r="WNB346" s="5"/>
      <c r="WNC346" s="5"/>
      <c r="WND346" s="5"/>
      <c r="WNE346" s="5"/>
      <c r="WNF346" s="5"/>
      <c r="WNG346" s="5"/>
      <c r="WNH346" s="5"/>
      <c r="WNI346" s="5"/>
      <c r="WNJ346" s="5"/>
      <c r="WNK346" s="5"/>
      <c r="WNL346" s="5"/>
      <c r="WNM346" s="5"/>
      <c r="WNN346" s="5"/>
      <c r="WNO346" s="5"/>
      <c r="WNP346" s="5"/>
      <c r="WNQ346" s="5"/>
      <c r="WNR346" s="5"/>
      <c r="WNS346" s="5"/>
      <c r="WNT346" s="5"/>
      <c r="WNU346" s="5"/>
      <c r="WNV346" s="5"/>
      <c r="WNW346" s="5"/>
      <c r="WNX346" s="5"/>
      <c r="WNY346" s="5"/>
      <c r="WNZ346" s="5"/>
      <c r="WOA346" s="5"/>
      <c r="WOB346" s="5"/>
      <c r="WOC346" s="5"/>
      <c r="WOD346" s="5"/>
      <c r="WOE346" s="5"/>
      <c r="WOF346" s="5"/>
      <c r="WOG346" s="5"/>
      <c r="WOH346" s="5"/>
      <c r="WOI346" s="5"/>
      <c r="WOJ346" s="5"/>
      <c r="WOK346" s="5"/>
      <c r="WOL346" s="5"/>
      <c r="WOM346" s="5"/>
      <c r="WON346" s="5"/>
      <c r="WOO346" s="5"/>
      <c r="WOP346" s="5"/>
      <c r="WOQ346" s="5"/>
      <c r="WOR346" s="5"/>
      <c r="WOS346" s="5"/>
      <c r="WOT346" s="5"/>
      <c r="WOU346" s="5"/>
      <c r="WOV346" s="5"/>
      <c r="WOW346" s="5"/>
      <c r="WOX346" s="5"/>
      <c r="WOY346" s="5"/>
      <c r="WOZ346" s="5"/>
      <c r="WPA346" s="5"/>
      <c r="WPB346" s="5"/>
      <c r="WPC346" s="5"/>
      <c r="WPD346" s="5"/>
      <c r="WPE346" s="5"/>
      <c r="WPF346" s="5"/>
      <c r="WPG346" s="5"/>
      <c r="WPH346" s="5"/>
      <c r="WPI346" s="5"/>
      <c r="WPJ346" s="5"/>
      <c r="WPK346" s="5"/>
      <c r="WPL346" s="5"/>
      <c r="WPM346" s="5"/>
      <c r="WPN346" s="5"/>
      <c r="WPO346" s="5"/>
      <c r="WPP346" s="5"/>
      <c r="WPQ346" s="5"/>
      <c r="WPR346" s="5"/>
      <c r="WPS346" s="5"/>
      <c r="WPT346" s="5"/>
      <c r="WPU346" s="5"/>
      <c r="WPV346" s="5"/>
      <c r="WPW346" s="5"/>
      <c r="WPX346" s="5"/>
      <c r="WPY346" s="5"/>
      <c r="WPZ346" s="5"/>
      <c r="WQA346" s="5"/>
      <c r="WQB346" s="5"/>
      <c r="WQC346" s="5"/>
      <c r="WQD346" s="5"/>
      <c r="WQE346" s="5"/>
      <c r="WQF346" s="5"/>
      <c r="WQG346" s="5"/>
      <c r="WQH346" s="5"/>
      <c r="WQI346" s="5"/>
      <c r="WQJ346" s="5"/>
      <c r="WQK346" s="5"/>
      <c r="WQL346" s="5"/>
      <c r="WQM346" s="5"/>
      <c r="WQN346" s="5"/>
      <c r="WQO346" s="5"/>
      <c r="WQP346" s="5"/>
      <c r="WQQ346" s="5"/>
      <c r="WQR346" s="5"/>
      <c r="WQS346" s="5"/>
      <c r="WQT346" s="5"/>
      <c r="WQU346" s="5"/>
      <c r="WQV346" s="5"/>
      <c r="WQW346" s="5"/>
      <c r="WQX346" s="5"/>
      <c r="WQY346" s="5"/>
      <c r="WQZ346" s="5"/>
      <c r="WRA346" s="5"/>
      <c r="WRB346" s="5"/>
      <c r="WRC346" s="5"/>
      <c r="WRD346" s="5"/>
      <c r="WRE346" s="5"/>
      <c r="WRF346" s="5"/>
      <c r="WRG346" s="5"/>
      <c r="WRH346" s="5"/>
      <c r="WRI346" s="5"/>
      <c r="WRJ346" s="5"/>
      <c r="WRK346" s="5"/>
      <c r="WRL346" s="5"/>
      <c r="WRM346" s="5"/>
      <c r="WRN346" s="5"/>
      <c r="WRO346" s="5"/>
      <c r="WRP346" s="5"/>
      <c r="WRQ346" s="5"/>
      <c r="WRR346" s="5"/>
      <c r="WRS346" s="5"/>
      <c r="WRT346" s="5"/>
      <c r="WRU346" s="5"/>
      <c r="WRV346" s="5"/>
      <c r="WRW346" s="5"/>
      <c r="WRX346" s="5"/>
      <c r="WRY346" s="5"/>
      <c r="WRZ346" s="5"/>
      <c r="WSA346" s="5"/>
      <c r="WSB346" s="5"/>
      <c r="WSC346" s="5"/>
      <c r="WSD346" s="5"/>
      <c r="WSE346" s="5"/>
      <c r="WSF346" s="5"/>
      <c r="WSG346" s="5"/>
      <c r="WSH346" s="5"/>
      <c r="WSI346" s="5"/>
      <c r="WSJ346" s="5"/>
      <c r="WSK346" s="5"/>
      <c r="WSL346" s="5"/>
      <c r="WSM346" s="5"/>
      <c r="WSN346" s="5"/>
      <c r="WSO346" s="5"/>
      <c r="WSP346" s="5"/>
      <c r="WSQ346" s="5"/>
      <c r="WSR346" s="5"/>
      <c r="WSS346" s="5"/>
      <c r="WST346" s="5"/>
      <c r="WSU346" s="5"/>
      <c r="WSV346" s="5"/>
      <c r="WSW346" s="5"/>
      <c r="WSX346" s="5"/>
      <c r="WSY346" s="5"/>
      <c r="WSZ346" s="5"/>
      <c r="WTA346" s="5"/>
      <c r="WTB346" s="5"/>
      <c r="WTC346" s="5"/>
      <c r="WTD346" s="5"/>
      <c r="WTE346" s="5"/>
      <c r="WTF346" s="5"/>
      <c r="WTG346" s="5"/>
      <c r="WTH346" s="5"/>
      <c r="WTI346" s="5"/>
      <c r="WTJ346" s="5"/>
      <c r="WTK346" s="5"/>
      <c r="WTL346" s="5"/>
      <c r="WTM346" s="5"/>
      <c r="WTN346" s="5"/>
      <c r="WTO346" s="5"/>
      <c r="WTP346" s="5"/>
      <c r="WTQ346" s="5"/>
      <c r="WTR346" s="5"/>
      <c r="WTS346" s="5"/>
      <c r="WTT346" s="5"/>
      <c r="WTU346" s="5"/>
      <c r="WTV346" s="5"/>
      <c r="WTW346" s="5"/>
      <c r="WTX346" s="5"/>
      <c r="WTY346" s="5"/>
      <c r="WTZ346" s="5"/>
      <c r="WUA346" s="5"/>
      <c r="WUB346" s="5"/>
      <c r="WUC346" s="5"/>
      <c r="WUD346" s="5"/>
      <c r="WUE346" s="5"/>
      <c r="WUF346" s="5"/>
      <c r="WUG346" s="5"/>
      <c r="WUH346" s="5"/>
      <c r="WUI346" s="5"/>
      <c r="WUJ346" s="5"/>
      <c r="WUK346" s="5"/>
      <c r="WUL346" s="5"/>
      <c r="WUM346" s="5"/>
      <c r="WUN346" s="5"/>
      <c r="WUO346" s="5"/>
      <c r="WUP346" s="5"/>
      <c r="WUQ346" s="5"/>
      <c r="WUR346" s="5"/>
      <c r="WUS346" s="5"/>
      <c r="WUT346" s="5"/>
      <c r="WUU346" s="5"/>
      <c r="WUV346" s="5"/>
      <c r="WUW346" s="5"/>
      <c r="WUX346" s="5"/>
      <c r="WUY346" s="5"/>
      <c r="WUZ346" s="5"/>
      <c r="WVA346" s="5"/>
      <c r="WVB346" s="5"/>
      <c r="WVC346" s="5"/>
      <c r="WVD346" s="5"/>
      <c r="WVE346" s="5"/>
      <c r="WVF346" s="5"/>
      <c r="WVG346" s="5"/>
      <c r="WVH346" s="5"/>
      <c r="WVI346" s="5"/>
      <c r="WVJ346" s="5"/>
      <c r="WVK346" s="5"/>
      <c r="WVL346" s="5"/>
      <c r="WVM346" s="5"/>
      <c r="WVN346" s="5"/>
      <c r="WVO346" s="5"/>
      <c r="WVP346" s="5"/>
      <c r="WVQ346" s="5"/>
      <c r="WVR346" s="5"/>
      <c r="WVS346" s="5"/>
      <c r="WVT346" s="5"/>
      <c r="WVU346" s="5"/>
      <c r="WVV346" s="5"/>
      <c r="WVW346" s="5"/>
      <c r="WVX346" s="5"/>
      <c r="WVY346" s="5"/>
      <c r="WVZ346" s="5"/>
      <c r="WWA346" s="5"/>
      <c r="WWB346" s="5"/>
      <c r="WWC346" s="5"/>
      <c r="WWD346" s="5"/>
      <c r="WWE346" s="5"/>
      <c r="WWF346" s="5"/>
      <c r="WWG346" s="5"/>
      <c r="WWH346" s="5"/>
      <c r="WWI346" s="5"/>
      <c r="WWJ346" s="5"/>
      <c r="WWK346" s="5"/>
      <c r="WWL346" s="5"/>
      <c r="WWM346" s="5"/>
      <c r="WWN346" s="5"/>
      <c r="WWO346" s="5"/>
      <c r="WWP346" s="5"/>
      <c r="WWQ346" s="5"/>
      <c r="WWR346" s="5"/>
      <c r="WWS346" s="5"/>
      <c r="WWT346" s="5"/>
      <c r="WWU346" s="5"/>
      <c r="WWV346" s="5"/>
      <c r="WWW346" s="5"/>
      <c r="WWX346" s="5"/>
      <c r="WWY346" s="5"/>
      <c r="WWZ346" s="5"/>
      <c r="WXA346" s="5"/>
      <c r="WXB346" s="5"/>
      <c r="WXC346" s="5"/>
      <c r="WXD346" s="5"/>
      <c r="WXE346" s="5"/>
      <c r="WXF346" s="5"/>
      <c r="WXG346" s="5"/>
      <c r="WXH346" s="5"/>
      <c r="WXI346" s="5"/>
      <c r="WXJ346" s="5"/>
      <c r="WXK346" s="5"/>
      <c r="WXL346" s="5"/>
      <c r="WXM346" s="5"/>
      <c r="WXN346" s="5"/>
      <c r="WXO346" s="5"/>
      <c r="WXP346" s="5"/>
      <c r="WXQ346" s="5"/>
      <c r="WXR346" s="5"/>
      <c r="WXS346" s="5"/>
      <c r="WXT346" s="5"/>
      <c r="WXU346" s="5"/>
      <c r="WXV346" s="5"/>
      <c r="WXW346" s="5"/>
      <c r="WXX346" s="5"/>
      <c r="WXY346" s="5"/>
      <c r="WXZ346" s="5"/>
      <c r="WYA346" s="5"/>
      <c r="WYB346" s="5"/>
      <c r="WYC346" s="5"/>
      <c r="WYD346" s="5"/>
      <c r="WYE346" s="5"/>
      <c r="WYF346" s="5"/>
      <c r="WYG346" s="5"/>
      <c r="WYH346" s="5"/>
      <c r="WYI346" s="5"/>
      <c r="WYJ346" s="5"/>
      <c r="WYK346" s="5"/>
      <c r="WYL346" s="5"/>
      <c r="WYM346" s="5"/>
      <c r="WYN346" s="5"/>
      <c r="WYO346" s="5"/>
      <c r="WYP346" s="5"/>
      <c r="WYQ346" s="5"/>
      <c r="WYR346" s="5"/>
      <c r="WYS346" s="5"/>
      <c r="WYT346" s="5"/>
      <c r="WYU346" s="5"/>
      <c r="WYV346" s="5"/>
      <c r="WYW346" s="5"/>
      <c r="WYX346" s="5"/>
      <c r="WYY346" s="5"/>
      <c r="WYZ346" s="5"/>
      <c r="WZA346" s="5"/>
      <c r="WZB346" s="5"/>
      <c r="WZC346" s="5"/>
      <c r="WZD346" s="5"/>
      <c r="WZE346" s="5"/>
      <c r="WZF346" s="5"/>
      <c r="WZG346" s="5"/>
      <c r="WZH346" s="5"/>
      <c r="WZI346" s="5"/>
      <c r="WZJ346" s="5"/>
      <c r="WZK346" s="5"/>
      <c r="WZL346" s="5"/>
      <c r="WZM346" s="5"/>
      <c r="WZN346" s="5"/>
      <c r="WZO346" s="5"/>
      <c r="WZP346" s="5"/>
      <c r="WZQ346" s="5"/>
      <c r="WZR346" s="5"/>
      <c r="WZS346" s="5"/>
      <c r="WZT346" s="5"/>
      <c r="WZU346" s="5"/>
      <c r="WZV346" s="5"/>
      <c r="WZW346" s="5"/>
      <c r="WZX346" s="5"/>
      <c r="WZY346" s="5"/>
      <c r="WZZ346" s="5"/>
      <c r="XAA346" s="5"/>
      <c r="XAB346" s="5"/>
      <c r="XAC346" s="5"/>
      <c r="XAD346" s="5"/>
      <c r="XAE346" s="5"/>
      <c r="XAF346" s="5"/>
      <c r="XAG346" s="5"/>
      <c r="XAH346" s="5"/>
      <c r="XAI346" s="5"/>
      <c r="XAJ346" s="5"/>
      <c r="XAK346" s="5"/>
      <c r="XAL346" s="5"/>
      <c r="XAM346" s="5"/>
      <c r="XAN346" s="5"/>
      <c r="XAO346" s="5"/>
      <c r="XAP346" s="5"/>
      <c r="XAQ346" s="5"/>
      <c r="XAR346" s="5"/>
      <c r="XAS346" s="5"/>
      <c r="XAT346" s="5"/>
      <c r="XAU346" s="5"/>
      <c r="XAV346" s="5"/>
      <c r="XAW346" s="5"/>
      <c r="XAX346" s="5"/>
      <c r="XAY346" s="5"/>
      <c r="XAZ346" s="5"/>
      <c r="XBA346" s="5"/>
      <c r="XBB346" s="5"/>
      <c r="XBC346" s="5"/>
      <c r="XBD346" s="5"/>
      <c r="XBE346" s="5"/>
      <c r="XBF346" s="5"/>
      <c r="XBG346" s="5"/>
      <c r="XBH346" s="5"/>
      <c r="XBI346" s="5"/>
      <c r="XBJ346" s="5"/>
      <c r="XBK346" s="5"/>
      <c r="XBL346" s="5"/>
      <c r="XBM346" s="5"/>
      <c r="XBN346" s="5"/>
      <c r="XBO346" s="5"/>
      <c r="XBP346" s="5"/>
      <c r="XBQ346" s="5"/>
      <c r="XBR346" s="5"/>
      <c r="XBS346" s="5"/>
      <c r="XBT346" s="5"/>
      <c r="XBU346" s="5"/>
      <c r="XBV346" s="5"/>
      <c r="XBW346" s="5"/>
      <c r="XBX346" s="5"/>
      <c r="XBY346" s="5"/>
      <c r="XBZ346" s="5"/>
      <c r="XCA346" s="5"/>
      <c r="XCB346" s="5"/>
      <c r="XCC346" s="5"/>
      <c r="XCD346" s="5"/>
      <c r="XCE346" s="5"/>
      <c r="XCF346" s="5"/>
      <c r="XCG346" s="5"/>
      <c r="XCH346" s="5"/>
      <c r="XCI346" s="5"/>
      <c r="XCJ346" s="5"/>
      <c r="XCK346" s="5"/>
      <c r="XCL346" s="5"/>
      <c r="XCM346" s="5"/>
      <c r="XCN346" s="5"/>
      <c r="XCO346" s="5"/>
      <c r="XCP346" s="5"/>
      <c r="XCQ346" s="5"/>
      <c r="XCR346" s="5"/>
      <c r="XCS346" s="5"/>
      <c r="XCT346" s="5"/>
      <c r="XCU346" s="5"/>
      <c r="XCV346" s="5"/>
      <c r="XCW346" s="5"/>
      <c r="XCX346" s="5"/>
      <c r="XCY346" s="5"/>
      <c r="XCZ346" s="5"/>
      <c r="XDA346" s="5"/>
      <c r="XDB346" s="5"/>
      <c r="XDC346" s="5"/>
      <c r="XDD346" s="5"/>
      <c r="XDE346" s="5"/>
      <c r="XDF346" s="5"/>
      <c r="XDG346" s="5"/>
      <c r="XDH346" s="5"/>
      <c r="XDI346" s="5"/>
      <c r="XDJ346" s="5"/>
      <c r="XDK346" s="5"/>
      <c r="XDL346" s="5"/>
      <c r="XDM346" s="5"/>
      <c r="XDN346" s="5"/>
      <c r="XDO346" s="5"/>
      <c r="XDP346" s="5"/>
      <c r="XDQ346" s="5"/>
      <c r="XDR346" s="5"/>
      <c r="XDS346" s="5"/>
      <c r="XDT346" s="5"/>
      <c r="XDU346" s="5"/>
      <c r="XDV346" s="5"/>
      <c r="XDW346" s="5"/>
      <c r="XDX346" s="5"/>
      <c r="XDY346" s="5"/>
      <c r="XDZ346" s="5"/>
      <c r="XEA346" s="5"/>
      <c r="XEB346" s="5"/>
      <c r="XEC346" s="5"/>
      <c r="XED346" s="5"/>
      <c r="XEE346" s="5"/>
      <c r="XEF346" s="5"/>
      <c r="XEG346" s="5"/>
      <c r="XEH346" s="5"/>
      <c r="XEI346" s="5"/>
      <c r="XEJ346" s="5"/>
      <c r="XEK346" s="5"/>
      <c r="XEL346" s="5"/>
      <c r="XEM346" s="5"/>
      <c r="XEN346" s="5"/>
      <c r="XEO346" s="5"/>
      <c r="XEP346" s="5"/>
      <c r="XEQ346" s="5"/>
      <c r="XER346" s="5"/>
      <c r="XES346" s="5"/>
      <c r="XET346" s="5"/>
      <c r="XEU346" s="5"/>
      <c r="XEV346" s="5"/>
      <c r="XEW346" s="5"/>
      <c r="XEX346" s="5"/>
      <c r="XEY346" s="5"/>
      <c r="XEZ346" s="5"/>
    </row>
    <row r="347" spans="1:16384" customFormat="1" ht="15.75" thickBot="1" x14ac:dyDescent="0.3">
      <c r="A347" s="151"/>
      <c r="B347" s="90"/>
      <c r="C347" s="90"/>
      <c r="D347" s="90"/>
      <c r="E347" s="279"/>
      <c r="F347" s="90"/>
      <c r="G347" s="90"/>
      <c r="H347" s="90"/>
      <c r="I347" s="90"/>
      <c r="J347" s="4"/>
      <c r="K347" s="90"/>
      <c r="L347" s="90"/>
      <c r="M347" s="90"/>
      <c r="N347" s="4"/>
      <c r="O347" s="432"/>
      <c r="P347" s="433"/>
      <c r="Q347" s="433"/>
      <c r="R347" s="434"/>
      <c r="S347" s="4"/>
      <c r="T347" s="4"/>
      <c r="U347" s="4"/>
      <c r="V347" s="4"/>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c r="XX347" s="5"/>
      <c r="XY347" s="5"/>
      <c r="XZ347" s="5"/>
      <c r="YA347" s="5"/>
      <c r="YB347" s="5"/>
      <c r="YC347" s="5"/>
      <c r="YD347" s="5"/>
      <c r="YE347" s="5"/>
      <c r="YF347" s="5"/>
      <c r="YG347" s="5"/>
      <c r="YH347" s="5"/>
      <c r="YI347" s="5"/>
      <c r="YJ347" s="5"/>
      <c r="YK347" s="5"/>
      <c r="YL347" s="5"/>
      <c r="YM347" s="5"/>
      <c r="YN347" s="5"/>
      <c r="YO347" s="5"/>
      <c r="YP347" s="5"/>
      <c r="YQ347" s="5"/>
      <c r="YR347" s="5"/>
      <c r="YS347" s="5"/>
      <c r="YT347" s="5"/>
      <c r="YU347" s="5"/>
      <c r="YV347" s="5"/>
      <c r="YW347" s="5"/>
      <c r="YX347" s="5"/>
      <c r="YY347" s="5"/>
      <c r="YZ347" s="5"/>
      <c r="ZA347" s="5"/>
      <c r="ZB347" s="5"/>
      <c r="ZC347" s="5"/>
      <c r="ZD347" s="5"/>
      <c r="ZE347" s="5"/>
      <c r="ZF347" s="5"/>
      <c r="ZG347" s="5"/>
      <c r="ZH347" s="5"/>
      <c r="ZI347" s="5"/>
      <c r="ZJ347" s="5"/>
      <c r="ZK347" s="5"/>
      <c r="ZL347" s="5"/>
      <c r="ZM347" s="5"/>
      <c r="ZN347" s="5"/>
      <c r="ZO347" s="5"/>
      <c r="ZP347" s="5"/>
      <c r="ZQ347" s="5"/>
      <c r="ZR347" s="5"/>
      <c r="ZS347" s="5"/>
      <c r="ZT347" s="5"/>
      <c r="ZU347" s="5"/>
      <c r="ZV347" s="5"/>
      <c r="ZW347" s="5"/>
      <c r="ZX347" s="5"/>
      <c r="ZY347" s="5"/>
      <c r="ZZ347" s="5"/>
      <c r="AAA347" s="5"/>
      <c r="AAB347" s="5"/>
      <c r="AAC347" s="5"/>
      <c r="AAD347" s="5"/>
      <c r="AAE347" s="5"/>
      <c r="AAF347" s="5"/>
      <c r="AAG347" s="5"/>
      <c r="AAH347" s="5"/>
      <c r="AAI347" s="5"/>
      <c r="AAJ347" s="5"/>
      <c r="AAK347" s="5"/>
      <c r="AAL347" s="5"/>
      <c r="AAM347" s="5"/>
      <c r="AAN347" s="5"/>
      <c r="AAO347" s="5"/>
      <c r="AAP347" s="5"/>
      <c r="AAQ347" s="5"/>
      <c r="AAR347" s="5"/>
      <c r="AAS347" s="5"/>
      <c r="AAT347" s="5"/>
      <c r="AAU347" s="5"/>
      <c r="AAV347" s="5"/>
      <c r="AAW347" s="5"/>
      <c r="AAX347" s="5"/>
      <c r="AAY347" s="5"/>
      <c r="AAZ347" s="5"/>
      <c r="ABA347" s="5"/>
      <c r="ABB347" s="5"/>
      <c r="ABC347" s="5"/>
      <c r="ABD347" s="5"/>
      <c r="ABE347" s="5"/>
      <c r="ABF347" s="5"/>
      <c r="ABG347" s="5"/>
      <c r="ABH347" s="5"/>
      <c r="ABI347" s="5"/>
      <c r="ABJ347" s="5"/>
      <c r="ABK347" s="5"/>
      <c r="ABL347" s="5"/>
      <c r="ABM347" s="5"/>
      <c r="ABN347" s="5"/>
      <c r="ABO347" s="5"/>
      <c r="ABP347" s="5"/>
      <c r="ABQ347" s="5"/>
      <c r="ABR347" s="5"/>
      <c r="ABS347" s="5"/>
      <c r="ABT347" s="5"/>
      <c r="ABU347" s="5"/>
      <c r="ABV347" s="5"/>
      <c r="ABW347" s="5"/>
      <c r="ABX347" s="5"/>
      <c r="ABY347" s="5"/>
      <c r="ABZ347" s="5"/>
      <c r="ACA347" s="5"/>
      <c r="ACB347" s="5"/>
      <c r="ACC347" s="5"/>
      <c r="ACD347" s="5"/>
      <c r="ACE347" s="5"/>
      <c r="ACF347" s="5"/>
      <c r="ACG347" s="5"/>
      <c r="ACH347" s="5"/>
      <c r="ACI347" s="5"/>
      <c r="ACJ347" s="5"/>
      <c r="ACK347" s="5"/>
      <c r="ACL347" s="5"/>
      <c r="ACM347" s="5"/>
      <c r="ACN347" s="5"/>
      <c r="ACO347" s="5"/>
      <c r="ACP347" s="5"/>
      <c r="ACQ347" s="5"/>
      <c r="ACR347" s="5"/>
      <c r="ACS347" s="5"/>
      <c r="ACT347" s="5"/>
      <c r="ACU347" s="5"/>
      <c r="ACV347" s="5"/>
      <c r="ACW347" s="5"/>
      <c r="ACX347" s="5"/>
      <c r="ACY347" s="5"/>
      <c r="ACZ347" s="5"/>
      <c r="ADA347" s="5"/>
      <c r="ADB347" s="5"/>
      <c r="ADC347" s="5"/>
      <c r="ADD347" s="5"/>
      <c r="ADE347" s="5"/>
      <c r="ADF347" s="5"/>
      <c r="ADG347" s="5"/>
      <c r="ADH347" s="5"/>
      <c r="ADI347" s="5"/>
      <c r="ADJ347" s="5"/>
      <c r="ADK347" s="5"/>
      <c r="ADL347" s="5"/>
      <c r="ADM347" s="5"/>
      <c r="ADN347" s="5"/>
      <c r="ADO347" s="5"/>
      <c r="ADP347" s="5"/>
      <c r="ADQ347" s="5"/>
      <c r="ADR347" s="5"/>
      <c r="ADS347" s="5"/>
      <c r="ADT347" s="5"/>
      <c r="ADU347" s="5"/>
      <c r="ADV347" s="5"/>
      <c r="ADW347" s="5"/>
      <c r="ADX347" s="5"/>
      <c r="ADY347" s="5"/>
      <c r="ADZ347" s="5"/>
      <c r="AEA347" s="5"/>
      <c r="AEB347" s="5"/>
      <c r="AEC347" s="5"/>
      <c r="AED347" s="5"/>
      <c r="AEE347" s="5"/>
      <c r="AEF347" s="5"/>
      <c r="AEG347" s="5"/>
      <c r="AEH347" s="5"/>
      <c r="AEI347" s="5"/>
      <c r="AEJ347" s="5"/>
      <c r="AEK347" s="5"/>
      <c r="AEL347" s="5"/>
      <c r="AEM347" s="5"/>
      <c r="AEN347" s="5"/>
      <c r="AEO347" s="5"/>
      <c r="AEP347" s="5"/>
      <c r="AEQ347" s="5"/>
      <c r="AER347" s="5"/>
      <c r="AES347" s="5"/>
      <c r="AET347" s="5"/>
      <c r="AEU347" s="5"/>
      <c r="AEV347" s="5"/>
      <c r="AEW347" s="5"/>
      <c r="AEX347" s="5"/>
      <c r="AEY347" s="5"/>
      <c r="AEZ347" s="5"/>
      <c r="AFA347" s="5"/>
      <c r="AFB347" s="5"/>
      <c r="AFC347" s="5"/>
      <c r="AFD347" s="5"/>
      <c r="AFE347" s="5"/>
      <c r="AFF347" s="5"/>
      <c r="AFG347" s="5"/>
      <c r="AFH347" s="5"/>
      <c r="AFI347" s="5"/>
      <c r="AFJ347" s="5"/>
      <c r="AFK347" s="5"/>
      <c r="AFL347" s="5"/>
      <c r="AFM347" s="5"/>
      <c r="AFN347" s="5"/>
      <c r="AFO347" s="5"/>
      <c r="AFP347" s="5"/>
      <c r="AFQ347" s="5"/>
      <c r="AFR347" s="5"/>
      <c r="AFS347" s="5"/>
      <c r="AFT347" s="5"/>
      <c r="AFU347" s="5"/>
      <c r="AFV347" s="5"/>
      <c r="AFW347" s="5"/>
      <c r="AFX347" s="5"/>
      <c r="AFY347" s="5"/>
      <c r="AFZ347" s="5"/>
      <c r="AGA347" s="5"/>
      <c r="AGB347" s="5"/>
      <c r="AGC347" s="5"/>
      <c r="AGD347" s="5"/>
      <c r="AGE347" s="5"/>
      <c r="AGF347" s="5"/>
      <c r="AGG347" s="5"/>
      <c r="AGH347" s="5"/>
      <c r="AGI347" s="5"/>
      <c r="AGJ347" s="5"/>
      <c r="AGK347" s="5"/>
      <c r="AGL347" s="5"/>
      <c r="AGM347" s="5"/>
      <c r="AGN347" s="5"/>
      <c r="AGO347" s="5"/>
      <c r="AGP347" s="5"/>
      <c r="AGQ347" s="5"/>
      <c r="AGR347" s="5"/>
      <c r="AGS347" s="5"/>
      <c r="AGT347" s="5"/>
      <c r="AGU347" s="5"/>
      <c r="AGV347" s="5"/>
      <c r="AGW347" s="5"/>
      <c r="AGX347" s="5"/>
      <c r="AGY347" s="5"/>
      <c r="AGZ347" s="5"/>
      <c r="AHA347" s="5"/>
      <c r="AHB347" s="5"/>
      <c r="AHC347" s="5"/>
      <c r="AHD347" s="5"/>
      <c r="AHE347" s="5"/>
      <c r="AHF347" s="5"/>
      <c r="AHG347" s="5"/>
      <c r="AHH347" s="5"/>
      <c r="AHI347" s="5"/>
      <c r="AHJ347" s="5"/>
      <c r="AHK347" s="5"/>
      <c r="AHL347" s="5"/>
      <c r="AHM347" s="5"/>
      <c r="AHN347" s="5"/>
      <c r="AHO347" s="5"/>
      <c r="AHP347" s="5"/>
      <c r="AHQ347" s="5"/>
      <c r="AHR347" s="5"/>
      <c r="AHS347" s="5"/>
      <c r="AHT347" s="5"/>
      <c r="AHU347" s="5"/>
      <c r="AHV347" s="5"/>
      <c r="AHW347" s="5"/>
      <c r="AHX347" s="5"/>
      <c r="AHY347" s="5"/>
      <c r="AHZ347" s="5"/>
      <c r="AIA347" s="5"/>
      <c r="AIB347" s="5"/>
      <c r="AIC347" s="5"/>
      <c r="AID347" s="5"/>
      <c r="AIE347" s="5"/>
      <c r="AIF347" s="5"/>
      <c r="AIG347" s="5"/>
      <c r="AIH347" s="5"/>
      <c r="AII347" s="5"/>
      <c r="AIJ347" s="5"/>
      <c r="AIK347" s="5"/>
      <c r="AIL347" s="5"/>
      <c r="AIM347" s="5"/>
      <c r="AIN347" s="5"/>
      <c r="AIO347" s="5"/>
      <c r="AIP347" s="5"/>
      <c r="AIQ347" s="5"/>
      <c r="AIR347" s="5"/>
      <c r="AIS347" s="5"/>
      <c r="AIT347" s="5"/>
      <c r="AIU347" s="5"/>
      <c r="AIV347" s="5"/>
      <c r="AIW347" s="5"/>
      <c r="AIX347" s="5"/>
      <c r="AIY347" s="5"/>
      <c r="AIZ347" s="5"/>
      <c r="AJA347" s="5"/>
      <c r="AJB347" s="5"/>
      <c r="AJC347" s="5"/>
      <c r="AJD347" s="5"/>
      <c r="AJE347" s="5"/>
      <c r="AJF347" s="5"/>
      <c r="AJG347" s="5"/>
      <c r="AJH347" s="5"/>
      <c r="AJI347" s="5"/>
      <c r="AJJ347" s="5"/>
      <c r="AJK347" s="5"/>
      <c r="AJL347" s="5"/>
      <c r="AJM347" s="5"/>
      <c r="AJN347" s="5"/>
      <c r="AJO347" s="5"/>
      <c r="AJP347" s="5"/>
      <c r="AJQ347" s="5"/>
      <c r="AJR347" s="5"/>
      <c r="AJS347" s="5"/>
      <c r="AJT347" s="5"/>
      <c r="AJU347" s="5"/>
      <c r="AJV347" s="5"/>
      <c r="AJW347" s="5"/>
      <c r="AJX347" s="5"/>
      <c r="AJY347" s="5"/>
      <c r="AJZ347" s="5"/>
      <c r="AKA347" s="5"/>
      <c r="AKB347" s="5"/>
      <c r="AKC347" s="5"/>
      <c r="AKD347" s="5"/>
      <c r="AKE347" s="5"/>
      <c r="AKF347" s="5"/>
      <c r="AKG347" s="5"/>
      <c r="AKH347" s="5"/>
      <c r="AKI347" s="5"/>
      <c r="AKJ347" s="5"/>
      <c r="AKK347" s="5"/>
      <c r="AKL347" s="5"/>
      <c r="AKM347" s="5"/>
      <c r="AKN347" s="5"/>
      <c r="AKO347" s="5"/>
      <c r="AKP347" s="5"/>
      <c r="AKQ347" s="5"/>
      <c r="AKR347" s="5"/>
      <c r="AKS347" s="5"/>
      <c r="AKT347" s="5"/>
      <c r="AKU347" s="5"/>
      <c r="AKV347" s="5"/>
      <c r="AKW347" s="5"/>
      <c r="AKX347" s="5"/>
      <c r="AKY347" s="5"/>
      <c r="AKZ347" s="5"/>
      <c r="ALA347" s="5"/>
      <c r="ALB347" s="5"/>
      <c r="ALC347" s="5"/>
      <c r="ALD347" s="5"/>
      <c r="ALE347" s="5"/>
      <c r="ALF347" s="5"/>
      <c r="ALG347" s="5"/>
      <c r="ALH347" s="5"/>
      <c r="ALI347" s="5"/>
      <c r="ALJ347" s="5"/>
      <c r="ALK347" s="5"/>
      <c r="ALL347" s="5"/>
      <c r="ALM347" s="5"/>
      <c r="ALN347" s="5"/>
      <c r="ALO347" s="5"/>
      <c r="ALP347" s="5"/>
      <c r="ALQ347" s="5"/>
      <c r="ALR347" s="5"/>
      <c r="ALS347" s="5"/>
      <c r="ALT347" s="5"/>
      <c r="ALU347" s="5"/>
      <c r="ALV347" s="5"/>
      <c r="ALW347" s="5"/>
      <c r="ALX347" s="5"/>
      <c r="ALY347" s="5"/>
      <c r="ALZ347" s="5"/>
      <c r="AMA347" s="5"/>
      <c r="AMB347" s="5"/>
      <c r="AMC347" s="5"/>
      <c r="AMD347" s="5"/>
      <c r="AME347" s="5"/>
      <c r="AMF347" s="5"/>
      <c r="AMG347" s="5"/>
      <c r="AMH347" s="5"/>
      <c r="AMI347" s="5"/>
      <c r="AMJ347" s="5"/>
      <c r="AMK347" s="5"/>
      <c r="AML347" s="5"/>
      <c r="AMM347" s="5"/>
      <c r="AMN347" s="5"/>
      <c r="AMO347" s="5"/>
      <c r="AMP347" s="5"/>
      <c r="AMQ347" s="5"/>
      <c r="AMR347" s="5"/>
      <c r="AMS347" s="5"/>
      <c r="AMT347" s="5"/>
      <c r="AMU347" s="5"/>
      <c r="AMV347" s="5"/>
      <c r="AMW347" s="5"/>
      <c r="AMX347" s="5"/>
      <c r="AMY347" s="5"/>
      <c r="AMZ347" s="5"/>
      <c r="ANA347" s="5"/>
      <c r="ANB347" s="5"/>
      <c r="ANC347" s="5"/>
      <c r="AND347" s="5"/>
      <c r="ANE347" s="5"/>
      <c r="ANF347" s="5"/>
      <c r="ANG347" s="5"/>
      <c r="ANH347" s="5"/>
      <c r="ANI347" s="5"/>
      <c r="ANJ347" s="5"/>
      <c r="ANK347" s="5"/>
      <c r="ANL347" s="5"/>
      <c r="ANM347" s="5"/>
      <c r="ANN347" s="5"/>
      <c r="ANO347" s="5"/>
      <c r="ANP347" s="5"/>
      <c r="ANQ347" s="5"/>
      <c r="ANR347" s="5"/>
      <c r="ANS347" s="5"/>
      <c r="ANT347" s="5"/>
      <c r="ANU347" s="5"/>
      <c r="ANV347" s="5"/>
      <c r="ANW347" s="5"/>
      <c r="ANX347" s="5"/>
      <c r="ANY347" s="5"/>
      <c r="ANZ347" s="5"/>
      <c r="AOA347" s="5"/>
      <c r="AOB347" s="5"/>
      <c r="AOC347" s="5"/>
      <c r="AOD347" s="5"/>
      <c r="AOE347" s="5"/>
      <c r="AOF347" s="5"/>
      <c r="AOG347" s="5"/>
      <c r="AOH347" s="5"/>
      <c r="AOI347" s="5"/>
      <c r="AOJ347" s="5"/>
      <c r="AOK347" s="5"/>
      <c r="AOL347" s="5"/>
      <c r="AOM347" s="5"/>
      <c r="AON347" s="5"/>
      <c r="AOO347" s="5"/>
      <c r="AOP347" s="5"/>
      <c r="AOQ347" s="5"/>
      <c r="AOR347" s="5"/>
      <c r="AOS347" s="5"/>
      <c r="AOT347" s="5"/>
      <c r="AOU347" s="5"/>
      <c r="AOV347" s="5"/>
      <c r="AOW347" s="5"/>
      <c r="AOX347" s="5"/>
      <c r="AOY347" s="5"/>
      <c r="AOZ347" s="5"/>
      <c r="APA347" s="5"/>
      <c r="APB347" s="5"/>
      <c r="APC347" s="5"/>
      <c r="APD347" s="5"/>
      <c r="APE347" s="5"/>
      <c r="APF347" s="5"/>
      <c r="APG347" s="5"/>
      <c r="APH347" s="5"/>
      <c r="API347" s="5"/>
      <c r="APJ347" s="5"/>
      <c r="APK347" s="5"/>
      <c r="APL347" s="5"/>
      <c r="APM347" s="5"/>
      <c r="APN347" s="5"/>
      <c r="APO347" s="5"/>
      <c r="APP347" s="5"/>
      <c r="APQ347" s="5"/>
      <c r="APR347" s="5"/>
      <c r="APS347" s="5"/>
      <c r="APT347" s="5"/>
      <c r="APU347" s="5"/>
      <c r="APV347" s="5"/>
      <c r="APW347" s="5"/>
      <c r="APX347" s="5"/>
      <c r="APY347" s="5"/>
      <c r="APZ347" s="5"/>
      <c r="AQA347" s="5"/>
      <c r="AQB347" s="5"/>
      <c r="AQC347" s="5"/>
      <c r="AQD347" s="5"/>
      <c r="AQE347" s="5"/>
      <c r="AQF347" s="5"/>
      <c r="AQG347" s="5"/>
      <c r="AQH347" s="5"/>
      <c r="AQI347" s="5"/>
      <c r="AQJ347" s="5"/>
      <c r="AQK347" s="5"/>
      <c r="AQL347" s="5"/>
      <c r="AQM347" s="5"/>
      <c r="AQN347" s="5"/>
      <c r="AQO347" s="5"/>
      <c r="AQP347" s="5"/>
      <c r="AQQ347" s="5"/>
      <c r="AQR347" s="5"/>
      <c r="AQS347" s="5"/>
      <c r="AQT347" s="5"/>
      <c r="AQU347" s="5"/>
      <c r="AQV347" s="5"/>
      <c r="AQW347" s="5"/>
      <c r="AQX347" s="5"/>
      <c r="AQY347" s="5"/>
      <c r="AQZ347" s="5"/>
      <c r="ARA347" s="5"/>
      <c r="ARB347" s="5"/>
      <c r="ARC347" s="5"/>
      <c r="ARD347" s="5"/>
      <c r="ARE347" s="5"/>
      <c r="ARF347" s="5"/>
      <c r="ARG347" s="5"/>
      <c r="ARH347" s="5"/>
      <c r="ARI347" s="5"/>
      <c r="ARJ347" s="5"/>
      <c r="ARK347" s="5"/>
      <c r="ARL347" s="5"/>
      <c r="ARM347" s="5"/>
      <c r="ARN347" s="5"/>
      <c r="ARO347" s="5"/>
      <c r="ARP347" s="5"/>
      <c r="ARQ347" s="5"/>
      <c r="ARR347" s="5"/>
      <c r="ARS347" s="5"/>
      <c r="ART347" s="5"/>
      <c r="ARU347" s="5"/>
      <c r="ARV347" s="5"/>
      <c r="ARW347" s="5"/>
      <c r="ARX347" s="5"/>
      <c r="ARY347" s="5"/>
      <c r="ARZ347" s="5"/>
      <c r="ASA347" s="5"/>
      <c r="ASB347" s="5"/>
      <c r="ASC347" s="5"/>
      <c r="ASD347" s="5"/>
      <c r="ASE347" s="5"/>
      <c r="ASF347" s="5"/>
      <c r="ASG347" s="5"/>
      <c r="ASH347" s="5"/>
      <c r="ASI347" s="5"/>
      <c r="ASJ347" s="5"/>
      <c r="ASK347" s="5"/>
      <c r="ASL347" s="5"/>
      <c r="ASM347" s="5"/>
      <c r="ASN347" s="5"/>
      <c r="ASO347" s="5"/>
      <c r="ASP347" s="5"/>
      <c r="ASQ347" s="5"/>
      <c r="ASR347" s="5"/>
      <c r="ASS347" s="5"/>
      <c r="AST347" s="5"/>
      <c r="ASU347" s="5"/>
      <c r="ASV347" s="5"/>
      <c r="ASW347" s="5"/>
      <c r="ASX347" s="5"/>
      <c r="ASY347" s="5"/>
      <c r="ASZ347" s="5"/>
      <c r="ATA347" s="5"/>
      <c r="ATB347" s="5"/>
      <c r="ATC347" s="5"/>
      <c r="ATD347" s="5"/>
      <c r="ATE347" s="5"/>
      <c r="ATF347" s="5"/>
      <c r="ATG347" s="5"/>
      <c r="ATH347" s="5"/>
      <c r="ATI347" s="5"/>
      <c r="ATJ347" s="5"/>
      <c r="ATK347" s="5"/>
      <c r="ATL347" s="5"/>
      <c r="ATM347" s="5"/>
      <c r="ATN347" s="5"/>
      <c r="ATO347" s="5"/>
      <c r="ATP347" s="5"/>
      <c r="ATQ347" s="5"/>
      <c r="ATR347" s="5"/>
      <c r="ATS347" s="5"/>
      <c r="ATT347" s="5"/>
      <c r="ATU347" s="5"/>
      <c r="ATV347" s="5"/>
      <c r="ATW347" s="5"/>
      <c r="ATX347" s="5"/>
      <c r="ATY347" s="5"/>
      <c r="ATZ347" s="5"/>
      <c r="AUA347" s="5"/>
      <c r="AUB347" s="5"/>
      <c r="AUC347" s="5"/>
      <c r="AUD347" s="5"/>
      <c r="AUE347" s="5"/>
      <c r="AUF347" s="5"/>
      <c r="AUG347" s="5"/>
      <c r="AUH347" s="5"/>
      <c r="AUI347" s="5"/>
      <c r="AUJ347" s="5"/>
      <c r="AUK347" s="5"/>
      <c r="AUL347" s="5"/>
      <c r="AUM347" s="5"/>
      <c r="AUN347" s="5"/>
      <c r="AUO347" s="5"/>
      <c r="AUP347" s="5"/>
      <c r="AUQ347" s="5"/>
      <c r="AUR347" s="5"/>
      <c r="AUS347" s="5"/>
      <c r="AUT347" s="5"/>
      <c r="AUU347" s="5"/>
      <c r="AUV347" s="5"/>
      <c r="AUW347" s="5"/>
      <c r="AUX347" s="5"/>
      <c r="AUY347" s="5"/>
      <c r="AUZ347" s="5"/>
      <c r="AVA347" s="5"/>
      <c r="AVB347" s="5"/>
      <c r="AVC347" s="5"/>
      <c r="AVD347" s="5"/>
      <c r="AVE347" s="5"/>
      <c r="AVF347" s="5"/>
      <c r="AVG347" s="5"/>
      <c r="AVH347" s="5"/>
      <c r="AVI347" s="5"/>
      <c r="AVJ347" s="5"/>
      <c r="AVK347" s="5"/>
      <c r="AVL347" s="5"/>
      <c r="AVM347" s="5"/>
      <c r="AVN347" s="5"/>
      <c r="AVO347" s="5"/>
      <c r="AVP347" s="5"/>
      <c r="AVQ347" s="5"/>
      <c r="AVR347" s="5"/>
      <c r="AVS347" s="5"/>
      <c r="AVT347" s="5"/>
      <c r="AVU347" s="5"/>
      <c r="AVV347" s="5"/>
      <c r="AVW347" s="5"/>
      <c r="AVX347" s="5"/>
      <c r="AVY347" s="5"/>
      <c r="AVZ347" s="5"/>
      <c r="AWA347" s="5"/>
      <c r="AWB347" s="5"/>
      <c r="AWC347" s="5"/>
      <c r="AWD347" s="5"/>
      <c r="AWE347" s="5"/>
      <c r="AWF347" s="5"/>
      <c r="AWG347" s="5"/>
      <c r="AWH347" s="5"/>
      <c r="AWI347" s="5"/>
      <c r="AWJ347" s="5"/>
      <c r="AWK347" s="5"/>
      <c r="AWL347" s="5"/>
      <c r="AWM347" s="5"/>
      <c r="AWN347" s="5"/>
      <c r="AWO347" s="5"/>
      <c r="AWP347" s="5"/>
      <c r="AWQ347" s="5"/>
      <c r="AWR347" s="5"/>
      <c r="AWS347" s="5"/>
      <c r="AWT347" s="5"/>
      <c r="AWU347" s="5"/>
      <c r="AWV347" s="5"/>
      <c r="AWW347" s="5"/>
      <c r="AWX347" s="5"/>
      <c r="AWY347" s="5"/>
      <c r="AWZ347" s="5"/>
      <c r="AXA347" s="5"/>
      <c r="AXB347" s="5"/>
      <c r="AXC347" s="5"/>
      <c r="AXD347" s="5"/>
      <c r="AXE347" s="5"/>
      <c r="AXF347" s="5"/>
      <c r="AXG347" s="5"/>
      <c r="AXH347" s="5"/>
      <c r="AXI347" s="5"/>
      <c r="AXJ347" s="5"/>
      <c r="AXK347" s="5"/>
      <c r="AXL347" s="5"/>
      <c r="AXM347" s="5"/>
      <c r="AXN347" s="5"/>
      <c r="AXO347" s="5"/>
      <c r="AXP347" s="5"/>
      <c r="AXQ347" s="5"/>
      <c r="AXR347" s="5"/>
      <c r="AXS347" s="5"/>
      <c r="AXT347" s="5"/>
      <c r="AXU347" s="5"/>
      <c r="AXV347" s="5"/>
      <c r="AXW347" s="5"/>
      <c r="AXX347" s="5"/>
      <c r="AXY347" s="5"/>
      <c r="AXZ347" s="5"/>
      <c r="AYA347" s="5"/>
      <c r="AYB347" s="5"/>
      <c r="AYC347" s="5"/>
      <c r="AYD347" s="5"/>
      <c r="AYE347" s="5"/>
      <c r="AYF347" s="5"/>
      <c r="AYG347" s="5"/>
      <c r="AYH347" s="5"/>
      <c r="AYI347" s="5"/>
      <c r="AYJ347" s="5"/>
      <c r="AYK347" s="5"/>
      <c r="AYL347" s="5"/>
      <c r="AYM347" s="5"/>
      <c r="AYN347" s="5"/>
      <c r="AYO347" s="5"/>
      <c r="AYP347" s="5"/>
      <c r="AYQ347" s="5"/>
      <c r="AYR347" s="5"/>
      <c r="AYS347" s="5"/>
      <c r="AYT347" s="5"/>
      <c r="AYU347" s="5"/>
      <c r="AYV347" s="5"/>
      <c r="AYW347" s="5"/>
      <c r="AYX347" s="5"/>
      <c r="AYY347" s="5"/>
      <c r="AYZ347" s="5"/>
      <c r="AZA347" s="5"/>
      <c r="AZB347" s="5"/>
      <c r="AZC347" s="5"/>
      <c r="AZD347" s="5"/>
      <c r="AZE347" s="5"/>
      <c r="AZF347" s="5"/>
      <c r="AZG347" s="5"/>
      <c r="AZH347" s="5"/>
      <c r="AZI347" s="5"/>
      <c r="AZJ347" s="5"/>
      <c r="AZK347" s="5"/>
      <c r="AZL347" s="5"/>
      <c r="AZM347" s="5"/>
      <c r="AZN347" s="5"/>
      <c r="AZO347" s="5"/>
      <c r="AZP347" s="5"/>
      <c r="AZQ347" s="5"/>
      <c r="AZR347" s="5"/>
      <c r="AZS347" s="5"/>
      <c r="AZT347" s="5"/>
      <c r="AZU347" s="5"/>
      <c r="AZV347" s="5"/>
      <c r="AZW347" s="5"/>
      <c r="AZX347" s="5"/>
      <c r="AZY347" s="5"/>
      <c r="AZZ347" s="5"/>
      <c r="BAA347" s="5"/>
      <c r="BAB347" s="5"/>
      <c r="BAC347" s="5"/>
      <c r="BAD347" s="5"/>
      <c r="BAE347" s="5"/>
      <c r="BAF347" s="5"/>
      <c r="BAG347" s="5"/>
      <c r="BAH347" s="5"/>
      <c r="BAI347" s="5"/>
      <c r="BAJ347" s="5"/>
      <c r="BAK347" s="5"/>
      <c r="BAL347" s="5"/>
      <c r="BAM347" s="5"/>
      <c r="BAN347" s="5"/>
      <c r="BAO347" s="5"/>
      <c r="BAP347" s="5"/>
      <c r="BAQ347" s="5"/>
      <c r="BAR347" s="5"/>
      <c r="BAS347" s="5"/>
      <c r="BAT347" s="5"/>
      <c r="BAU347" s="5"/>
      <c r="BAV347" s="5"/>
      <c r="BAW347" s="5"/>
      <c r="BAX347" s="5"/>
      <c r="BAY347" s="5"/>
      <c r="BAZ347" s="5"/>
      <c r="BBA347" s="5"/>
      <c r="BBB347" s="5"/>
      <c r="BBC347" s="5"/>
      <c r="BBD347" s="5"/>
      <c r="BBE347" s="5"/>
      <c r="BBF347" s="5"/>
      <c r="BBG347" s="5"/>
      <c r="BBH347" s="5"/>
      <c r="BBI347" s="5"/>
      <c r="BBJ347" s="5"/>
      <c r="BBK347" s="5"/>
      <c r="BBL347" s="5"/>
      <c r="BBM347" s="5"/>
      <c r="BBN347" s="5"/>
      <c r="BBO347" s="5"/>
      <c r="BBP347" s="5"/>
      <c r="BBQ347" s="5"/>
      <c r="BBR347" s="5"/>
      <c r="BBS347" s="5"/>
      <c r="BBT347" s="5"/>
      <c r="BBU347" s="5"/>
      <c r="BBV347" s="5"/>
      <c r="BBW347" s="5"/>
      <c r="BBX347" s="5"/>
      <c r="BBY347" s="5"/>
      <c r="BBZ347" s="5"/>
      <c r="BCA347" s="5"/>
      <c r="BCB347" s="5"/>
      <c r="BCC347" s="5"/>
      <c r="BCD347" s="5"/>
      <c r="BCE347" s="5"/>
      <c r="BCF347" s="5"/>
      <c r="BCG347" s="5"/>
      <c r="BCH347" s="5"/>
      <c r="BCI347" s="5"/>
      <c r="BCJ347" s="5"/>
      <c r="BCK347" s="5"/>
      <c r="BCL347" s="5"/>
      <c r="BCM347" s="5"/>
      <c r="BCN347" s="5"/>
      <c r="BCO347" s="5"/>
      <c r="BCP347" s="5"/>
      <c r="BCQ347" s="5"/>
      <c r="BCR347" s="5"/>
      <c r="BCS347" s="5"/>
      <c r="BCT347" s="5"/>
      <c r="BCU347" s="5"/>
      <c r="BCV347" s="5"/>
      <c r="BCW347" s="5"/>
      <c r="BCX347" s="5"/>
      <c r="BCY347" s="5"/>
      <c r="BCZ347" s="5"/>
      <c r="BDA347" s="5"/>
      <c r="BDB347" s="5"/>
      <c r="BDC347" s="5"/>
      <c r="BDD347" s="5"/>
      <c r="BDE347" s="5"/>
      <c r="BDF347" s="5"/>
      <c r="BDG347" s="5"/>
      <c r="BDH347" s="5"/>
      <c r="BDI347" s="5"/>
      <c r="BDJ347" s="5"/>
      <c r="BDK347" s="5"/>
      <c r="BDL347" s="5"/>
      <c r="BDM347" s="5"/>
      <c r="BDN347" s="5"/>
      <c r="BDO347" s="5"/>
      <c r="BDP347" s="5"/>
      <c r="BDQ347" s="5"/>
      <c r="BDR347" s="5"/>
      <c r="BDS347" s="5"/>
      <c r="BDT347" s="5"/>
      <c r="BDU347" s="5"/>
      <c r="BDV347" s="5"/>
      <c r="BDW347" s="5"/>
      <c r="BDX347" s="5"/>
      <c r="BDY347" s="5"/>
      <c r="BDZ347" s="5"/>
      <c r="BEA347" s="5"/>
      <c r="BEB347" s="5"/>
      <c r="BEC347" s="5"/>
      <c r="BED347" s="5"/>
      <c r="BEE347" s="5"/>
      <c r="BEF347" s="5"/>
      <c r="BEG347" s="5"/>
      <c r="BEH347" s="5"/>
      <c r="BEI347" s="5"/>
      <c r="BEJ347" s="5"/>
      <c r="BEK347" s="5"/>
      <c r="BEL347" s="5"/>
      <c r="BEM347" s="5"/>
      <c r="BEN347" s="5"/>
      <c r="BEO347" s="5"/>
      <c r="BEP347" s="5"/>
      <c r="BEQ347" s="5"/>
      <c r="BER347" s="5"/>
      <c r="BES347" s="5"/>
      <c r="BET347" s="5"/>
      <c r="BEU347" s="5"/>
      <c r="BEV347" s="5"/>
      <c r="BEW347" s="5"/>
      <c r="BEX347" s="5"/>
      <c r="BEY347" s="5"/>
      <c r="BEZ347" s="5"/>
      <c r="BFA347" s="5"/>
      <c r="BFB347" s="5"/>
      <c r="BFC347" s="5"/>
      <c r="BFD347" s="5"/>
      <c r="BFE347" s="5"/>
      <c r="BFF347" s="5"/>
      <c r="BFG347" s="5"/>
      <c r="BFH347" s="5"/>
      <c r="BFI347" s="5"/>
      <c r="BFJ347" s="5"/>
      <c r="BFK347" s="5"/>
      <c r="BFL347" s="5"/>
      <c r="BFM347" s="5"/>
      <c r="BFN347" s="5"/>
      <c r="BFO347" s="5"/>
      <c r="BFP347" s="5"/>
      <c r="BFQ347" s="5"/>
      <c r="BFR347" s="5"/>
      <c r="BFS347" s="5"/>
      <c r="BFT347" s="5"/>
      <c r="BFU347" s="5"/>
      <c r="BFV347" s="5"/>
      <c r="BFW347" s="5"/>
      <c r="BFX347" s="5"/>
      <c r="BFY347" s="5"/>
      <c r="BFZ347" s="5"/>
      <c r="BGA347" s="5"/>
      <c r="BGB347" s="5"/>
      <c r="BGC347" s="5"/>
      <c r="BGD347" s="5"/>
      <c r="BGE347" s="5"/>
      <c r="BGF347" s="5"/>
      <c r="BGG347" s="5"/>
      <c r="BGH347" s="5"/>
      <c r="BGI347" s="5"/>
      <c r="BGJ347" s="5"/>
      <c r="BGK347" s="5"/>
      <c r="BGL347" s="5"/>
      <c r="BGM347" s="5"/>
      <c r="BGN347" s="5"/>
      <c r="BGO347" s="5"/>
      <c r="BGP347" s="5"/>
      <c r="BGQ347" s="5"/>
      <c r="BGR347" s="5"/>
      <c r="BGS347" s="5"/>
      <c r="BGT347" s="5"/>
      <c r="BGU347" s="5"/>
      <c r="BGV347" s="5"/>
      <c r="BGW347" s="5"/>
      <c r="BGX347" s="5"/>
      <c r="BGY347" s="5"/>
      <c r="BGZ347" s="5"/>
      <c r="BHA347" s="5"/>
      <c r="BHB347" s="5"/>
      <c r="BHC347" s="5"/>
      <c r="BHD347" s="5"/>
      <c r="BHE347" s="5"/>
      <c r="BHF347" s="5"/>
      <c r="BHG347" s="5"/>
      <c r="BHH347" s="5"/>
      <c r="BHI347" s="5"/>
      <c r="BHJ347" s="5"/>
      <c r="BHK347" s="5"/>
      <c r="BHL347" s="5"/>
      <c r="BHM347" s="5"/>
      <c r="BHN347" s="5"/>
      <c r="BHO347" s="5"/>
      <c r="BHP347" s="5"/>
      <c r="BHQ347" s="5"/>
      <c r="BHR347" s="5"/>
      <c r="BHS347" s="5"/>
      <c r="BHT347" s="5"/>
      <c r="BHU347" s="5"/>
      <c r="BHV347" s="5"/>
      <c r="BHW347" s="5"/>
      <c r="BHX347" s="5"/>
      <c r="BHY347" s="5"/>
      <c r="BHZ347" s="5"/>
      <c r="BIA347" s="5"/>
      <c r="BIB347" s="5"/>
      <c r="BIC347" s="5"/>
      <c r="BID347" s="5"/>
      <c r="BIE347" s="5"/>
      <c r="BIF347" s="5"/>
      <c r="BIG347" s="5"/>
      <c r="BIH347" s="5"/>
      <c r="BII347" s="5"/>
      <c r="BIJ347" s="5"/>
      <c r="BIK347" s="5"/>
      <c r="BIL347" s="5"/>
      <c r="BIM347" s="5"/>
      <c r="BIN347" s="5"/>
      <c r="BIO347" s="5"/>
      <c r="BIP347" s="5"/>
      <c r="BIQ347" s="5"/>
      <c r="BIR347" s="5"/>
      <c r="BIS347" s="5"/>
      <c r="BIT347" s="5"/>
      <c r="BIU347" s="5"/>
      <c r="BIV347" s="5"/>
      <c r="BIW347" s="5"/>
      <c r="BIX347" s="5"/>
      <c r="BIY347" s="5"/>
      <c r="BIZ347" s="5"/>
      <c r="BJA347" s="5"/>
      <c r="BJB347" s="5"/>
      <c r="BJC347" s="5"/>
      <c r="BJD347" s="5"/>
      <c r="BJE347" s="5"/>
      <c r="BJF347" s="5"/>
      <c r="BJG347" s="5"/>
      <c r="BJH347" s="5"/>
      <c r="BJI347" s="5"/>
      <c r="BJJ347" s="5"/>
      <c r="BJK347" s="5"/>
      <c r="BJL347" s="5"/>
      <c r="BJM347" s="5"/>
      <c r="BJN347" s="5"/>
      <c r="BJO347" s="5"/>
      <c r="BJP347" s="5"/>
      <c r="BJQ347" s="5"/>
      <c r="BJR347" s="5"/>
      <c r="BJS347" s="5"/>
      <c r="BJT347" s="5"/>
      <c r="BJU347" s="5"/>
      <c r="BJV347" s="5"/>
      <c r="BJW347" s="5"/>
      <c r="BJX347" s="5"/>
      <c r="BJY347" s="5"/>
      <c r="BJZ347" s="5"/>
      <c r="BKA347" s="5"/>
      <c r="BKB347" s="5"/>
      <c r="BKC347" s="5"/>
      <c r="BKD347" s="5"/>
      <c r="BKE347" s="5"/>
      <c r="BKF347" s="5"/>
      <c r="BKG347" s="5"/>
      <c r="BKH347" s="5"/>
      <c r="BKI347" s="5"/>
      <c r="BKJ347" s="5"/>
      <c r="BKK347" s="5"/>
      <c r="BKL347" s="5"/>
      <c r="BKM347" s="5"/>
      <c r="BKN347" s="5"/>
      <c r="BKO347" s="5"/>
      <c r="BKP347" s="5"/>
      <c r="BKQ347" s="5"/>
      <c r="BKR347" s="5"/>
      <c r="BKS347" s="5"/>
      <c r="BKT347" s="5"/>
      <c r="BKU347" s="5"/>
      <c r="BKV347" s="5"/>
      <c r="BKW347" s="5"/>
      <c r="BKX347" s="5"/>
      <c r="BKY347" s="5"/>
      <c r="BKZ347" s="5"/>
      <c r="BLA347" s="5"/>
      <c r="BLB347" s="5"/>
      <c r="BLC347" s="5"/>
      <c r="BLD347" s="5"/>
      <c r="BLE347" s="5"/>
      <c r="BLF347" s="5"/>
      <c r="BLG347" s="5"/>
      <c r="BLH347" s="5"/>
      <c r="BLI347" s="5"/>
      <c r="BLJ347" s="5"/>
      <c r="BLK347" s="5"/>
      <c r="BLL347" s="5"/>
      <c r="BLM347" s="5"/>
      <c r="BLN347" s="5"/>
      <c r="BLO347" s="5"/>
      <c r="BLP347" s="5"/>
      <c r="BLQ347" s="5"/>
      <c r="BLR347" s="5"/>
      <c r="BLS347" s="5"/>
      <c r="BLT347" s="5"/>
      <c r="BLU347" s="5"/>
      <c r="BLV347" s="5"/>
      <c r="BLW347" s="5"/>
      <c r="BLX347" s="5"/>
      <c r="BLY347" s="5"/>
      <c r="BLZ347" s="5"/>
      <c r="BMA347" s="5"/>
      <c r="BMB347" s="5"/>
      <c r="BMC347" s="5"/>
      <c r="BMD347" s="5"/>
      <c r="BME347" s="5"/>
      <c r="BMF347" s="5"/>
      <c r="BMG347" s="5"/>
      <c r="BMH347" s="5"/>
      <c r="BMI347" s="5"/>
      <c r="BMJ347" s="5"/>
      <c r="BMK347" s="5"/>
      <c r="BML347" s="5"/>
      <c r="BMM347" s="5"/>
      <c r="BMN347" s="5"/>
      <c r="BMO347" s="5"/>
      <c r="BMP347" s="5"/>
      <c r="BMQ347" s="5"/>
      <c r="BMR347" s="5"/>
      <c r="BMS347" s="5"/>
      <c r="BMT347" s="5"/>
      <c r="BMU347" s="5"/>
      <c r="BMV347" s="5"/>
      <c r="BMW347" s="5"/>
      <c r="BMX347" s="5"/>
      <c r="BMY347" s="5"/>
      <c r="BMZ347" s="5"/>
      <c r="BNA347" s="5"/>
      <c r="BNB347" s="5"/>
      <c r="BNC347" s="5"/>
      <c r="BND347" s="5"/>
      <c r="BNE347" s="5"/>
      <c r="BNF347" s="5"/>
      <c r="BNG347" s="5"/>
      <c r="BNH347" s="5"/>
      <c r="BNI347" s="5"/>
      <c r="BNJ347" s="5"/>
      <c r="BNK347" s="5"/>
      <c r="BNL347" s="5"/>
      <c r="BNM347" s="5"/>
      <c r="BNN347" s="5"/>
      <c r="BNO347" s="5"/>
      <c r="BNP347" s="5"/>
      <c r="BNQ347" s="5"/>
      <c r="BNR347" s="5"/>
      <c r="BNS347" s="5"/>
      <c r="BNT347" s="5"/>
      <c r="BNU347" s="5"/>
      <c r="BNV347" s="5"/>
      <c r="BNW347" s="5"/>
      <c r="BNX347" s="5"/>
      <c r="BNY347" s="5"/>
      <c r="BNZ347" s="5"/>
      <c r="BOA347" s="5"/>
      <c r="BOB347" s="5"/>
      <c r="BOC347" s="5"/>
      <c r="BOD347" s="5"/>
      <c r="BOE347" s="5"/>
      <c r="BOF347" s="5"/>
      <c r="BOG347" s="5"/>
      <c r="BOH347" s="5"/>
      <c r="BOI347" s="5"/>
      <c r="BOJ347" s="5"/>
      <c r="BOK347" s="5"/>
      <c r="BOL347" s="5"/>
      <c r="BOM347" s="5"/>
      <c r="BON347" s="5"/>
      <c r="BOO347" s="5"/>
      <c r="BOP347" s="5"/>
      <c r="BOQ347" s="5"/>
      <c r="BOR347" s="5"/>
      <c r="BOS347" s="5"/>
      <c r="BOT347" s="5"/>
      <c r="BOU347" s="5"/>
      <c r="BOV347" s="5"/>
      <c r="BOW347" s="5"/>
      <c r="BOX347" s="5"/>
      <c r="BOY347" s="5"/>
      <c r="BOZ347" s="5"/>
      <c r="BPA347" s="5"/>
      <c r="BPB347" s="5"/>
      <c r="BPC347" s="5"/>
      <c r="BPD347" s="5"/>
      <c r="BPE347" s="5"/>
      <c r="BPF347" s="5"/>
      <c r="BPG347" s="5"/>
      <c r="BPH347" s="5"/>
      <c r="BPI347" s="5"/>
      <c r="BPJ347" s="5"/>
      <c r="BPK347" s="5"/>
      <c r="BPL347" s="5"/>
      <c r="BPM347" s="5"/>
      <c r="BPN347" s="5"/>
      <c r="BPO347" s="5"/>
      <c r="BPP347" s="5"/>
      <c r="BPQ347" s="5"/>
      <c r="BPR347" s="5"/>
      <c r="BPS347" s="5"/>
      <c r="BPT347" s="5"/>
      <c r="BPU347" s="5"/>
      <c r="BPV347" s="5"/>
      <c r="BPW347" s="5"/>
      <c r="BPX347" s="5"/>
      <c r="BPY347" s="5"/>
      <c r="BPZ347" s="5"/>
      <c r="BQA347" s="5"/>
      <c r="BQB347" s="5"/>
      <c r="BQC347" s="5"/>
      <c r="BQD347" s="5"/>
      <c r="BQE347" s="5"/>
      <c r="BQF347" s="5"/>
      <c r="BQG347" s="5"/>
      <c r="BQH347" s="5"/>
      <c r="BQI347" s="5"/>
      <c r="BQJ347" s="5"/>
      <c r="BQK347" s="5"/>
      <c r="BQL347" s="5"/>
      <c r="BQM347" s="5"/>
      <c r="BQN347" s="5"/>
      <c r="BQO347" s="5"/>
      <c r="BQP347" s="5"/>
      <c r="BQQ347" s="5"/>
      <c r="BQR347" s="5"/>
      <c r="BQS347" s="5"/>
      <c r="BQT347" s="5"/>
      <c r="BQU347" s="5"/>
      <c r="BQV347" s="5"/>
      <c r="BQW347" s="5"/>
      <c r="BQX347" s="5"/>
      <c r="BQY347" s="5"/>
      <c r="BQZ347" s="5"/>
      <c r="BRA347" s="5"/>
      <c r="BRB347" s="5"/>
      <c r="BRC347" s="5"/>
      <c r="BRD347" s="5"/>
      <c r="BRE347" s="5"/>
      <c r="BRF347" s="5"/>
      <c r="BRG347" s="5"/>
      <c r="BRH347" s="5"/>
      <c r="BRI347" s="5"/>
      <c r="BRJ347" s="5"/>
      <c r="BRK347" s="5"/>
      <c r="BRL347" s="5"/>
      <c r="BRM347" s="5"/>
      <c r="BRN347" s="5"/>
      <c r="BRO347" s="5"/>
      <c r="BRP347" s="5"/>
      <c r="BRQ347" s="5"/>
      <c r="BRR347" s="5"/>
      <c r="BRS347" s="5"/>
      <c r="BRT347" s="5"/>
      <c r="BRU347" s="5"/>
      <c r="BRV347" s="5"/>
      <c r="BRW347" s="5"/>
      <c r="BRX347" s="5"/>
      <c r="BRY347" s="5"/>
      <c r="BRZ347" s="5"/>
      <c r="BSA347" s="5"/>
      <c r="BSB347" s="5"/>
      <c r="BSC347" s="5"/>
      <c r="BSD347" s="5"/>
      <c r="BSE347" s="5"/>
      <c r="BSF347" s="5"/>
      <c r="BSG347" s="5"/>
      <c r="BSH347" s="5"/>
      <c r="BSI347" s="5"/>
      <c r="BSJ347" s="5"/>
      <c r="BSK347" s="5"/>
      <c r="BSL347" s="5"/>
      <c r="BSM347" s="5"/>
      <c r="BSN347" s="5"/>
      <c r="BSO347" s="5"/>
      <c r="BSP347" s="5"/>
      <c r="BSQ347" s="5"/>
      <c r="BSR347" s="5"/>
      <c r="BSS347" s="5"/>
      <c r="BST347" s="5"/>
      <c r="BSU347" s="5"/>
      <c r="BSV347" s="5"/>
      <c r="BSW347" s="5"/>
      <c r="BSX347" s="5"/>
      <c r="BSY347" s="5"/>
      <c r="BSZ347" s="5"/>
      <c r="BTA347" s="5"/>
      <c r="BTB347" s="5"/>
      <c r="BTC347" s="5"/>
      <c r="BTD347" s="5"/>
      <c r="BTE347" s="5"/>
      <c r="BTF347" s="5"/>
      <c r="BTG347" s="5"/>
      <c r="BTH347" s="5"/>
      <c r="BTI347" s="5"/>
      <c r="BTJ347" s="5"/>
      <c r="BTK347" s="5"/>
      <c r="BTL347" s="5"/>
      <c r="BTM347" s="5"/>
      <c r="BTN347" s="5"/>
      <c r="BTO347" s="5"/>
      <c r="BTP347" s="5"/>
      <c r="BTQ347" s="5"/>
      <c r="BTR347" s="5"/>
      <c r="BTS347" s="5"/>
      <c r="BTT347" s="5"/>
      <c r="BTU347" s="5"/>
      <c r="BTV347" s="5"/>
      <c r="BTW347" s="5"/>
      <c r="BTX347" s="5"/>
      <c r="BTY347" s="5"/>
      <c r="BTZ347" s="5"/>
      <c r="BUA347" s="5"/>
      <c r="BUB347" s="5"/>
      <c r="BUC347" s="5"/>
      <c r="BUD347" s="5"/>
      <c r="BUE347" s="5"/>
      <c r="BUF347" s="5"/>
      <c r="BUG347" s="5"/>
      <c r="BUH347" s="5"/>
      <c r="BUI347" s="5"/>
      <c r="BUJ347" s="5"/>
      <c r="BUK347" s="5"/>
      <c r="BUL347" s="5"/>
      <c r="BUM347" s="5"/>
      <c r="BUN347" s="5"/>
      <c r="BUO347" s="5"/>
      <c r="BUP347" s="5"/>
      <c r="BUQ347" s="5"/>
      <c r="BUR347" s="5"/>
      <c r="BUS347" s="5"/>
      <c r="BUT347" s="5"/>
      <c r="BUU347" s="5"/>
      <c r="BUV347" s="5"/>
      <c r="BUW347" s="5"/>
      <c r="BUX347" s="5"/>
      <c r="BUY347" s="5"/>
      <c r="BUZ347" s="5"/>
      <c r="BVA347" s="5"/>
      <c r="BVB347" s="5"/>
      <c r="BVC347" s="5"/>
      <c r="BVD347" s="5"/>
      <c r="BVE347" s="5"/>
      <c r="BVF347" s="5"/>
      <c r="BVG347" s="5"/>
      <c r="BVH347" s="5"/>
      <c r="BVI347" s="5"/>
      <c r="BVJ347" s="5"/>
      <c r="BVK347" s="5"/>
      <c r="BVL347" s="5"/>
      <c r="BVM347" s="5"/>
      <c r="BVN347" s="5"/>
      <c r="BVO347" s="5"/>
      <c r="BVP347" s="5"/>
      <c r="BVQ347" s="5"/>
      <c r="BVR347" s="5"/>
      <c r="BVS347" s="5"/>
      <c r="BVT347" s="5"/>
      <c r="BVU347" s="5"/>
      <c r="BVV347" s="5"/>
      <c r="BVW347" s="5"/>
      <c r="BVX347" s="5"/>
      <c r="BVY347" s="5"/>
      <c r="BVZ347" s="5"/>
      <c r="BWA347" s="5"/>
      <c r="BWB347" s="5"/>
      <c r="BWC347" s="5"/>
      <c r="BWD347" s="5"/>
      <c r="BWE347" s="5"/>
      <c r="BWF347" s="5"/>
      <c r="BWG347" s="5"/>
      <c r="BWH347" s="5"/>
      <c r="BWI347" s="5"/>
      <c r="BWJ347" s="5"/>
      <c r="BWK347" s="5"/>
      <c r="BWL347" s="5"/>
      <c r="BWM347" s="5"/>
      <c r="BWN347" s="5"/>
      <c r="BWO347" s="5"/>
      <c r="BWP347" s="5"/>
      <c r="BWQ347" s="5"/>
      <c r="BWR347" s="5"/>
      <c r="BWS347" s="5"/>
      <c r="BWT347" s="5"/>
      <c r="BWU347" s="5"/>
      <c r="BWV347" s="5"/>
      <c r="BWW347" s="5"/>
      <c r="BWX347" s="5"/>
      <c r="BWY347" s="5"/>
      <c r="BWZ347" s="5"/>
      <c r="BXA347" s="5"/>
      <c r="BXB347" s="5"/>
      <c r="BXC347" s="5"/>
      <c r="BXD347" s="5"/>
      <c r="BXE347" s="5"/>
      <c r="BXF347" s="5"/>
      <c r="BXG347" s="5"/>
      <c r="BXH347" s="5"/>
      <c r="BXI347" s="5"/>
      <c r="BXJ347" s="5"/>
      <c r="BXK347" s="5"/>
      <c r="BXL347" s="5"/>
      <c r="BXM347" s="5"/>
      <c r="BXN347" s="5"/>
      <c r="BXO347" s="5"/>
      <c r="BXP347" s="5"/>
      <c r="BXQ347" s="5"/>
      <c r="BXR347" s="5"/>
      <c r="BXS347" s="5"/>
      <c r="BXT347" s="5"/>
      <c r="BXU347" s="5"/>
      <c r="BXV347" s="5"/>
      <c r="BXW347" s="5"/>
      <c r="BXX347" s="5"/>
      <c r="BXY347" s="5"/>
      <c r="BXZ347" s="5"/>
      <c r="BYA347" s="5"/>
      <c r="BYB347" s="5"/>
      <c r="BYC347" s="5"/>
      <c r="BYD347" s="5"/>
      <c r="BYE347" s="5"/>
      <c r="BYF347" s="5"/>
      <c r="BYG347" s="5"/>
      <c r="BYH347" s="5"/>
      <c r="BYI347" s="5"/>
      <c r="BYJ347" s="5"/>
      <c r="BYK347" s="5"/>
      <c r="BYL347" s="5"/>
      <c r="BYM347" s="5"/>
      <c r="BYN347" s="5"/>
      <c r="BYO347" s="5"/>
      <c r="BYP347" s="5"/>
      <c r="BYQ347" s="5"/>
      <c r="BYR347" s="5"/>
      <c r="BYS347" s="5"/>
      <c r="BYT347" s="5"/>
      <c r="BYU347" s="5"/>
      <c r="BYV347" s="5"/>
      <c r="BYW347" s="5"/>
      <c r="BYX347" s="5"/>
      <c r="BYY347" s="5"/>
      <c r="BYZ347" s="5"/>
      <c r="BZA347" s="5"/>
      <c r="BZB347" s="5"/>
      <c r="BZC347" s="5"/>
      <c r="BZD347" s="5"/>
      <c r="BZE347" s="5"/>
      <c r="BZF347" s="5"/>
      <c r="BZG347" s="5"/>
      <c r="BZH347" s="5"/>
      <c r="BZI347" s="5"/>
      <c r="BZJ347" s="5"/>
      <c r="BZK347" s="5"/>
      <c r="BZL347" s="5"/>
      <c r="BZM347" s="5"/>
      <c r="BZN347" s="5"/>
      <c r="BZO347" s="5"/>
      <c r="BZP347" s="5"/>
      <c r="BZQ347" s="5"/>
      <c r="BZR347" s="5"/>
      <c r="BZS347" s="5"/>
      <c r="BZT347" s="5"/>
      <c r="BZU347" s="5"/>
      <c r="BZV347" s="5"/>
      <c r="BZW347" s="5"/>
      <c r="BZX347" s="5"/>
      <c r="BZY347" s="5"/>
      <c r="BZZ347" s="5"/>
      <c r="CAA347" s="5"/>
      <c r="CAB347" s="5"/>
      <c r="CAC347" s="5"/>
      <c r="CAD347" s="5"/>
      <c r="CAE347" s="5"/>
      <c r="CAF347" s="5"/>
      <c r="CAG347" s="5"/>
      <c r="CAH347" s="5"/>
      <c r="CAI347" s="5"/>
      <c r="CAJ347" s="5"/>
      <c r="CAK347" s="5"/>
      <c r="CAL347" s="5"/>
      <c r="CAM347" s="5"/>
      <c r="CAN347" s="5"/>
      <c r="CAO347" s="5"/>
      <c r="CAP347" s="5"/>
      <c r="CAQ347" s="5"/>
      <c r="CAR347" s="5"/>
      <c r="CAS347" s="5"/>
      <c r="CAT347" s="5"/>
      <c r="CAU347" s="5"/>
      <c r="CAV347" s="5"/>
      <c r="CAW347" s="5"/>
      <c r="CAX347" s="5"/>
      <c r="CAY347" s="5"/>
      <c r="CAZ347" s="5"/>
      <c r="CBA347" s="5"/>
      <c r="CBB347" s="5"/>
      <c r="CBC347" s="5"/>
      <c r="CBD347" s="5"/>
      <c r="CBE347" s="5"/>
      <c r="CBF347" s="5"/>
      <c r="CBG347" s="5"/>
      <c r="CBH347" s="5"/>
      <c r="CBI347" s="5"/>
      <c r="CBJ347" s="5"/>
      <c r="CBK347" s="5"/>
      <c r="CBL347" s="5"/>
      <c r="CBM347" s="5"/>
      <c r="CBN347" s="5"/>
      <c r="CBO347" s="5"/>
      <c r="CBP347" s="5"/>
      <c r="CBQ347" s="5"/>
      <c r="CBR347" s="5"/>
      <c r="CBS347" s="5"/>
      <c r="CBT347" s="5"/>
      <c r="CBU347" s="5"/>
      <c r="CBV347" s="5"/>
      <c r="CBW347" s="5"/>
      <c r="CBX347" s="5"/>
      <c r="CBY347" s="5"/>
      <c r="CBZ347" s="5"/>
      <c r="CCA347" s="5"/>
      <c r="CCB347" s="5"/>
      <c r="CCC347" s="5"/>
      <c r="CCD347" s="5"/>
      <c r="CCE347" s="5"/>
      <c r="CCF347" s="5"/>
      <c r="CCG347" s="5"/>
      <c r="CCH347" s="5"/>
      <c r="CCI347" s="5"/>
      <c r="CCJ347" s="5"/>
      <c r="CCK347" s="5"/>
      <c r="CCL347" s="5"/>
      <c r="CCM347" s="5"/>
      <c r="CCN347" s="5"/>
      <c r="CCO347" s="5"/>
      <c r="CCP347" s="5"/>
      <c r="CCQ347" s="5"/>
      <c r="CCR347" s="5"/>
      <c r="CCS347" s="5"/>
      <c r="CCT347" s="5"/>
      <c r="CCU347" s="5"/>
      <c r="CCV347" s="5"/>
      <c r="CCW347" s="5"/>
      <c r="CCX347" s="5"/>
      <c r="CCY347" s="5"/>
      <c r="CCZ347" s="5"/>
      <c r="CDA347" s="5"/>
      <c r="CDB347" s="5"/>
      <c r="CDC347" s="5"/>
      <c r="CDD347" s="5"/>
      <c r="CDE347" s="5"/>
      <c r="CDF347" s="5"/>
      <c r="CDG347" s="5"/>
      <c r="CDH347" s="5"/>
      <c r="CDI347" s="5"/>
      <c r="CDJ347" s="5"/>
      <c r="CDK347" s="5"/>
      <c r="CDL347" s="5"/>
      <c r="CDM347" s="5"/>
      <c r="CDN347" s="5"/>
      <c r="CDO347" s="5"/>
      <c r="CDP347" s="5"/>
      <c r="CDQ347" s="5"/>
      <c r="CDR347" s="5"/>
      <c r="CDS347" s="5"/>
      <c r="CDT347" s="5"/>
      <c r="CDU347" s="5"/>
      <c r="CDV347" s="5"/>
      <c r="CDW347" s="5"/>
      <c r="CDX347" s="5"/>
      <c r="CDY347" s="5"/>
      <c r="CDZ347" s="5"/>
      <c r="CEA347" s="5"/>
      <c r="CEB347" s="5"/>
      <c r="CEC347" s="5"/>
      <c r="CED347" s="5"/>
      <c r="CEE347" s="5"/>
      <c r="CEF347" s="5"/>
      <c r="CEG347" s="5"/>
      <c r="CEH347" s="5"/>
      <c r="CEI347" s="5"/>
      <c r="CEJ347" s="5"/>
      <c r="CEK347" s="5"/>
      <c r="CEL347" s="5"/>
      <c r="CEM347" s="5"/>
      <c r="CEN347" s="5"/>
      <c r="CEO347" s="5"/>
      <c r="CEP347" s="5"/>
      <c r="CEQ347" s="5"/>
      <c r="CER347" s="5"/>
      <c r="CES347" s="5"/>
      <c r="CET347" s="5"/>
      <c r="CEU347" s="5"/>
      <c r="CEV347" s="5"/>
      <c r="CEW347" s="5"/>
      <c r="CEX347" s="5"/>
      <c r="CEY347" s="5"/>
      <c r="CEZ347" s="5"/>
      <c r="CFA347" s="5"/>
      <c r="CFB347" s="5"/>
      <c r="CFC347" s="5"/>
      <c r="CFD347" s="5"/>
      <c r="CFE347" s="5"/>
      <c r="CFF347" s="5"/>
      <c r="CFG347" s="5"/>
      <c r="CFH347" s="5"/>
      <c r="CFI347" s="5"/>
      <c r="CFJ347" s="5"/>
      <c r="CFK347" s="5"/>
      <c r="CFL347" s="5"/>
      <c r="CFM347" s="5"/>
      <c r="CFN347" s="5"/>
      <c r="CFO347" s="5"/>
      <c r="CFP347" s="5"/>
      <c r="CFQ347" s="5"/>
      <c r="CFR347" s="5"/>
      <c r="CFS347" s="5"/>
      <c r="CFT347" s="5"/>
      <c r="CFU347" s="5"/>
      <c r="CFV347" s="5"/>
      <c r="CFW347" s="5"/>
      <c r="CFX347" s="5"/>
      <c r="CFY347" s="5"/>
      <c r="CFZ347" s="5"/>
      <c r="CGA347" s="5"/>
      <c r="CGB347" s="5"/>
      <c r="CGC347" s="5"/>
      <c r="CGD347" s="5"/>
      <c r="CGE347" s="5"/>
      <c r="CGF347" s="5"/>
      <c r="CGG347" s="5"/>
      <c r="CGH347" s="5"/>
      <c r="CGI347" s="5"/>
      <c r="CGJ347" s="5"/>
      <c r="CGK347" s="5"/>
      <c r="CGL347" s="5"/>
      <c r="CGM347" s="5"/>
      <c r="CGN347" s="5"/>
      <c r="CGO347" s="5"/>
      <c r="CGP347" s="5"/>
      <c r="CGQ347" s="5"/>
      <c r="CGR347" s="5"/>
      <c r="CGS347" s="5"/>
      <c r="CGT347" s="5"/>
      <c r="CGU347" s="5"/>
      <c r="CGV347" s="5"/>
      <c r="CGW347" s="5"/>
      <c r="CGX347" s="5"/>
      <c r="CGY347" s="5"/>
      <c r="CGZ347" s="5"/>
      <c r="CHA347" s="5"/>
      <c r="CHB347" s="5"/>
      <c r="CHC347" s="5"/>
      <c r="CHD347" s="5"/>
      <c r="CHE347" s="5"/>
      <c r="CHF347" s="5"/>
      <c r="CHG347" s="5"/>
      <c r="CHH347" s="5"/>
      <c r="CHI347" s="5"/>
      <c r="CHJ347" s="5"/>
      <c r="CHK347" s="5"/>
      <c r="CHL347" s="5"/>
      <c r="CHM347" s="5"/>
      <c r="CHN347" s="5"/>
      <c r="CHO347" s="5"/>
      <c r="CHP347" s="5"/>
      <c r="CHQ347" s="5"/>
      <c r="CHR347" s="5"/>
      <c r="CHS347" s="5"/>
      <c r="CHT347" s="5"/>
      <c r="CHU347" s="5"/>
      <c r="CHV347" s="5"/>
      <c r="CHW347" s="5"/>
      <c r="CHX347" s="5"/>
      <c r="CHY347" s="5"/>
      <c r="CHZ347" s="5"/>
      <c r="CIA347" s="5"/>
      <c r="CIB347" s="5"/>
      <c r="CIC347" s="5"/>
      <c r="CID347" s="5"/>
      <c r="CIE347" s="5"/>
      <c r="CIF347" s="5"/>
      <c r="CIG347" s="5"/>
      <c r="CIH347" s="5"/>
      <c r="CII347" s="5"/>
      <c r="CIJ347" s="5"/>
      <c r="CIK347" s="5"/>
      <c r="CIL347" s="5"/>
      <c r="CIM347" s="5"/>
      <c r="CIN347" s="5"/>
      <c r="CIO347" s="5"/>
      <c r="CIP347" s="5"/>
      <c r="CIQ347" s="5"/>
      <c r="CIR347" s="5"/>
      <c r="CIS347" s="5"/>
      <c r="CIT347" s="5"/>
      <c r="CIU347" s="5"/>
      <c r="CIV347" s="5"/>
      <c r="CIW347" s="5"/>
      <c r="CIX347" s="5"/>
      <c r="CIY347" s="5"/>
      <c r="CIZ347" s="5"/>
      <c r="CJA347" s="5"/>
      <c r="CJB347" s="5"/>
      <c r="CJC347" s="5"/>
      <c r="CJD347" s="5"/>
      <c r="CJE347" s="5"/>
      <c r="CJF347" s="5"/>
      <c r="CJG347" s="5"/>
      <c r="CJH347" s="5"/>
      <c r="CJI347" s="5"/>
      <c r="CJJ347" s="5"/>
      <c r="CJK347" s="5"/>
      <c r="CJL347" s="5"/>
      <c r="CJM347" s="5"/>
      <c r="CJN347" s="5"/>
      <c r="CJO347" s="5"/>
      <c r="CJP347" s="5"/>
      <c r="CJQ347" s="5"/>
      <c r="CJR347" s="5"/>
      <c r="CJS347" s="5"/>
      <c r="CJT347" s="5"/>
      <c r="CJU347" s="5"/>
      <c r="CJV347" s="5"/>
      <c r="CJW347" s="5"/>
      <c r="CJX347" s="5"/>
      <c r="CJY347" s="5"/>
      <c r="CJZ347" s="5"/>
      <c r="CKA347" s="5"/>
      <c r="CKB347" s="5"/>
      <c r="CKC347" s="5"/>
      <c r="CKD347" s="5"/>
      <c r="CKE347" s="5"/>
      <c r="CKF347" s="5"/>
      <c r="CKG347" s="5"/>
      <c r="CKH347" s="5"/>
      <c r="CKI347" s="5"/>
      <c r="CKJ347" s="5"/>
      <c r="CKK347" s="5"/>
      <c r="CKL347" s="5"/>
      <c r="CKM347" s="5"/>
      <c r="CKN347" s="5"/>
      <c r="CKO347" s="5"/>
      <c r="CKP347" s="5"/>
      <c r="CKQ347" s="5"/>
      <c r="CKR347" s="5"/>
      <c r="CKS347" s="5"/>
      <c r="CKT347" s="5"/>
      <c r="CKU347" s="5"/>
      <c r="CKV347" s="5"/>
      <c r="CKW347" s="5"/>
      <c r="CKX347" s="5"/>
      <c r="CKY347" s="5"/>
      <c r="CKZ347" s="5"/>
      <c r="CLA347" s="5"/>
      <c r="CLB347" s="5"/>
      <c r="CLC347" s="5"/>
      <c r="CLD347" s="5"/>
      <c r="CLE347" s="5"/>
      <c r="CLF347" s="5"/>
      <c r="CLG347" s="5"/>
      <c r="CLH347" s="5"/>
      <c r="CLI347" s="5"/>
      <c r="CLJ347" s="5"/>
      <c r="CLK347" s="5"/>
      <c r="CLL347" s="5"/>
      <c r="CLM347" s="5"/>
      <c r="CLN347" s="5"/>
      <c r="CLO347" s="5"/>
      <c r="CLP347" s="5"/>
      <c r="CLQ347" s="5"/>
      <c r="CLR347" s="5"/>
      <c r="CLS347" s="5"/>
      <c r="CLT347" s="5"/>
      <c r="CLU347" s="5"/>
      <c r="CLV347" s="5"/>
      <c r="CLW347" s="5"/>
      <c r="CLX347" s="5"/>
      <c r="CLY347" s="5"/>
      <c r="CLZ347" s="5"/>
      <c r="CMA347" s="5"/>
      <c r="CMB347" s="5"/>
      <c r="CMC347" s="5"/>
      <c r="CMD347" s="5"/>
      <c r="CME347" s="5"/>
      <c r="CMF347" s="5"/>
      <c r="CMG347" s="5"/>
      <c r="CMH347" s="5"/>
      <c r="CMI347" s="5"/>
      <c r="CMJ347" s="5"/>
      <c r="CMK347" s="5"/>
      <c r="CML347" s="5"/>
      <c r="CMM347" s="5"/>
      <c r="CMN347" s="5"/>
      <c r="CMO347" s="5"/>
      <c r="CMP347" s="5"/>
      <c r="CMQ347" s="5"/>
      <c r="CMR347" s="5"/>
      <c r="CMS347" s="5"/>
      <c r="CMT347" s="5"/>
      <c r="CMU347" s="5"/>
      <c r="CMV347" s="5"/>
      <c r="CMW347" s="5"/>
      <c r="CMX347" s="5"/>
      <c r="CMY347" s="5"/>
      <c r="CMZ347" s="5"/>
      <c r="CNA347" s="5"/>
      <c r="CNB347" s="5"/>
      <c r="CNC347" s="5"/>
      <c r="CND347" s="5"/>
      <c r="CNE347" s="5"/>
      <c r="CNF347" s="5"/>
      <c r="CNG347" s="5"/>
      <c r="CNH347" s="5"/>
      <c r="CNI347" s="5"/>
      <c r="CNJ347" s="5"/>
      <c r="CNK347" s="5"/>
      <c r="CNL347" s="5"/>
      <c r="CNM347" s="5"/>
      <c r="CNN347" s="5"/>
      <c r="CNO347" s="5"/>
      <c r="CNP347" s="5"/>
      <c r="CNQ347" s="5"/>
      <c r="CNR347" s="5"/>
      <c r="CNS347" s="5"/>
      <c r="CNT347" s="5"/>
      <c r="CNU347" s="5"/>
      <c r="CNV347" s="5"/>
      <c r="CNW347" s="5"/>
      <c r="CNX347" s="5"/>
      <c r="CNY347" s="5"/>
      <c r="CNZ347" s="5"/>
      <c r="COA347" s="5"/>
      <c r="COB347" s="5"/>
      <c r="COC347" s="5"/>
      <c r="COD347" s="5"/>
      <c r="COE347" s="5"/>
      <c r="COF347" s="5"/>
      <c r="COG347" s="5"/>
      <c r="COH347" s="5"/>
      <c r="COI347" s="5"/>
      <c r="COJ347" s="5"/>
      <c r="COK347" s="5"/>
      <c r="COL347" s="5"/>
      <c r="COM347" s="5"/>
      <c r="CON347" s="5"/>
      <c r="COO347" s="5"/>
      <c r="COP347" s="5"/>
      <c r="COQ347" s="5"/>
      <c r="COR347" s="5"/>
      <c r="COS347" s="5"/>
      <c r="COT347" s="5"/>
      <c r="COU347" s="5"/>
      <c r="COV347" s="5"/>
      <c r="COW347" s="5"/>
      <c r="COX347" s="5"/>
      <c r="COY347" s="5"/>
      <c r="COZ347" s="5"/>
      <c r="CPA347" s="5"/>
      <c r="CPB347" s="5"/>
      <c r="CPC347" s="5"/>
      <c r="CPD347" s="5"/>
      <c r="CPE347" s="5"/>
      <c r="CPF347" s="5"/>
      <c r="CPG347" s="5"/>
      <c r="CPH347" s="5"/>
      <c r="CPI347" s="5"/>
      <c r="CPJ347" s="5"/>
      <c r="CPK347" s="5"/>
      <c r="CPL347" s="5"/>
      <c r="CPM347" s="5"/>
      <c r="CPN347" s="5"/>
      <c r="CPO347" s="5"/>
      <c r="CPP347" s="5"/>
      <c r="CPQ347" s="5"/>
      <c r="CPR347" s="5"/>
      <c r="CPS347" s="5"/>
      <c r="CPT347" s="5"/>
      <c r="CPU347" s="5"/>
      <c r="CPV347" s="5"/>
      <c r="CPW347" s="5"/>
      <c r="CPX347" s="5"/>
      <c r="CPY347" s="5"/>
      <c r="CPZ347" s="5"/>
      <c r="CQA347" s="5"/>
      <c r="CQB347" s="5"/>
      <c r="CQC347" s="5"/>
      <c r="CQD347" s="5"/>
      <c r="CQE347" s="5"/>
      <c r="CQF347" s="5"/>
      <c r="CQG347" s="5"/>
      <c r="CQH347" s="5"/>
      <c r="CQI347" s="5"/>
      <c r="CQJ347" s="5"/>
      <c r="CQK347" s="5"/>
      <c r="CQL347" s="5"/>
      <c r="CQM347" s="5"/>
      <c r="CQN347" s="5"/>
      <c r="CQO347" s="5"/>
      <c r="CQP347" s="5"/>
      <c r="CQQ347" s="5"/>
      <c r="CQR347" s="5"/>
      <c r="CQS347" s="5"/>
      <c r="CQT347" s="5"/>
      <c r="CQU347" s="5"/>
      <c r="CQV347" s="5"/>
      <c r="CQW347" s="5"/>
      <c r="CQX347" s="5"/>
      <c r="CQY347" s="5"/>
      <c r="CQZ347" s="5"/>
      <c r="CRA347" s="5"/>
      <c r="CRB347" s="5"/>
      <c r="CRC347" s="5"/>
      <c r="CRD347" s="5"/>
      <c r="CRE347" s="5"/>
      <c r="CRF347" s="5"/>
      <c r="CRG347" s="5"/>
      <c r="CRH347" s="5"/>
      <c r="CRI347" s="5"/>
      <c r="CRJ347" s="5"/>
      <c r="CRK347" s="5"/>
      <c r="CRL347" s="5"/>
      <c r="CRM347" s="5"/>
      <c r="CRN347" s="5"/>
      <c r="CRO347" s="5"/>
      <c r="CRP347" s="5"/>
      <c r="CRQ347" s="5"/>
      <c r="CRR347" s="5"/>
      <c r="CRS347" s="5"/>
      <c r="CRT347" s="5"/>
      <c r="CRU347" s="5"/>
      <c r="CRV347" s="5"/>
      <c r="CRW347" s="5"/>
      <c r="CRX347" s="5"/>
      <c r="CRY347" s="5"/>
      <c r="CRZ347" s="5"/>
      <c r="CSA347" s="5"/>
      <c r="CSB347" s="5"/>
      <c r="CSC347" s="5"/>
      <c r="CSD347" s="5"/>
      <c r="CSE347" s="5"/>
      <c r="CSF347" s="5"/>
      <c r="CSG347" s="5"/>
      <c r="CSH347" s="5"/>
      <c r="CSI347" s="5"/>
      <c r="CSJ347" s="5"/>
      <c r="CSK347" s="5"/>
      <c r="CSL347" s="5"/>
      <c r="CSM347" s="5"/>
      <c r="CSN347" s="5"/>
      <c r="CSO347" s="5"/>
      <c r="CSP347" s="5"/>
      <c r="CSQ347" s="5"/>
      <c r="CSR347" s="5"/>
      <c r="CSS347" s="5"/>
      <c r="CST347" s="5"/>
      <c r="CSU347" s="5"/>
      <c r="CSV347" s="5"/>
      <c r="CSW347" s="5"/>
      <c r="CSX347" s="5"/>
      <c r="CSY347" s="5"/>
      <c r="CSZ347" s="5"/>
      <c r="CTA347" s="5"/>
      <c r="CTB347" s="5"/>
      <c r="CTC347" s="5"/>
      <c r="CTD347" s="5"/>
      <c r="CTE347" s="5"/>
      <c r="CTF347" s="5"/>
      <c r="CTG347" s="5"/>
      <c r="CTH347" s="5"/>
      <c r="CTI347" s="5"/>
      <c r="CTJ347" s="5"/>
      <c r="CTK347" s="5"/>
      <c r="CTL347" s="5"/>
      <c r="CTM347" s="5"/>
      <c r="CTN347" s="5"/>
      <c r="CTO347" s="5"/>
      <c r="CTP347" s="5"/>
      <c r="CTQ347" s="5"/>
      <c r="CTR347" s="5"/>
      <c r="CTS347" s="5"/>
      <c r="CTT347" s="5"/>
      <c r="CTU347" s="5"/>
      <c r="CTV347" s="5"/>
      <c r="CTW347" s="5"/>
      <c r="CTX347" s="5"/>
      <c r="CTY347" s="5"/>
      <c r="CTZ347" s="5"/>
      <c r="CUA347" s="5"/>
      <c r="CUB347" s="5"/>
      <c r="CUC347" s="5"/>
      <c r="CUD347" s="5"/>
      <c r="CUE347" s="5"/>
      <c r="CUF347" s="5"/>
      <c r="CUG347" s="5"/>
      <c r="CUH347" s="5"/>
      <c r="CUI347" s="5"/>
      <c r="CUJ347" s="5"/>
      <c r="CUK347" s="5"/>
      <c r="CUL347" s="5"/>
      <c r="CUM347" s="5"/>
      <c r="CUN347" s="5"/>
      <c r="CUO347" s="5"/>
      <c r="CUP347" s="5"/>
      <c r="CUQ347" s="5"/>
      <c r="CUR347" s="5"/>
      <c r="CUS347" s="5"/>
      <c r="CUT347" s="5"/>
      <c r="CUU347" s="5"/>
      <c r="CUV347" s="5"/>
      <c r="CUW347" s="5"/>
      <c r="CUX347" s="5"/>
      <c r="CUY347" s="5"/>
      <c r="CUZ347" s="5"/>
      <c r="CVA347" s="5"/>
      <c r="CVB347" s="5"/>
      <c r="CVC347" s="5"/>
      <c r="CVD347" s="5"/>
      <c r="CVE347" s="5"/>
      <c r="CVF347" s="5"/>
      <c r="CVG347" s="5"/>
      <c r="CVH347" s="5"/>
      <c r="CVI347" s="5"/>
      <c r="CVJ347" s="5"/>
      <c r="CVK347" s="5"/>
      <c r="CVL347" s="5"/>
      <c r="CVM347" s="5"/>
      <c r="CVN347" s="5"/>
      <c r="CVO347" s="5"/>
      <c r="CVP347" s="5"/>
      <c r="CVQ347" s="5"/>
      <c r="CVR347" s="5"/>
      <c r="CVS347" s="5"/>
      <c r="CVT347" s="5"/>
      <c r="CVU347" s="5"/>
      <c r="CVV347" s="5"/>
      <c r="CVW347" s="5"/>
      <c r="CVX347" s="5"/>
      <c r="CVY347" s="5"/>
      <c r="CVZ347" s="5"/>
      <c r="CWA347" s="5"/>
      <c r="CWB347" s="5"/>
      <c r="CWC347" s="5"/>
      <c r="CWD347" s="5"/>
      <c r="CWE347" s="5"/>
      <c r="CWF347" s="5"/>
      <c r="CWG347" s="5"/>
      <c r="CWH347" s="5"/>
      <c r="CWI347" s="5"/>
      <c r="CWJ347" s="5"/>
      <c r="CWK347" s="5"/>
      <c r="CWL347" s="5"/>
      <c r="CWM347" s="5"/>
      <c r="CWN347" s="5"/>
      <c r="CWO347" s="5"/>
      <c r="CWP347" s="5"/>
      <c r="CWQ347" s="5"/>
      <c r="CWR347" s="5"/>
      <c r="CWS347" s="5"/>
      <c r="CWT347" s="5"/>
      <c r="CWU347" s="5"/>
      <c r="CWV347" s="5"/>
      <c r="CWW347" s="5"/>
      <c r="CWX347" s="5"/>
      <c r="CWY347" s="5"/>
      <c r="CWZ347" s="5"/>
      <c r="CXA347" s="5"/>
      <c r="CXB347" s="5"/>
      <c r="CXC347" s="5"/>
      <c r="CXD347" s="5"/>
      <c r="CXE347" s="5"/>
      <c r="CXF347" s="5"/>
      <c r="CXG347" s="5"/>
      <c r="CXH347" s="5"/>
      <c r="CXI347" s="5"/>
      <c r="CXJ347" s="5"/>
      <c r="CXK347" s="5"/>
      <c r="CXL347" s="5"/>
      <c r="CXM347" s="5"/>
      <c r="CXN347" s="5"/>
      <c r="CXO347" s="5"/>
      <c r="CXP347" s="5"/>
      <c r="CXQ347" s="5"/>
      <c r="CXR347" s="5"/>
      <c r="CXS347" s="5"/>
      <c r="CXT347" s="5"/>
      <c r="CXU347" s="5"/>
      <c r="CXV347" s="5"/>
      <c r="CXW347" s="5"/>
      <c r="CXX347" s="5"/>
      <c r="CXY347" s="5"/>
      <c r="CXZ347" s="5"/>
      <c r="CYA347" s="5"/>
      <c r="CYB347" s="5"/>
      <c r="CYC347" s="5"/>
      <c r="CYD347" s="5"/>
      <c r="CYE347" s="5"/>
      <c r="CYF347" s="5"/>
      <c r="CYG347" s="5"/>
      <c r="CYH347" s="5"/>
      <c r="CYI347" s="5"/>
      <c r="CYJ347" s="5"/>
      <c r="CYK347" s="5"/>
      <c r="CYL347" s="5"/>
      <c r="CYM347" s="5"/>
      <c r="CYN347" s="5"/>
      <c r="CYO347" s="5"/>
      <c r="CYP347" s="5"/>
      <c r="CYQ347" s="5"/>
      <c r="CYR347" s="5"/>
      <c r="CYS347" s="5"/>
      <c r="CYT347" s="5"/>
      <c r="CYU347" s="5"/>
      <c r="CYV347" s="5"/>
      <c r="CYW347" s="5"/>
      <c r="CYX347" s="5"/>
      <c r="CYY347" s="5"/>
      <c r="CYZ347" s="5"/>
      <c r="CZA347" s="5"/>
      <c r="CZB347" s="5"/>
      <c r="CZC347" s="5"/>
      <c r="CZD347" s="5"/>
      <c r="CZE347" s="5"/>
      <c r="CZF347" s="5"/>
      <c r="CZG347" s="5"/>
      <c r="CZH347" s="5"/>
      <c r="CZI347" s="5"/>
      <c r="CZJ347" s="5"/>
      <c r="CZK347" s="5"/>
      <c r="CZL347" s="5"/>
      <c r="CZM347" s="5"/>
      <c r="CZN347" s="5"/>
      <c r="CZO347" s="5"/>
      <c r="CZP347" s="5"/>
      <c r="CZQ347" s="5"/>
      <c r="CZR347" s="5"/>
      <c r="CZS347" s="5"/>
      <c r="CZT347" s="5"/>
      <c r="CZU347" s="5"/>
      <c r="CZV347" s="5"/>
      <c r="CZW347" s="5"/>
      <c r="CZX347" s="5"/>
      <c r="CZY347" s="5"/>
      <c r="CZZ347" s="5"/>
      <c r="DAA347" s="5"/>
      <c r="DAB347" s="5"/>
      <c r="DAC347" s="5"/>
      <c r="DAD347" s="5"/>
      <c r="DAE347" s="5"/>
      <c r="DAF347" s="5"/>
      <c r="DAG347" s="5"/>
      <c r="DAH347" s="5"/>
      <c r="DAI347" s="5"/>
      <c r="DAJ347" s="5"/>
      <c r="DAK347" s="5"/>
      <c r="DAL347" s="5"/>
      <c r="DAM347" s="5"/>
      <c r="DAN347" s="5"/>
      <c r="DAO347" s="5"/>
      <c r="DAP347" s="5"/>
      <c r="DAQ347" s="5"/>
      <c r="DAR347" s="5"/>
      <c r="DAS347" s="5"/>
      <c r="DAT347" s="5"/>
      <c r="DAU347" s="5"/>
      <c r="DAV347" s="5"/>
      <c r="DAW347" s="5"/>
      <c r="DAX347" s="5"/>
      <c r="DAY347" s="5"/>
      <c r="DAZ347" s="5"/>
      <c r="DBA347" s="5"/>
      <c r="DBB347" s="5"/>
      <c r="DBC347" s="5"/>
      <c r="DBD347" s="5"/>
      <c r="DBE347" s="5"/>
      <c r="DBF347" s="5"/>
      <c r="DBG347" s="5"/>
      <c r="DBH347" s="5"/>
      <c r="DBI347" s="5"/>
      <c r="DBJ347" s="5"/>
      <c r="DBK347" s="5"/>
      <c r="DBL347" s="5"/>
      <c r="DBM347" s="5"/>
      <c r="DBN347" s="5"/>
      <c r="DBO347" s="5"/>
      <c r="DBP347" s="5"/>
      <c r="DBQ347" s="5"/>
      <c r="DBR347" s="5"/>
      <c r="DBS347" s="5"/>
      <c r="DBT347" s="5"/>
      <c r="DBU347" s="5"/>
      <c r="DBV347" s="5"/>
      <c r="DBW347" s="5"/>
      <c r="DBX347" s="5"/>
      <c r="DBY347" s="5"/>
      <c r="DBZ347" s="5"/>
      <c r="DCA347" s="5"/>
      <c r="DCB347" s="5"/>
      <c r="DCC347" s="5"/>
      <c r="DCD347" s="5"/>
      <c r="DCE347" s="5"/>
      <c r="DCF347" s="5"/>
      <c r="DCG347" s="5"/>
      <c r="DCH347" s="5"/>
      <c r="DCI347" s="5"/>
      <c r="DCJ347" s="5"/>
      <c r="DCK347" s="5"/>
      <c r="DCL347" s="5"/>
      <c r="DCM347" s="5"/>
      <c r="DCN347" s="5"/>
      <c r="DCO347" s="5"/>
      <c r="DCP347" s="5"/>
      <c r="DCQ347" s="5"/>
      <c r="DCR347" s="5"/>
      <c r="DCS347" s="5"/>
      <c r="DCT347" s="5"/>
      <c r="DCU347" s="5"/>
      <c r="DCV347" s="5"/>
      <c r="DCW347" s="5"/>
      <c r="DCX347" s="5"/>
      <c r="DCY347" s="5"/>
      <c r="DCZ347" s="5"/>
      <c r="DDA347" s="5"/>
      <c r="DDB347" s="5"/>
      <c r="DDC347" s="5"/>
      <c r="DDD347" s="5"/>
      <c r="DDE347" s="5"/>
      <c r="DDF347" s="5"/>
      <c r="DDG347" s="5"/>
      <c r="DDH347" s="5"/>
      <c r="DDI347" s="5"/>
      <c r="DDJ347" s="5"/>
      <c r="DDK347" s="5"/>
      <c r="DDL347" s="5"/>
      <c r="DDM347" s="5"/>
      <c r="DDN347" s="5"/>
      <c r="DDO347" s="5"/>
      <c r="DDP347" s="5"/>
      <c r="DDQ347" s="5"/>
      <c r="DDR347" s="5"/>
      <c r="DDS347" s="5"/>
      <c r="DDT347" s="5"/>
      <c r="DDU347" s="5"/>
      <c r="DDV347" s="5"/>
      <c r="DDW347" s="5"/>
      <c r="DDX347" s="5"/>
      <c r="DDY347" s="5"/>
      <c r="DDZ347" s="5"/>
      <c r="DEA347" s="5"/>
      <c r="DEB347" s="5"/>
      <c r="DEC347" s="5"/>
      <c r="DED347" s="5"/>
      <c r="DEE347" s="5"/>
      <c r="DEF347" s="5"/>
      <c r="DEG347" s="5"/>
      <c r="DEH347" s="5"/>
      <c r="DEI347" s="5"/>
      <c r="DEJ347" s="5"/>
      <c r="DEK347" s="5"/>
      <c r="DEL347" s="5"/>
      <c r="DEM347" s="5"/>
      <c r="DEN347" s="5"/>
      <c r="DEO347" s="5"/>
      <c r="DEP347" s="5"/>
      <c r="DEQ347" s="5"/>
      <c r="DER347" s="5"/>
      <c r="DES347" s="5"/>
      <c r="DET347" s="5"/>
      <c r="DEU347" s="5"/>
      <c r="DEV347" s="5"/>
      <c r="DEW347" s="5"/>
      <c r="DEX347" s="5"/>
      <c r="DEY347" s="5"/>
      <c r="DEZ347" s="5"/>
      <c r="DFA347" s="5"/>
      <c r="DFB347" s="5"/>
      <c r="DFC347" s="5"/>
      <c r="DFD347" s="5"/>
      <c r="DFE347" s="5"/>
      <c r="DFF347" s="5"/>
      <c r="DFG347" s="5"/>
      <c r="DFH347" s="5"/>
      <c r="DFI347" s="5"/>
      <c r="DFJ347" s="5"/>
      <c r="DFK347" s="5"/>
      <c r="DFL347" s="5"/>
      <c r="DFM347" s="5"/>
      <c r="DFN347" s="5"/>
      <c r="DFO347" s="5"/>
      <c r="DFP347" s="5"/>
      <c r="DFQ347" s="5"/>
      <c r="DFR347" s="5"/>
      <c r="DFS347" s="5"/>
      <c r="DFT347" s="5"/>
      <c r="DFU347" s="5"/>
      <c r="DFV347" s="5"/>
      <c r="DFW347" s="5"/>
      <c r="DFX347" s="5"/>
      <c r="DFY347" s="5"/>
      <c r="DFZ347" s="5"/>
      <c r="DGA347" s="5"/>
      <c r="DGB347" s="5"/>
      <c r="DGC347" s="5"/>
      <c r="DGD347" s="5"/>
      <c r="DGE347" s="5"/>
      <c r="DGF347" s="5"/>
      <c r="DGG347" s="5"/>
      <c r="DGH347" s="5"/>
      <c r="DGI347" s="5"/>
      <c r="DGJ347" s="5"/>
      <c r="DGK347" s="5"/>
      <c r="DGL347" s="5"/>
      <c r="DGM347" s="5"/>
      <c r="DGN347" s="5"/>
      <c r="DGO347" s="5"/>
      <c r="DGP347" s="5"/>
      <c r="DGQ347" s="5"/>
      <c r="DGR347" s="5"/>
      <c r="DGS347" s="5"/>
      <c r="DGT347" s="5"/>
      <c r="DGU347" s="5"/>
      <c r="DGV347" s="5"/>
      <c r="DGW347" s="5"/>
      <c r="DGX347" s="5"/>
      <c r="DGY347" s="5"/>
      <c r="DGZ347" s="5"/>
      <c r="DHA347" s="5"/>
      <c r="DHB347" s="5"/>
      <c r="DHC347" s="5"/>
      <c r="DHD347" s="5"/>
      <c r="DHE347" s="5"/>
      <c r="DHF347" s="5"/>
      <c r="DHG347" s="5"/>
      <c r="DHH347" s="5"/>
      <c r="DHI347" s="5"/>
      <c r="DHJ347" s="5"/>
      <c r="DHK347" s="5"/>
      <c r="DHL347" s="5"/>
      <c r="DHM347" s="5"/>
      <c r="DHN347" s="5"/>
      <c r="DHO347" s="5"/>
      <c r="DHP347" s="5"/>
      <c r="DHQ347" s="5"/>
      <c r="DHR347" s="5"/>
      <c r="DHS347" s="5"/>
      <c r="DHT347" s="5"/>
      <c r="DHU347" s="5"/>
      <c r="DHV347" s="5"/>
      <c r="DHW347" s="5"/>
      <c r="DHX347" s="5"/>
      <c r="DHY347" s="5"/>
      <c r="DHZ347" s="5"/>
      <c r="DIA347" s="5"/>
      <c r="DIB347" s="5"/>
      <c r="DIC347" s="5"/>
      <c r="DID347" s="5"/>
      <c r="DIE347" s="5"/>
      <c r="DIF347" s="5"/>
      <c r="DIG347" s="5"/>
      <c r="DIH347" s="5"/>
      <c r="DII347" s="5"/>
      <c r="DIJ347" s="5"/>
      <c r="DIK347" s="5"/>
      <c r="DIL347" s="5"/>
      <c r="DIM347" s="5"/>
      <c r="DIN347" s="5"/>
      <c r="DIO347" s="5"/>
      <c r="DIP347" s="5"/>
      <c r="DIQ347" s="5"/>
      <c r="DIR347" s="5"/>
      <c r="DIS347" s="5"/>
      <c r="DIT347" s="5"/>
      <c r="DIU347" s="5"/>
      <c r="DIV347" s="5"/>
      <c r="DIW347" s="5"/>
      <c r="DIX347" s="5"/>
      <c r="DIY347" s="5"/>
      <c r="DIZ347" s="5"/>
      <c r="DJA347" s="5"/>
      <c r="DJB347" s="5"/>
      <c r="DJC347" s="5"/>
      <c r="DJD347" s="5"/>
      <c r="DJE347" s="5"/>
      <c r="DJF347" s="5"/>
      <c r="DJG347" s="5"/>
      <c r="DJH347" s="5"/>
      <c r="DJI347" s="5"/>
      <c r="DJJ347" s="5"/>
      <c r="DJK347" s="5"/>
      <c r="DJL347" s="5"/>
      <c r="DJM347" s="5"/>
      <c r="DJN347" s="5"/>
      <c r="DJO347" s="5"/>
      <c r="DJP347" s="5"/>
      <c r="DJQ347" s="5"/>
      <c r="DJR347" s="5"/>
      <c r="DJS347" s="5"/>
      <c r="DJT347" s="5"/>
      <c r="DJU347" s="5"/>
      <c r="DJV347" s="5"/>
      <c r="DJW347" s="5"/>
      <c r="DJX347" s="5"/>
      <c r="DJY347" s="5"/>
      <c r="DJZ347" s="5"/>
      <c r="DKA347" s="5"/>
      <c r="DKB347" s="5"/>
      <c r="DKC347" s="5"/>
      <c r="DKD347" s="5"/>
      <c r="DKE347" s="5"/>
      <c r="DKF347" s="5"/>
      <c r="DKG347" s="5"/>
      <c r="DKH347" s="5"/>
      <c r="DKI347" s="5"/>
      <c r="DKJ347" s="5"/>
      <c r="DKK347" s="5"/>
      <c r="DKL347" s="5"/>
      <c r="DKM347" s="5"/>
      <c r="DKN347" s="5"/>
      <c r="DKO347" s="5"/>
      <c r="DKP347" s="5"/>
      <c r="DKQ347" s="5"/>
      <c r="DKR347" s="5"/>
      <c r="DKS347" s="5"/>
      <c r="DKT347" s="5"/>
      <c r="DKU347" s="5"/>
      <c r="DKV347" s="5"/>
      <c r="DKW347" s="5"/>
      <c r="DKX347" s="5"/>
      <c r="DKY347" s="5"/>
      <c r="DKZ347" s="5"/>
      <c r="DLA347" s="5"/>
      <c r="DLB347" s="5"/>
      <c r="DLC347" s="5"/>
      <c r="DLD347" s="5"/>
      <c r="DLE347" s="5"/>
      <c r="DLF347" s="5"/>
      <c r="DLG347" s="5"/>
      <c r="DLH347" s="5"/>
      <c r="DLI347" s="5"/>
      <c r="DLJ347" s="5"/>
      <c r="DLK347" s="5"/>
      <c r="DLL347" s="5"/>
      <c r="DLM347" s="5"/>
      <c r="DLN347" s="5"/>
      <c r="DLO347" s="5"/>
      <c r="DLP347" s="5"/>
      <c r="DLQ347" s="5"/>
      <c r="DLR347" s="5"/>
      <c r="DLS347" s="5"/>
      <c r="DLT347" s="5"/>
      <c r="DLU347" s="5"/>
      <c r="DLV347" s="5"/>
      <c r="DLW347" s="5"/>
      <c r="DLX347" s="5"/>
      <c r="DLY347" s="5"/>
      <c r="DLZ347" s="5"/>
      <c r="DMA347" s="5"/>
      <c r="DMB347" s="5"/>
      <c r="DMC347" s="5"/>
      <c r="DMD347" s="5"/>
      <c r="DME347" s="5"/>
      <c r="DMF347" s="5"/>
      <c r="DMG347" s="5"/>
      <c r="DMH347" s="5"/>
      <c r="DMI347" s="5"/>
      <c r="DMJ347" s="5"/>
      <c r="DMK347" s="5"/>
      <c r="DML347" s="5"/>
      <c r="DMM347" s="5"/>
      <c r="DMN347" s="5"/>
      <c r="DMO347" s="5"/>
      <c r="DMP347" s="5"/>
      <c r="DMQ347" s="5"/>
      <c r="DMR347" s="5"/>
      <c r="DMS347" s="5"/>
      <c r="DMT347" s="5"/>
      <c r="DMU347" s="5"/>
      <c r="DMV347" s="5"/>
      <c r="DMW347" s="5"/>
      <c r="DMX347" s="5"/>
      <c r="DMY347" s="5"/>
      <c r="DMZ347" s="5"/>
      <c r="DNA347" s="5"/>
      <c r="DNB347" s="5"/>
      <c r="DNC347" s="5"/>
      <c r="DND347" s="5"/>
      <c r="DNE347" s="5"/>
      <c r="DNF347" s="5"/>
      <c r="DNG347" s="5"/>
      <c r="DNH347" s="5"/>
      <c r="DNI347" s="5"/>
      <c r="DNJ347" s="5"/>
      <c r="DNK347" s="5"/>
      <c r="DNL347" s="5"/>
      <c r="DNM347" s="5"/>
      <c r="DNN347" s="5"/>
      <c r="DNO347" s="5"/>
      <c r="DNP347" s="5"/>
      <c r="DNQ347" s="5"/>
      <c r="DNR347" s="5"/>
      <c r="DNS347" s="5"/>
      <c r="DNT347" s="5"/>
      <c r="DNU347" s="5"/>
      <c r="DNV347" s="5"/>
      <c r="DNW347" s="5"/>
      <c r="DNX347" s="5"/>
      <c r="DNY347" s="5"/>
      <c r="DNZ347" s="5"/>
      <c r="DOA347" s="5"/>
      <c r="DOB347" s="5"/>
      <c r="DOC347" s="5"/>
      <c r="DOD347" s="5"/>
      <c r="DOE347" s="5"/>
      <c r="DOF347" s="5"/>
      <c r="DOG347" s="5"/>
      <c r="DOH347" s="5"/>
      <c r="DOI347" s="5"/>
      <c r="DOJ347" s="5"/>
      <c r="DOK347" s="5"/>
      <c r="DOL347" s="5"/>
      <c r="DOM347" s="5"/>
      <c r="DON347" s="5"/>
      <c r="DOO347" s="5"/>
      <c r="DOP347" s="5"/>
      <c r="DOQ347" s="5"/>
      <c r="DOR347" s="5"/>
      <c r="DOS347" s="5"/>
      <c r="DOT347" s="5"/>
      <c r="DOU347" s="5"/>
      <c r="DOV347" s="5"/>
      <c r="DOW347" s="5"/>
      <c r="DOX347" s="5"/>
      <c r="DOY347" s="5"/>
      <c r="DOZ347" s="5"/>
      <c r="DPA347" s="5"/>
      <c r="DPB347" s="5"/>
      <c r="DPC347" s="5"/>
      <c r="DPD347" s="5"/>
      <c r="DPE347" s="5"/>
      <c r="DPF347" s="5"/>
      <c r="DPG347" s="5"/>
      <c r="DPH347" s="5"/>
      <c r="DPI347" s="5"/>
      <c r="DPJ347" s="5"/>
      <c r="DPK347" s="5"/>
      <c r="DPL347" s="5"/>
      <c r="DPM347" s="5"/>
      <c r="DPN347" s="5"/>
      <c r="DPO347" s="5"/>
      <c r="DPP347" s="5"/>
      <c r="DPQ347" s="5"/>
      <c r="DPR347" s="5"/>
      <c r="DPS347" s="5"/>
      <c r="DPT347" s="5"/>
      <c r="DPU347" s="5"/>
      <c r="DPV347" s="5"/>
      <c r="DPW347" s="5"/>
      <c r="DPX347" s="5"/>
      <c r="DPY347" s="5"/>
      <c r="DPZ347" s="5"/>
      <c r="DQA347" s="5"/>
      <c r="DQB347" s="5"/>
      <c r="DQC347" s="5"/>
      <c r="DQD347" s="5"/>
      <c r="DQE347" s="5"/>
      <c r="DQF347" s="5"/>
      <c r="DQG347" s="5"/>
      <c r="DQH347" s="5"/>
      <c r="DQI347" s="5"/>
      <c r="DQJ347" s="5"/>
      <c r="DQK347" s="5"/>
      <c r="DQL347" s="5"/>
      <c r="DQM347" s="5"/>
      <c r="DQN347" s="5"/>
      <c r="DQO347" s="5"/>
      <c r="DQP347" s="5"/>
      <c r="DQQ347" s="5"/>
      <c r="DQR347" s="5"/>
      <c r="DQS347" s="5"/>
      <c r="DQT347" s="5"/>
      <c r="DQU347" s="5"/>
      <c r="DQV347" s="5"/>
      <c r="DQW347" s="5"/>
      <c r="DQX347" s="5"/>
      <c r="DQY347" s="5"/>
      <c r="DQZ347" s="5"/>
      <c r="DRA347" s="5"/>
      <c r="DRB347" s="5"/>
      <c r="DRC347" s="5"/>
      <c r="DRD347" s="5"/>
      <c r="DRE347" s="5"/>
      <c r="DRF347" s="5"/>
      <c r="DRG347" s="5"/>
      <c r="DRH347" s="5"/>
      <c r="DRI347" s="5"/>
      <c r="DRJ347" s="5"/>
      <c r="DRK347" s="5"/>
      <c r="DRL347" s="5"/>
      <c r="DRM347" s="5"/>
      <c r="DRN347" s="5"/>
      <c r="DRO347" s="5"/>
      <c r="DRP347" s="5"/>
      <c r="DRQ347" s="5"/>
      <c r="DRR347" s="5"/>
      <c r="DRS347" s="5"/>
      <c r="DRT347" s="5"/>
      <c r="DRU347" s="5"/>
      <c r="DRV347" s="5"/>
      <c r="DRW347" s="5"/>
      <c r="DRX347" s="5"/>
      <c r="DRY347" s="5"/>
      <c r="DRZ347" s="5"/>
      <c r="DSA347" s="5"/>
      <c r="DSB347" s="5"/>
      <c r="DSC347" s="5"/>
      <c r="DSD347" s="5"/>
      <c r="DSE347" s="5"/>
      <c r="DSF347" s="5"/>
      <c r="DSG347" s="5"/>
      <c r="DSH347" s="5"/>
      <c r="DSI347" s="5"/>
      <c r="DSJ347" s="5"/>
      <c r="DSK347" s="5"/>
      <c r="DSL347" s="5"/>
      <c r="DSM347" s="5"/>
      <c r="DSN347" s="5"/>
      <c r="DSO347" s="5"/>
      <c r="DSP347" s="5"/>
      <c r="DSQ347" s="5"/>
      <c r="DSR347" s="5"/>
      <c r="DSS347" s="5"/>
      <c r="DST347" s="5"/>
      <c r="DSU347" s="5"/>
      <c r="DSV347" s="5"/>
      <c r="DSW347" s="5"/>
      <c r="DSX347" s="5"/>
      <c r="DSY347" s="5"/>
      <c r="DSZ347" s="5"/>
      <c r="DTA347" s="5"/>
      <c r="DTB347" s="5"/>
      <c r="DTC347" s="5"/>
      <c r="DTD347" s="5"/>
      <c r="DTE347" s="5"/>
      <c r="DTF347" s="5"/>
      <c r="DTG347" s="5"/>
      <c r="DTH347" s="5"/>
      <c r="DTI347" s="5"/>
      <c r="DTJ347" s="5"/>
      <c r="DTK347" s="5"/>
      <c r="DTL347" s="5"/>
      <c r="DTM347" s="5"/>
      <c r="DTN347" s="5"/>
      <c r="DTO347" s="5"/>
      <c r="DTP347" s="5"/>
      <c r="DTQ347" s="5"/>
      <c r="DTR347" s="5"/>
      <c r="DTS347" s="5"/>
      <c r="DTT347" s="5"/>
      <c r="DTU347" s="5"/>
      <c r="DTV347" s="5"/>
      <c r="DTW347" s="5"/>
      <c r="DTX347" s="5"/>
      <c r="DTY347" s="5"/>
      <c r="DTZ347" s="5"/>
      <c r="DUA347" s="5"/>
      <c r="DUB347" s="5"/>
      <c r="DUC347" s="5"/>
      <c r="DUD347" s="5"/>
      <c r="DUE347" s="5"/>
      <c r="DUF347" s="5"/>
      <c r="DUG347" s="5"/>
      <c r="DUH347" s="5"/>
      <c r="DUI347" s="5"/>
      <c r="DUJ347" s="5"/>
      <c r="DUK347" s="5"/>
      <c r="DUL347" s="5"/>
      <c r="DUM347" s="5"/>
      <c r="DUN347" s="5"/>
      <c r="DUO347" s="5"/>
      <c r="DUP347" s="5"/>
      <c r="DUQ347" s="5"/>
      <c r="DUR347" s="5"/>
      <c r="DUS347" s="5"/>
      <c r="DUT347" s="5"/>
      <c r="DUU347" s="5"/>
      <c r="DUV347" s="5"/>
      <c r="DUW347" s="5"/>
      <c r="DUX347" s="5"/>
      <c r="DUY347" s="5"/>
      <c r="DUZ347" s="5"/>
      <c r="DVA347" s="5"/>
      <c r="DVB347" s="5"/>
      <c r="DVC347" s="5"/>
      <c r="DVD347" s="5"/>
      <c r="DVE347" s="5"/>
      <c r="DVF347" s="5"/>
      <c r="DVG347" s="5"/>
      <c r="DVH347" s="5"/>
      <c r="DVI347" s="5"/>
      <c r="DVJ347" s="5"/>
      <c r="DVK347" s="5"/>
      <c r="DVL347" s="5"/>
      <c r="DVM347" s="5"/>
      <c r="DVN347" s="5"/>
      <c r="DVO347" s="5"/>
      <c r="DVP347" s="5"/>
      <c r="DVQ347" s="5"/>
      <c r="DVR347" s="5"/>
      <c r="DVS347" s="5"/>
      <c r="DVT347" s="5"/>
      <c r="DVU347" s="5"/>
      <c r="DVV347" s="5"/>
      <c r="DVW347" s="5"/>
      <c r="DVX347" s="5"/>
      <c r="DVY347" s="5"/>
      <c r="DVZ347" s="5"/>
      <c r="DWA347" s="5"/>
      <c r="DWB347" s="5"/>
      <c r="DWC347" s="5"/>
      <c r="DWD347" s="5"/>
      <c r="DWE347" s="5"/>
      <c r="DWF347" s="5"/>
      <c r="DWG347" s="5"/>
      <c r="DWH347" s="5"/>
      <c r="DWI347" s="5"/>
      <c r="DWJ347" s="5"/>
      <c r="DWK347" s="5"/>
      <c r="DWL347" s="5"/>
      <c r="DWM347" s="5"/>
      <c r="DWN347" s="5"/>
      <c r="DWO347" s="5"/>
      <c r="DWP347" s="5"/>
      <c r="DWQ347" s="5"/>
      <c r="DWR347" s="5"/>
      <c r="DWS347" s="5"/>
      <c r="DWT347" s="5"/>
      <c r="DWU347" s="5"/>
      <c r="DWV347" s="5"/>
      <c r="DWW347" s="5"/>
      <c r="DWX347" s="5"/>
      <c r="DWY347" s="5"/>
      <c r="DWZ347" s="5"/>
      <c r="DXA347" s="5"/>
      <c r="DXB347" s="5"/>
      <c r="DXC347" s="5"/>
      <c r="DXD347" s="5"/>
      <c r="DXE347" s="5"/>
      <c r="DXF347" s="5"/>
      <c r="DXG347" s="5"/>
      <c r="DXH347" s="5"/>
      <c r="DXI347" s="5"/>
      <c r="DXJ347" s="5"/>
      <c r="DXK347" s="5"/>
      <c r="DXL347" s="5"/>
      <c r="DXM347" s="5"/>
      <c r="DXN347" s="5"/>
      <c r="DXO347" s="5"/>
      <c r="DXP347" s="5"/>
      <c r="DXQ347" s="5"/>
      <c r="DXR347" s="5"/>
      <c r="DXS347" s="5"/>
      <c r="DXT347" s="5"/>
      <c r="DXU347" s="5"/>
      <c r="DXV347" s="5"/>
      <c r="DXW347" s="5"/>
      <c r="DXX347" s="5"/>
      <c r="DXY347" s="5"/>
      <c r="DXZ347" s="5"/>
      <c r="DYA347" s="5"/>
      <c r="DYB347" s="5"/>
      <c r="DYC347" s="5"/>
      <c r="DYD347" s="5"/>
      <c r="DYE347" s="5"/>
      <c r="DYF347" s="5"/>
      <c r="DYG347" s="5"/>
      <c r="DYH347" s="5"/>
      <c r="DYI347" s="5"/>
      <c r="DYJ347" s="5"/>
      <c r="DYK347" s="5"/>
      <c r="DYL347" s="5"/>
      <c r="DYM347" s="5"/>
      <c r="DYN347" s="5"/>
      <c r="DYO347" s="5"/>
      <c r="DYP347" s="5"/>
      <c r="DYQ347" s="5"/>
      <c r="DYR347" s="5"/>
      <c r="DYS347" s="5"/>
      <c r="DYT347" s="5"/>
      <c r="DYU347" s="5"/>
      <c r="DYV347" s="5"/>
      <c r="DYW347" s="5"/>
      <c r="DYX347" s="5"/>
      <c r="DYY347" s="5"/>
      <c r="DYZ347" s="5"/>
      <c r="DZA347" s="5"/>
      <c r="DZB347" s="5"/>
      <c r="DZC347" s="5"/>
      <c r="DZD347" s="5"/>
      <c r="DZE347" s="5"/>
      <c r="DZF347" s="5"/>
      <c r="DZG347" s="5"/>
      <c r="DZH347" s="5"/>
      <c r="DZI347" s="5"/>
      <c r="DZJ347" s="5"/>
      <c r="DZK347" s="5"/>
      <c r="DZL347" s="5"/>
      <c r="DZM347" s="5"/>
      <c r="DZN347" s="5"/>
      <c r="DZO347" s="5"/>
      <c r="DZP347" s="5"/>
      <c r="DZQ347" s="5"/>
      <c r="DZR347" s="5"/>
      <c r="DZS347" s="5"/>
      <c r="DZT347" s="5"/>
      <c r="DZU347" s="5"/>
      <c r="DZV347" s="5"/>
      <c r="DZW347" s="5"/>
      <c r="DZX347" s="5"/>
      <c r="DZY347" s="5"/>
      <c r="DZZ347" s="5"/>
      <c r="EAA347" s="5"/>
      <c r="EAB347" s="5"/>
      <c r="EAC347" s="5"/>
      <c r="EAD347" s="5"/>
      <c r="EAE347" s="5"/>
      <c r="EAF347" s="5"/>
      <c r="EAG347" s="5"/>
      <c r="EAH347" s="5"/>
      <c r="EAI347" s="5"/>
      <c r="EAJ347" s="5"/>
      <c r="EAK347" s="5"/>
      <c r="EAL347" s="5"/>
      <c r="EAM347" s="5"/>
      <c r="EAN347" s="5"/>
      <c r="EAO347" s="5"/>
      <c r="EAP347" s="5"/>
      <c r="EAQ347" s="5"/>
      <c r="EAR347" s="5"/>
      <c r="EAS347" s="5"/>
      <c r="EAT347" s="5"/>
      <c r="EAU347" s="5"/>
      <c r="EAV347" s="5"/>
      <c r="EAW347" s="5"/>
      <c r="EAX347" s="5"/>
      <c r="EAY347" s="5"/>
      <c r="EAZ347" s="5"/>
      <c r="EBA347" s="5"/>
      <c r="EBB347" s="5"/>
      <c r="EBC347" s="5"/>
      <c r="EBD347" s="5"/>
      <c r="EBE347" s="5"/>
      <c r="EBF347" s="5"/>
      <c r="EBG347" s="5"/>
      <c r="EBH347" s="5"/>
      <c r="EBI347" s="5"/>
      <c r="EBJ347" s="5"/>
      <c r="EBK347" s="5"/>
      <c r="EBL347" s="5"/>
      <c r="EBM347" s="5"/>
      <c r="EBN347" s="5"/>
      <c r="EBO347" s="5"/>
      <c r="EBP347" s="5"/>
      <c r="EBQ347" s="5"/>
      <c r="EBR347" s="5"/>
      <c r="EBS347" s="5"/>
      <c r="EBT347" s="5"/>
      <c r="EBU347" s="5"/>
      <c r="EBV347" s="5"/>
      <c r="EBW347" s="5"/>
      <c r="EBX347" s="5"/>
      <c r="EBY347" s="5"/>
      <c r="EBZ347" s="5"/>
      <c r="ECA347" s="5"/>
      <c r="ECB347" s="5"/>
      <c r="ECC347" s="5"/>
      <c r="ECD347" s="5"/>
      <c r="ECE347" s="5"/>
      <c r="ECF347" s="5"/>
      <c r="ECG347" s="5"/>
      <c r="ECH347" s="5"/>
      <c r="ECI347" s="5"/>
      <c r="ECJ347" s="5"/>
      <c r="ECK347" s="5"/>
      <c r="ECL347" s="5"/>
      <c r="ECM347" s="5"/>
      <c r="ECN347" s="5"/>
      <c r="ECO347" s="5"/>
      <c r="ECP347" s="5"/>
      <c r="ECQ347" s="5"/>
      <c r="ECR347" s="5"/>
      <c r="ECS347" s="5"/>
      <c r="ECT347" s="5"/>
      <c r="ECU347" s="5"/>
      <c r="ECV347" s="5"/>
      <c r="ECW347" s="5"/>
      <c r="ECX347" s="5"/>
      <c r="ECY347" s="5"/>
      <c r="ECZ347" s="5"/>
      <c r="EDA347" s="5"/>
      <c r="EDB347" s="5"/>
      <c r="EDC347" s="5"/>
      <c r="EDD347" s="5"/>
      <c r="EDE347" s="5"/>
      <c r="EDF347" s="5"/>
      <c r="EDG347" s="5"/>
      <c r="EDH347" s="5"/>
      <c r="EDI347" s="5"/>
      <c r="EDJ347" s="5"/>
      <c r="EDK347" s="5"/>
      <c r="EDL347" s="5"/>
      <c r="EDM347" s="5"/>
      <c r="EDN347" s="5"/>
      <c r="EDO347" s="5"/>
      <c r="EDP347" s="5"/>
      <c r="EDQ347" s="5"/>
      <c r="EDR347" s="5"/>
      <c r="EDS347" s="5"/>
      <c r="EDT347" s="5"/>
      <c r="EDU347" s="5"/>
      <c r="EDV347" s="5"/>
      <c r="EDW347" s="5"/>
      <c r="EDX347" s="5"/>
      <c r="EDY347" s="5"/>
      <c r="EDZ347" s="5"/>
      <c r="EEA347" s="5"/>
      <c r="EEB347" s="5"/>
      <c r="EEC347" s="5"/>
      <c r="EED347" s="5"/>
      <c r="EEE347" s="5"/>
      <c r="EEF347" s="5"/>
      <c r="EEG347" s="5"/>
      <c r="EEH347" s="5"/>
      <c r="EEI347" s="5"/>
      <c r="EEJ347" s="5"/>
      <c r="EEK347" s="5"/>
      <c r="EEL347" s="5"/>
      <c r="EEM347" s="5"/>
      <c r="EEN347" s="5"/>
      <c r="EEO347" s="5"/>
      <c r="EEP347" s="5"/>
      <c r="EEQ347" s="5"/>
      <c r="EER347" s="5"/>
      <c r="EES347" s="5"/>
      <c r="EET347" s="5"/>
      <c r="EEU347" s="5"/>
      <c r="EEV347" s="5"/>
      <c r="EEW347" s="5"/>
      <c r="EEX347" s="5"/>
      <c r="EEY347" s="5"/>
      <c r="EEZ347" s="5"/>
      <c r="EFA347" s="5"/>
      <c r="EFB347" s="5"/>
      <c r="EFC347" s="5"/>
      <c r="EFD347" s="5"/>
      <c r="EFE347" s="5"/>
      <c r="EFF347" s="5"/>
      <c r="EFG347" s="5"/>
      <c r="EFH347" s="5"/>
      <c r="EFI347" s="5"/>
      <c r="EFJ347" s="5"/>
      <c r="EFK347" s="5"/>
      <c r="EFL347" s="5"/>
      <c r="EFM347" s="5"/>
      <c r="EFN347" s="5"/>
      <c r="EFO347" s="5"/>
      <c r="EFP347" s="5"/>
      <c r="EFQ347" s="5"/>
      <c r="EFR347" s="5"/>
      <c r="EFS347" s="5"/>
      <c r="EFT347" s="5"/>
      <c r="EFU347" s="5"/>
      <c r="EFV347" s="5"/>
      <c r="EFW347" s="5"/>
      <c r="EFX347" s="5"/>
      <c r="EFY347" s="5"/>
      <c r="EFZ347" s="5"/>
      <c r="EGA347" s="5"/>
      <c r="EGB347" s="5"/>
      <c r="EGC347" s="5"/>
      <c r="EGD347" s="5"/>
      <c r="EGE347" s="5"/>
      <c r="EGF347" s="5"/>
      <c r="EGG347" s="5"/>
      <c r="EGH347" s="5"/>
      <c r="EGI347" s="5"/>
      <c r="EGJ347" s="5"/>
      <c r="EGK347" s="5"/>
      <c r="EGL347" s="5"/>
      <c r="EGM347" s="5"/>
      <c r="EGN347" s="5"/>
      <c r="EGO347" s="5"/>
      <c r="EGP347" s="5"/>
      <c r="EGQ347" s="5"/>
      <c r="EGR347" s="5"/>
      <c r="EGS347" s="5"/>
      <c r="EGT347" s="5"/>
      <c r="EGU347" s="5"/>
      <c r="EGV347" s="5"/>
      <c r="EGW347" s="5"/>
      <c r="EGX347" s="5"/>
      <c r="EGY347" s="5"/>
      <c r="EGZ347" s="5"/>
      <c r="EHA347" s="5"/>
      <c r="EHB347" s="5"/>
      <c r="EHC347" s="5"/>
      <c r="EHD347" s="5"/>
      <c r="EHE347" s="5"/>
      <c r="EHF347" s="5"/>
      <c r="EHG347" s="5"/>
      <c r="EHH347" s="5"/>
      <c r="EHI347" s="5"/>
      <c r="EHJ347" s="5"/>
      <c r="EHK347" s="5"/>
      <c r="EHL347" s="5"/>
      <c r="EHM347" s="5"/>
      <c r="EHN347" s="5"/>
      <c r="EHO347" s="5"/>
      <c r="EHP347" s="5"/>
      <c r="EHQ347" s="5"/>
      <c r="EHR347" s="5"/>
      <c r="EHS347" s="5"/>
      <c r="EHT347" s="5"/>
      <c r="EHU347" s="5"/>
      <c r="EHV347" s="5"/>
      <c r="EHW347" s="5"/>
      <c r="EHX347" s="5"/>
      <c r="EHY347" s="5"/>
      <c r="EHZ347" s="5"/>
      <c r="EIA347" s="5"/>
      <c r="EIB347" s="5"/>
      <c r="EIC347" s="5"/>
      <c r="EID347" s="5"/>
      <c r="EIE347" s="5"/>
      <c r="EIF347" s="5"/>
      <c r="EIG347" s="5"/>
      <c r="EIH347" s="5"/>
      <c r="EII347" s="5"/>
      <c r="EIJ347" s="5"/>
      <c r="EIK347" s="5"/>
      <c r="EIL347" s="5"/>
      <c r="EIM347" s="5"/>
      <c r="EIN347" s="5"/>
      <c r="EIO347" s="5"/>
      <c r="EIP347" s="5"/>
      <c r="EIQ347" s="5"/>
      <c r="EIR347" s="5"/>
      <c r="EIS347" s="5"/>
      <c r="EIT347" s="5"/>
      <c r="EIU347" s="5"/>
      <c r="EIV347" s="5"/>
      <c r="EIW347" s="5"/>
      <c r="EIX347" s="5"/>
      <c r="EIY347" s="5"/>
      <c r="EIZ347" s="5"/>
      <c r="EJA347" s="5"/>
      <c r="EJB347" s="5"/>
      <c r="EJC347" s="5"/>
      <c r="EJD347" s="5"/>
      <c r="EJE347" s="5"/>
      <c r="EJF347" s="5"/>
      <c r="EJG347" s="5"/>
      <c r="EJH347" s="5"/>
      <c r="EJI347" s="5"/>
      <c r="EJJ347" s="5"/>
      <c r="EJK347" s="5"/>
      <c r="EJL347" s="5"/>
      <c r="EJM347" s="5"/>
      <c r="EJN347" s="5"/>
      <c r="EJO347" s="5"/>
      <c r="EJP347" s="5"/>
      <c r="EJQ347" s="5"/>
      <c r="EJR347" s="5"/>
      <c r="EJS347" s="5"/>
      <c r="EJT347" s="5"/>
      <c r="EJU347" s="5"/>
      <c r="EJV347" s="5"/>
      <c r="EJW347" s="5"/>
      <c r="EJX347" s="5"/>
      <c r="EJY347" s="5"/>
      <c r="EJZ347" s="5"/>
      <c r="EKA347" s="5"/>
      <c r="EKB347" s="5"/>
      <c r="EKC347" s="5"/>
      <c r="EKD347" s="5"/>
      <c r="EKE347" s="5"/>
      <c r="EKF347" s="5"/>
      <c r="EKG347" s="5"/>
      <c r="EKH347" s="5"/>
      <c r="EKI347" s="5"/>
      <c r="EKJ347" s="5"/>
      <c r="EKK347" s="5"/>
      <c r="EKL347" s="5"/>
      <c r="EKM347" s="5"/>
      <c r="EKN347" s="5"/>
      <c r="EKO347" s="5"/>
      <c r="EKP347" s="5"/>
      <c r="EKQ347" s="5"/>
      <c r="EKR347" s="5"/>
      <c r="EKS347" s="5"/>
      <c r="EKT347" s="5"/>
      <c r="EKU347" s="5"/>
      <c r="EKV347" s="5"/>
      <c r="EKW347" s="5"/>
      <c r="EKX347" s="5"/>
      <c r="EKY347" s="5"/>
      <c r="EKZ347" s="5"/>
      <c r="ELA347" s="5"/>
      <c r="ELB347" s="5"/>
      <c r="ELC347" s="5"/>
      <c r="ELD347" s="5"/>
      <c r="ELE347" s="5"/>
      <c r="ELF347" s="5"/>
      <c r="ELG347" s="5"/>
      <c r="ELH347" s="5"/>
      <c r="ELI347" s="5"/>
      <c r="ELJ347" s="5"/>
      <c r="ELK347" s="5"/>
      <c r="ELL347" s="5"/>
      <c r="ELM347" s="5"/>
      <c r="ELN347" s="5"/>
      <c r="ELO347" s="5"/>
      <c r="ELP347" s="5"/>
      <c r="ELQ347" s="5"/>
      <c r="ELR347" s="5"/>
      <c r="ELS347" s="5"/>
      <c r="ELT347" s="5"/>
      <c r="ELU347" s="5"/>
      <c r="ELV347" s="5"/>
      <c r="ELW347" s="5"/>
      <c r="ELX347" s="5"/>
      <c r="ELY347" s="5"/>
      <c r="ELZ347" s="5"/>
      <c r="EMA347" s="5"/>
      <c r="EMB347" s="5"/>
      <c r="EMC347" s="5"/>
      <c r="EMD347" s="5"/>
      <c r="EME347" s="5"/>
      <c r="EMF347" s="5"/>
      <c r="EMG347" s="5"/>
      <c r="EMH347" s="5"/>
      <c r="EMI347" s="5"/>
      <c r="EMJ347" s="5"/>
      <c r="EMK347" s="5"/>
      <c r="EML347" s="5"/>
      <c r="EMM347" s="5"/>
      <c r="EMN347" s="5"/>
      <c r="EMO347" s="5"/>
      <c r="EMP347" s="5"/>
      <c r="EMQ347" s="5"/>
      <c r="EMR347" s="5"/>
      <c r="EMS347" s="5"/>
      <c r="EMT347" s="5"/>
      <c r="EMU347" s="5"/>
      <c r="EMV347" s="5"/>
      <c r="EMW347" s="5"/>
      <c r="EMX347" s="5"/>
      <c r="EMY347" s="5"/>
      <c r="EMZ347" s="5"/>
      <c r="ENA347" s="5"/>
      <c r="ENB347" s="5"/>
      <c r="ENC347" s="5"/>
      <c r="END347" s="5"/>
      <c r="ENE347" s="5"/>
      <c r="ENF347" s="5"/>
      <c r="ENG347" s="5"/>
      <c r="ENH347" s="5"/>
      <c r="ENI347" s="5"/>
      <c r="ENJ347" s="5"/>
      <c r="ENK347" s="5"/>
      <c r="ENL347" s="5"/>
      <c r="ENM347" s="5"/>
      <c r="ENN347" s="5"/>
      <c r="ENO347" s="5"/>
      <c r="ENP347" s="5"/>
      <c r="ENQ347" s="5"/>
      <c r="ENR347" s="5"/>
      <c r="ENS347" s="5"/>
      <c r="ENT347" s="5"/>
      <c r="ENU347" s="5"/>
      <c r="ENV347" s="5"/>
      <c r="ENW347" s="5"/>
      <c r="ENX347" s="5"/>
      <c r="ENY347" s="5"/>
      <c r="ENZ347" s="5"/>
      <c r="EOA347" s="5"/>
      <c r="EOB347" s="5"/>
      <c r="EOC347" s="5"/>
      <c r="EOD347" s="5"/>
      <c r="EOE347" s="5"/>
      <c r="EOF347" s="5"/>
      <c r="EOG347" s="5"/>
      <c r="EOH347" s="5"/>
      <c r="EOI347" s="5"/>
      <c r="EOJ347" s="5"/>
      <c r="EOK347" s="5"/>
      <c r="EOL347" s="5"/>
      <c r="EOM347" s="5"/>
      <c r="EON347" s="5"/>
      <c r="EOO347" s="5"/>
      <c r="EOP347" s="5"/>
      <c r="EOQ347" s="5"/>
      <c r="EOR347" s="5"/>
      <c r="EOS347" s="5"/>
      <c r="EOT347" s="5"/>
      <c r="EOU347" s="5"/>
      <c r="EOV347" s="5"/>
      <c r="EOW347" s="5"/>
      <c r="EOX347" s="5"/>
      <c r="EOY347" s="5"/>
      <c r="EOZ347" s="5"/>
      <c r="EPA347" s="5"/>
      <c r="EPB347" s="5"/>
      <c r="EPC347" s="5"/>
      <c r="EPD347" s="5"/>
      <c r="EPE347" s="5"/>
      <c r="EPF347" s="5"/>
      <c r="EPG347" s="5"/>
      <c r="EPH347" s="5"/>
      <c r="EPI347" s="5"/>
      <c r="EPJ347" s="5"/>
      <c r="EPK347" s="5"/>
      <c r="EPL347" s="5"/>
      <c r="EPM347" s="5"/>
      <c r="EPN347" s="5"/>
      <c r="EPO347" s="5"/>
      <c r="EPP347" s="5"/>
      <c r="EPQ347" s="5"/>
      <c r="EPR347" s="5"/>
      <c r="EPS347" s="5"/>
      <c r="EPT347" s="5"/>
      <c r="EPU347" s="5"/>
      <c r="EPV347" s="5"/>
      <c r="EPW347" s="5"/>
      <c r="EPX347" s="5"/>
      <c r="EPY347" s="5"/>
      <c r="EPZ347" s="5"/>
      <c r="EQA347" s="5"/>
      <c r="EQB347" s="5"/>
      <c r="EQC347" s="5"/>
      <c r="EQD347" s="5"/>
      <c r="EQE347" s="5"/>
      <c r="EQF347" s="5"/>
      <c r="EQG347" s="5"/>
      <c r="EQH347" s="5"/>
      <c r="EQI347" s="5"/>
      <c r="EQJ347" s="5"/>
      <c r="EQK347" s="5"/>
      <c r="EQL347" s="5"/>
      <c r="EQM347" s="5"/>
      <c r="EQN347" s="5"/>
      <c r="EQO347" s="5"/>
      <c r="EQP347" s="5"/>
      <c r="EQQ347" s="5"/>
      <c r="EQR347" s="5"/>
      <c r="EQS347" s="5"/>
      <c r="EQT347" s="5"/>
      <c r="EQU347" s="5"/>
      <c r="EQV347" s="5"/>
      <c r="EQW347" s="5"/>
      <c r="EQX347" s="5"/>
      <c r="EQY347" s="5"/>
      <c r="EQZ347" s="5"/>
      <c r="ERA347" s="5"/>
      <c r="ERB347" s="5"/>
      <c r="ERC347" s="5"/>
      <c r="ERD347" s="5"/>
      <c r="ERE347" s="5"/>
      <c r="ERF347" s="5"/>
      <c r="ERG347" s="5"/>
      <c r="ERH347" s="5"/>
      <c r="ERI347" s="5"/>
      <c r="ERJ347" s="5"/>
      <c r="ERK347" s="5"/>
      <c r="ERL347" s="5"/>
      <c r="ERM347" s="5"/>
      <c r="ERN347" s="5"/>
      <c r="ERO347" s="5"/>
      <c r="ERP347" s="5"/>
      <c r="ERQ347" s="5"/>
      <c r="ERR347" s="5"/>
      <c r="ERS347" s="5"/>
      <c r="ERT347" s="5"/>
      <c r="ERU347" s="5"/>
      <c r="ERV347" s="5"/>
      <c r="ERW347" s="5"/>
      <c r="ERX347" s="5"/>
      <c r="ERY347" s="5"/>
      <c r="ERZ347" s="5"/>
      <c r="ESA347" s="5"/>
      <c r="ESB347" s="5"/>
      <c r="ESC347" s="5"/>
      <c r="ESD347" s="5"/>
      <c r="ESE347" s="5"/>
      <c r="ESF347" s="5"/>
      <c r="ESG347" s="5"/>
      <c r="ESH347" s="5"/>
      <c r="ESI347" s="5"/>
      <c r="ESJ347" s="5"/>
      <c r="ESK347" s="5"/>
      <c r="ESL347" s="5"/>
      <c r="ESM347" s="5"/>
      <c r="ESN347" s="5"/>
      <c r="ESO347" s="5"/>
      <c r="ESP347" s="5"/>
      <c r="ESQ347" s="5"/>
      <c r="ESR347" s="5"/>
      <c r="ESS347" s="5"/>
      <c r="EST347" s="5"/>
      <c r="ESU347" s="5"/>
      <c r="ESV347" s="5"/>
      <c r="ESW347" s="5"/>
      <c r="ESX347" s="5"/>
      <c r="ESY347" s="5"/>
      <c r="ESZ347" s="5"/>
      <c r="ETA347" s="5"/>
      <c r="ETB347" s="5"/>
      <c r="ETC347" s="5"/>
      <c r="ETD347" s="5"/>
      <c r="ETE347" s="5"/>
      <c r="ETF347" s="5"/>
      <c r="ETG347" s="5"/>
      <c r="ETH347" s="5"/>
      <c r="ETI347" s="5"/>
      <c r="ETJ347" s="5"/>
      <c r="ETK347" s="5"/>
      <c r="ETL347" s="5"/>
      <c r="ETM347" s="5"/>
      <c r="ETN347" s="5"/>
      <c r="ETO347" s="5"/>
      <c r="ETP347" s="5"/>
      <c r="ETQ347" s="5"/>
      <c r="ETR347" s="5"/>
      <c r="ETS347" s="5"/>
      <c r="ETT347" s="5"/>
      <c r="ETU347" s="5"/>
      <c r="ETV347" s="5"/>
      <c r="ETW347" s="5"/>
      <c r="ETX347" s="5"/>
      <c r="ETY347" s="5"/>
      <c r="ETZ347" s="5"/>
      <c r="EUA347" s="5"/>
      <c r="EUB347" s="5"/>
      <c r="EUC347" s="5"/>
      <c r="EUD347" s="5"/>
      <c r="EUE347" s="5"/>
      <c r="EUF347" s="5"/>
      <c r="EUG347" s="5"/>
      <c r="EUH347" s="5"/>
      <c r="EUI347" s="5"/>
      <c r="EUJ347" s="5"/>
      <c r="EUK347" s="5"/>
      <c r="EUL347" s="5"/>
      <c r="EUM347" s="5"/>
      <c r="EUN347" s="5"/>
      <c r="EUO347" s="5"/>
      <c r="EUP347" s="5"/>
      <c r="EUQ347" s="5"/>
      <c r="EUR347" s="5"/>
      <c r="EUS347" s="5"/>
      <c r="EUT347" s="5"/>
      <c r="EUU347" s="5"/>
      <c r="EUV347" s="5"/>
      <c r="EUW347" s="5"/>
      <c r="EUX347" s="5"/>
      <c r="EUY347" s="5"/>
      <c r="EUZ347" s="5"/>
      <c r="EVA347" s="5"/>
      <c r="EVB347" s="5"/>
      <c r="EVC347" s="5"/>
      <c r="EVD347" s="5"/>
      <c r="EVE347" s="5"/>
      <c r="EVF347" s="5"/>
      <c r="EVG347" s="5"/>
      <c r="EVH347" s="5"/>
      <c r="EVI347" s="5"/>
      <c r="EVJ347" s="5"/>
      <c r="EVK347" s="5"/>
      <c r="EVL347" s="5"/>
      <c r="EVM347" s="5"/>
      <c r="EVN347" s="5"/>
      <c r="EVO347" s="5"/>
      <c r="EVP347" s="5"/>
      <c r="EVQ347" s="5"/>
      <c r="EVR347" s="5"/>
      <c r="EVS347" s="5"/>
      <c r="EVT347" s="5"/>
      <c r="EVU347" s="5"/>
      <c r="EVV347" s="5"/>
      <c r="EVW347" s="5"/>
      <c r="EVX347" s="5"/>
      <c r="EVY347" s="5"/>
      <c r="EVZ347" s="5"/>
      <c r="EWA347" s="5"/>
      <c r="EWB347" s="5"/>
      <c r="EWC347" s="5"/>
      <c r="EWD347" s="5"/>
      <c r="EWE347" s="5"/>
      <c r="EWF347" s="5"/>
      <c r="EWG347" s="5"/>
      <c r="EWH347" s="5"/>
      <c r="EWI347" s="5"/>
      <c r="EWJ347" s="5"/>
      <c r="EWK347" s="5"/>
      <c r="EWL347" s="5"/>
      <c r="EWM347" s="5"/>
      <c r="EWN347" s="5"/>
      <c r="EWO347" s="5"/>
      <c r="EWP347" s="5"/>
      <c r="EWQ347" s="5"/>
      <c r="EWR347" s="5"/>
      <c r="EWS347" s="5"/>
      <c r="EWT347" s="5"/>
      <c r="EWU347" s="5"/>
      <c r="EWV347" s="5"/>
      <c r="EWW347" s="5"/>
      <c r="EWX347" s="5"/>
      <c r="EWY347" s="5"/>
      <c r="EWZ347" s="5"/>
      <c r="EXA347" s="5"/>
      <c r="EXB347" s="5"/>
      <c r="EXC347" s="5"/>
      <c r="EXD347" s="5"/>
      <c r="EXE347" s="5"/>
      <c r="EXF347" s="5"/>
      <c r="EXG347" s="5"/>
      <c r="EXH347" s="5"/>
      <c r="EXI347" s="5"/>
      <c r="EXJ347" s="5"/>
      <c r="EXK347" s="5"/>
      <c r="EXL347" s="5"/>
      <c r="EXM347" s="5"/>
      <c r="EXN347" s="5"/>
      <c r="EXO347" s="5"/>
      <c r="EXP347" s="5"/>
      <c r="EXQ347" s="5"/>
      <c r="EXR347" s="5"/>
      <c r="EXS347" s="5"/>
      <c r="EXT347" s="5"/>
      <c r="EXU347" s="5"/>
      <c r="EXV347" s="5"/>
      <c r="EXW347" s="5"/>
      <c r="EXX347" s="5"/>
      <c r="EXY347" s="5"/>
      <c r="EXZ347" s="5"/>
      <c r="EYA347" s="5"/>
      <c r="EYB347" s="5"/>
      <c r="EYC347" s="5"/>
      <c r="EYD347" s="5"/>
      <c r="EYE347" s="5"/>
      <c r="EYF347" s="5"/>
      <c r="EYG347" s="5"/>
      <c r="EYH347" s="5"/>
      <c r="EYI347" s="5"/>
      <c r="EYJ347" s="5"/>
      <c r="EYK347" s="5"/>
      <c r="EYL347" s="5"/>
      <c r="EYM347" s="5"/>
      <c r="EYN347" s="5"/>
      <c r="EYO347" s="5"/>
      <c r="EYP347" s="5"/>
      <c r="EYQ347" s="5"/>
      <c r="EYR347" s="5"/>
      <c r="EYS347" s="5"/>
      <c r="EYT347" s="5"/>
      <c r="EYU347" s="5"/>
      <c r="EYV347" s="5"/>
      <c r="EYW347" s="5"/>
      <c r="EYX347" s="5"/>
      <c r="EYY347" s="5"/>
      <c r="EYZ347" s="5"/>
      <c r="EZA347" s="5"/>
      <c r="EZB347" s="5"/>
      <c r="EZC347" s="5"/>
      <c r="EZD347" s="5"/>
      <c r="EZE347" s="5"/>
      <c r="EZF347" s="5"/>
      <c r="EZG347" s="5"/>
      <c r="EZH347" s="5"/>
      <c r="EZI347" s="5"/>
      <c r="EZJ347" s="5"/>
      <c r="EZK347" s="5"/>
      <c r="EZL347" s="5"/>
      <c r="EZM347" s="5"/>
      <c r="EZN347" s="5"/>
      <c r="EZO347" s="5"/>
      <c r="EZP347" s="5"/>
      <c r="EZQ347" s="5"/>
      <c r="EZR347" s="5"/>
      <c r="EZS347" s="5"/>
      <c r="EZT347" s="5"/>
      <c r="EZU347" s="5"/>
      <c r="EZV347" s="5"/>
      <c r="EZW347" s="5"/>
      <c r="EZX347" s="5"/>
      <c r="EZY347" s="5"/>
      <c r="EZZ347" s="5"/>
      <c r="FAA347" s="5"/>
      <c r="FAB347" s="5"/>
      <c r="FAC347" s="5"/>
      <c r="FAD347" s="5"/>
      <c r="FAE347" s="5"/>
      <c r="FAF347" s="5"/>
      <c r="FAG347" s="5"/>
      <c r="FAH347" s="5"/>
      <c r="FAI347" s="5"/>
      <c r="FAJ347" s="5"/>
      <c r="FAK347" s="5"/>
      <c r="FAL347" s="5"/>
      <c r="FAM347" s="5"/>
      <c r="FAN347" s="5"/>
      <c r="FAO347" s="5"/>
      <c r="FAP347" s="5"/>
      <c r="FAQ347" s="5"/>
      <c r="FAR347" s="5"/>
      <c r="FAS347" s="5"/>
      <c r="FAT347" s="5"/>
      <c r="FAU347" s="5"/>
      <c r="FAV347" s="5"/>
      <c r="FAW347" s="5"/>
      <c r="FAX347" s="5"/>
      <c r="FAY347" s="5"/>
      <c r="FAZ347" s="5"/>
      <c r="FBA347" s="5"/>
      <c r="FBB347" s="5"/>
      <c r="FBC347" s="5"/>
      <c r="FBD347" s="5"/>
      <c r="FBE347" s="5"/>
      <c r="FBF347" s="5"/>
      <c r="FBG347" s="5"/>
      <c r="FBH347" s="5"/>
      <c r="FBI347" s="5"/>
      <c r="FBJ347" s="5"/>
      <c r="FBK347" s="5"/>
      <c r="FBL347" s="5"/>
      <c r="FBM347" s="5"/>
      <c r="FBN347" s="5"/>
      <c r="FBO347" s="5"/>
      <c r="FBP347" s="5"/>
      <c r="FBQ347" s="5"/>
      <c r="FBR347" s="5"/>
      <c r="FBS347" s="5"/>
      <c r="FBT347" s="5"/>
      <c r="FBU347" s="5"/>
      <c r="FBV347" s="5"/>
      <c r="FBW347" s="5"/>
      <c r="FBX347" s="5"/>
      <c r="FBY347" s="5"/>
      <c r="FBZ347" s="5"/>
      <c r="FCA347" s="5"/>
      <c r="FCB347" s="5"/>
      <c r="FCC347" s="5"/>
      <c r="FCD347" s="5"/>
      <c r="FCE347" s="5"/>
      <c r="FCF347" s="5"/>
      <c r="FCG347" s="5"/>
      <c r="FCH347" s="5"/>
      <c r="FCI347" s="5"/>
      <c r="FCJ347" s="5"/>
      <c r="FCK347" s="5"/>
      <c r="FCL347" s="5"/>
      <c r="FCM347" s="5"/>
      <c r="FCN347" s="5"/>
      <c r="FCO347" s="5"/>
      <c r="FCP347" s="5"/>
      <c r="FCQ347" s="5"/>
      <c r="FCR347" s="5"/>
      <c r="FCS347" s="5"/>
      <c r="FCT347" s="5"/>
      <c r="FCU347" s="5"/>
      <c r="FCV347" s="5"/>
      <c r="FCW347" s="5"/>
      <c r="FCX347" s="5"/>
      <c r="FCY347" s="5"/>
      <c r="FCZ347" s="5"/>
      <c r="FDA347" s="5"/>
      <c r="FDB347" s="5"/>
      <c r="FDC347" s="5"/>
      <c r="FDD347" s="5"/>
      <c r="FDE347" s="5"/>
      <c r="FDF347" s="5"/>
      <c r="FDG347" s="5"/>
      <c r="FDH347" s="5"/>
      <c r="FDI347" s="5"/>
      <c r="FDJ347" s="5"/>
      <c r="FDK347" s="5"/>
      <c r="FDL347" s="5"/>
      <c r="FDM347" s="5"/>
      <c r="FDN347" s="5"/>
      <c r="FDO347" s="5"/>
      <c r="FDP347" s="5"/>
      <c r="FDQ347" s="5"/>
      <c r="FDR347" s="5"/>
      <c r="FDS347" s="5"/>
      <c r="FDT347" s="5"/>
      <c r="FDU347" s="5"/>
      <c r="FDV347" s="5"/>
      <c r="FDW347" s="5"/>
      <c r="FDX347" s="5"/>
      <c r="FDY347" s="5"/>
      <c r="FDZ347" s="5"/>
      <c r="FEA347" s="5"/>
      <c r="FEB347" s="5"/>
      <c r="FEC347" s="5"/>
      <c r="FED347" s="5"/>
      <c r="FEE347" s="5"/>
      <c r="FEF347" s="5"/>
      <c r="FEG347" s="5"/>
      <c r="FEH347" s="5"/>
      <c r="FEI347" s="5"/>
      <c r="FEJ347" s="5"/>
      <c r="FEK347" s="5"/>
      <c r="FEL347" s="5"/>
      <c r="FEM347" s="5"/>
      <c r="FEN347" s="5"/>
      <c r="FEO347" s="5"/>
      <c r="FEP347" s="5"/>
      <c r="FEQ347" s="5"/>
      <c r="FER347" s="5"/>
      <c r="FES347" s="5"/>
      <c r="FET347" s="5"/>
      <c r="FEU347" s="5"/>
      <c r="FEV347" s="5"/>
      <c r="FEW347" s="5"/>
      <c r="FEX347" s="5"/>
      <c r="FEY347" s="5"/>
      <c r="FEZ347" s="5"/>
      <c r="FFA347" s="5"/>
      <c r="FFB347" s="5"/>
      <c r="FFC347" s="5"/>
      <c r="FFD347" s="5"/>
      <c r="FFE347" s="5"/>
      <c r="FFF347" s="5"/>
      <c r="FFG347" s="5"/>
      <c r="FFH347" s="5"/>
      <c r="FFI347" s="5"/>
      <c r="FFJ347" s="5"/>
      <c r="FFK347" s="5"/>
      <c r="FFL347" s="5"/>
      <c r="FFM347" s="5"/>
      <c r="FFN347" s="5"/>
      <c r="FFO347" s="5"/>
      <c r="FFP347" s="5"/>
      <c r="FFQ347" s="5"/>
      <c r="FFR347" s="5"/>
      <c r="FFS347" s="5"/>
      <c r="FFT347" s="5"/>
      <c r="FFU347" s="5"/>
      <c r="FFV347" s="5"/>
      <c r="FFW347" s="5"/>
      <c r="FFX347" s="5"/>
      <c r="FFY347" s="5"/>
      <c r="FFZ347" s="5"/>
      <c r="FGA347" s="5"/>
      <c r="FGB347" s="5"/>
      <c r="FGC347" s="5"/>
      <c r="FGD347" s="5"/>
      <c r="FGE347" s="5"/>
      <c r="FGF347" s="5"/>
      <c r="FGG347" s="5"/>
      <c r="FGH347" s="5"/>
      <c r="FGI347" s="5"/>
      <c r="FGJ347" s="5"/>
      <c r="FGK347" s="5"/>
      <c r="FGL347" s="5"/>
      <c r="FGM347" s="5"/>
      <c r="FGN347" s="5"/>
      <c r="FGO347" s="5"/>
      <c r="FGP347" s="5"/>
      <c r="FGQ347" s="5"/>
      <c r="FGR347" s="5"/>
      <c r="FGS347" s="5"/>
      <c r="FGT347" s="5"/>
      <c r="FGU347" s="5"/>
      <c r="FGV347" s="5"/>
      <c r="FGW347" s="5"/>
      <c r="FGX347" s="5"/>
      <c r="FGY347" s="5"/>
      <c r="FGZ347" s="5"/>
      <c r="FHA347" s="5"/>
      <c r="FHB347" s="5"/>
      <c r="FHC347" s="5"/>
      <c r="FHD347" s="5"/>
      <c r="FHE347" s="5"/>
      <c r="FHF347" s="5"/>
      <c r="FHG347" s="5"/>
      <c r="FHH347" s="5"/>
      <c r="FHI347" s="5"/>
      <c r="FHJ347" s="5"/>
      <c r="FHK347" s="5"/>
      <c r="FHL347" s="5"/>
      <c r="FHM347" s="5"/>
      <c r="FHN347" s="5"/>
      <c r="FHO347" s="5"/>
      <c r="FHP347" s="5"/>
      <c r="FHQ347" s="5"/>
      <c r="FHR347" s="5"/>
      <c r="FHS347" s="5"/>
      <c r="FHT347" s="5"/>
      <c r="FHU347" s="5"/>
      <c r="FHV347" s="5"/>
      <c r="FHW347" s="5"/>
      <c r="FHX347" s="5"/>
      <c r="FHY347" s="5"/>
      <c r="FHZ347" s="5"/>
      <c r="FIA347" s="5"/>
      <c r="FIB347" s="5"/>
      <c r="FIC347" s="5"/>
      <c r="FID347" s="5"/>
      <c r="FIE347" s="5"/>
      <c r="FIF347" s="5"/>
      <c r="FIG347" s="5"/>
      <c r="FIH347" s="5"/>
      <c r="FII347" s="5"/>
      <c r="FIJ347" s="5"/>
      <c r="FIK347" s="5"/>
      <c r="FIL347" s="5"/>
      <c r="FIM347" s="5"/>
      <c r="FIN347" s="5"/>
      <c r="FIO347" s="5"/>
      <c r="FIP347" s="5"/>
      <c r="FIQ347" s="5"/>
      <c r="FIR347" s="5"/>
      <c r="FIS347" s="5"/>
      <c r="FIT347" s="5"/>
      <c r="FIU347" s="5"/>
      <c r="FIV347" s="5"/>
      <c r="FIW347" s="5"/>
      <c r="FIX347" s="5"/>
      <c r="FIY347" s="5"/>
      <c r="FIZ347" s="5"/>
      <c r="FJA347" s="5"/>
      <c r="FJB347" s="5"/>
      <c r="FJC347" s="5"/>
      <c r="FJD347" s="5"/>
      <c r="FJE347" s="5"/>
      <c r="FJF347" s="5"/>
      <c r="FJG347" s="5"/>
      <c r="FJH347" s="5"/>
      <c r="FJI347" s="5"/>
      <c r="FJJ347" s="5"/>
      <c r="FJK347" s="5"/>
      <c r="FJL347" s="5"/>
      <c r="FJM347" s="5"/>
      <c r="FJN347" s="5"/>
      <c r="FJO347" s="5"/>
      <c r="FJP347" s="5"/>
      <c r="FJQ347" s="5"/>
      <c r="FJR347" s="5"/>
      <c r="FJS347" s="5"/>
      <c r="FJT347" s="5"/>
      <c r="FJU347" s="5"/>
      <c r="FJV347" s="5"/>
      <c r="FJW347" s="5"/>
      <c r="FJX347" s="5"/>
      <c r="FJY347" s="5"/>
      <c r="FJZ347" s="5"/>
      <c r="FKA347" s="5"/>
      <c r="FKB347" s="5"/>
      <c r="FKC347" s="5"/>
      <c r="FKD347" s="5"/>
      <c r="FKE347" s="5"/>
      <c r="FKF347" s="5"/>
      <c r="FKG347" s="5"/>
      <c r="FKH347" s="5"/>
      <c r="FKI347" s="5"/>
      <c r="FKJ347" s="5"/>
      <c r="FKK347" s="5"/>
      <c r="FKL347" s="5"/>
      <c r="FKM347" s="5"/>
      <c r="FKN347" s="5"/>
      <c r="FKO347" s="5"/>
      <c r="FKP347" s="5"/>
      <c r="FKQ347" s="5"/>
      <c r="FKR347" s="5"/>
      <c r="FKS347" s="5"/>
      <c r="FKT347" s="5"/>
      <c r="FKU347" s="5"/>
      <c r="FKV347" s="5"/>
      <c r="FKW347" s="5"/>
      <c r="FKX347" s="5"/>
      <c r="FKY347" s="5"/>
      <c r="FKZ347" s="5"/>
      <c r="FLA347" s="5"/>
      <c r="FLB347" s="5"/>
      <c r="FLC347" s="5"/>
      <c r="FLD347" s="5"/>
      <c r="FLE347" s="5"/>
      <c r="FLF347" s="5"/>
      <c r="FLG347" s="5"/>
      <c r="FLH347" s="5"/>
      <c r="FLI347" s="5"/>
      <c r="FLJ347" s="5"/>
      <c r="FLK347" s="5"/>
      <c r="FLL347" s="5"/>
      <c r="FLM347" s="5"/>
      <c r="FLN347" s="5"/>
      <c r="FLO347" s="5"/>
      <c r="FLP347" s="5"/>
      <c r="FLQ347" s="5"/>
      <c r="FLR347" s="5"/>
      <c r="FLS347" s="5"/>
      <c r="FLT347" s="5"/>
      <c r="FLU347" s="5"/>
      <c r="FLV347" s="5"/>
      <c r="FLW347" s="5"/>
      <c r="FLX347" s="5"/>
      <c r="FLY347" s="5"/>
      <c r="FLZ347" s="5"/>
      <c r="FMA347" s="5"/>
      <c r="FMB347" s="5"/>
      <c r="FMC347" s="5"/>
      <c r="FMD347" s="5"/>
      <c r="FME347" s="5"/>
      <c r="FMF347" s="5"/>
      <c r="FMG347" s="5"/>
      <c r="FMH347" s="5"/>
      <c r="FMI347" s="5"/>
      <c r="FMJ347" s="5"/>
      <c r="FMK347" s="5"/>
      <c r="FML347" s="5"/>
      <c r="FMM347" s="5"/>
      <c r="FMN347" s="5"/>
      <c r="FMO347" s="5"/>
      <c r="FMP347" s="5"/>
      <c r="FMQ347" s="5"/>
      <c r="FMR347" s="5"/>
      <c r="FMS347" s="5"/>
      <c r="FMT347" s="5"/>
      <c r="FMU347" s="5"/>
      <c r="FMV347" s="5"/>
      <c r="FMW347" s="5"/>
      <c r="FMX347" s="5"/>
      <c r="FMY347" s="5"/>
      <c r="FMZ347" s="5"/>
      <c r="FNA347" s="5"/>
      <c r="FNB347" s="5"/>
      <c r="FNC347" s="5"/>
      <c r="FND347" s="5"/>
      <c r="FNE347" s="5"/>
      <c r="FNF347" s="5"/>
      <c r="FNG347" s="5"/>
      <c r="FNH347" s="5"/>
      <c r="FNI347" s="5"/>
      <c r="FNJ347" s="5"/>
      <c r="FNK347" s="5"/>
      <c r="FNL347" s="5"/>
      <c r="FNM347" s="5"/>
      <c r="FNN347" s="5"/>
      <c r="FNO347" s="5"/>
      <c r="FNP347" s="5"/>
      <c r="FNQ347" s="5"/>
      <c r="FNR347" s="5"/>
      <c r="FNS347" s="5"/>
      <c r="FNT347" s="5"/>
      <c r="FNU347" s="5"/>
      <c r="FNV347" s="5"/>
      <c r="FNW347" s="5"/>
      <c r="FNX347" s="5"/>
      <c r="FNY347" s="5"/>
      <c r="FNZ347" s="5"/>
      <c r="FOA347" s="5"/>
      <c r="FOB347" s="5"/>
      <c r="FOC347" s="5"/>
      <c r="FOD347" s="5"/>
      <c r="FOE347" s="5"/>
      <c r="FOF347" s="5"/>
      <c r="FOG347" s="5"/>
      <c r="FOH347" s="5"/>
      <c r="FOI347" s="5"/>
      <c r="FOJ347" s="5"/>
      <c r="FOK347" s="5"/>
      <c r="FOL347" s="5"/>
      <c r="FOM347" s="5"/>
      <c r="FON347" s="5"/>
      <c r="FOO347" s="5"/>
      <c r="FOP347" s="5"/>
      <c r="FOQ347" s="5"/>
      <c r="FOR347" s="5"/>
      <c r="FOS347" s="5"/>
      <c r="FOT347" s="5"/>
      <c r="FOU347" s="5"/>
      <c r="FOV347" s="5"/>
      <c r="FOW347" s="5"/>
      <c r="FOX347" s="5"/>
      <c r="FOY347" s="5"/>
      <c r="FOZ347" s="5"/>
      <c r="FPA347" s="5"/>
      <c r="FPB347" s="5"/>
      <c r="FPC347" s="5"/>
      <c r="FPD347" s="5"/>
      <c r="FPE347" s="5"/>
      <c r="FPF347" s="5"/>
      <c r="FPG347" s="5"/>
      <c r="FPH347" s="5"/>
      <c r="FPI347" s="5"/>
      <c r="FPJ347" s="5"/>
      <c r="FPK347" s="5"/>
      <c r="FPL347" s="5"/>
      <c r="FPM347" s="5"/>
      <c r="FPN347" s="5"/>
      <c r="FPO347" s="5"/>
      <c r="FPP347" s="5"/>
      <c r="FPQ347" s="5"/>
      <c r="FPR347" s="5"/>
      <c r="FPS347" s="5"/>
      <c r="FPT347" s="5"/>
      <c r="FPU347" s="5"/>
      <c r="FPV347" s="5"/>
      <c r="FPW347" s="5"/>
      <c r="FPX347" s="5"/>
      <c r="FPY347" s="5"/>
      <c r="FPZ347" s="5"/>
      <c r="FQA347" s="5"/>
      <c r="FQB347" s="5"/>
      <c r="FQC347" s="5"/>
      <c r="FQD347" s="5"/>
      <c r="FQE347" s="5"/>
      <c r="FQF347" s="5"/>
      <c r="FQG347" s="5"/>
      <c r="FQH347" s="5"/>
      <c r="FQI347" s="5"/>
      <c r="FQJ347" s="5"/>
      <c r="FQK347" s="5"/>
      <c r="FQL347" s="5"/>
      <c r="FQM347" s="5"/>
      <c r="FQN347" s="5"/>
      <c r="FQO347" s="5"/>
      <c r="FQP347" s="5"/>
      <c r="FQQ347" s="5"/>
      <c r="FQR347" s="5"/>
      <c r="FQS347" s="5"/>
      <c r="FQT347" s="5"/>
      <c r="FQU347" s="5"/>
      <c r="FQV347" s="5"/>
      <c r="FQW347" s="5"/>
      <c r="FQX347" s="5"/>
      <c r="FQY347" s="5"/>
      <c r="FQZ347" s="5"/>
      <c r="FRA347" s="5"/>
      <c r="FRB347" s="5"/>
      <c r="FRC347" s="5"/>
      <c r="FRD347" s="5"/>
      <c r="FRE347" s="5"/>
      <c r="FRF347" s="5"/>
      <c r="FRG347" s="5"/>
      <c r="FRH347" s="5"/>
      <c r="FRI347" s="5"/>
      <c r="FRJ347" s="5"/>
      <c r="FRK347" s="5"/>
      <c r="FRL347" s="5"/>
      <c r="FRM347" s="5"/>
      <c r="FRN347" s="5"/>
      <c r="FRO347" s="5"/>
      <c r="FRP347" s="5"/>
      <c r="FRQ347" s="5"/>
      <c r="FRR347" s="5"/>
      <c r="FRS347" s="5"/>
      <c r="FRT347" s="5"/>
      <c r="FRU347" s="5"/>
      <c r="FRV347" s="5"/>
      <c r="FRW347" s="5"/>
      <c r="FRX347" s="5"/>
      <c r="FRY347" s="5"/>
      <c r="FRZ347" s="5"/>
      <c r="FSA347" s="5"/>
      <c r="FSB347" s="5"/>
      <c r="FSC347" s="5"/>
      <c r="FSD347" s="5"/>
      <c r="FSE347" s="5"/>
      <c r="FSF347" s="5"/>
      <c r="FSG347" s="5"/>
      <c r="FSH347" s="5"/>
      <c r="FSI347" s="5"/>
      <c r="FSJ347" s="5"/>
      <c r="FSK347" s="5"/>
      <c r="FSL347" s="5"/>
      <c r="FSM347" s="5"/>
      <c r="FSN347" s="5"/>
      <c r="FSO347" s="5"/>
      <c r="FSP347" s="5"/>
      <c r="FSQ347" s="5"/>
      <c r="FSR347" s="5"/>
      <c r="FSS347" s="5"/>
      <c r="FST347" s="5"/>
      <c r="FSU347" s="5"/>
      <c r="FSV347" s="5"/>
      <c r="FSW347" s="5"/>
      <c r="FSX347" s="5"/>
      <c r="FSY347" s="5"/>
      <c r="FSZ347" s="5"/>
      <c r="FTA347" s="5"/>
      <c r="FTB347" s="5"/>
      <c r="FTC347" s="5"/>
      <c r="FTD347" s="5"/>
      <c r="FTE347" s="5"/>
      <c r="FTF347" s="5"/>
      <c r="FTG347" s="5"/>
      <c r="FTH347" s="5"/>
      <c r="FTI347" s="5"/>
      <c r="FTJ347" s="5"/>
      <c r="FTK347" s="5"/>
      <c r="FTL347" s="5"/>
      <c r="FTM347" s="5"/>
      <c r="FTN347" s="5"/>
      <c r="FTO347" s="5"/>
      <c r="FTP347" s="5"/>
      <c r="FTQ347" s="5"/>
      <c r="FTR347" s="5"/>
      <c r="FTS347" s="5"/>
      <c r="FTT347" s="5"/>
      <c r="FTU347" s="5"/>
      <c r="FTV347" s="5"/>
      <c r="FTW347" s="5"/>
      <c r="FTX347" s="5"/>
      <c r="FTY347" s="5"/>
      <c r="FTZ347" s="5"/>
      <c r="FUA347" s="5"/>
      <c r="FUB347" s="5"/>
      <c r="FUC347" s="5"/>
      <c r="FUD347" s="5"/>
      <c r="FUE347" s="5"/>
      <c r="FUF347" s="5"/>
      <c r="FUG347" s="5"/>
      <c r="FUH347" s="5"/>
      <c r="FUI347" s="5"/>
      <c r="FUJ347" s="5"/>
      <c r="FUK347" s="5"/>
      <c r="FUL347" s="5"/>
      <c r="FUM347" s="5"/>
      <c r="FUN347" s="5"/>
      <c r="FUO347" s="5"/>
      <c r="FUP347" s="5"/>
      <c r="FUQ347" s="5"/>
      <c r="FUR347" s="5"/>
      <c r="FUS347" s="5"/>
      <c r="FUT347" s="5"/>
      <c r="FUU347" s="5"/>
      <c r="FUV347" s="5"/>
      <c r="FUW347" s="5"/>
      <c r="FUX347" s="5"/>
      <c r="FUY347" s="5"/>
      <c r="FUZ347" s="5"/>
      <c r="FVA347" s="5"/>
      <c r="FVB347" s="5"/>
      <c r="FVC347" s="5"/>
      <c r="FVD347" s="5"/>
      <c r="FVE347" s="5"/>
      <c r="FVF347" s="5"/>
      <c r="FVG347" s="5"/>
      <c r="FVH347" s="5"/>
      <c r="FVI347" s="5"/>
      <c r="FVJ347" s="5"/>
      <c r="FVK347" s="5"/>
      <c r="FVL347" s="5"/>
      <c r="FVM347" s="5"/>
      <c r="FVN347" s="5"/>
      <c r="FVO347" s="5"/>
      <c r="FVP347" s="5"/>
      <c r="FVQ347" s="5"/>
      <c r="FVR347" s="5"/>
      <c r="FVS347" s="5"/>
      <c r="FVT347" s="5"/>
      <c r="FVU347" s="5"/>
      <c r="FVV347" s="5"/>
      <c r="FVW347" s="5"/>
      <c r="FVX347" s="5"/>
      <c r="FVY347" s="5"/>
      <c r="FVZ347" s="5"/>
      <c r="FWA347" s="5"/>
      <c r="FWB347" s="5"/>
      <c r="FWC347" s="5"/>
      <c r="FWD347" s="5"/>
      <c r="FWE347" s="5"/>
      <c r="FWF347" s="5"/>
      <c r="FWG347" s="5"/>
      <c r="FWH347" s="5"/>
      <c r="FWI347" s="5"/>
      <c r="FWJ347" s="5"/>
      <c r="FWK347" s="5"/>
      <c r="FWL347" s="5"/>
      <c r="FWM347" s="5"/>
      <c r="FWN347" s="5"/>
      <c r="FWO347" s="5"/>
      <c r="FWP347" s="5"/>
      <c r="FWQ347" s="5"/>
      <c r="FWR347" s="5"/>
      <c r="FWS347" s="5"/>
      <c r="FWT347" s="5"/>
      <c r="FWU347" s="5"/>
      <c r="FWV347" s="5"/>
      <c r="FWW347" s="5"/>
      <c r="FWX347" s="5"/>
      <c r="FWY347" s="5"/>
      <c r="FWZ347" s="5"/>
      <c r="FXA347" s="5"/>
      <c r="FXB347" s="5"/>
      <c r="FXC347" s="5"/>
      <c r="FXD347" s="5"/>
      <c r="FXE347" s="5"/>
      <c r="FXF347" s="5"/>
      <c r="FXG347" s="5"/>
      <c r="FXH347" s="5"/>
      <c r="FXI347" s="5"/>
      <c r="FXJ347" s="5"/>
      <c r="FXK347" s="5"/>
      <c r="FXL347" s="5"/>
      <c r="FXM347" s="5"/>
      <c r="FXN347" s="5"/>
      <c r="FXO347" s="5"/>
      <c r="FXP347" s="5"/>
      <c r="FXQ347" s="5"/>
      <c r="FXR347" s="5"/>
      <c r="FXS347" s="5"/>
      <c r="FXT347" s="5"/>
      <c r="FXU347" s="5"/>
      <c r="FXV347" s="5"/>
      <c r="FXW347" s="5"/>
      <c r="FXX347" s="5"/>
      <c r="FXY347" s="5"/>
      <c r="FXZ347" s="5"/>
      <c r="FYA347" s="5"/>
      <c r="FYB347" s="5"/>
      <c r="FYC347" s="5"/>
      <c r="FYD347" s="5"/>
      <c r="FYE347" s="5"/>
      <c r="FYF347" s="5"/>
      <c r="FYG347" s="5"/>
      <c r="FYH347" s="5"/>
      <c r="FYI347" s="5"/>
      <c r="FYJ347" s="5"/>
      <c r="FYK347" s="5"/>
      <c r="FYL347" s="5"/>
      <c r="FYM347" s="5"/>
      <c r="FYN347" s="5"/>
      <c r="FYO347" s="5"/>
      <c r="FYP347" s="5"/>
      <c r="FYQ347" s="5"/>
      <c r="FYR347" s="5"/>
      <c r="FYS347" s="5"/>
      <c r="FYT347" s="5"/>
      <c r="FYU347" s="5"/>
      <c r="FYV347" s="5"/>
      <c r="FYW347" s="5"/>
      <c r="FYX347" s="5"/>
      <c r="FYY347" s="5"/>
      <c r="FYZ347" s="5"/>
      <c r="FZA347" s="5"/>
      <c r="FZB347" s="5"/>
      <c r="FZC347" s="5"/>
      <c r="FZD347" s="5"/>
      <c r="FZE347" s="5"/>
      <c r="FZF347" s="5"/>
      <c r="FZG347" s="5"/>
      <c r="FZH347" s="5"/>
      <c r="FZI347" s="5"/>
      <c r="FZJ347" s="5"/>
      <c r="FZK347" s="5"/>
      <c r="FZL347" s="5"/>
      <c r="FZM347" s="5"/>
      <c r="FZN347" s="5"/>
      <c r="FZO347" s="5"/>
      <c r="FZP347" s="5"/>
      <c r="FZQ347" s="5"/>
      <c r="FZR347" s="5"/>
      <c r="FZS347" s="5"/>
      <c r="FZT347" s="5"/>
      <c r="FZU347" s="5"/>
      <c r="FZV347" s="5"/>
      <c r="FZW347" s="5"/>
      <c r="FZX347" s="5"/>
      <c r="FZY347" s="5"/>
      <c r="FZZ347" s="5"/>
      <c r="GAA347" s="5"/>
      <c r="GAB347" s="5"/>
      <c r="GAC347" s="5"/>
      <c r="GAD347" s="5"/>
      <c r="GAE347" s="5"/>
      <c r="GAF347" s="5"/>
      <c r="GAG347" s="5"/>
      <c r="GAH347" s="5"/>
      <c r="GAI347" s="5"/>
      <c r="GAJ347" s="5"/>
      <c r="GAK347" s="5"/>
      <c r="GAL347" s="5"/>
      <c r="GAM347" s="5"/>
      <c r="GAN347" s="5"/>
      <c r="GAO347" s="5"/>
      <c r="GAP347" s="5"/>
      <c r="GAQ347" s="5"/>
      <c r="GAR347" s="5"/>
      <c r="GAS347" s="5"/>
      <c r="GAT347" s="5"/>
      <c r="GAU347" s="5"/>
      <c r="GAV347" s="5"/>
      <c r="GAW347" s="5"/>
      <c r="GAX347" s="5"/>
      <c r="GAY347" s="5"/>
      <c r="GAZ347" s="5"/>
      <c r="GBA347" s="5"/>
      <c r="GBB347" s="5"/>
      <c r="GBC347" s="5"/>
      <c r="GBD347" s="5"/>
      <c r="GBE347" s="5"/>
      <c r="GBF347" s="5"/>
      <c r="GBG347" s="5"/>
      <c r="GBH347" s="5"/>
      <c r="GBI347" s="5"/>
      <c r="GBJ347" s="5"/>
      <c r="GBK347" s="5"/>
      <c r="GBL347" s="5"/>
      <c r="GBM347" s="5"/>
      <c r="GBN347" s="5"/>
      <c r="GBO347" s="5"/>
      <c r="GBP347" s="5"/>
      <c r="GBQ347" s="5"/>
      <c r="GBR347" s="5"/>
      <c r="GBS347" s="5"/>
      <c r="GBT347" s="5"/>
      <c r="GBU347" s="5"/>
      <c r="GBV347" s="5"/>
      <c r="GBW347" s="5"/>
      <c r="GBX347" s="5"/>
      <c r="GBY347" s="5"/>
      <c r="GBZ347" s="5"/>
      <c r="GCA347" s="5"/>
      <c r="GCB347" s="5"/>
      <c r="GCC347" s="5"/>
      <c r="GCD347" s="5"/>
      <c r="GCE347" s="5"/>
      <c r="GCF347" s="5"/>
      <c r="GCG347" s="5"/>
      <c r="GCH347" s="5"/>
      <c r="GCI347" s="5"/>
      <c r="GCJ347" s="5"/>
      <c r="GCK347" s="5"/>
      <c r="GCL347" s="5"/>
      <c r="GCM347" s="5"/>
      <c r="GCN347" s="5"/>
      <c r="GCO347" s="5"/>
      <c r="GCP347" s="5"/>
      <c r="GCQ347" s="5"/>
      <c r="GCR347" s="5"/>
      <c r="GCS347" s="5"/>
      <c r="GCT347" s="5"/>
      <c r="GCU347" s="5"/>
      <c r="GCV347" s="5"/>
      <c r="GCW347" s="5"/>
      <c r="GCX347" s="5"/>
      <c r="GCY347" s="5"/>
      <c r="GCZ347" s="5"/>
      <c r="GDA347" s="5"/>
      <c r="GDB347" s="5"/>
      <c r="GDC347" s="5"/>
      <c r="GDD347" s="5"/>
      <c r="GDE347" s="5"/>
      <c r="GDF347" s="5"/>
      <c r="GDG347" s="5"/>
      <c r="GDH347" s="5"/>
      <c r="GDI347" s="5"/>
      <c r="GDJ347" s="5"/>
      <c r="GDK347" s="5"/>
      <c r="GDL347" s="5"/>
      <c r="GDM347" s="5"/>
      <c r="GDN347" s="5"/>
      <c r="GDO347" s="5"/>
      <c r="GDP347" s="5"/>
      <c r="GDQ347" s="5"/>
      <c r="GDR347" s="5"/>
      <c r="GDS347" s="5"/>
      <c r="GDT347" s="5"/>
      <c r="GDU347" s="5"/>
      <c r="GDV347" s="5"/>
      <c r="GDW347" s="5"/>
      <c r="GDX347" s="5"/>
      <c r="GDY347" s="5"/>
      <c r="GDZ347" s="5"/>
      <c r="GEA347" s="5"/>
      <c r="GEB347" s="5"/>
      <c r="GEC347" s="5"/>
      <c r="GED347" s="5"/>
      <c r="GEE347" s="5"/>
      <c r="GEF347" s="5"/>
      <c r="GEG347" s="5"/>
      <c r="GEH347" s="5"/>
      <c r="GEI347" s="5"/>
      <c r="GEJ347" s="5"/>
      <c r="GEK347" s="5"/>
      <c r="GEL347" s="5"/>
      <c r="GEM347" s="5"/>
      <c r="GEN347" s="5"/>
      <c r="GEO347" s="5"/>
      <c r="GEP347" s="5"/>
      <c r="GEQ347" s="5"/>
      <c r="GER347" s="5"/>
      <c r="GES347" s="5"/>
      <c r="GET347" s="5"/>
      <c r="GEU347" s="5"/>
      <c r="GEV347" s="5"/>
      <c r="GEW347" s="5"/>
      <c r="GEX347" s="5"/>
      <c r="GEY347" s="5"/>
      <c r="GEZ347" s="5"/>
      <c r="GFA347" s="5"/>
      <c r="GFB347" s="5"/>
      <c r="GFC347" s="5"/>
      <c r="GFD347" s="5"/>
      <c r="GFE347" s="5"/>
      <c r="GFF347" s="5"/>
      <c r="GFG347" s="5"/>
      <c r="GFH347" s="5"/>
      <c r="GFI347" s="5"/>
      <c r="GFJ347" s="5"/>
      <c r="GFK347" s="5"/>
      <c r="GFL347" s="5"/>
      <c r="GFM347" s="5"/>
      <c r="GFN347" s="5"/>
      <c r="GFO347" s="5"/>
      <c r="GFP347" s="5"/>
      <c r="GFQ347" s="5"/>
      <c r="GFR347" s="5"/>
      <c r="GFS347" s="5"/>
      <c r="GFT347" s="5"/>
      <c r="GFU347" s="5"/>
      <c r="GFV347" s="5"/>
      <c r="GFW347" s="5"/>
      <c r="GFX347" s="5"/>
      <c r="GFY347" s="5"/>
      <c r="GFZ347" s="5"/>
      <c r="GGA347" s="5"/>
      <c r="GGB347" s="5"/>
      <c r="GGC347" s="5"/>
      <c r="GGD347" s="5"/>
      <c r="GGE347" s="5"/>
      <c r="GGF347" s="5"/>
      <c r="GGG347" s="5"/>
      <c r="GGH347" s="5"/>
      <c r="GGI347" s="5"/>
      <c r="GGJ347" s="5"/>
      <c r="GGK347" s="5"/>
      <c r="GGL347" s="5"/>
      <c r="GGM347" s="5"/>
      <c r="GGN347" s="5"/>
      <c r="GGO347" s="5"/>
      <c r="GGP347" s="5"/>
      <c r="GGQ347" s="5"/>
      <c r="GGR347" s="5"/>
      <c r="GGS347" s="5"/>
      <c r="GGT347" s="5"/>
      <c r="GGU347" s="5"/>
      <c r="GGV347" s="5"/>
      <c r="GGW347" s="5"/>
      <c r="GGX347" s="5"/>
      <c r="GGY347" s="5"/>
      <c r="GGZ347" s="5"/>
      <c r="GHA347" s="5"/>
      <c r="GHB347" s="5"/>
      <c r="GHC347" s="5"/>
      <c r="GHD347" s="5"/>
      <c r="GHE347" s="5"/>
      <c r="GHF347" s="5"/>
      <c r="GHG347" s="5"/>
      <c r="GHH347" s="5"/>
      <c r="GHI347" s="5"/>
      <c r="GHJ347" s="5"/>
      <c r="GHK347" s="5"/>
      <c r="GHL347" s="5"/>
      <c r="GHM347" s="5"/>
      <c r="GHN347" s="5"/>
      <c r="GHO347" s="5"/>
      <c r="GHP347" s="5"/>
      <c r="GHQ347" s="5"/>
      <c r="GHR347" s="5"/>
      <c r="GHS347" s="5"/>
      <c r="GHT347" s="5"/>
      <c r="GHU347" s="5"/>
      <c r="GHV347" s="5"/>
      <c r="GHW347" s="5"/>
      <c r="GHX347" s="5"/>
      <c r="GHY347" s="5"/>
      <c r="GHZ347" s="5"/>
      <c r="GIA347" s="5"/>
      <c r="GIB347" s="5"/>
      <c r="GIC347" s="5"/>
      <c r="GID347" s="5"/>
      <c r="GIE347" s="5"/>
      <c r="GIF347" s="5"/>
      <c r="GIG347" s="5"/>
      <c r="GIH347" s="5"/>
      <c r="GII347" s="5"/>
      <c r="GIJ347" s="5"/>
      <c r="GIK347" s="5"/>
      <c r="GIL347" s="5"/>
      <c r="GIM347" s="5"/>
      <c r="GIN347" s="5"/>
      <c r="GIO347" s="5"/>
      <c r="GIP347" s="5"/>
      <c r="GIQ347" s="5"/>
      <c r="GIR347" s="5"/>
      <c r="GIS347" s="5"/>
      <c r="GIT347" s="5"/>
      <c r="GIU347" s="5"/>
      <c r="GIV347" s="5"/>
      <c r="GIW347" s="5"/>
      <c r="GIX347" s="5"/>
      <c r="GIY347" s="5"/>
      <c r="GIZ347" s="5"/>
      <c r="GJA347" s="5"/>
      <c r="GJB347" s="5"/>
      <c r="GJC347" s="5"/>
      <c r="GJD347" s="5"/>
      <c r="GJE347" s="5"/>
      <c r="GJF347" s="5"/>
      <c r="GJG347" s="5"/>
      <c r="GJH347" s="5"/>
      <c r="GJI347" s="5"/>
      <c r="GJJ347" s="5"/>
      <c r="GJK347" s="5"/>
      <c r="GJL347" s="5"/>
      <c r="GJM347" s="5"/>
      <c r="GJN347" s="5"/>
      <c r="GJO347" s="5"/>
      <c r="GJP347" s="5"/>
      <c r="GJQ347" s="5"/>
      <c r="GJR347" s="5"/>
      <c r="GJS347" s="5"/>
      <c r="GJT347" s="5"/>
      <c r="GJU347" s="5"/>
      <c r="GJV347" s="5"/>
      <c r="GJW347" s="5"/>
      <c r="GJX347" s="5"/>
      <c r="GJY347" s="5"/>
      <c r="GJZ347" s="5"/>
      <c r="GKA347" s="5"/>
      <c r="GKB347" s="5"/>
      <c r="GKC347" s="5"/>
      <c r="GKD347" s="5"/>
      <c r="GKE347" s="5"/>
      <c r="GKF347" s="5"/>
      <c r="GKG347" s="5"/>
      <c r="GKH347" s="5"/>
      <c r="GKI347" s="5"/>
      <c r="GKJ347" s="5"/>
      <c r="GKK347" s="5"/>
      <c r="GKL347" s="5"/>
      <c r="GKM347" s="5"/>
      <c r="GKN347" s="5"/>
      <c r="GKO347" s="5"/>
      <c r="GKP347" s="5"/>
      <c r="GKQ347" s="5"/>
      <c r="GKR347" s="5"/>
      <c r="GKS347" s="5"/>
      <c r="GKT347" s="5"/>
      <c r="GKU347" s="5"/>
      <c r="GKV347" s="5"/>
      <c r="GKW347" s="5"/>
      <c r="GKX347" s="5"/>
      <c r="GKY347" s="5"/>
      <c r="GKZ347" s="5"/>
      <c r="GLA347" s="5"/>
      <c r="GLB347" s="5"/>
      <c r="GLC347" s="5"/>
      <c r="GLD347" s="5"/>
      <c r="GLE347" s="5"/>
      <c r="GLF347" s="5"/>
      <c r="GLG347" s="5"/>
      <c r="GLH347" s="5"/>
      <c r="GLI347" s="5"/>
      <c r="GLJ347" s="5"/>
      <c r="GLK347" s="5"/>
      <c r="GLL347" s="5"/>
      <c r="GLM347" s="5"/>
      <c r="GLN347" s="5"/>
      <c r="GLO347" s="5"/>
      <c r="GLP347" s="5"/>
      <c r="GLQ347" s="5"/>
      <c r="GLR347" s="5"/>
      <c r="GLS347" s="5"/>
      <c r="GLT347" s="5"/>
      <c r="GLU347" s="5"/>
      <c r="GLV347" s="5"/>
      <c r="GLW347" s="5"/>
      <c r="GLX347" s="5"/>
      <c r="GLY347" s="5"/>
      <c r="GLZ347" s="5"/>
      <c r="GMA347" s="5"/>
      <c r="GMB347" s="5"/>
      <c r="GMC347" s="5"/>
      <c r="GMD347" s="5"/>
      <c r="GME347" s="5"/>
      <c r="GMF347" s="5"/>
      <c r="GMG347" s="5"/>
      <c r="GMH347" s="5"/>
      <c r="GMI347" s="5"/>
      <c r="GMJ347" s="5"/>
      <c r="GMK347" s="5"/>
      <c r="GML347" s="5"/>
      <c r="GMM347" s="5"/>
      <c r="GMN347" s="5"/>
      <c r="GMO347" s="5"/>
      <c r="GMP347" s="5"/>
      <c r="GMQ347" s="5"/>
      <c r="GMR347" s="5"/>
      <c r="GMS347" s="5"/>
      <c r="GMT347" s="5"/>
      <c r="GMU347" s="5"/>
      <c r="GMV347" s="5"/>
      <c r="GMW347" s="5"/>
      <c r="GMX347" s="5"/>
      <c r="GMY347" s="5"/>
      <c r="GMZ347" s="5"/>
      <c r="GNA347" s="5"/>
      <c r="GNB347" s="5"/>
      <c r="GNC347" s="5"/>
      <c r="GND347" s="5"/>
      <c r="GNE347" s="5"/>
      <c r="GNF347" s="5"/>
      <c r="GNG347" s="5"/>
      <c r="GNH347" s="5"/>
      <c r="GNI347" s="5"/>
      <c r="GNJ347" s="5"/>
      <c r="GNK347" s="5"/>
      <c r="GNL347" s="5"/>
      <c r="GNM347" s="5"/>
      <c r="GNN347" s="5"/>
      <c r="GNO347" s="5"/>
      <c r="GNP347" s="5"/>
      <c r="GNQ347" s="5"/>
      <c r="GNR347" s="5"/>
      <c r="GNS347" s="5"/>
      <c r="GNT347" s="5"/>
      <c r="GNU347" s="5"/>
      <c r="GNV347" s="5"/>
      <c r="GNW347" s="5"/>
      <c r="GNX347" s="5"/>
      <c r="GNY347" s="5"/>
      <c r="GNZ347" s="5"/>
      <c r="GOA347" s="5"/>
      <c r="GOB347" s="5"/>
      <c r="GOC347" s="5"/>
      <c r="GOD347" s="5"/>
      <c r="GOE347" s="5"/>
      <c r="GOF347" s="5"/>
      <c r="GOG347" s="5"/>
      <c r="GOH347" s="5"/>
      <c r="GOI347" s="5"/>
      <c r="GOJ347" s="5"/>
      <c r="GOK347" s="5"/>
      <c r="GOL347" s="5"/>
      <c r="GOM347" s="5"/>
      <c r="GON347" s="5"/>
      <c r="GOO347" s="5"/>
      <c r="GOP347" s="5"/>
      <c r="GOQ347" s="5"/>
      <c r="GOR347" s="5"/>
      <c r="GOS347" s="5"/>
      <c r="GOT347" s="5"/>
      <c r="GOU347" s="5"/>
      <c r="GOV347" s="5"/>
      <c r="GOW347" s="5"/>
      <c r="GOX347" s="5"/>
      <c r="GOY347" s="5"/>
      <c r="GOZ347" s="5"/>
      <c r="GPA347" s="5"/>
      <c r="GPB347" s="5"/>
      <c r="GPC347" s="5"/>
      <c r="GPD347" s="5"/>
      <c r="GPE347" s="5"/>
      <c r="GPF347" s="5"/>
      <c r="GPG347" s="5"/>
      <c r="GPH347" s="5"/>
      <c r="GPI347" s="5"/>
      <c r="GPJ347" s="5"/>
      <c r="GPK347" s="5"/>
      <c r="GPL347" s="5"/>
      <c r="GPM347" s="5"/>
      <c r="GPN347" s="5"/>
      <c r="GPO347" s="5"/>
      <c r="GPP347" s="5"/>
      <c r="GPQ347" s="5"/>
      <c r="GPR347" s="5"/>
      <c r="GPS347" s="5"/>
      <c r="GPT347" s="5"/>
      <c r="GPU347" s="5"/>
      <c r="GPV347" s="5"/>
      <c r="GPW347" s="5"/>
      <c r="GPX347" s="5"/>
      <c r="GPY347" s="5"/>
      <c r="GPZ347" s="5"/>
      <c r="GQA347" s="5"/>
      <c r="GQB347" s="5"/>
      <c r="GQC347" s="5"/>
      <c r="GQD347" s="5"/>
      <c r="GQE347" s="5"/>
      <c r="GQF347" s="5"/>
      <c r="GQG347" s="5"/>
      <c r="GQH347" s="5"/>
      <c r="GQI347" s="5"/>
      <c r="GQJ347" s="5"/>
      <c r="GQK347" s="5"/>
      <c r="GQL347" s="5"/>
      <c r="GQM347" s="5"/>
      <c r="GQN347" s="5"/>
      <c r="GQO347" s="5"/>
      <c r="GQP347" s="5"/>
      <c r="GQQ347" s="5"/>
      <c r="GQR347" s="5"/>
      <c r="GQS347" s="5"/>
      <c r="GQT347" s="5"/>
      <c r="GQU347" s="5"/>
      <c r="GQV347" s="5"/>
      <c r="GQW347" s="5"/>
      <c r="GQX347" s="5"/>
      <c r="GQY347" s="5"/>
      <c r="GQZ347" s="5"/>
      <c r="GRA347" s="5"/>
      <c r="GRB347" s="5"/>
      <c r="GRC347" s="5"/>
      <c r="GRD347" s="5"/>
      <c r="GRE347" s="5"/>
      <c r="GRF347" s="5"/>
      <c r="GRG347" s="5"/>
      <c r="GRH347" s="5"/>
      <c r="GRI347" s="5"/>
      <c r="GRJ347" s="5"/>
      <c r="GRK347" s="5"/>
      <c r="GRL347" s="5"/>
      <c r="GRM347" s="5"/>
      <c r="GRN347" s="5"/>
      <c r="GRO347" s="5"/>
      <c r="GRP347" s="5"/>
      <c r="GRQ347" s="5"/>
      <c r="GRR347" s="5"/>
      <c r="GRS347" s="5"/>
      <c r="GRT347" s="5"/>
      <c r="GRU347" s="5"/>
      <c r="GRV347" s="5"/>
      <c r="GRW347" s="5"/>
      <c r="GRX347" s="5"/>
      <c r="GRY347" s="5"/>
      <c r="GRZ347" s="5"/>
      <c r="GSA347" s="5"/>
      <c r="GSB347" s="5"/>
      <c r="GSC347" s="5"/>
      <c r="GSD347" s="5"/>
      <c r="GSE347" s="5"/>
      <c r="GSF347" s="5"/>
      <c r="GSG347" s="5"/>
      <c r="GSH347" s="5"/>
      <c r="GSI347" s="5"/>
      <c r="GSJ347" s="5"/>
      <c r="GSK347" s="5"/>
      <c r="GSL347" s="5"/>
      <c r="GSM347" s="5"/>
      <c r="GSN347" s="5"/>
      <c r="GSO347" s="5"/>
      <c r="GSP347" s="5"/>
      <c r="GSQ347" s="5"/>
      <c r="GSR347" s="5"/>
      <c r="GSS347" s="5"/>
      <c r="GST347" s="5"/>
      <c r="GSU347" s="5"/>
      <c r="GSV347" s="5"/>
      <c r="GSW347" s="5"/>
      <c r="GSX347" s="5"/>
      <c r="GSY347" s="5"/>
      <c r="GSZ347" s="5"/>
      <c r="GTA347" s="5"/>
      <c r="GTB347" s="5"/>
      <c r="GTC347" s="5"/>
      <c r="GTD347" s="5"/>
      <c r="GTE347" s="5"/>
      <c r="GTF347" s="5"/>
      <c r="GTG347" s="5"/>
      <c r="GTH347" s="5"/>
      <c r="GTI347" s="5"/>
      <c r="GTJ347" s="5"/>
      <c r="GTK347" s="5"/>
      <c r="GTL347" s="5"/>
      <c r="GTM347" s="5"/>
      <c r="GTN347" s="5"/>
      <c r="GTO347" s="5"/>
      <c r="GTP347" s="5"/>
      <c r="GTQ347" s="5"/>
      <c r="GTR347" s="5"/>
      <c r="GTS347" s="5"/>
      <c r="GTT347" s="5"/>
      <c r="GTU347" s="5"/>
      <c r="GTV347" s="5"/>
      <c r="GTW347" s="5"/>
      <c r="GTX347" s="5"/>
      <c r="GTY347" s="5"/>
      <c r="GTZ347" s="5"/>
      <c r="GUA347" s="5"/>
      <c r="GUB347" s="5"/>
      <c r="GUC347" s="5"/>
      <c r="GUD347" s="5"/>
      <c r="GUE347" s="5"/>
      <c r="GUF347" s="5"/>
      <c r="GUG347" s="5"/>
      <c r="GUH347" s="5"/>
      <c r="GUI347" s="5"/>
      <c r="GUJ347" s="5"/>
      <c r="GUK347" s="5"/>
      <c r="GUL347" s="5"/>
      <c r="GUM347" s="5"/>
      <c r="GUN347" s="5"/>
      <c r="GUO347" s="5"/>
      <c r="GUP347" s="5"/>
      <c r="GUQ347" s="5"/>
      <c r="GUR347" s="5"/>
      <c r="GUS347" s="5"/>
      <c r="GUT347" s="5"/>
      <c r="GUU347" s="5"/>
      <c r="GUV347" s="5"/>
      <c r="GUW347" s="5"/>
      <c r="GUX347" s="5"/>
      <c r="GUY347" s="5"/>
      <c r="GUZ347" s="5"/>
      <c r="GVA347" s="5"/>
      <c r="GVB347" s="5"/>
      <c r="GVC347" s="5"/>
      <c r="GVD347" s="5"/>
      <c r="GVE347" s="5"/>
      <c r="GVF347" s="5"/>
      <c r="GVG347" s="5"/>
      <c r="GVH347" s="5"/>
      <c r="GVI347" s="5"/>
      <c r="GVJ347" s="5"/>
      <c r="GVK347" s="5"/>
      <c r="GVL347" s="5"/>
      <c r="GVM347" s="5"/>
      <c r="GVN347" s="5"/>
      <c r="GVO347" s="5"/>
      <c r="GVP347" s="5"/>
      <c r="GVQ347" s="5"/>
      <c r="GVR347" s="5"/>
      <c r="GVS347" s="5"/>
      <c r="GVT347" s="5"/>
      <c r="GVU347" s="5"/>
      <c r="GVV347" s="5"/>
      <c r="GVW347" s="5"/>
      <c r="GVX347" s="5"/>
      <c r="GVY347" s="5"/>
      <c r="GVZ347" s="5"/>
      <c r="GWA347" s="5"/>
      <c r="GWB347" s="5"/>
      <c r="GWC347" s="5"/>
      <c r="GWD347" s="5"/>
      <c r="GWE347" s="5"/>
      <c r="GWF347" s="5"/>
      <c r="GWG347" s="5"/>
      <c r="GWH347" s="5"/>
      <c r="GWI347" s="5"/>
      <c r="GWJ347" s="5"/>
      <c r="GWK347" s="5"/>
      <c r="GWL347" s="5"/>
      <c r="GWM347" s="5"/>
      <c r="GWN347" s="5"/>
      <c r="GWO347" s="5"/>
      <c r="GWP347" s="5"/>
      <c r="GWQ347" s="5"/>
      <c r="GWR347" s="5"/>
      <c r="GWS347" s="5"/>
      <c r="GWT347" s="5"/>
      <c r="GWU347" s="5"/>
      <c r="GWV347" s="5"/>
      <c r="GWW347" s="5"/>
      <c r="GWX347" s="5"/>
      <c r="GWY347" s="5"/>
      <c r="GWZ347" s="5"/>
      <c r="GXA347" s="5"/>
      <c r="GXB347" s="5"/>
      <c r="GXC347" s="5"/>
      <c r="GXD347" s="5"/>
      <c r="GXE347" s="5"/>
      <c r="GXF347" s="5"/>
      <c r="GXG347" s="5"/>
      <c r="GXH347" s="5"/>
      <c r="GXI347" s="5"/>
      <c r="GXJ347" s="5"/>
      <c r="GXK347" s="5"/>
      <c r="GXL347" s="5"/>
      <c r="GXM347" s="5"/>
      <c r="GXN347" s="5"/>
      <c r="GXO347" s="5"/>
      <c r="GXP347" s="5"/>
      <c r="GXQ347" s="5"/>
      <c r="GXR347" s="5"/>
      <c r="GXS347" s="5"/>
      <c r="GXT347" s="5"/>
      <c r="GXU347" s="5"/>
      <c r="GXV347" s="5"/>
      <c r="GXW347" s="5"/>
      <c r="GXX347" s="5"/>
      <c r="GXY347" s="5"/>
      <c r="GXZ347" s="5"/>
      <c r="GYA347" s="5"/>
      <c r="GYB347" s="5"/>
      <c r="GYC347" s="5"/>
      <c r="GYD347" s="5"/>
      <c r="GYE347" s="5"/>
      <c r="GYF347" s="5"/>
      <c r="GYG347" s="5"/>
      <c r="GYH347" s="5"/>
      <c r="GYI347" s="5"/>
      <c r="GYJ347" s="5"/>
      <c r="GYK347" s="5"/>
      <c r="GYL347" s="5"/>
      <c r="GYM347" s="5"/>
      <c r="GYN347" s="5"/>
      <c r="GYO347" s="5"/>
      <c r="GYP347" s="5"/>
      <c r="GYQ347" s="5"/>
      <c r="GYR347" s="5"/>
      <c r="GYS347" s="5"/>
      <c r="GYT347" s="5"/>
      <c r="GYU347" s="5"/>
      <c r="GYV347" s="5"/>
      <c r="GYW347" s="5"/>
      <c r="GYX347" s="5"/>
      <c r="GYY347" s="5"/>
      <c r="GYZ347" s="5"/>
      <c r="GZA347" s="5"/>
      <c r="GZB347" s="5"/>
      <c r="GZC347" s="5"/>
      <c r="GZD347" s="5"/>
      <c r="GZE347" s="5"/>
      <c r="GZF347" s="5"/>
      <c r="GZG347" s="5"/>
      <c r="GZH347" s="5"/>
      <c r="GZI347" s="5"/>
      <c r="GZJ347" s="5"/>
      <c r="GZK347" s="5"/>
      <c r="GZL347" s="5"/>
      <c r="GZM347" s="5"/>
      <c r="GZN347" s="5"/>
      <c r="GZO347" s="5"/>
      <c r="GZP347" s="5"/>
      <c r="GZQ347" s="5"/>
      <c r="GZR347" s="5"/>
      <c r="GZS347" s="5"/>
      <c r="GZT347" s="5"/>
      <c r="GZU347" s="5"/>
      <c r="GZV347" s="5"/>
      <c r="GZW347" s="5"/>
      <c r="GZX347" s="5"/>
      <c r="GZY347" s="5"/>
      <c r="GZZ347" s="5"/>
      <c r="HAA347" s="5"/>
      <c r="HAB347" s="5"/>
      <c r="HAC347" s="5"/>
      <c r="HAD347" s="5"/>
      <c r="HAE347" s="5"/>
      <c r="HAF347" s="5"/>
      <c r="HAG347" s="5"/>
      <c r="HAH347" s="5"/>
      <c r="HAI347" s="5"/>
      <c r="HAJ347" s="5"/>
      <c r="HAK347" s="5"/>
      <c r="HAL347" s="5"/>
      <c r="HAM347" s="5"/>
      <c r="HAN347" s="5"/>
      <c r="HAO347" s="5"/>
      <c r="HAP347" s="5"/>
      <c r="HAQ347" s="5"/>
      <c r="HAR347" s="5"/>
      <c r="HAS347" s="5"/>
      <c r="HAT347" s="5"/>
      <c r="HAU347" s="5"/>
      <c r="HAV347" s="5"/>
      <c r="HAW347" s="5"/>
      <c r="HAX347" s="5"/>
      <c r="HAY347" s="5"/>
      <c r="HAZ347" s="5"/>
      <c r="HBA347" s="5"/>
      <c r="HBB347" s="5"/>
      <c r="HBC347" s="5"/>
      <c r="HBD347" s="5"/>
      <c r="HBE347" s="5"/>
      <c r="HBF347" s="5"/>
      <c r="HBG347" s="5"/>
      <c r="HBH347" s="5"/>
      <c r="HBI347" s="5"/>
      <c r="HBJ347" s="5"/>
      <c r="HBK347" s="5"/>
      <c r="HBL347" s="5"/>
      <c r="HBM347" s="5"/>
      <c r="HBN347" s="5"/>
      <c r="HBO347" s="5"/>
      <c r="HBP347" s="5"/>
      <c r="HBQ347" s="5"/>
      <c r="HBR347" s="5"/>
      <c r="HBS347" s="5"/>
      <c r="HBT347" s="5"/>
      <c r="HBU347" s="5"/>
      <c r="HBV347" s="5"/>
      <c r="HBW347" s="5"/>
      <c r="HBX347" s="5"/>
      <c r="HBY347" s="5"/>
      <c r="HBZ347" s="5"/>
      <c r="HCA347" s="5"/>
      <c r="HCB347" s="5"/>
      <c r="HCC347" s="5"/>
      <c r="HCD347" s="5"/>
      <c r="HCE347" s="5"/>
      <c r="HCF347" s="5"/>
      <c r="HCG347" s="5"/>
      <c r="HCH347" s="5"/>
      <c r="HCI347" s="5"/>
      <c r="HCJ347" s="5"/>
      <c r="HCK347" s="5"/>
      <c r="HCL347" s="5"/>
      <c r="HCM347" s="5"/>
      <c r="HCN347" s="5"/>
      <c r="HCO347" s="5"/>
      <c r="HCP347" s="5"/>
      <c r="HCQ347" s="5"/>
      <c r="HCR347" s="5"/>
      <c r="HCS347" s="5"/>
      <c r="HCT347" s="5"/>
      <c r="HCU347" s="5"/>
      <c r="HCV347" s="5"/>
      <c r="HCW347" s="5"/>
      <c r="HCX347" s="5"/>
      <c r="HCY347" s="5"/>
      <c r="HCZ347" s="5"/>
      <c r="HDA347" s="5"/>
      <c r="HDB347" s="5"/>
      <c r="HDC347" s="5"/>
      <c r="HDD347" s="5"/>
      <c r="HDE347" s="5"/>
      <c r="HDF347" s="5"/>
      <c r="HDG347" s="5"/>
      <c r="HDH347" s="5"/>
      <c r="HDI347" s="5"/>
      <c r="HDJ347" s="5"/>
      <c r="HDK347" s="5"/>
      <c r="HDL347" s="5"/>
      <c r="HDM347" s="5"/>
      <c r="HDN347" s="5"/>
      <c r="HDO347" s="5"/>
      <c r="HDP347" s="5"/>
      <c r="HDQ347" s="5"/>
      <c r="HDR347" s="5"/>
      <c r="HDS347" s="5"/>
      <c r="HDT347" s="5"/>
      <c r="HDU347" s="5"/>
      <c r="HDV347" s="5"/>
      <c r="HDW347" s="5"/>
      <c r="HDX347" s="5"/>
      <c r="HDY347" s="5"/>
      <c r="HDZ347" s="5"/>
      <c r="HEA347" s="5"/>
      <c r="HEB347" s="5"/>
      <c r="HEC347" s="5"/>
      <c r="HED347" s="5"/>
      <c r="HEE347" s="5"/>
      <c r="HEF347" s="5"/>
      <c r="HEG347" s="5"/>
      <c r="HEH347" s="5"/>
      <c r="HEI347" s="5"/>
      <c r="HEJ347" s="5"/>
      <c r="HEK347" s="5"/>
      <c r="HEL347" s="5"/>
      <c r="HEM347" s="5"/>
      <c r="HEN347" s="5"/>
      <c r="HEO347" s="5"/>
      <c r="HEP347" s="5"/>
      <c r="HEQ347" s="5"/>
      <c r="HER347" s="5"/>
      <c r="HES347" s="5"/>
      <c r="HET347" s="5"/>
      <c r="HEU347" s="5"/>
      <c r="HEV347" s="5"/>
      <c r="HEW347" s="5"/>
      <c r="HEX347" s="5"/>
      <c r="HEY347" s="5"/>
      <c r="HEZ347" s="5"/>
      <c r="HFA347" s="5"/>
      <c r="HFB347" s="5"/>
      <c r="HFC347" s="5"/>
      <c r="HFD347" s="5"/>
      <c r="HFE347" s="5"/>
      <c r="HFF347" s="5"/>
      <c r="HFG347" s="5"/>
      <c r="HFH347" s="5"/>
      <c r="HFI347" s="5"/>
      <c r="HFJ347" s="5"/>
      <c r="HFK347" s="5"/>
      <c r="HFL347" s="5"/>
      <c r="HFM347" s="5"/>
      <c r="HFN347" s="5"/>
      <c r="HFO347" s="5"/>
      <c r="HFP347" s="5"/>
      <c r="HFQ347" s="5"/>
      <c r="HFR347" s="5"/>
      <c r="HFS347" s="5"/>
      <c r="HFT347" s="5"/>
      <c r="HFU347" s="5"/>
      <c r="HFV347" s="5"/>
      <c r="HFW347" s="5"/>
      <c r="HFX347" s="5"/>
      <c r="HFY347" s="5"/>
      <c r="HFZ347" s="5"/>
      <c r="HGA347" s="5"/>
      <c r="HGB347" s="5"/>
      <c r="HGC347" s="5"/>
      <c r="HGD347" s="5"/>
      <c r="HGE347" s="5"/>
      <c r="HGF347" s="5"/>
      <c r="HGG347" s="5"/>
      <c r="HGH347" s="5"/>
      <c r="HGI347" s="5"/>
      <c r="HGJ347" s="5"/>
      <c r="HGK347" s="5"/>
      <c r="HGL347" s="5"/>
      <c r="HGM347" s="5"/>
      <c r="HGN347" s="5"/>
      <c r="HGO347" s="5"/>
      <c r="HGP347" s="5"/>
      <c r="HGQ347" s="5"/>
      <c r="HGR347" s="5"/>
      <c r="HGS347" s="5"/>
      <c r="HGT347" s="5"/>
      <c r="HGU347" s="5"/>
      <c r="HGV347" s="5"/>
      <c r="HGW347" s="5"/>
      <c r="HGX347" s="5"/>
      <c r="HGY347" s="5"/>
      <c r="HGZ347" s="5"/>
      <c r="HHA347" s="5"/>
      <c r="HHB347" s="5"/>
      <c r="HHC347" s="5"/>
      <c r="HHD347" s="5"/>
      <c r="HHE347" s="5"/>
      <c r="HHF347" s="5"/>
      <c r="HHG347" s="5"/>
      <c r="HHH347" s="5"/>
      <c r="HHI347" s="5"/>
      <c r="HHJ347" s="5"/>
      <c r="HHK347" s="5"/>
      <c r="HHL347" s="5"/>
      <c r="HHM347" s="5"/>
      <c r="HHN347" s="5"/>
      <c r="HHO347" s="5"/>
      <c r="HHP347" s="5"/>
      <c r="HHQ347" s="5"/>
      <c r="HHR347" s="5"/>
      <c r="HHS347" s="5"/>
      <c r="HHT347" s="5"/>
      <c r="HHU347" s="5"/>
      <c r="HHV347" s="5"/>
      <c r="HHW347" s="5"/>
      <c r="HHX347" s="5"/>
      <c r="HHY347" s="5"/>
      <c r="HHZ347" s="5"/>
      <c r="HIA347" s="5"/>
      <c r="HIB347" s="5"/>
      <c r="HIC347" s="5"/>
      <c r="HID347" s="5"/>
      <c r="HIE347" s="5"/>
      <c r="HIF347" s="5"/>
      <c r="HIG347" s="5"/>
      <c r="HIH347" s="5"/>
      <c r="HII347" s="5"/>
      <c r="HIJ347" s="5"/>
      <c r="HIK347" s="5"/>
      <c r="HIL347" s="5"/>
      <c r="HIM347" s="5"/>
      <c r="HIN347" s="5"/>
      <c r="HIO347" s="5"/>
      <c r="HIP347" s="5"/>
      <c r="HIQ347" s="5"/>
      <c r="HIR347" s="5"/>
      <c r="HIS347" s="5"/>
      <c r="HIT347" s="5"/>
      <c r="HIU347" s="5"/>
      <c r="HIV347" s="5"/>
      <c r="HIW347" s="5"/>
      <c r="HIX347" s="5"/>
      <c r="HIY347" s="5"/>
      <c r="HIZ347" s="5"/>
      <c r="HJA347" s="5"/>
      <c r="HJB347" s="5"/>
      <c r="HJC347" s="5"/>
      <c r="HJD347" s="5"/>
      <c r="HJE347" s="5"/>
      <c r="HJF347" s="5"/>
      <c r="HJG347" s="5"/>
      <c r="HJH347" s="5"/>
      <c r="HJI347" s="5"/>
      <c r="HJJ347" s="5"/>
      <c r="HJK347" s="5"/>
      <c r="HJL347" s="5"/>
      <c r="HJM347" s="5"/>
      <c r="HJN347" s="5"/>
      <c r="HJO347" s="5"/>
      <c r="HJP347" s="5"/>
      <c r="HJQ347" s="5"/>
      <c r="HJR347" s="5"/>
      <c r="HJS347" s="5"/>
      <c r="HJT347" s="5"/>
      <c r="HJU347" s="5"/>
      <c r="HJV347" s="5"/>
      <c r="HJW347" s="5"/>
      <c r="HJX347" s="5"/>
      <c r="HJY347" s="5"/>
      <c r="HJZ347" s="5"/>
      <c r="HKA347" s="5"/>
      <c r="HKB347" s="5"/>
      <c r="HKC347" s="5"/>
      <c r="HKD347" s="5"/>
      <c r="HKE347" s="5"/>
      <c r="HKF347" s="5"/>
      <c r="HKG347" s="5"/>
      <c r="HKH347" s="5"/>
      <c r="HKI347" s="5"/>
      <c r="HKJ347" s="5"/>
      <c r="HKK347" s="5"/>
      <c r="HKL347" s="5"/>
      <c r="HKM347" s="5"/>
      <c r="HKN347" s="5"/>
      <c r="HKO347" s="5"/>
      <c r="HKP347" s="5"/>
      <c r="HKQ347" s="5"/>
      <c r="HKR347" s="5"/>
      <c r="HKS347" s="5"/>
      <c r="HKT347" s="5"/>
      <c r="HKU347" s="5"/>
      <c r="HKV347" s="5"/>
      <c r="HKW347" s="5"/>
      <c r="HKX347" s="5"/>
      <c r="HKY347" s="5"/>
      <c r="HKZ347" s="5"/>
      <c r="HLA347" s="5"/>
      <c r="HLB347" s="5"/>
      <c r="HLC347" s="5"/>
      <c r="HLD347" s="5"/>
      <c r="HLE347" s="5"/>
      <c r="HLF347" s="5"/>
      <c r="HLG347" s="5"/>
      <c r="HLH347" s="5"/>
      <c r="HLI347" s="5"/>
      <c r="HLJ347" s="5"/>
      <c r="HLK347" s="5"/>
      <c r="HLL347" s="5"/>
      <c r="HLM347" s="5"/>
      <c r="HLN347" s="5"/>
      <c r="HLO347" s="5"/>
      <c r="HLP347" s="5"/>
      <c r="HLQ347" s="5"/>
      <c r="HLR347" s="5"/>
      <c r="HLS347" s="5"/>
      <c r="HLT347" s="5"/>
      <c r="HLU347" s="5"/>
      <c r="HLV347" s="5"/>
      <c r="HLW347" s="5"/>
      <c r="HLX347" s="5"/>
      <c r="HLY347" s="5"/>
      <c r="HLZ347" s="5"/>
      <c r="HMA347" s="5"/>
      <c r="HMB347" s="5"/>
      <c r="HMC347" s="5"/>
      <c r="HMD347" s="5"/>
      <c r="HME347" s="5"/>
      <c r="HMF347" s="5"/>
      <c r="HMG347" s="5"/>
      <c r="HMH347" s="5"/>
      <c r="HMI347" s="5"/>
      <c r="HMJ347" s="5"/>
      <c r="HMK347" s="5"/>
      <c r="HML347" s="5"/>
      <c r="HMM347" s="5"/>
      <c r="HMN347" s="5"/>
      <c r="HMO347" s="5"/>
      <c r="HMP347" s="5"/>
      <c r="HMQ347" s="5"/>
      <c r="HMR347" s="5"/>
      <c r="HMS347" s="5"/>
      <c r="HMT347" s="5"/>
      <c r="HMU347" s="5"/>
      <c r="HMV347" s="5"/>
      <c r="HMW347" s="5"/>
      <c r="HMX347" s="5"/>
      <c r="HMY347" s="5"/>
      <c r="HMZ347" s="5"/>
      <c r="HNA347" s="5"/>
      <c r="HNB347" s="5"/>
      <c r="HNC347" s="5"/>
      <c r="HND347" s="5"/>
      <c r="HNE347" s="5"/>
      <c r="HNF347" s="5"/>
      <c r="HNG347" s="5"/>
      <c r="HNH347" s="5"/>
      <c r="HNI347" s="5"/>
      <c r="HNJ347" s="5"/>
      <c r="HNK347" s="5"/>
      <c r="HNL347" s="5"/>
      <c r="HNM347" s="5"/>
      <c r="HNN347" s="5"/>
      <c r="HNO347" s="5"/>
      <c r="HNP347" s="5"/>
      <c r="HNQ347" s="5"/>
      <c r="HNR347" s="5"/>
      <c r="HNS347" s="5"/>
      <c r="HNT347" s="5"/>
      <c r="HNU347" s="5"/>
      <c r="HNV347" s="5"/>
      <c r="HNW347" s="5"/>
      <c r="HNX347" s="5"/>
      <c r="HNY347" s="5"/>
      <c r="HNZ347" s="5"/>
      <c r="HOA347" s="5"/>
      <c r="HOB347" s="5"/>
      <c r="HOC347" s="5"/>
      <c r="HOD347" s="5"/>
      <c r="HOE347" s="5"/>
      <c r="HOF347" s="5"/>
      <c r="HOG347" s="5"/>
      <c r="HOH347" s="5"/>
      <c r="HOI347" s="5"/>
      <c r="HOJ347" s="5"/>
      <c r="HOK347" s="5"/>
      <c r="HOL347" s="5"/>
      <c r="HOM347" s="5"/>
      <c r="HON347" s="5"/>
      <c r="HOO347" s="5"/>
      <c r="HOP347" s="5"/>
      <c r="HOQ347" s="5"/>
      <c r="HOR347" s="5"/>
      <c r="HOS347" s="5"/>
      <c r="HOT347" s="5"/>
      <c r="HOU347" s="5"/>
      <c r="HOV347" s="5"/>
      <c r="HOW347" s="5"/>
      <c r="HOX347" s="5"/>
      <c r="HOY347" s="5"/>
      <c r="HOZ347" s="5"/>
      <c r="HPA347" s="5"/>
      <c r="HPB347" s="5"/>
      <c r="HPC347" s="5"/>
      <c r="HPD347" s="5"/>
      <c r="HPE347" s="5"/>
      <c r="HPF347" s="5"/>
      <c r="HPG347" s="5"/>
      <c r="HPH347" s="5"/>
      <c r="HPI347" s="5"/>
      <c r="HPJ347" s="5"/>
      <c r="HPK347" s="5"/>
      <c r="HPL347" s="5"/>
      <c r="HPM347" s="5"/>
      <c r="HPN347" s="5"/>
      <c r="HPO347" s="5"/>
      <c r="HPP347" s="5"/>
      <c r="HPQ347" s="5"/>
      <c r="HPR347" s="5"/>
      <c r="HPS347" s="5"/>
      <c r="HPT347" s="5"/>
      <c r="HPU347" s="5"/>
      <c r="HPV347" s="5"/>
      <c r="HPW347" s="5"/>
      <c r="HPX347" s="5"/>
      <c r="HPY347" s="5"/>
      <c r="HPZ347" s="5"/>
      <c r="HQA347" s="5"/>
      <c r="HQB347" s="5"/>
      <c r="HQC347" s="5"/>
      <c r="HQD347" s="5"/>
      <c r="HQE347" s="5"/>
      <c r="HQF347" s="5"/>
      <c r="HQG347" s="5"/>
      <c r="HQH347" s="5"/>
      <c r="HQI347" s="5"/>
      <c r="HQJ347" s="5"/>
      <c r="HQK347" s="5"/>
      <c r="HQL347" s="5"/>
      <c r="HQM347" s="5"/>
      <c r="HQN347" s="5"/>
      <c r="HQO347" s="5"/>
      <c r="HQP347" s="5"/>
      <c r="HQQ347" s="5"/>
      <c r="HQR347" s="5"/>
      <c r="HQS347" s="5"/>
      <c r="HQT347" s="5"/>
      <c r="HQU347" s="5"/>
      <c r="HQV347" s="5"/>
      <c r="HQW347" s="5"/>
      <c r="HQX347" s="5"/>
      <c r="HQY347" s="5"/>
      <c r="HQZ347" s="5"/>
      <c r="HRA347" s="5"/>
      <c r="HRB347" s="5"/>
      <c r="HRC347" s="5"/>
      <c r="HRD347" s="5"/>
      <c r="HRE347" s="5"/>
      <c r="HRF347" s="5"/>
      <c r="HRG347" s="5"/>
      <c r="HRH347" s="5"/>
      <c r="HRI347" s="5"/>
      <c r="HRJ347" s="5"/>
      <c r="HRK347" s="5"/>
      <c r="HRL347" s="5"/>
      <c r="HRM347" s="5"/>
      <c r="HRN347" s="5"/>
      <c r="HRO347" s="5"/>
      <c r="HRP347" s="5"/>
      <c r="HRQ347" s="5"/>
      <c r="HRR347" s="5"/>
      <c r="HRS347" s="5"/>
      <c r="HRT347" s="5"/>
      <c r="HRU347" s="5"/>
      <c r="HRV347" s="5"/>
      <c r="HRW347" s="5"/>
      <c r="HRX347" s="5"/>
      <c r="HRY347" s="5"/>
      <c r="HRZ347" s="5"/>
      <c r="HSA347" s="5"/>
      <c r="HSB347" s="5"/>
      <c r="HSC347" s="5"/>
      <c r="HSD347" s="5"/>
      <c r="HSE347" s="5"/>
      <c r="HSF347" s="5"/>
      <c r="HSG347" s="5"/>
      <c r="HSH347" s="5"/>
      <c r="HSI347" s="5"/>
      <c r="HSJ347" s="5"/>
      <c r="HSK347" s="5"/>
      <c r="HSL347" s="5"/>
      <c r="HSM347" s="5"/>
      <c r="HSN347" s="5"/>
      <c r="HSO347" s="5"/>
      <c r="HSP347" s="5"/>
      <c r="HSQ347" s="5"/>
      <c r="HSR347" s="5"/>
      <c r="HSS347" s="5"/>
      <c r="HST347" s="5"/>
      <c r="HSU347" s="5"/>
      <c r="HSV347" s="5"/>
      <c r="HSW347" s="5"/>
      <c r="HSX347" s="5"/>
      <c r="HSY347" s="5"/>
      <c r="HSZ347" s="5"/>
      <c r="HTA347" s="5"/>
      <c r="HTB347" s="5"/>
      <c r="HTC347" s="5"/>
      <c r="HTD347" s="5"/>
      <c r="HTE347" s="5"/>
      <c r="HTF347" s="5"/>
      <c r="HTG347" s="5"/>
      <c r="HTH347" s="5"/>
      <c r="HTI347" s="5"/>
      <c r="HTJ347" s="5"/>
      <c r="HTK347" s="5"/>
      <c r="HTL347" s="5"/>
      <c r="HTM347" s="5"/>
      <c r="HTN347" s="5"/>
      <c r="HTO347" s="5"/>
      <c r="HTP347" s="5"/>
      <c r="HTQ347" s="5"/>
      <c r="HTR347" s="5"/>
      <c r="HTS347" s="5"/>
      <c r="HTT347" s="5"/>
      <c r="HTU347" s="5"/>
      <c r="HTV347" s="5"/>
      <c r="HTW347" s="5"/>
      <c r="HTX347" s="5"/>
      <c r="HTY347" s="5"/>
      <c r="HTZ347" s="5"/>
      <c r="HUA347" s="5"/>
      <c r="HUB347" s="5"/>
      <c r="HUC347" s="5"/>
      <c r="HUD347" s="5"/>
      <c r="HUE347" s="5"/>
      <c r="HUF347" s="5"/>
      <c r="HUG347" s="5"/>
      <c r="HUH347" s="5"/>
      <c r="HUI347" s="5"/>
      <c r="HUJ347" s="5"/>
      <c r="HUK347" s="5"/>
      <c r="HUL347" s="5"/>
      <c r="HUM347" s="5"/>
      <c r="HUN347" s="5"/>
      <c r="HUO347" s="5"/>
      <c r="HUP347" s="5"/>
      <c r="HUQ347" s="5"/>
      <c r="HUR347" s="5"/>
      <c r="HUS347" s="5"/>
      <c r="HUT347" s="5"/>
      <c r="HUU347" s="5"/>
      <c r="HUV347" s="5"/>
      <c r="HUW347" s="5"/>
      <c r="HUX347" s="5"/>
      <c r="HUY347" s="5"/>
      <c r="HUZ347" s="5"/>
      <c r="HVA347" s="5"/>
      <c r="HVB347" s="5"/>
      <c r="HVC347" s="5"/>
      <c r="HVD347" s="5"/>
      <c r="HVE347" s="5"/>
      <c r="HVF347" s="5"/>
      <c r="HVG347" s="5"/>
      <c r="HVH347" s="5"/>
      <c r="HVI347" s="5"/>
      <c r="HVJ347" s="5"/>
      <c r="HVK347" s="5"/>
      <c r="HVL347" s="5"/>
      <c r="HVM347" s="5"/>
      <c r="HVN347" s="5"/>
      <c r="HVO347" s="5"/>
      <c r="HVP347" s="5"/>
      <c r="HVQ347" s="5"/>
      <c r="HVR347" s="5"/>
      <c r="HVS347" s="5"/>
      <c r="HVT347" s="5"/>
      <c r="HVU347" s="5"/>
      <c r="HVV347" s="5"/>
      <c r="HVW347" s="5"/>
      <c r="HVX347" s="5"/>
      <c r="HVY347" s="5"/>
      <c r="HVZ347" s="5"/>
      <c r="HWA347" s="5"/>
      <c r="HWB347" s="5"/>
      <c r="HWC347" s="5"/>
      <c r="HWD347" s="5"/>
      <c r="HWE347" s="5"/>
      <c r="HWF347" s="5"/>
      <c r="HWG347" s="5"/>
      <c r="HWH347" s="5"/>
      <c r="HWI347" s="5"/>
      <c r="HWJ347" s="5"/>
      <c r="HWK347" s="5"/>
      <c r="HWL347" s="5"/>
      <c r="HWM347" s="5"/>
      <c r="HWN347" s="5"/>
      <c r="HWO347" s="5"/>
      <c r="HWP347" s="5"/>
      <c r="HWQ347" s="5"/>
      <c r="HWR347" s="5"/>
      <c r="HWS347" s="5"/>
      <c r="HWT347" s="5"/>
      <c r="HWU347" s="5"/>
      <c r="HWV347" s="5"/>
      <c r="HWW347" s="5"/>
      <c r="HWX347" s="5"/>
      <c r="HWY347" s="5"/>
      <c r="HWZ347" s="5"/>
      <c r="HXA347" s="5"/>
      <c r="HXB347" s="5"/>
      <c r="HXC347" s="5"/>
      <c r="HXD347" s="5"/>
      <c r="HXE347" s="5"/>
      <c r="HXF347" s="5"/>
      <c r="HXG347" s="5"/>
      <c r="HXH347" s="5"/>
      <c r="HXI347" s="5"/>
      <c r="HXJ347" s="5"/>
      <c r="HXK347" s="5"/>
      <c r="HXL347" s="5"/>
      <c r="HXM347" s="5"/>
      <c r="HXN347" s="5"/>
      <c r="HXO347" s="5"/>
      <c r="HXP347" s="5"/>
      <c r="HXQ347" s="5"/>
      <c r="HXR347" s="5"/>
      <c r="HXS347" s="5"/>
      <c r="HXT347" s="5"/>
      <c r="HXU347" s="5"/>
      <c r="HXV347" s="5"/>
      <c r="HXW347" s="5"/>
      <c r="HXX347" s="5"/>
      <c r="HXY347" s="5"/>
      <c r="HXZ347" s="5"/>
      <c r="HYA347" s="5"/>
      <c r="HYB347" s="5"/>
      <c r="HYC347" s="5"/>
      <c r="HYD347" s="5"/>
      <c r="HYE347" s="5"/>
      <c r="HYF347" s="5"/>
      <c r="HYG347" s="5"/>
      <c r="HYH347" s="5"/>
      <c r="HYI347" s="5"/>
      <c r="HYJ347" s="5"/>
      <c r="HYK347" s="5"/>
      <c r="HYL347" s="5"/>
      <c r="HYM347" s="5"/>
      <c r="HYN347" s="5"/>
      <c r="HYO347" s="5"/>
      <c r="HYP347" s="5"/>
      <c r="HYQ347" s="5"/>
      <c r="HYR347" s="5"/>
      <c r="HYS347" s="5"/>
      <c r="HYT347" s="5"/>
      <c r="HYU347" s="5"/>
      <c r="HYV347" s="5"/>
      <c r="HYW347" s="5"/>
      <c r="HYX347" s="5"/>
      <c r="HYY347" s="5"/>
      <c r="HYZ347" s="5"/>
      <c r="HZA347" s="5"/>
      <c r="HZB347" s="5"/>
      <c r="HZC347" s="5"/>
      <c r="HZD347" s="5"/>
      <c r="HZE347" s="5"/>
      <c r="HZF347" s="5"/>
      <c r="HZG347" s="5"/>
      <c r="HZH347" s="5"/>
      <c r="HZI347" s="5"/>
      <c r="HZJ347" s="5"/>
      <c r="HZK347" s="5"/>
      <c r="HZL347" s="5"/>
      <c r="HZM347" s="5"/>
      <c r="HZN347" s="5"/>
      <c r="HZO347" s="5"/>
      <c r="HZP347" s="5"/>
      <c r="HZQ347" s="5"/>
      <c r="HZR347" s="5"/>
      <c r="HZS347" s="5"/>
      <c r="HZT347" s="5"/>
      <c r="HZU347" s="5"/>
      <c r="HZV347" s="5"/>
      <c r="HZW347" s="5"/>
      <c r="HZX347" s="5"/>
      <c r="HZY347" s="5"/>
      <c r="HZZ347" s="5"/>
      <c r="IAA347" s="5"/>
      <c r="IAB347" s="5"/>
      <c r="IAC347" s="5"/>
      <c r="IAD347" s="5"/>
      <c r="IAE347" s="5"/>
      <c r="IAF347" s="5"/>
      <c r="IAG347" s="5"/>
      <c r="IAH347" s="5"/>
      <c r="IAI347" s="5"/>
      <c r="IAJ347" s="5"/>
      <c r="IAK347" s="5"/>
      <c r="IAL347" s="5"/>
      <c r="IAM347" s="5"/>
      <c r="IAN347" s="5"/>
      <c r="IAO347" s="5"/>
      <c r="IAP347" s="5"/>
      <c r="IAQ347" s="5"/>
      <c r="IAR347" s="5"/>
      <c r="IAS347" s="5"/>
      <c r="IAT347" s="5"/>
      <c r="IAU347" s="5"/>
      <c r="IAV347" s="5"/>
      <c r="IAW347" s="5"/>
      <c r="IAX347" s="5"/>
      <c r="IAY347" s="5"/>
      <c r="IAZ347" s="5"/>
      <c r="IBA347" s="5"/>
      <c r="IBB347" s="5"/>
      <c r="IBC347" s="5"/>
      <c r="IBD347" s="5"/>
      <c r="IBE347" s="5"/>
      <c r="IBF347" s="5"/>
      <c r="IBG347" s="5"/>
      <c r="IBH347" s="5"/>
      <c r="IBI347" s="5"/>
      <c r="IBJ347" s="5"/>
      <c r="IBK347" s="5"/>
      <c r="IBL347" s="5"/>
      <c r="IBM347" s="5"/>
      <c r="IBN347" s="5"/>
      <c r="IBO347" s="5"/>
      <c r="IBP347" s="5"/>
      <c r="IBQ347" s="5"/>
      <c r="IBR347" s="5"/>
      <c r="IBS347" s="5"/>
      <c r="IBT347" s="5"/>
      <c r="IBU347" s="5"/>
      <c r="IBV347" s="5"/>
      <c r="IBW347" s="5"/>
      <c r="IBX347" s="5"/>
      <c r="IBY347" s="5"/>
      <c r="IBZ347" s="5"/>
      <c r="ICA347" s="5"/>
      <c r="ICB347" s="5"/>
      <c r="ICC347" s="5"/>
      <c r="ICD347" s="5"/>
      <c r="ICE347" s="5"/>
      <c r="ICF347" s="5"/>
      <c r="ICG347" s="5"/>
      <c r="ICH347" s="5"/>
      <c r="ICI347" s="5"/>
      <c r="ICJ347" s="5"/>
      <c r="ICK347" s="5"/>
      <c r="ICL347" s="5"/>
      <c r="ICM347" s="5"/>
      <c r="ICN347" s="5"/>
      <c r="ICO347" s="5"/>
      <c r="ICP347" s="5"/>
      <c r="ICQ347" s="5"/>
      <c r="ICR347" s="5"/>
      <c r="ICS347" s="5"/>
      <c r="ICT347" s="5"/>
      <c r="ICU347" s="5"/>
      <c r="ICV347" s="5"/>
      <c r="ICW347" s="5"/>
      <c r="ICX347" s="5"/>
      <c r="ICY347" s="5"/>
      <c r="ICZ347" s="5"/>
      <c r="IDA347" s="5"/>
      <c r="IDB347" s="5"/>
      <c r="IDC347" s="5"/>
      <c r="IDD347" s="5"/>
      <c r="IDE347" s="5"/>
      <c r="IDF347" s="5"/>
      <c r="IDG347" s="5"/>
      <c r="IDH347" s="5"/>
      <c r="IDI347" s="5"/>
      <c r="IDJ347" s="5"/>
      <c r="IDK347" s="5"/>
      <c r="IDL347" s="5"/>
      <c r="IDM347" s="5"/>
      <c r="IDN347" s="5"/>
      <c r="IDO347" s="5"/>
      <c r="IDP347" s="5"/>
      <c r="IDQ347" s="5"/>
      <c r="IDR347" s="5"/>
      <c r="IDS347" s="5"/>
      <c r="IDT347" s="5"/>
      <c r="IDU347" s="5"/>
      <c r="IDV347" s="5"/>
      <c r="IDW347" s="5"/>
      <c r="IDX347" s="5"/>
      <c r="IDY347" s="5"/>
      <c r="IDZ347" s="5"/>
      <c r="IEA347" s="5"/>
      <c r="IEB347" s="5"/>
      <c r="IEC347" s="5"/>
      <c r="IED347" s="5"/>
      <c r="IEE347" s="5"/>
      <c r="IEF347" s="5"/>
      <c r="IEG347" s="5"/>
      <c r="IEH347" s="5"/>
      <c r="IEI347" s="5"/>
      <c r="IEJ347" s="5"/>
      <c r="IEK347" s="5"/>
      <c r="IEL347" s="5"/>
      <c r="IEM347" s="5"/>
      <c r="IEN347" s="5"/>
      <c r="IEO347" s="5"/>
      <c r="IEP347" s="5"/>
      <c r="IEQ347" s="5"/>
      <c r="IER347" s="5"/>
      <c r="IES347" s="5"/>
      <c r="IET347" s="5"/>
      <c r="IEU347" s="5"/>
      <c r="IEV347" s="5"/>
      <c r="IEW347" s="5"/>
      <c r="IEX347" s="5"/>
      <c r="IEY347" s="5"/>
      <c r="IEZ347" s="5"/>
      <c r="IFA347" s="5"/>
      <c r="IFB347" s="5"/>
      <c r="IFC347" s="5"/>
      <c r="IFD347" s="5"/>
      <c r="IFE347" s="5"/>
      <c r="IFF347" s="5"/>
      <c r="IFG347" s="5"/>
      <c r="IFH347" s="5"/>
      <c r="IFI347" s="5"/>
      <c r="IFJ347" s="5"/>
      <c r="IFK347" s="5"/>
      <c r="IFL347" s="5"/>
      <c r="IFM347" s="5"/>
      <c r="IFN347" s="5"/>
      <c r="IFO347" s="5"/>
      <c r="IFP347" s="5"/>
      <c r="IFQ347" s="5"/>
      <c r="IFR347" s="5"/>
      <c r="IFS347" s="5"/>
      <c r="IFT347" s="5"/>
      <c r="IFU347" s="5"/>
      <c r="IFV347" s="5"/>
      <c r="IFW347" s="5"/>
      <c r="IFX347" s="5"/>
      <c r="IFY347" s="5"/>
      <c r="IFZ347" s="5"/>
      <c r="IGA347" s="5"/>
      <c r="IGB347" s="5"/>
      <c r="IGC347" s="5"/>
      <c r="IGD347" s="5"/>
      <c r="IGE347" s="5"/>
      <c r="IGF347" s="5"/>
      <c r="IGG347" s="5"/>
      <c r="IGH347" s="5"/>
      <c r="IGI347" s="5"/>
      <c r="IGJ347" s="5"/>
      <c r="IGK347" s="5"/>
      <c r="IGL347" s="5"/>
      <c r="IGM347" s="5"/>
      <c r="IGN347" s="5"/>
      <c r="IGO347" s="5"/>
      <c r="IGP347" s="5"/>
      <c r="IGQ347" s="5"/>
      <c r="IGR347" s="5"/>
      <c r="IGS347" s="5"/>
      <c r="IGT347" s="5"/>
      <c r="IGU347" s="5"/>
      <c r="IGV347" s="5"/>
      <c r="IGW347" s="5"/>
      <c r="IGX347" s="5"/>
      <c r="IGY347" s="5"/>
      <c r="IGZ347" s="5"/>
      <c r="IHA347" s="5"/>
      <c r="IHB347" s="5"/>
      <c r="IHC347" s="5"/>
      <c r="IHD347" s="5"/>
      <c r="IHE347" s="5"/>
      <c r="IHF347" s="5"/>
      <c r="IHG347" s="5"/>
      <c r="IHH347" s="5"/>
      <c r="IHI347" s="5"/>
      <c r="IHJ347" s="5"/>
      <c r="IHK347" s="5"/>
      <c r="IHL347" s="5"/>
      <c r="IHM347" s="5"/>
      <c r="IHN347" s="5"/>
      <c r="IHO347" s="5"/>
      <c r="IHP347" s="5"/>
      <c r="IHQ347" s="5"/>
      <c r="IHR347" s="5"/>
      <c r="IHS347" s="5"/>
      <c r="IHT347" s="5"/>
      <c r="IHU347" s="5"/>
      <c r="IHV347" s="5"/>
      <c r="IHW347" s="5"/>
      <c r="IHX347" s="5"/>
      <c r="IHY347" s="5"/>
      <c r="IHZ347" s="5"/>
      <c r="IIA347" s="5"/>
      <c r="IIB347" s="5"/>
      <c r="IIC347" s="5"/>
      <c r="IID347" s="5"/>
      <c r="IIE347" s="5"/>
      <c r="IIF347" s="5"/>
      <c r="IIG347" s="5"/>
      <c r="IIH347" s="5"/>
      <c r="III347" s="5"/>
      <c r="IIJ347" s="5"/>
      <c r="IIK347" s="5"/>
      <c r="IIL347" s="5"/>
      <c r="IIM347" s="5"/>
      <c r="IIN347" s="5"/>
      <c r="IIO347" s="5"/>
      <c r="IIP347" s="5"/>
      <c r="IIQ347" s="5"/>
      <c r="IIR347" s="5"/>
      <c r="IIS347" s="5"/>
      <c r="IIT347" s="5"/>
      <c r="IIU347" s="5"/>
      <c r="IIV347" s="5"/>
      <c r="IIW347" s="5"/>
      <c r="IIX347" s="5"/>
      <c r="IIY347" s="5"/>
      <c r="IIZ347" s="5"/>
      <c r="IJA347" s="5"/>
      <c r="IJB347" s="5"/>
      <c r="IJC347" s="5"/>
      <c r="IJD347" s="5"/>
      <c r="IJE347" s="5"/>
      <c r="IJF347" s="5"/>
      <c r="IJG347" s="5"/>
      <c r="IJH347" s="5"/>
      <c r="IJI347" s="5"/>
      <c r="IJJ347" s="5"/>
      <c r="IJK347" s="5"/>
      <c r="IJL347" s="5"/>
      <c r="IJM347" s="5"/>
      <c r="IJN347" s="5"/>
      <c r="IJO347" s="5"/>
      <c r="IJP347" s="5"/>
      <c r="IJQ347" s="5"/>
      <c r="IJR347" s="5"/>
      <c r="IJS347" s="5"/>
      <c r="IJT347" s="5"/>
      <c r="IJU347" s="5"/>
      <c r="IJV347" s="5"/>
      <c r="IJW347" s="5"/>
      <c r="IJX347" s="5"/>
      <c r="IJY347" s="5"/>
      <c r="IJZ347" s="5"/>
      <c r="IKA347" s="5"/>
      <c r="IKB347" s="5"/>
      <c r="IKC347" s="5"/>
      <c r="IKD347" s="5"/>
      <c r="IKE347" s="5"/>
      <c r="IKF347" s="5"/>
      <c r="IKG347" s="5"/>
      <c r="IKH347" s="5"/>
      <c r="IKI347" s="5"/>
      <c r="IKJ347" s="5"/>
      <c r="IKK347" s="5"/>
      <c r="IKL347" s="5"/>
      <c r="IKM347" s="5"/>
      <c r="IKN347" s="5"/>
      <c r="IKO347" s="5"/>
      <c r="IKP347" s="5"/>
      <c r="IKQ347" s="5"/>
      <c r="IKR347" s="5"/>
      <c r="IKS347" s="5"/>
      <c r="IKT347" s="5"/>
      <c r="IKU347" s="5"/>
      <c r="IKV347" s="5"/>
      <c r="IKW347" s="5"/>
      <c r="IKX347" s="5"/>
      <c r="IKY347" s="5"/>
      <c r="IKZ347" s="5"/>
      <c r="ILA347" s="5"/>
      <c r="ILB347" s="5"/>
      <c r="ILC347" s="5"/>
      <c r="ILD347" s="5"/>
      <c r="ILE347" s="5"/>
      <c r="ILF347" s="5"/>
      <c r="ILG347" s="5"/>
      <c r="ILH347" s="5"/>
      <c r="ILI347" s="5"/>
      <c r="ILJ347" s="5"/>
      <c r="ILK347" s="5"/>
      <c r="ILL347" s="5"/>
      <c r="ILM347" s="5"/>
      <c r="ILN347" s="5"/>
      <c r="ILO347" s="5"/>
      <c r="ILP347" s="5"/>
      <c r="ILQ347" s="5"/>
      <c r="ILR347" s="5"/>
      <c r="ILS347" s="5"/>
      <c r="ILT347" s="5"/>
      <c r="ILU347" s="5"/>
      <c r="ILV347" s="5"/>
      <c r="ILW347" s="5"/>
      <c r="ILX347" s="5"/>
      <c r="ILY347" s="5"/>
      <c r="ILZ347" s="5"/>
      <c r="IMA347" s="5"/>
      <c r="IMB347" s="5"/>
      <c r="IMC347" s="5"/>
      <c r="IMD347" s="5"/>
      <c r="IME347" s="5"/>
      <c r="IMF347" s="5"/>
      <c r="IMG347" s="5"/>
      <c r="IMH347" s="5"/>
      <c r="IMI347" s="5"/>
      <c r="IMJ347" s="5"/>
      <c r="IMK347" s="5"/>
      <c r="IML347" s="5"/>
      <c r="IMM347" s="5"/>
      <c r="IMN347" s="5"/>
      <c r="IMO347" s="5"/>
      <c r="IMP347" s="5"/>
      <c r="IMQ347" s="5"/>
      <c r="IMR347" s="5"/>
      <c r="IMS347" s="5"/>
      <c r="IMT347" s="5"/>
      <c r="IMU347" s="5"/>
      <c r="IMV347" s="5"/>
      <c r="IMW347" s="5"/>
      <c r="IMX347" s="5"/>
      <c r="IMY347" s="5"/>
      <c r="IMZ347" s="5"/>
      <c r="INA347" s="5"/>
      <c r="INB347" s="5"/>
      <c r="INC347" s="5"/>
      <c r="IND347" s="5"/>
      <c r="INE347" s="5"/>
      <c r="INF347" s="5"/>
      <c r="ING347" s="5"/>
      <c r="INH347" s="5"/>
      <c r="INI347" s="5"/>
      <c r="INJ347" s="5"/>
      <c r="INK347" s="5"/>
      <c r="INL347" s="5"/>
      <c r="INM347" s="5"/>
      <c r="INN347" s="5"/>
      <c r="INO347" s="5"/>
      <c r="INP347" s="5"/>
      <c r="INQ347" s="5"/>
      <c r="INR347" s="5"/>
      <c r="INS347" s="5"/>
      <c r="INT347" s="5"/>
      <c r="INU347" s="5"/>
      <c r="INV347" s="5"/>
      <c r="INW347" s="5"/>
      <c r="INX347" s="5"/>
      <c r="INY347" s="5"/>
      <c r="INZ347" s="5"/>
      <c r="IOA347" s="5"/>
      <c r="IOB347" s="5"/>
      <c r="IOC347" s="5"/>
      <c r="IOD347" s="5"/>
      <c r="IOE347" s="5"/>
      <c r="IOF347" s="5"/>
      <c r="IOG347" s="5"/>
      <c r="IOH347" s="5"/>
      <c r="IOI347" s="5"/>
      <c r="IOJ347" s="5"/>
      <c r="IOK347" s="5"/>
      <c r="IOL347" s="5"/>
      <c r="IOM347" s="5"/>
      <c r="ION347" s="5"/>
      <c r="IOO347" s="5"/>
      <c r="IOP347" s="5"/>
      <c r="IOQ347" s="5"/>
      <c r="IOR347" s="5"/>
      <c r="IOS347" s="5"/>
      <c r="IOT347" s="5"/>
      <c r="IOU347" s="5"/>
      <c r="IOV347" s="5"/>
      <c r="IOW347" s="5"/>
      <c r="IOX347" s="5"/>
      <c r="IOY347" s="5"/>
      <c r="IOZ347" s="5"/>
      <c r="IPA347" s="5"/>
      <c r="IPB347" s="5"/>
      <c r="IPC347" s="5"/>
      <c r="IPD347" s="5"/>
      <c r="IPE347" s="5"/>
      <c r="IPF347" s="5"/>
      <c r="IPG347" s="5"/>
      <c r="IPH347" s="5"/>
      <c r="IPI347" s="5"/>
      <c r="IPJ347" s="5"/>
      <c r="IPK347" s="5"/>
      <c r="IPL347" s="5"/>
      <c r="IPM347" s="5"/>
      <c r="IPN347" s="5"/>
      <c r="IPO347" s="5"/>
      <c r="IPP347" s="5"/>
      <c r="IPQ347" s="5"/>
      <c r="IPR347" s="5"/>
      <c r="IPS347" s="5"/>
      <c r="IPT347" s="5"/>
      <c r="IPU347" s="5"/>
      <c r="IPV347" s="5"/>
      <c r="IPW347" s="5"/>
      <c r="IPX347" s="5"/>
      <c r="IPY347" s="5"/>
      <c r="IPZ347" s="5"/>
      <c r="IQA347" s="5"/>
      <c r="IQB347" s="5"/>
      <c r="IQC347" s="5"/>
      <c r="IQD347" s="5"/>
      <c r="IQE347" s="5"/>
      <c r="IQF347" s="5"/>
      <c r="IQG347" s="5"/>
      <c r="IQH347" s="5"/>
      <c r="IQI347" s="5"/>
      <c r="IQJ347" s="5"/>
      <c r="IQK347" s="5"/>
      <c r="IQL347" s="5"/>
      <c r="IQM347" s="5"/>
      <c r="IQN347" s="5"/>
      <c r="IQO347" s="5"/>
      <c r="IQP347" s="5"/>
      <c r="IQQ347" s="5"/>
      <c r="IQR347" s="5"/>
      <c r="IQS347" s="5"/>
      <c r="IQT347" s="5"/>
      <c r="IQU347" s="5"/>
      <c r="IQV347" s="5"/>
      <c r="IQW347" s="5"/>
      <c r="IQX347" s="5"/>
      <c r="IQY347" s="5"/>
      <c r="IQZ347" s="5"/>
      <c r="IRA347" s="5"/>
      <c r="IRB347" s="5"/>
      <c r="IRC347" s="5"/>
      <c r="IRD347" s="5"/>
      <c r="IRE347" s="5"/>
      <c r="IRF347" s="5"/>
      <c r="IRG347" s="5"/>
      <c r="IRH347" s="5"/>
      <c r="IRI347" s="5"/>
      <c r="IRJ347" s="5"/>
      <c r="IRK347" s="5"/>
      <c r="IRL347" s="5"/>
      <c r="IRM347" s="5"/>
      <c r="IRN347" s="5"/>
      <c r="IRO347" s="5"/>
      <c r="IRP347" s="5"/>
      <c r="IRQ347" s="5"/>
      <c r="IRR347" s="5"/>
      <c r="IRS347" s="5"/>
      <c r="IRT347" s="5"/>
      <c r="IRU347" s="5"/>
      <c r="IRV347" s="5"/>
      <c r="IRW347" s="5"/>
      <c r="IRX347" s="5"/>
      <c r="IRY347" s="5"/>
      <c r="IRZ347" s="5"/>
      <c r="ISA347" s="5"/>
      <c r="ISB347" s="5"/>
      <c r="ISC347" s="5"/>
      <c r="ISD347" s="5"/>
      <c r="ISE347" s="5"/>
      <c r="ISF347" s="5"/>
      <c r="ISG347" s="5"/>
      <c r="ISH347" s="5"/>
      <c r="ISI347" s="5"/>
      <c r="ISJ347" s="5"/>
      <c r="ISK347" s="5"/>
      <c r="ISL347" s="5"/>
      <c r="ISM347" s="5"/>
      <c r="ISN347" s="5"/>
      <c r="ISO347" s="5"/>
      <c r="ISP347" s="5"/>
      <c r="ISQ347" s="5"/>
      <c r="ISR347" s="5"/>
      <c r="ISS347" s="5"/>
      <c r="IST347" s="5"/>
      <c r="ISU347" s="5"/>
      <c r="ISV347" s="5"/>
      <c r="ISW347" s="5"/>
      <c r="ISX347" s="5"/>
      <c r="ISY347" s="5"/>
      <c r="ISZ347" s="5"/>
      <c r="ITA347" s="5"/>
      <c r="ITB347" s="5"/>
      <c r="ITC347" s="5"/>
      <c r="ITD347" s="5"/>
      <c r="ITE347" s="5"/>
      <c r="ITF347" s="5"/>
      <c r="ITG347" s="5"/>
      <c r="ITH347" s="5"/>
      <c r="ITI347" s="5"/>
      <c r="ITJ347" s="5"/>
      <c r="ITK347" s="5"/>
      <c r="ITL347" s="5"/>
      <c r="ITM347" s="5"/>
      <c r="ITN347" s="5"/>
      <c r="ITO347" s="5"/>
      <c r="ITP347" s="5"/>
      <c r="ITQ347" s="5"/>
      <c r="ITR347" s="5"/>
      <c r="ITS347" s="5"/>
      <c r="ITT347" s="5"/>
      <c r="ITU347" s="5"/>
      <c r="ITV347" s="5"/>
      <c r="ITW347" s="5"/>
      <c r="ITX347" s="5"/>
      <c r="ITY347" s="5"/>
      <c r="ITZ347" s="5"/>
      <c r="IUA347" s="5"/>
      <c r="IUB347" s="5"/>
      <c r="IUC347" s="5"/>
      <c r="IUD347" s="5"/>
      <c r="IUE347" s="5"/>
      <c r="IUF347" s="5"/>
      <c r="IUG347" s="5"/>
      <c r="IUH347" s="5"/>
      <c r="IUI347" s="5"/>
      <c r="IUJ347" s="5"/>
      <c r="IUK347" s="5"/>
      <c r="IUL347" s="5"/>
      <c r="IUM347" s="5"/>
      <c r="IUN347" s="5"/>
      <c r="IUO347" s="5"/>
      <c r="IUP347" s="5"/>
      <c r="IUQ347" s="5"/>
      <c r="IUR347" s="5"/>
      <c r="IUS347" s="5"/>
      <c r="IUT347" s="5"/>
      <c r="IUU347" s="5"/>
      <c r="IUV347" s="5"/>
      <c r="IUW347" s="5"/>
      <c r="IUX347" s="5"/>
      <c r="IUY347" s="5"/>
      <c r="IUZ347" s="5"/>
      <c r="IVA347" s="5"/>
      <c r="IVB347" s="5"/>
      <c r="IVC347" s="5"/>
      <c r="IVD347" s="5"/>
      <c r="IVE347" s="5"/>
      <c r="IVF347" s="5"/>
      <c r="IVG347" s="5"/>
      <c r="IVH347" s="5"/>
      <c r="IVI347" s="5"/>
      <c r="IVJ347" s="5"/>
      <c r="IVK347" s="5"/>
      <c r="IVL347" s="5"/>
      <c r="IVM347" s="5"/>
      <c r="IVN347" s="5"/>
      <c r="IVO347" s="5"/>
      <c r="IVP347" s="5"/>
      <c r="IVQ347" s="5"/>
      <c r="IVR347" s="5"/>
      <c r="IVS347" s="5"/>
      <c r="IVT347" s="5"/>
      <c r="IVU347" s="5"/>
      <c r="IVV347" s="5"/>
      <c r="IVW347" s="5"/>
      <c r="IVX347" s="5"/>
      <c r="IVY347" s="5"/>
      <c r="IVZ347" s="5"/>
      <c r="IWA347" s="5"/>
      <c r="IWB347" s="5"/>
      <c r="IWC347" s="5"/>
      <c r="IWD347" s="5"/>
      <c r="IWE347" s="5"/>
      <c r="IWF347" s="5"/>
      <c r="IWG347" s="5"/>
      <c r="IWH347" s="5"/>
      <c r="IWI347" s="5"/>
      <c r="IWJ347" s="5"/>
      <c r="IWK347" s="5"/>
      <c r="IWL347" s="5"/>
      <c r="IWM347" s="5"/>
      <c r="IWN347" s="5"/>
      <c r="IWO347" s="5"/>
      <c r="IWP347" s="5"/>
      <c r="IWQ347" s="5"/>
      <c r="IWR347" s="5"/>
      <c r="IWS347" s="5"/>
      <c r="IWT347" s="5"/>
      <c r="IWU347" s="5"/>
      <c r="IWV347" s="5"/>
      <c r="IWW347" s="5"/>
      <c r="IWX347" s="5"/>
      <c r="IWY347" s="5"/>
      <c r="IWZ347" s="5"/>
      <c r="IXA347" s="5"/>
      <c r="IXB347" s="5"/>
      <c r="IXC347" s="5"/>
      <c r="IXD347" s="5"/>
      <c r="IXE347" s="5"/>
      <c r="IXF347" s="5"/>
      <c r="IXG347" s="5"/>
      <c r="IXH347" s="5"/>
      <c r="IXI347" s="5"/>
      <c r="IXJ347" s="5"/>
      <c r="IXK347" s="5"/>
      <c r="IXL347" s="5"/>
      <c r="IXM347" s="5"/>
      <c r="IXN347" s="5"/>
      <c r="IXO347" s="5"/>
      <c r="IXP347" s="5"/>
      <c r="IXQ347" s="5"/>
      <c r="IXR347" s="5"/>
      <c r="IXS347" s="5"/>
      <c r="IXT347" s="5"/>
      <c r="IXU347" s="5"/>
      <c r="IXV347" s="5"/>
      <c r="IXW347" s="5"/>
      <c r="IXX347" s="5"/>
      <c r="IXY347" s="5"/>
      <c r="IXZ347" s="5"/>
      <c r="IYA347" s="5"/>
      <c r="IYB347" s="5"/>
      <c r="IYC347" s="5"/>
      <c r="IYD347" s="5"/>
      <c r="IYE347" s="5"/>
      <c r="IYF347" s="5"/>
      <c r="IYG347" s="5"/>
      <c r="IYH347" s="5"/>
      <c r="IYI347" s="5"/>
      <c r="IYJ347" s="5"/>
      <c r="IYK347" s="5"/>
      <c r="IYL347" s="5"/>
      <c r="IYM347" s="5"/>
      <c r="IYN347" s="5"/>
      <c r="IYO347" s="5"/>
      <c r="IYP347" s="5"/>
      <c r="IYQ347" s="5"/>
      <c r="IYR347" s="5"/>
      <c r="IYS347" s="5"/>
      <c r="IYT347" s="5"/>
      <c r="IYU347" s="5"/>
      <c r="IYV347" s="5"/>
      <c r="IYW347" s="5"/>
      <c r="IYX347" s="5"/>
      <c r="IYY347" s="5"/>
      <c r="IYZ347" s="5"/>
      <c r="IZA347" s="5"/>
      <c r="IZB347" s="5"/>
      <c r="IZC347" s="5"/>
      <c r="IZD347" s="5"/>
      <c r="IZE347" s="5"/>
      <c r="IZF347" s="5"/>
      <c r="IZG347" s="5"/>
      <c r="IZH347" s="5"/>
      <c r="IZI347" s="5"/>
      <c r="IZJ347" s="5"/>
      <c r="IZK347" s="5"/>
      <c r="IZL347" s="5"/>
      <c r="IZM347" s="5"/>
      <c r="IZN347" s="5"/>
      <c r="IZO347" s="5"/>
      <c r="IZP347" s="5"/>
      <c r="IZQ347" s="5"/>
      <c r="IZR347" s="5"/>
      <c r="IZS347" s="5"/>
      <c r="IZT347" s="5"/>
      <c r="IZU347" s="5"/>
      <c r="IZV347" s="5"/>
      <c r="IZW347" s="5"/>
      <c r="IZX347" s="5"/>
      <c r="IZY347" s="5"/>
      <c r="IZZ347" s="5"/>
      <c r="JAA347" s="5"/>
      <c r="JAB347" s="5"/>
      <c r="JAC347" s="5"/>
      <c r="JAD347" s="5"/>
      <c r="JAE347" s="5"/>
      <c r="JAF347" s="5"/>
      <c r="JAG347" s="5"/>
      <c r="JAH347" s="5"/>
      <c r="JAI347" s="5"/>
      <c r="JAJ347" s="5"/>
      <c r="JAK347" s="5"/>
      <c r="JAL347" s="5"/>
      <c r="JAM347" s="5"/>
      <c r="JAN347" s="5"/>
      <c r="JAO347" s="5"/>
      <c r="JAP347" s="5"/>
      <c r="JAQ347" s="5"/>
      <c r="JAR347" s="5"/>
      <c r="JAS347" s="5"/>
      <c r="JAT347" s="5"/>
      <c r="JAU347" s="5"/>
      <c r="JAV347" s="5"/>
      <c r="JAW347" s="5"/>
      <c r="JAX347" s="5"/>
      <c r="JAY347" s="5"/>
      <c r="JAZ347" s="5"/>
      <c r="JBA347" s="5"/>
      <c r="JBB347" s="5"/>
      <c r="JBC347" s="5"/>
      <c r="JBD347" s="5"/>
      <c r="JBE347" s="5"/>
      <c r="JBF347" s="5"/>
      <c r="JBG347" s="5"/>
      <c r="JBH347" s="5"/>
      <c r="JBI347" s="5"/>
      <c r="JBJ347" s="5"/>
      <c r="JBK347" s="5"/>
      <c r="JBL347" s="5"/>
      <c r="JBM347" s="5"/>
      <c r="JBN347" s="5"/>
      <c r="JBO347" s="5"/>
      <c r="JBP347" s="5"/>
      <c r="JBQ347" s="5"/>
      <c r="JBR347" s="5"/>
      <c r="JBS347" s="5"/>
      <c r="JBT347" s="5"/>
      <c r="JBU347" s="5"/>
      <c r="JBV347" s="5"/>
      <c r="JBW347" s="5"/>
      <c r="JBX347" s="5"/>
      <c r="JBY347" s="5"/>
      <c r="JBZ347" s="5"/>
      <c r="JCA347" s="5"/>
      <c r="JCB347" s="5"/>
      <c r="JCC347" s="5"/>
      <c r="JCD347" s="5"/>
      <c r="JCE347" s="5"/>
      <c r="JCF347" s="5"/>
      <c r="JCG347" s="5"/>
      <c r="JCH347" s="5"/>
      <c r="JCI347" s="5"/>
      <c r="JCJ347" s="5"/>
      <c r="JCK347" s="5"/>
      <c r="JCL347" s="5"/>
      <c r="JCM347" s="5"/>
      <c r="JCN347" s="5"/>
      <c r="JCO347" s="5"/>
      <c r="JCP347" s="5"/>
      <c r="JCQ347" s="5"/>
      <c r="JCR347" s="5"/>
      <c r="JCS347" s="5"/>
      <c r="JCT347" s="5"/>
      <c r="JCU347" s="5"/>
      <c r="JCV347" s="5"/>
      <c r="JCW347" s="5"/>
      <c r="JCX347" s="5"/>
      <c r="JCY347" s="5"/>
      <c r="JCZ347" s="5"/>
      <c r="JDA347" s="5"/>
      <c r="JDB347" s="5"/>
      <c r="JDC347" s="5"/>
      <c r="JDD347" s="5"/>
      <c r="JDE347" s="5"/>
      <c r="JDF347" s="5"/>
      <c r="JDG347" s="5"/>
      <c r="JDH347" s="5"/>
      <c r="JDI347" s="5"/>
      <c r="JDJ347" s="5"/>
      <c r="JDK347" s="5"/>
      <c r="JDL347" s="5"/>
      <c r="JDM347" s="5"/>
      <c r="JDN347" s="5"/>
      <c r="JDO347" s="5"/>
      <c r="JDP347" s="5"/>
      <c r="JDQ347" s="5"/>
      <c r="JDR347" s="5"/>
      <c r="JDS347" s="5"/>
      <c r="JDT347" s="5"/>
      <c r="JDU347" s="5"/>
      <c r="JDV347" s="5"/>
      <c r="JDW347" s="5"/>
      <c r="JDX347" s="5"/>
      <c r="JDY347" s="5"/>
      <c r="JDZ347" s="5"/>
      <c r="JEA347" s="5"/>
      <c r="JEB347" s="5"/>
      <c r="JEC347" s="5"/>
      <c r="JED347" s="5"/>
      <c r="JEE347" s="5"/>
      <c r="JEF347" s="5"/>
      <c r="JEG347" s="5"/>
      <c r="JEH347" s="5"/>
      <c r="JEI347" s="5"/>
      <c r="JEJ347" s="5"/>
      <c r="JEK347" s="5"/>
      <c r="JEL347" s="5"/>
      <c r="JEM347" s="5"/>
      <c r="JEN347" s="5"/>
      <c r="JEO347" s="5"/>
      <c r="JEP347" s="5"/>
      <c r="JEQ347" s="5"/>
      <c r="JER347" s="5"/>
      <c r="JES347" s="5"/>
      <c r="JET347" s="5"/>
      <c r="JEU347" s="5"/>
      <c r="JEV347" s="5"/>
      <c r="JEW347" s="5"/>
      <c r="JEX347" s="5"/>
      <c r="JEY347" s="5"/>
      <c r="JEZ347" s="5"/>
      <c r="JFA347" s="5"/>
      <c r="JFB347" s="5"/>
      <c r="JFC347" s="5"/>
      <c r="JFD347" s="5"/>
      <c r="JFE347" s="5"/>
      <c r="JFF347" s="5"/>
      <c r="JFG347" s="5"/>
      <c r="JFH347" s="5"/>
      <c r="JFI347" s="5"/>
      <c r="JFJ347" s="5"/>
      <c r="JFK347" s="5"/>
      <c r="JFL347" s="5"/>
      <c r="JFM347" s="5"/>
      <c r="JFN347" s="5"/>
      <c r="JFO347" s="5"/>
      <c r="JFP347" s="5"/>
      <c r="JFQ347" s="5"/>
      <c r="JFR347" s="5"/>
      <c r="JFS347" s="5"/>
      <c r="JFT347" s="5"/>
      <c r="JFU347" s="5"/>
      <c r="JFV347" s="5"/>
      <c r="JFW347" s="5"/>
      <c r="JFX347" s="5"/>
      <c r="JFY347" s="5"/>
      <c r="JFZ347" s="5"/>
      <c r="JGA347" s="5"/>
      <c r="JGB347" s="5"/>
      <c r="JGC347" s="5"/>
      <c r="JGD347" s="5"/>
      <c r="JGE347" s="5"/>
      <c r="JGF347" s="5"/>
      <c r="JGG347" s="5"/>
      <c r="JGH347" s="5"/>
      <c r="JGI347" s="5"/>
      <c r="JGJ347" s="5"/>
      <c r="JGK347" s="5"/>
      <c r="JGL347" s="5"/>
      <c r="JGM347" s="5"/>
      <c r="JGN347" s="5"/>
      <c r="JGO347" s="5"/>
      <c r="JGP347" s="5"/>
      <c r="JGQ347" s="5"/>
      <c r="JGR347" s="5"/>
      <c r="JGS347" s="5"/>
      <c r="JGT347" s="5"/>
      <c r="JGU347" s="5"/>
      <c r="JGV347" s="5"/>
      <c r="JGW347" s="5"/>
      <c r="JGX347" s="5"/>
      <c r="JGY347" s="5"/>
      <c r="JGZ347" s="5"/>
      <c r="JHA347" s="5"/>
      <c r="JHB347" s="5"/>
      <c r="JHC347" s="5"/>
      <c r="JHD347" s="5"/>
      <c r="JHE347" s="5"/>
      <c r="JHF347" s="5"/>
      <c r="JHG347" s="5"/>
      <c r="JHH347" s="5"/>
      <c r="JHI347" s="5"/>
      <c r="JHJ347" s="5"/>
      <c r="JHK347" s="5"/>
      <c r="JHL347" s="5"/>
      <c r="JHM347" s="5"/>
      <c r="JHN347" s="5"/>
      <c r="JHO347" s="5"/>
      <c r="JHP347" s="5"/>
      <c r="JHQ347" s="5"/>
      <c r="JHR347" s="5"/>
      <c r="JHS347" s="5"/>
      <c r="JHT347" s="5"/>
      <c r="JHU347" s="5"/>
      <c r="JHV347" s="5"/>
      <c r="JHW347" s="5"/>
      <c r="JHX347" s="5"/>
      <c r="JHY347" s="5"/>
      <c r="JHZ347" s="5"/>
      <c r="JIA347" s="5"/>
      <c r="JIB347" s="5"/>
      <c r="JIC347" s="5"/>
      <c r="JID347" s="5"/>
      <c r="JIE347" s="5"/>
      <c r="JIF347" s="5"/>
      <c r="JIG347" s="5"/>
      <c r="JIH347" s="5"/>
      <c r="JII347" s="5"/>
      <c r="JIJ347" s="5"/>
      <c r="JIK347" s="5"/>
      <c r="JIL347" s="5"/>
      <c r="JIM347" s="5"/>
      <c r="JIN347" s="5"/>
      <c r="JIO347" s="5"/>
      <c r="JIP347" s="5"/>
      <c r="JIQ347" s="5"/>
      <c r="JIR347" s="5"/>
      <c r="JIS347" s="5"/>
      <c r="JIT347" s="5"/>
      <c r="JIU347" s="5"/>
      <c r="JIV347" s="5"/>
      <c r="JIW347" s="5"/>
      <c r="JIX347" s="5"/>
      <c r="JIY347" s="5"/>
      <c r="JIZ347" s="5"/>
      <c r="JJA347" s="5"/>
      <c r="JJB347" s="5"/>
      <c r="JJC347" s="5"/>
      <c r="JJD347" s="5"/>
      <c r="JJE347" s="5"/>
      <c r="JJF347" s="5"/>
      <c r="JJG347" s="5"/>
      <c r="JJH347" s="5"/>
      <c r="JJI347" s="5"/>
      <c r="JJJ347" s="5"/>
      <c r="JJK347" s="5"/>
      <c r="JJL347" s="5"/>
      <c r="JJM347" s="5"/>
      <c r="JJN347" s="5"/>
      <c r="JJO347" s="5"/>
      <c r="JJP347" s="5"/>
      <c r="JJQ347" s="5"/>
      <c r="JJR347" s="5"/>
      <c r="JJS347" s="5"/>
      <c r="JJT347" s="5"/>
      <c r="JJU347" s="5"/>
      <c r="JJV347" s="5"/>
      <c r="JJW347" s="5"/>
      <c r="JJX347" s="5"/>
      <c r="JJY347" s="5"/>
      <c r="JJZ347" s="5"/>
      <c r="JKA347" s="5"/>
      <c r="JKB347" s="5"/>
      <c r="JKC347" s="5"/>
      <c r="JKD347" s="5"/>
      <c r="JKE347" s="5"/>
      <c r="JKF347" s="5"/>
      <c r="JKG347" s="5"/>
      <c r="JKH347" s="5"/>
      <c r="JKI347" s="5"/>
      <c r="JKJ347" s="5"/>
      <c r="JKK347" s="5"/>
      <c r="JKL347" s="5"/>
      <c r="JKM347" s="5"/>
      <c r="JKN347" s="5"/>
      <c r="JKO347" s="5"/>
      <c r="JKP347" s="5"/>
      <c r="JKQ347" s="5"/>
      <c r="JKR347" s="5"/>
      <c r="JKS347" s="5"/>
      <c r="JKT347" s="5"/>
      <c r="JKU347" s="5"/>
      <c r="JKV347" s="5"/>
      <c r="JKW347" s="5"/>
      <c r="JKX347" s="5"/>
      <c r="JKY347" s="5"/>
      <c r="JKZ347" s="5"/>
      <c r="JLA347" s="5"/>
      <c r="JLB347" s="5"/>
      <c r="JLC347" s="5"/>
      <c r="JLD347" s="5"/>
      <c r="JLE347" s="5"/>
      <c r="JLF347" s="5"/>
      <c r="JLG347" s="5"/>
      <c r="JLH347" s="5"/>
      <c r="JLI347" s="5"/>
      <c r="JLJ347" s="5"/>
      <c r="JLK347" s="5"/>
      <c r="JLL347" s="5"/>
      <c r="JLM347" s="5"/>
      <c r="JLN347" s="5"/>
      <c r="JLO347" s="5"/>
      <c r="JLP347" s="5"/>
      <c r="JLQ347" s="5"/>
      <c r="JLR347" s="5"/>
      <c r="JLS347" s="5"/>
      <c r="JLT347" s="5"/>
      <c r="JLU347" s="5"/>
      <c r="JLV347" s="5"/>
      <c r="JLW347" s="5"/>
      <c r="JLX347" s="5"/>
      <c r="JLY347" s="5"/>
      <c r="JLZ347" s="5"/>
      <c r="JMA347" s="5"/>
      <c r="JMB347" s="5"/>
      <c r="JMC347" s="5"/>
      <c r="JMD347" s="5"/>
      <c r="JME347" s="5"/>
      <c r="JMF347" s="5"/>
      <c r="JMG347" s="5"/>
      <c r="JMH347" s="5"/>
      <c r="JMI347" s="5"/>
      <c r="JMJ347" s="5"/>
      <c r="JMK347" s="5"/>
      <c r="JML347" s="5"/>
      <c r="JMM347" s="5"/>
      <c r="JMN347" s="5"/>
      <c r="JMO347" s="5"/>
      <c r="JMP347" s="5"/>
      <c r="JMQ347" s="5"/>
      <c r="JMR347" s="5"/>
      <c r="JMS347" s="5"/>
      <c r="JMT347" s="5"/>
      <c r="JMU347" s="5"/>
      <c r="JMV347" s="5"/>
      <c r="JMW347" s="5"/>
      <c r="JMX347" s="5"/>
      <c r="JMY347" s="5"/>
      <c r="JMZ347" s="5"/>
      <c r="JNA347" s="5"/>
      <c r="JNB347" s="5"/>
      <c r="JNC347" s="5"/>
      <c r="JND347" s="5"/>
      <c r="JNE347" s="5"/>
      <c r="JNF347" s="5"/>
      <c r="JNG347" s="5"/>
      <c r="JNH347" s="5"/>
      <c r="JNI347" s="5"/>
      <c r="JNJ347" s="5"/>
      <c r="JNK347" s="5"/>
      <c r="JNL347" s="5"/>
      <c r="JNM347" s="5"/>
      <c r="JNN347" s="5"/>
      <c r="JNO347" s="5"/>
      <c r="JNP347" s="5"/>
      <c r="JNQ347" s="5"/>
      <c r="JNR347" s="5"/>
      <c r="JNS347" s="5"/>
      <c r="JNT347" s="5"/>
      <c r="JNU347" s="5"/>
      <c r="JNV347" s="5"/>
      <c r="JNW347" s="5"/>
      <c r="JNX347" s="5"/>
      <c r="JNY347" s="5"/>
      <c r="JNZ347" s="5"/>
      <c r="JOA347" s="5"/>
      <c r="JOB347" s="5"/>
      <c r="JOC347" s="5"/>
      <c r="JOD347" s="5"/>
      <c r="JOE347" s="5"/>
      <c r="JOF347" s="5"/>
      <c r="JOG347" s="5"/>
      <c r="JOH347" s="5"/>
      <c r="JOI347" s="5"/>
      <c r="JOJ347" s="5"/>
      <c r="JOK347" s="5"/>
      <c r="JOL347" s="5"/>
      <c r="JOM347" s="5"/>
      <c r="JON347" s="5"/>
      <c r="JOO347" s="5"/>
      <c r="JOP347" s="5"/>
      <c r="JOQ347" s="5"/>
      <c r="JOR347" s="5"/>
      <c r="JOS347" s="5"/>
      <c r="JOT347" s="5"/>
      <c r="JOU347" s="5"/>
      <c r="JOV347" s="5"/>
      <c r="JOW347" s="5"/>
      <c r="JOX347" s="5"/>
      <c r="JOY347" s="5"/>
      <c r="JOZ347" s="5"/>
      <c r="JPA347" s="5"/>
      <c r="JPB347" s="5"/>
      <c r="JPC347" s="5"/>
      <c r="JPD347" s="5"/>
      <c r="JPE347" s="5"/>
      <c r="JPF347" s="5"/>
      <c r="JPG347" s="5"/>
      <c r="JPH347" s="5"/>
      <c r="JPI347" s="5"/>
      <c r="JPJ347" s="5"/>
      <c r="JPK347" s="5"/>
      <c r="JPL347" s="5"/>
      <c r="JPM347" s="5"/>
      <c r="JPN347" s="5"/>
      <c r="JPO347" s="5"/>
      <c r="JPP347" s="5"/>
      <c r="JPQ347" s="5"/>
      <c r="JPR347" s="5"/>
      <c r="JPS347" s="5"/>
      <c r="JPT347" s="5"/>
      <c r="JPU347" s="5"/>
      <c r="JPV347" s="5"/>
      <c r="JPW347" s="5"/>
      <c r="JPX347" s="5"/>
      <c r="JPY347" s="5"/>
      <c r="JPZ347" s="5"/>
      <c r="JQA347" s="5"/>
      <c r="JQB347" s="5"/>
      <c r="JQC347" s="5"/>
      <c r="JQD347" s="5"/>
      <c r="JQE347" s="5"/>
      <c r="JQF347" s="5"/>
      <c r="JQG347" s="5"/>
      <c r="JQH347" s="5"/>
      <c r="JQI347" s="5"/>
      <c r="JQJ347" s="5"/>
      <c r="JQK347" s="5"/>
      <c r="JQL347" s="5"/>
      <c r="JQM347" s="5"/>
      <c r="JQN347" s="5"/>
      <c r="JQO347" s="5"/>
      <c r="JQP347" s="5"/>
      <c r="JQQ347" s="5"/>
      <c r="JQR347" s="5"/>
      <c r="JQS347" s="5"/>
      <c r="JQT347" s="5"/>
      <c r="JQU347" s="5"/>
      <c r="JQV347" s="5"/>
      <c r="JQW347" s="5"/>
      <c r="JQX347" s="5"/>
      <c r="JQY347" s="5"/>
      <c r="JQZ347" s="5"/>
      <c r="JRA347" s="5"/>
      <c r="JRB347" s="5"/>
      <c r="JRC347" s="5"/>
      <c r="JRD347" s="5"/>
      <c r="JRE347" s="5"/>
      <c r="JRF347" s="5"/>
      <c r="JRG347" s="5"/>
      <c r="JRH347" s="5"/>
      <c r="JRI347" s="5"/>
      <c r="JRJ347" s="5"/>
      <c r="JRK347" s="5"/>
      <c r="JRL347" s="5"/>
      <c r="JRM347" s="5"/>
      <c r="JRN347" s="5"/>
      <c r="JRO347" s="5"/>
      <c r="JRP347" s="5"/>
      <c r="JRQ347" s="5"/>
      <c r="JRR347" s="5"/>
      <c r="JRS347" s="5"/>
      <c r="JRT347" s="5"/>
      <c r="JRU347" s="5"/>
      <c r="JRV347" s="5"/>
      <c r="JRW347" s="5"/>
      <c r="JRX347" s="5"/>
      <c r="JRY347" s="5"/>
      <c r="JRZ347" s="5"/>
      <c r="JSA347" s="5"/>
      <c r="JSB347" s="5"/>
      <c r="JSC347" s="5"/>
      <c r="JSD347" s="5"/>
      <c r="JSE347" s="5"/>
      <c r="JSF347" s="5"/>
      <c r="JSG347" s="5"/>
      <c r="JSH347" s="5"/>
      <c r="JSI347" s="5"/>
      <c r="JSJ347" s="5"/>
      <c r="JSK347" s="5"/>
      <c r="JSL347" s="5"/>
      <c r="JSM347" s="5"/>
      <c r="JSN347" s="5"/>
      <c r="JSO347" s="5"/>
      <c r="JSP347" s="5"/>
      <c r="JSQ347" s="5"/>
      <c r="JSR347" s="5"/>
      <c r="JSS347" s="5"/>
      <c r="JST347" s="5"/>
      <c r="JSU347" s="5"/>
      <c r="JSV347" s="5"/>
      <c r="JSW347" s="5"/>
      <c r="JSX347" s="5"/>
      <c r="JSY347" s="5"/>
      <c r="JSZ347" s="5"/>
      <c r="JTA347" s="5"/>
      <c r="JTB347" s="5"/>
      <c r="JTC347" s="5"/>
      <c r="JTD347" s="5"/>
      <c r="JTE347" s="5"/>
      <c r="JTF347" s="5"/>
      <c r="JTG347" s="5"/>
      <c r="JTH347" s="5"/>
      <c r="JTI347" s="5"/>
      <c r="JTJ347" s="5"/>
      <c r="JTK347" s="5"/>
      <c r="JTL347" s="5"/>
      <c r="JTM347" s="5"/>
      <c r="JTN347" s="5"/>
      <c r="JTO347" s="5"/>
      <c r="JTP347" s="5"/>
      <c r="JTQ347" s="5"/>
      <c r="JTR347" s="5"/>
      <c r="JTS347" s="5"/>
      <c r="JTT347" s="5"/>
      <c r="JTU347" s="5"/>
      <c r="JTV347" s="5"/>
      <c r="JTW347" s="5"/>
      <c r="JTX347" s="5"/>
      <c r="JTY347" s="5"/>
      <c r="JTZ347" s="5"/>
      <c r="JUA347" s="5"/>
      <c r="JUB347" s="5"/>
      <c r="JUC347" s="5"/>
      <c r="JUD347" s="5"/>
      <c r="JUE347" s="5"/>
      <c r="JUF347" s="5"/>
      <c r="JUG347" s="5"/>
      <c r="JUH347" s="5"/>
      <c r="JUI347" s="5"/>
      <c r="JUJ347" s="5"/>
      <c r="JUK347" s="5"/>
      <c r="JUL347" s="5"/>
      <c r="JUM347" s="5"/>
      <c r="JUN347" s="5"/>
      <c r="JUO347" s="5"/>
      <c r="JUP347" s="5"/>
      <c r="JUQ347" s="5"/>
      <c r="JUR347" s="5"/>
      <c r="JUS347" s="5"/>
      <c r="JUT347" s="5"/>
      <c r="JUU347" s="5"/>
      <c r="JUV347" s="5"/>
      <c r="JUW347" s="5"/>
      <c r="JUX347" s="5"/>
      <c r="JUY347" s="5"/>
      <c r="JUZ347" s="5"/>
      <c r="JVA347" s="5"/>
      <c r="JVB347" s="5"/>
      <c r="JVC347" s="5"/>
      <c r="JVD347" s="5"/>
      <c r="JVE347" s="5"/>
      <c r="JVF347" s="5"/>
      <c r="JVG347" s="5"/>
      <c r="JVH347" s="5"/>
      <c r="JVI347" s="5"/>
      <c r="JVJ347" s="5"/>
      <c r="JVK347" s="5"/>
      <c r="JVL347" s="5"/>
      <c r="JVM347" s="5"/>
      <c r="JVN347" s="5"/>
      <c r="JVO347" s="5"/>
      <c r="JVP347" s="5"/>
      <c r="JVQ347" s="5"/>
      <c r="JVR347" s="5"/>
      <c r="JVS347" s="5"/>
      <c r="JVT347" s="5"/>
      <c r="JVU347" s="5"/>
      <c r="JVV347" s="5"/>
      <c r="JVW347" s="5"/>
      <c r="JVX347" s="5"/>
      <c r="JVY347" s="5"/>
      <c r="JVZ347" s="5"/>
      <c r="JWA347" s="5"/>
      <c r="JWB347" s="5"/>
      <c r="JWC347" s="5"/>
      <c r="JWD347" s="5"/>
      <c r="JWE347" s="5"/>
      <c r="JWF347" s="5"/>
      <c r="JWG347" s="5"/>
      <c r="JWH347" s="5"/>
      <c r="JWI347" s="5"/>
      <c r="JWJ347" s="5"/>
      <c r="JWK347" s="5"/>
      <c r="JWL347" s="5"/>
      <c r="JWM347" s="5"/>
      <c r="JWN347" s="5"/>
      <c r="JWO347" s="5"/>
      <c r="JWP347" s="5"/>
      <c r="JWQ347" s="5"/>
      <c r="JWR347" s="5"/>
      <c r="JWS347" s="5"/>
      <c r="JWT347" s="5"/>
      <c r="JWU347" s="5"/>
      <c r="JWV347" s="5"/>
      <c r="JWW347" s="5"/>
      <c r="JWX347" s="5"/>
      <c r="JWY347" s="5"/>
      <c r="JWZ347" s="5"/>
      <c r="JXA347" s="5"/>
      <c r="JXB347" s="5"/>
      <c r="JXC347" s="5"/>
      <c r="JXD347" s="5"/>
      <c r="JXE347" s="5"/>
      <c r="JXF347" s="5"/>
      <c r="JXG347" s="5"/>
      <c r="JXH347" s="5"/>
      <c r="JXI347" s="5"/>
      <c r="JXJ347" s="5"/>
      <c r="JXK347" s="5"/>
      <c r="JXL347" s="5"/>
      <c r="JXM347" s="5"/>
      <c r="JXN347" s="5"/>
      <c r="JXO347" s="5"/>
      <c r="JXP347" s="5"/>
      <c r="JXQ347" s="5"/>
      <c r="JXR347" s="5"/>
      <c r="JXS347" s="5"/>
      <c r="JXT347" s="5"/>
      <c r="JXU347" s="5"/>
      <c r="JXV347" s="5"/>
      <c r="JXW347" s="5"/>
      <c r="JXX347" s="5"/>
      <c r="JXY347" s="5"/>
      <c r="JXZ347" s="5"/>
      <c r="JYA347" s="5"/>
      <c r="JYB347" s="5"/>
      <c r="JYC347" s="5"/>
      <c r="JYD347" s="5"/>
      <c r="JYE347" s="5"/>
      <c r="JYF347" s="5"/>
      <c r="JYG347" s="5"/>
      <c r="JYH347" s="5"/>
      <c r="JYI347" s="5"/>
      <c r="JYJ347" s="5"/>
      <c r="JYK347" s="5"/>
      <c r="JYL347" s="5"/>
      <c r="JYM347" s="5"/>
      <c r="JYN347" s="5"/>
      <c r="JYO347" s="5"/>
      <c r="JYP347" s="5"/>
      <c r="JYQ347" s="5"/>
      <c r="JYR347" s="5"/>
      <c r="JYS347" s="5"/>
      <c r="JYT347" s="5"/>
      <c r="JYU347" s="5"/>
      <c r="JYV347" s="5"/>
      <c r="JYW347" s="5"/>
      <c r="JYX347" s="5"/>
      <c r="JYY347" s="5"/>
      <c r="JYZ347" s="5"/>
      <c r="JZA347" s="5"/>
      <c r="JZB347" s="5"/>
      <c r="JZC347" s="5"/>
      <c r="JZD347" s="5"/>
      <c r="JZE347" s="5"/>
      <c r="JZF347" s="5"/>
      <c r="JZG347" s="5"/>
      <c r="JZH347" s="5"/>
      <c r="JZI347" s="5"/>
      <c r="JZJ347" s="5"/>
      <c r="JZK347" s="5"/>
      <c r="JZL347" s="5"/>
      <c r="JZM347" s="5"/>
      <c r="JZN347" s="5"/>
      <c r="JZO347" s="5"/>
      <c r="JZP347" s="5"/>
      <c r="JZQ347" s="5"/>
      <c r="JZR347" s="5"/>
      <c r="JZS347" s="5"/>
      <c r="JZT347" s="5"/>
      <c r="JZU347" s="5"/>
      <c r="JZV347" s="5"/>
      <c r="JZW347" s="5"/>
      <c r="JZX347" s="5"/>
      <c r="JZY347" s="5"/>
      <c r="JZZ347" s="5"/>
      <c r="KAA347" s="5"/>
      <c r="KAB347" s="5"/>
      <c r="KAC347" s="5"/>
      <c r="KAD347" s="5"/>
      <c r="KAE347" s="5"/>
      <c r="KAF347" s="5"/>
      <c r="KAG347" s="5"/>
      <c r="KAH347" s="5"/>
      <c r="KAI347" s="5"/>
      <c r="KAJ347" s="5"/>
      <c r="KAK347" s="5"/>
      <c r="KAL347" s="5"/>
      <c r="KAM347" s="5"/>
      <c r="KAN347" s="5"/>
      <c r="KAO347" s="5"/>
      <c r="KAP347" s="5"/>
      <c r="KAQ347" s="5"/>
      <c r="KAR347" s="5"/>
      <c r="KAS347" s="5"/>
      <c r="KAT347" s="5"/>
      <c r="KAU347" s="5"/>
      <c r="KAV347" s="5"/>
      <c r="KAW347" s="5"/>
      <c r="KAX347" s="5"/>
      <c r="KAY347" s="5"/>
      <c r="KAZ347" s="5"/>
      <c r="KBA347" s="5"/>
      <c r="KBB347" s="5"/>
      <c r="KBC347" s="5"/>
      <c r="KBD347" s="5"/>
      <c r="KBE347" s="5"/>
      <c r="KBF347" s="5"/>
      <c r="KBG347" s="5"/>
      <c r="KBH347" s="5"/>
      <c r="KBI347" s="5"/>
      <c r="KBJ347" s="5"/>
      <c r="KBK347" s="5"/>
      <c r="KBL347" s="5"/>
      <c r="KBM347" s="5"/>
      <c r="KBN347" s="5"/>
      <c r="KBO347" s="5"/>
      <c r="KBP347" s="5"/>
      <c r="KBQ347" s="5"/>
      <c r="KBR347" s="5"/>
      <c r="KBS347" s="5"/>
      <c r="KBT347" s="5"/>
      <c r="KBU347" s="5"/>
      <c r="KBV347" s="5"/>
      <c r="KBW347" s="5"/>
      <c r="KBX347" s="5"/>
      <c r="KBY347" s="5"/>
      <c r="KBZ347" s="5"/>
      <c r="KCA347" s="5"/>
      <c r="KCB347" s="5"/>
      <c r="KCC347" s="5"/>
      <c r="KCD347" s="5"/>
      <c r="KCE347" s="5"/>
      <c r="KCF347" s="5"/>
      <c r="KCG347" s="5"/>
      <c r="KCH347" s="5"/>
      <c r="KCI347" s="5"/>
      <c r="KCJ347" s="5"/>
      <c r="KCK347" s="5"/>
      <c r="KCL347" s="5"/>
      <c r="KCM347" s="5"/>
      <c r="KCN347" s="5"/>
      <c r="KCO347" s="5"/>
      <c r="KCP347" s="5"/>
      <c r="KCQ347" s="5"/>
      <c r="KCR347" s="5"/>
      <c r="KCS347" s="5"/>
      <c r="KCT347" s="5"/>
      <c r="KCU347" s="5"/>
      <c r="KCV347" s="5"/>
      <c r="KCW347" s="5"/>
      <c r="KCX347" s="5"/>
      <c r="KCY347" s="5"/>
      <c r="KCZ347" s="5"/>
      <c r="KDA347" s="5"/>
      <c r="KDB347" s="5"/>
      <c r="KDC347" s="5"/>
      <c r="KDD347" s="5"/>
      <c r="KDE347" s="5"/>
      <c r="KDF347" s="5"/>
      <c r="KDG347" s="5"/>
      <c r="KDH347" s="5"/>
      <c r="KDI347" s="5"/>
      <c r="KDJ347" s="5"/>
      <c r="KDK347" s="5"/>
      <c r="KDL347" s="5"/>
      <c r="KDM347" s="5"/>
      <c r="KDN347" s="5"/>
      <c r="KDO347" s="5"/>
      <c r="KDP347" s="5"/>
      <c r="KDQ347" s="5"/>
      <c r="KDR347" s="5"/>
      <c r="KDS347" s="5"/>
      <c r="KDT347" s="5"/>
      <c r="KDU347" s="5"/>
      <c r="KDV347" s="5"/>
      <c r="KDW347" s="5"/>
      <c r="KDX347" s="5"/>
      <c r="KDY347" s="5"/>
      <c r="KDZ347" s="5"/>
      <c r="KEA347" s="5"/>
      <c r="KEB347" s="5"/>
      <c r="KEC347" s="5"/>
      <c r="KED347" s="5"/>
      <c r="KEE347" s="5"/>
      <c r="KEF347" s="5"/>
      <c r="KEG347" s="5"/>
      <c r="KEH347" s="5"/>
      <c r="KEI347" s="5"/>
      <c r="KEJ347" s="5"/>
      <c r="KEK347" s="5"/>
      <c r="KEL347" s="5"/>
      <c r="KEM347" s="5"/>
      <c r="KEN347" s="5"/>
      <c r="KEO347" s="5"/>
      <c r="KEP347" s="5"/>
      <c r="KEQ347" s="5"/>
      <c r="KER347" s="5"/>
      <c r="KES347" s="5"/>
      <c r="KET347" s="5"/>
      <c r="KEU347" s="5"/>
      <c r="KEV347" s="5"/>
      <c r="KEW347" s="5"/>
      <c r="KEX347" s="5"/>
      <c r="KEY347" s="5"/>
      <c r="KEZ347" s="5"/>
      <c r="KFA347" s="5"/>
      <c r="KFB347" s="5"/>
      <c r="KFC347" s="5"/>
      <c r="KFD347" s="5"/>
      <c r="KFE347" s="5"/>
      <c r="KFF347" s="5"/>
      <c r="KFG347" s="5"/>
      <c r="KFH347" s="5"/>
      <c r="KFI347" s="5"/>
      <c r="KFJ347" s="5"/>
      <c r="KFK347" s="5"/>
      <c r="KFL347" s="5"/>
      <c r="KFM347" s="5"/>
      <c r="KFN347" s="5"/>
      <c r="KFO347" s="5"/>
      <c r="KFP347" s="5"/>
      <c r="KFQ347" s="5"/>
      <c r="KFR347" s="5"/>
      <c r="KFS347" s="5"/>
      <c r="KFT347" s="5"/>
      <c r="KFU347" s="5"/>
      <c r="KFV347" s="5"/>
      <c r="KFW347" s="5"/>
      <c r="KFX347" s="5"/>
      <c r="KFY347" s="5"/>
      <c r="KFZ347" s="5"/>
      <c r="KGA347" s="5"/>
      <c r="KGB347" s="5"/>
      <c r="KGC347" s="5"/>
      <c r="KGD347" s="5"/>
      <c r="KGE347" s="5"/>
      <c r="KGF347" s="5"/>
      <c r="KGG347" s="5"/>
      <c r="KGH347" s="5"/>
      <c r="KGI347" s="5"/>
      <c r="KGJ347" s="5"/>
      <c r="KGK347" s="5"/>
      <c r="KGL347" s="5"/>
      <c r="KGM347" s="5"/>
      <c r="KGN347" s="5"/>
      <c r="KGO347" s="5"/>
      <c r="KGP347" s="5"/>
      <c r="KGQ347" s="5"/>
      <c r="KGR347" s="5"/>
      <c r="KGS347" s="5"/>
      <c r="KGT347" s="5"/>
      <c r="KGU347" s="5"/>
      <c r="KGV347" s="5"/>
      <c r="KGW347" s="5"/>
      <c r="KGX347" s="5"/>
      <c r="KGY347" s="5"/>
      <c r="KGZ347" s="5"/>
      <c r="KHA347" s="5"/>
      <c r="KHB347" s="5"/>
      <c r="KHC347" s="5"/>
      <c r="KHD347" s="5"/>
      <c r="KHE347" s="5"/>
      <c r="KHF347" s="5"/>
      <c r="KHG347" s="5"/>
      <c r="KHH347" s="5"/>
      <c r="KHI347" s="5"/>
      <c r="KHJ347" s="5"/>
      <c r="KHK347" s="5"/>
      <c r="KHL347" s="5"/>
      <c r="KHM347" s="5"/>
      <c r="KHN347" s="5"/>
      <c r="KHO347" s="5"/>
      <c r="KHP347" s="5"/>
      <c r="KHQ347" s="5"/>
      <c r="KHR347" s="5"/>
      <c r="KHS347" s="5"/>
      <c r="KHT347" s="5"/>
      <c r="KHU347" s="5"/>
      <c r="KHV347" s="5"/>
      <c r="KHW347" s="5"/>
      <c r="KHX347" s="5"/>
      <c r="KHY347" s="5"/>
      <c r="KHZ347" s="5"/>
      <c r="KIA347" s="5"/>
      <c r="KIB347" s="5"/>
      <c r="KIC347" s="5"/>
      <c r="KID347" s="5"/>
      <c r="KIE347" s="5"/>
      <c r="KIF347" s="5"/>
      <c r="KIG347" s="5"/>
      <c r="KIH347" s="5"/>
      <c r="KII347" s="5"/>
      <c r="KIJ347" s="5"/>
      <c r="KIK347" s="5"/>
      <c r="KIL347" s="5"/>
      <c r="KIM347" s="5"/>
      <c r="KIN347" s="5"/>
      <c r="KIO347" s="5"/>
      <c r="KIP347" s="5"/>
      <c r="KIQ347" s="5"/>
      <c r="KIR347" s="5"/>
      <c r="KIS347" s="5"/>
      <c r="KIT347" s="5"/>
      <c r="KIU347" s="5"/>
      <c r="KIV347" s="5"/>
      <c r="KIW347" s="5"/>
      <c r="KIX347" s="5"/>
      <c r="KIY347" s="5"/>
      <c r="KIZ347" s="5"/>
      <c r="KJA347" s="5"/>
      <c r="KJB347" s="5"/>
      <c r="KJC347" s="5"/>
      <c r="KJD347" s="5"/>
      <c r="KJE347" s="5"/>
      <c r="KJF347" s="5"/>
      <c r="KJG347" s="5"/>
      <c r="KJH347" s="5"/>
      <c r="KJI347" s="5"/>
      <c r="KJJ347" s="5"/>
      <c r="KJK347" s="5"/>
      <c r="KJL347" s="5"/>
      <c r="KJM347" s="5"/>
      <c r="KJN347" s="5"/>
      <c r="KJO347" s="5"/>
      <c r="KJP347" s="5"/>
      <c r="KJQ347" s="5"/>
      <c r="KJR347" s="5"/>
      <c r="KJS347" s="5"/>
      <c r="KJT347" s="5"/>
      <c r="KJU347" s="5"/>
      <c r="KJV347" s="5"/>
      <c r="KJW347" s="5"/>
      <c r="KJX347" s="5"/>
      <c r="KJY347" s="5"/>
      <c r="KJZ347" s="5"/>
      <c r="KKA347" s="5"/>
      <c r="KKB347" s="5"/>
      <c r="KKC347" s="5"/>
      <c r="KKD347" s="5"/>
      <c r="KKE347" s="5"/>
      <c r="KKF347" s="5"/>
      <c r="KKG347" s="5"/>
      <c r="KKH347" s="5"/>
      <c r="KKI347" s="5"/>
      <c r="KKJ347" s="5"/>
      <c r="KKK347" s="5"/>
      <c r="KKL347" s="5"/>
      <c r="KKM347" s="5"/>
      <c r="KKN347" s="5"/>
      <c r="KKO347" s="5"/>
      <c r="KKP347" s="5"/>
      <c r="KKQ347" s="5"/>
      <c r="KKR347" s="5"/>
      <c r="KKS347" s="5"/>
      <c r="KKT347" s="5"/>
      <c r="KKU347" s="5"/>
      <c r="KKV347" s="5"/>
      <c r="KKW347" s="5"/>
      <c r="KKX347" s="5"/>
      <c r="KKY347" s="5"/>
      <c r="KKZ347" s="5"/>
      <c r="KLA347" s="5"/>
      <c r="KLB347" s="5"/>
      <c r="KLC347" s="5"/>
      <c r="KLD347" s="5"/>
      <c r="KLE347" s="5"/>
      <c r="KLF347" s="5"/>
      <c r="KLG347" s="5"/>
      <c r="KLH347" s="5"/>
      <c r="KLI347" s="5"/>
      <c r="KLJ347" s="5"/>
      <c r="KLK347" s="5"/>
      <c r="KLL347" s="5"/>
      <c r="KLM347" s="5"/>
      <c r="KLN347" s="5"/>
      <c r="KLO347" s="5"/>
      <c r="KLP347" s="5"/>
      <c r="KLQ347" s="5"/>
      <c r="KLR347" s="5"/>
      <c r="KLS347" s="5"/>
      <c r="KLT347" s="5"/>
      <c r="KLU347" s="5"/>
      <c r="KLV347" s="5"/>
      <c r="KLW347" s="5"/>
      <c r="KLX347" s="5"/>
      <c r="KLY347" s="5"/>
      <c r="KLZ347" s="5"/>
      <c r="KMA347" s="5"/>
      <c r="KMB347" s="5"/>
      <c r="KMC347" s="5"/>
      <c r="KMD347" s="5"/>
      <c r="KME347" s="5"/>
      <c r="KMF347" s="5"/>
      <c r="KMG347" s="5"/>
      <c r="KMH347" s="5"/>
      <c r="KMI347" s="5"/>
      <c r="KMJ347" s="5"/>
      <c r="KMK347" s="5"/>
      <c r="KML347" s="5"/>
      <c r="KMM347" s="5"/>
      <c r="KMN347" s="5"/>
      <c r="KMO347" s="5"/>
      <c r="KMP347" s="5"/>
      <c r="KMQ347" s="5"/>
      <c r="KMR347" s="5"/>
      <c r="KMS347" s="5"/>
      <c r="KMT347" s="5"/>
      <c r="KMU347" s="5"/>
      <c r="KMV347" s="5"/>
      <c r="KMW347" s="5"/>
      <c r="KMX347" s="5"/>
      <c r="KMY347" s="5"/>
      <c r="KMZ347" s="5"/>
      <c r="KNA347" s="5"/>
      <c r="KNB347" s="5"/>
      <c r="KNC347" s="5"/>
      <c r="KND347" s="5"/>
      <c r="KNE347" s="5"/>
      <c r="KNF347" s="5"/>
      <c r="KNG347" s="5"/>
      <c r="KNH347" s="5"/>
      <c r="KNI347" s="5"/>
      <c r="KNJ347" s="5"/>
      <c r="KNK347" s="5"/>
      <c r="KNL347" s="5"/>
      <c r="KNM347" s="5"/>
      <c r="KNN347" s="5"/>
      <c r="KNO347" s="5"/>
      <c r="KNP347" s="5"/>
      <c r="KNQ347" s="5"/>
      <c r="KNR347" s="5"/>
      <c r="KNS347" s="5"/>
      <c r="KNT347" s="5"/>
      <c r="KNU347" s="5"/>
      <c r="KNV347" s="5"/>
      <c r="KNW347" s="5"/>
      <c r="KNX347" s="5"/>
      <c r="KNY347" s="5"/>
      <c r="KNZ347" s="5"/>
      <c r="KOA347" s="5"/>
      <c r="KOB347" s="5"/>
      <c r="KOC347" s="5"/>
      <c r="KOD347" s="5"/>
      <c r="KOE347" s="5"/>
      <c r="KOF347" s="5"/>
      <c r="KOG347" s="5"/>
      <c r="KOH347" s="5"/>
      <c r="KOI347" s="5"/>
      <c r="KOJ347" s="5"/>
      <c r="KOK347" s="5"/>
      <c r="KOL347" s="5"/>
      <c r="KOM347" s="5"/>
      <c r="KON347" s="5"/>
      <c r="KOO347" s="5"/>
      <c r="KOP347" s="5"/>
      <c r="KOQ347" s="5"/>
      <c r="KOR347" s="5"/>
      <c r="KOS347" s="5"/>
      <c r="KOT347" s="5"/>
      <c r="KOU347" s="5"/>
      <c r="KOV347" s="5"/>
      <c r="KOW347" s="5"/>
      <c r="KOX347" s="5"/>
      <c r="KOY347" s="5"/>
      <c r="KOZ347" s="5"/>
      <c r="KPA347" s="5"/>
      <c r="KPB347" s="5"/>
      <c r="KPC347" s="5"/>
      <c r="KPD347" s="5"/>
      <c r="KPE347" s="5"/>
      <c r="KPF347" s="5"/>
      <c r="KPG347" s="5"/>
      <c r="KPH347" s="5"/>
      <c r="KPI347" s="5"/>
      <c r="KPJ347" s="5"/>
      <c r="KPK347" s="5"/>
      <c r="KPL347" s="5"/>
      <c r="KPM347" s="5"/>
      <c r="KPN347" s="5"/>
      <c r="KPO347" s="5"/>
      <c r="KPP347" s="5"/>
      <c r="KPQ347" s="5"/>
      <c r="KPR347" s="5"/>
      <c r="KPS347" s="5"/>
      <c r="KPT347" s="5"/>
      <c r="KPU347" s="5"/>
      <c r="KPV347" s="5"/>
      <c r="KPW347" s="5"/>
      <c r="KPX347" s="5"/>
      <c r="KPY347" s="5"/>
      <c r="KPZ347" s="5"/>
      <c r="KQA347" s="5"/>
      <c r="KQB347" s="5"/>
      <c r="KQC347" s="5"/>
      <c r="KQD347" s="5"/>
      <c r="KQE347" s="5"/>
      <c r="KQF347" s="5"/>
      <c r="KQG347" s="5"/>
      <c r="KQH347" s="5"/>
      <c r="KQI347" s="5"/>
      <c r="KQJ347" s="5"/>
      <c r="KQK347" s="5"/>
      <c r="KQL347" s="5"/>
      <c r="KQM347" s="5"/>
      <c r="KQN347" s="5"/>
      <c r="KQO347" s="5"/>
      <c r="KQP347" s="5"/>
      <c r="KQQ347" s="5"/>
      <c r="KQR347" s="5"/>
      <c r="KQS347" s="5"/>
      <c r="KQT347" s="5"/>
      <c r="KQU347" s="5"/>
      <c r="KQV347" s="5"/>
      <c r="KQW347" s="5"/>
      <c r="KQX347" s="5"/>
      <c r="KQY347" s="5"/>
      <c r="KQZ347" s="5"/>
      <c r="KRA347" s="5"/>
      <c r="KRB347" s="5"/>
      <c r="KRC347" s="5"/>
      <c r="KRD347" s="5"/>
      <c r="KRE347" s="5"/>
      <c r="KRF347" s="5"/>
      <c r="KRG347" s="5"/>
      <c r="KRH347" s="5"/>
      <c r="KRI347" s="5"/>
      <c r="KRJ347" s="5"/>
      <c r="KRK347" s="5"/>
      <c r="KRL347" s="5"/>
      <c r="KRM347" s="5"/>
      <c r="KRN347" s="5"/>
      <c r="KRO347" s="5"/>
      <c r="KRP347" s="5"/>
      <c r="KRQ347" s="5"/>
      <c r="KRR347" s="5"/>
      <c r="KRS347" s="5"/>
      <c r="KRT347" s="5"/>
      <c r="KRU347" s="5"/>
      <c r="KRV347" s="5"/>
      <c r="KRW347" s="5"/>
      <c r="KRX347" s="5"/>
      <c r="KRY347" s="5"/>
      <c r="KRZ347" s="5"/>
      <c r="KSA347" s="5"/>
      <c r="KSB347" s="5"/>
      <c r="KSC347" s="5"/>
      <c r="KSD347" s="5"/>
      <c r="KSE347" s="5"/>
      <c r="KSF347" s="5"/>
      <c r="KSG347" s="5"/>
      <c r="KSH347" s="5"/>
      <c r="KSI347" s="5"/>
      <c r="KSJ347" s="5"/>
      <c r="KSK347" s="5"/>
      <c r="KSL347" s="5"/>
      <c r="KSM347" s="5"/>
      <c r="KSN347" s="5"/>
      <c r="KSO347" s="5"/>
      <c r="KSP347" s="5"/>
      <c r="KSQ347" s="5"/>
      <c r="KSR347" s="5"/>
      <c r="KSS347" s="5"/>
      <c r="KST347" s="5"/>
      <c r="KSU347" s="5"/>
      <c r="KSV347" s="5"/>
      <c r="KSW347" s="5"/>
      <c r="KSX347" s="5"/>
      <c r="KSY347" s="5"/>
      <c r="KSZ347" s="5"/>
      <c r="KTA347" s="5"/>
      <c r="KTB347" s="5"/>
      <c r="KTC347" s="5"/>
      <c r="KTD347" s="5"/>
      <c r="KTE347" s="5"/>
      <c r="KTF347" s="5"/>
      <c r="KTG347" s="5"/>
      <c r="KTH347" s="5"/>
      <c r="KTI347" s="5"/>
      <c r="KTJ347" s="5"/>
      <c r="KTK347" s="5"/>
      <c r="KTL347" s="5"/>
      <c r="KTM347" s="5"/>
      <c r="KTN347" s="5"/>
      <c r="KTO347" s="5"/>
      <c r="KTP347" s="5"/>
      <c r="KTQ347" s="5"/>
      <c r="KTR347" s="5"/>
      <c r="KTS347" s="5"/>
      <c r="KTT347" s="5"/>
      <c r="KTU347" s="5"/>
      <c r="KTV347" s="5"/>
      <c r="KTW347" s="5"/>
      <c r="KTX347" s="5"/>
      <c r="KTY347" s="5"/>
      <c r="KTZ347" s="5"/>
      <c r="KUA347" s="5"/>
      <c r="KUB347" s="5"/>
      <c r="KUC347" s="5"/>
      <c r="KUD347" s="5"/>
      <c r="KUE347" s="5"/>
      <c r="KUF347" s="5"/>
      <c r="KUG347" s="5"/>
      <c r="KUH347" s="5"/>
      <c r="KUI347" s="5"/>
      <c r="KUJ347" s="5"/>
      <c r="KUK347" s="5"/>
      <c r="KUL347" s="5"/>
      <c r="KUM347" s="5"/>
      <c r="KUN347" s="5"/>
      <c r="KUO347" s="5"/>
      <c r="KUP347" s="5"/>
      <c r="KUQ347" s="5"/>
      <c r="KUR347" s="5"/>
      <c r="KUS347" s="5"/>
      <c r="KUT347" s="5"/>
      <c r="KUU347" s="5"/>
      <c r="KUV347" s="5"/>
      <c r="KUW347" s="5"/>
      <c r="KUX347" s="5"/>
      <c r="KUY347" s="5"/>
      <c r="KUZ347" s="5"/>
      <c r="KVA347" s="5"/>
      <c r="KVB347" s="5"/>
      <c r="KVC347" s="5"/>
      <c r="KVD347" s="5"/>
      <c r="KVE347" s="5"/>
      <c r="KVF347" s="5"/>
      <c r="KVG347" s="5"/>
      <c r="KVH347" s="5"/>
      <c r="KVI347" s="5"/>
      <c r="KVJ347" s="5"/>
      <c r="KVK347" s="5"/>
      <c r="KVL347" s="5"/>
      <c r="KVM347" s="5"/>
      <c r="KVN347" s="5"/>
      <c r="KVO347" s="5"/>
      <c r="KVP347" s="5"/>
      <c r="KVQ347" s="5"/>
      <c r="KVR347" s="5"/>
      <c r="KVS347" s="5"/>
      <c r="KVT347" s="5"/>
      <c r="KVU347" s="5"/>
      <c r="KVV347" s="5"/>
      <c r="KVW347" s="5"/>
      <c r="KVX347" s="5"/>
      <c r="KVY347" s="5"/>
      <c r="KVZ347" s="5"/>
      <c r="KWA347" s="5"/>
      <c r="KWB347" s="5"/>
      <c r="KWC347" s="5"/>
      <c r="KWD347" s="5"/>
      <c r="KWE347" s="5"/>
      <c r="KWF347" s="5"/>
      <c r="KWG347" s="5"/>
      <c r="KWH347" s="5"/>
      <c r="KWI347" s="5"/>
      <c r="KWJ347" s="5"/>
      <c r="KWK347" s="5"/>
      <c r="KWL347" s="5"/>
      <c r="KWM347" s="5"/>
      <c r="KWN347" s="5"/>
      <c r="KWO347" s="5"/>
      <c r="KWP347" s="5"/>
      <c r="KWQ347" s="5"/>
      <c r="KWR347" s="5"/>
      <c r="KWS347" s="5"/>
      <c r="KWT347" s="5"/>
      <c r="KWU347" s="5"/>
      <c r="KWV347" s="5"/>
      <c r="KWW347" s="5"/>
      <c r="KWX347" s="5"/>
      <c r="KWY347" s="5"/>
      <c r="KWZ347" s="5"/>
      <c r="KXA347" s="5"/>
      <c r="KXB347" s="5"/>
      <c r="KXC347" s="5"/>
      <c r="KXD347" s="5"/>
      <c r="KXE347" s="5"/>
      <c r="KXF347" s="5"/>
      <c r="KXG347" s="5"/>
      <c r="KXH347" s="5"/>
      <c r="KXI347" s="5"/>
      <c r="KXJ347" s="5"/>
      <c r="KXK347" s="5"/>
      <c r="KXL347" s="5"/>
      <c r="KXM347" s="5"/>
      <c r="KXN347" s="5"/>
      <c r="KXO347" s="5"/>
      <c r="KXP347" s="5"/>
      <c r="KXQ347" s="5"/>
      <c r="KXR347" s="5"/>
      <c r="KXS347" s="5"/>
      <c r="KXT347" s="5"/>
      <c r="KXU347" s="5"/>
      <c r="KXV347" s="5"/>
      <c r="KXW347" s="5"/>
      <c r="KXX347" s="5"/>
      <c r="KXY347" s="5"/>
      <c r="KXZ347" s="5"/>
      <c r="KYA347" s="5"/>
      <c r="KYB347" s="5"/>
      <c r="KYC347" s="5"/>
      <c r="KYD347" s="5"/>
      <c r="KYE347" s="5"/>
      <c r="KYF347" s="5"/>
      <c r="KYG347" s="5"/>
      <c r="KYH347" s="5"/>
      <c r="KYI347" s="5"/>
      <c r="KYJ347" s="5"/>
      <c r="KYK347" s="5"/>
      <c r="KYL347" s="5"/>
      <c r="KYM347" s="5"/>
      <c r="KYN347" s="5"/>
      <c r="KYO347" s="5"/>
      <c r="KYP347" s="5"/>
      <c r="KYQ347" s="5"/>
      <c r="KYR347" s="5"/>
      <c r="KYS347" s="5"/>
      <c r="KYT347" s="5"/>
      <c r="KYU347" s="5"/>
      <c r="KYV347" s="5"/>
      <c r="KYW347" s="5"/>
      <c r="KYX347" s="5"/>
      <c r="KYY347" s="5"/>
      <c r="KYZ347" s="5"/>
      <c r="KZA347" s="5"/>
      <c r="KZB347" s="5"/>
      <c r="KZC347" s="5"/>
      <c r="KZD347" s="5"/>
      <c r="KZE347" s="5"/>
      <c r="KZF347" s="5"/>
      <c r="KZG347" s="5"/>
      <c r="KZH347" s="5"/>
      <c r="KZI347" s="5"/>
      <c r="KZJ347" s="5"/>
      <c r="KZK347" s="5"/>
      <c r="KZL347" s="5"/>
      <c r="KZM347" s="5"/>
      <c r="KZN347" s="5"/>
      <c r="KZO347" s="5"/>
      <c r="KZP347" s="5"/>
      <c r="KZQ347" s="5"/>
      <c r="KZR347" s="5"/>
      <c r="KZS347" s="5"/>
      <c r="KZT347" s="5"/>
      <c r="KZU347" s="5"/>
      <c r="KZV347" s="5"/>
      <c r="KZW347" s="5"/>
      <c r="KZX347" s="5"/>
      <c r="KZY347" s="5"/>
      <c r="KZZ347" s="5"/>
      <c r="LAA347" s="5"/>
      <c r="LAB347" s="5"/>
      <c r="LAC347" s="5"/>
      <c r="LAD347" s="5"/>
      <c r="LAE347" s="5"/>
      <c r="LAF347" s="5"/>
      <c r="LAG347" s="5"/>
      <c r="LAH347" s="5"/>
      <c r="LAI347" s="5"/>
      <c r="LAJ347" s="5"/>
      <c r="LAK347" s="5"/>
      <c r="LAL347" s="5"/>
      <c r="LAM347" s="5"/>
      <c r="LAN347" s="5"/>
      <c r="LAO347" s="5"/>
      <c r="LAP347" s="5"/>
      <c r="LAQ347" s="5"/>
      <c r="LAR347" s="5"/>
      <c r="LAS347" s="5"/>
      <c r="LAT347" s="5"/>
      <c r="LAU347" s="5"/>
      <c r="LAV347" s="5"/>
      <c r="LAW347" s="5"/>
      <c r="LAX347" s="5"/>
      <c r="LAY347" s="5"/>
      <c r="LAZ347" s="5"/>
      <c r="LBA347" s="5"/>
      <c r="LBB347" s="5"/>
      <c r="LBC347" s="5"/>
      <c r="LBD347" s="5"/>
      <c r="LBE347" s="5"/>
      <c r="LBF347" s="5"/>
      <c r="LBG347" s="5"/>
      <c r="LBH347" s="5"/>
      <c r="LBI347" s="5"/>
      <c r="LBJ347" s="5"/>
      <c r="LBK347" s="5"/>
      <c r="LBL347" s="5"/>
      <c r="LBM347" s="5"/>
      <c r="LBN347" s="5"/>
      <c r="LBO347" s="5"/>
      <c r="LBP347" s="5"/>
      <c r="LBQ347" s="5"/>
      <c r="LBR347" s="5"/>
      <c r="LBS347" s="5"/>
      <c r="LBT347" s="5"/>
      <c r="LBU347" s="5"/>
      <c r="LBV347" s="5"/>
      <c r="LBW347" s="5"/>
      <c r="LBX347" s="5"/>
      <c r="LBY347" s="5"/>
      <c r="LBZ347" s="5"/>
      <c r="LCA347" s="5"/>
      <c r="LCB347" s="5"/>
      <c r="LCC347" s="5"/>
      <c r="LCD347" s="5"/>
      <c r="LCE347" s="5"/>
      <c r="LCF347" s="5"/>
      <c r="LCG347" s="5"/>
      <c r="LCH347" s="5"/>
      <c r="LCI347" s="5"/>
      <c r="LCJ347" s="5"/>
      <c r="LCK347" s="5"/>
      <c r="LCL347" s="5"/>
      <c r="LCM347" s="5"/>
      <c r="LCN347" s="5"/>
      <c r="LCO347" s="5"/>
      <c r="LCP347" s="5"/>
      <c r="LCQ347" s="5"/>
      <c r="LCR347" s="5"/>
      <c r="LCS347" s="5"/>
      <c r="LCT347" s="5"/>
      <c r="LCU347" s="5"/>
      <c r="LCV347" s="5"/>
      <c r="LCW347" s="5"/>
      <c r="LCX347" s="5"/>
      <c r="LCY347" s="5"/>
      <c r="LCZ347" s="5"/>
      <c r="LDA347" s="5"/>
      <c r="LDB347" s="5"/>
      <c r="LDC347" s="5"/>
      <c r="LDD347" s="5"/>
      <c r="LDE347" s="5"/>
      <c r="LDF347" s="5"/>
      <c r="LDG347" s="5"/>
      <c r="LDH347" s="5"/>
      <c r="LDI347" s="5"/>
      <c r="LDJ347" s="5"/>
      <c r="LDK347" s="5"/>
      <c r="LDL347" s="5"/>
      <c r="LDM347" s="5"/>
      <c r="LDN347" s="5"/>
      <c r="LDO347" s="5"/>
      <c r="LDP347" s="5"/>
      <c r="LDQ347" s="5"/>
      <c r="LDR347" s="5"/>
      <c r="LDS347" s="5"/>
      <c r="LDT347" s="5"/>
      <c r="LDU347" s="5"/>
      <c r="LDV347" s="5"/>
      <c r="LDW347" s="5"/>
      <c r="LDX347" s="5"/>
      <c r="LDY347" s="5"/>
      <c r="LDZ347" s="5"/>
      <c r="LEA347" s="5"/>
      <c r="LEB347" s="5"/>
      <c r="LEC347" s="5"/>
      <c r="LED347" s="5"/>
      <c r="LEE347" s="5"/>
      <c r="LEF347" s="5"/>
      <c r="LEG347" s="5"/>
      <c r="LEH347" s="5"/>
      <c r="LEI347" s="5"/>
      <c r="LEJ347" s="5"/>
      <c r="LEK347" s="5"/>
      <c r="LEL347" s="5"/>
      <c r="LEM347" s="5"/>
      <c r="LEN347" s="5"/>
      <c r="LEO347" s="5"/>
      <c r="LEP347" s="5"/>
      <c r="LEQ347" s="5"/>
      <c r="LER347" s="5"/>
      <c r="LES347" s="5"/>
      <c r="LET347" s="5"/>
      <c r="LEU347" s="5"/>
      <c r="LEV347" s="5"/>
      <c r="LEW347" s="5"/>
      <c r="LEX347" s="5"/>
      <c r="LEY347" s="5"/>
      <c r="LEZ347" s="5"/>
      <c r="LFA347" s="5"/>
      <c r="LFB347" s="5"/>
      <c r="LFC347" s="5"/>
      <c r="LFD347" s="5"/>
      <c r="LFE347" s="5"/>
      <c r="LFF347" s="5"/>
      <c r="LFG347" s="5"/>
      <c r="LFH347" s="5"/>
      <c r="LFI347" s="5"/>
      <c r="LFJ347" s="5"/>
      <c r="LFK347" s="5"/>
      <c r="LFL347" s="5"/>
      <c r="LFM347" s="5"/>
      <c r="LFN347" s="5"/>
      <c r="LFO347" s="5"/>
      <c r="LFP347" s="5"/>
      <c r="LFQ347" s="5"/>
      <c r="LFR347" s="5"/>
      <c r="LFS347" s="5"/>
      <c r="LFT347" s="5"/>
      <c r="LFU347" s="5"/>
      <c r="LFV347" s="5"/>
      <c r="LFW347" s="5"/>
      <c r="LFX347" s="5"/>
      <c r="LFY347" s="5"/>
      <c r="LFZ347" s="5"/>
      <c r="LGA347" s="5"/>
      <c r="LGB347" s="5"/>
      <c r="LGC347" s="5"/>
      <c r="LGD347" s="5"/>
      <c r="LGE347" s="5"/>
      <c r="LGF347" s="5"/>
      <c r="LGG347" s="5"/>
      <c r="LGH347" s="5"/>
      <c r="LGI347" s="5"/>
      <c r="LGJ347" s="5"/>
      <c r="LGK347" s="5"/>
      <c r="LGL347" s="5"/>
      <c r="LGM347" s="5"/>
      <c r="LGN347" s="5"/>
      <c r="LGO347" s="5"/>
      <c r="LGP347" s="5"/>
      <c r="LGQ347" s="5"/>
      <c r="LGR347" s="5"/>
      <c r="LGS347" s="5"/>
      <c r="LGT347" s="5"/>
      <c r="LGU347" s="5"/>
      <c r="LGV347" s="5"/>
      <c r="LGW347" s="5"/>
      <c r="LGX347" s="5"/>
      <c r="LGY347" s="5"/>
      <c r="LGZ347" s="5"/>
      <c r="LHA347" s="5"/>
      <c r="LHB347" s="5"/>
      <c r="LHC347" s="5"/>
      <c r="LHD347" s="5"/>
      <c r="LHE347" s="5"/>
      <c r="LHF347" s="5"/>
      <c r="LHG347" s="5"/>
      <c r="LHH347" s="5"/>
      <c r="LHI347" s="5"/>
      <c r="LHJ347" s="5"/>
      <c r="LHK347" s="5"/>
      <c r="LHL347" s="5"/>
      <c r="LHM347" s="5"/>
      <c r="LHN347" s="5"/>
      <c r="LHO347" s="5"/>
      <c r="LHP347" s="5"/>
      <c r="LHQ347" s="5"/>
      <c r="LHR347" s="5"/>
      <c r="LHS347" s="5"/>
      <c r="LHT347" s="5"/>
      <c r="LHU347" s="5"/>
      <c r="LHV347" s="5"/>
      <c r="LHW347" s="5"/>
      <c r="LHX347" s="5"/>
      <c r="LHY347" s="5"/>
      <c r="LHZ347" s="5"/>
      <c r="LIA347" s="5"/>
      <c r="LIB347" s="5"/>
      <c r="LIC347" s="5"/>
      <c r="LID347" s="5"/>
      <c r="LIE347" s="5"/>
      <c r="LIF347" s="5"/>
      <c r="LIG347" s="5"/>
      <c r="LIH347" s="5"/>
      <c r="LII347" s="5"/>
      <c r="LIJ347" s="5"/>
      <c r="LIK347" s="5"/>
      <c r="LIL347" s="5"/>
      <c r="LIM347" s="5"/>
      <c r="LIN347" s="5"/>
      <c r="LIO347" s="5"/>
      <c r="LIP347" s="5"/>
      <c r="LIQ347" s="5"/>
      <c r="LIR347" s="5"/>
      <c r="LIS347" s="5"/>
      <c r="LIT347" s="5"/>
      <c r="LIU347" s="5"/>
      <c r="LIV347" s="5"/>
      <c r="LIW347" s="5"/>
      <c r="LIX347" s="5"/>
      <c r="LIY347" s="5"/>
      <c r="LIZ347" s="5"/>
      <c r="LJA347" s="5"/>
      <c r="LJB347" s="5"/>
      <c r="LJC347" s="5"/>
      <c r="LJD347" s="5"/>
      <c r="LJE347" s="5"/>
      <c r="LJF347" s="5"/>
      <c r="LJG347" s="5"/>
      <c r="LJH347" s="5"/>
      <c r="LJI347" s="5"/>
      <c r="LJJ347" s="5"/>
      <c r="LJK347" s="5"/>
      <c r="LJL347" s="5"/>
      <c r="LJM347" s="5"/>
      <c r="LJN347" s="5"/>
      <c r="LJO347" s="5"/>
      <c r="LJP347" s="5"/>
      <c r="LJQ347" s="5"/>
      <c r="LJR347" s="5"/>
      <c r="LJS347" s="5"/>
      <c r="LJT347" s="5"/>
      <c r="LJU347" s="5"/>
      <c r="LJV347" s="5"/>
      <c r="LJW347" s="5"/>
      <c r="LJX347" s="5"/>
      <c r="LJY347" s="5"/>
      <c r="LJZ347" s="5"/>
      <c r="LKA347" s="5"/>
      <c r="LKB347" s="5"/>
      <c r="LKC347" s="5"/>
      <c r="LKD347" s="5"/>
      <c r="LKE347" s="5"/>
      <c r="LKF347" s="5"/>
      <c r="LKG347" s="5"/>
      <c r="LKH347" s="5"/>
      <c r="LKI347" s="5"/>
      <c r="LKJ347" s="5"/>
      <c r="LKK347" s="5"/>
      <c r="LKL347" s="5"/>
      <c r="LKM347" s="5"/>
      <c r="LKN347" s="5"/>
      <c r="LKO347" s="5"/>
      <c r="LKP347" s="5"/>
      <c r="LKQ347" s="5"/>
      <c r="LKR347" s="5"/>
      <c r="LKS347" s="5"/>
      <c r="LKT347" s="5"/>
      <c r="LKU347" s="5"/>
      <c r="LKV347" s="5"/>
      <c r="LKW347" s="5"/>
      <c r="LKX347" s="5"/>
      <c r="LKY347" s="5"/>
      <c r="LKZ347" s="5"/>
      <c r="LLA347" s="5"/>
      <c r="LLB347" s="5"/>
      <c r="LLC347" s="5"/>
      <c r="LLD347" s="5"/>
      <c r="LLE347" s="5"/>
      <c r="LLF347" s="5"/>
      <c r="LLG347" s="5"/>
      <c r="LLH347" s="5"/>
      <c r="LLI347" s="5"/>
      <c r="LLJ347" s="5"/>
      <c r="LLK347" s="5"/>
      <c r="LLL347" s="5"/>
      <c r="LLM347" s="5"/>
      <c r="LLN347" s="5"/>
      <c r="LLO347" s="5"/>
      <c r="LLP347" s="5"/>
      <c r="LLQ347" s="5"/>
      <c r="LLR347" s="5"/>
      <c r="LLS347" s="5"/>
      <c r="LLT347" s="5"/>
      <c r="LLU347" s="5"/>
      <c r="LLV347" s="5"/>
      <c r="LLW347" s="5"/>
      <c r="LLX347" s="5"/>
      <c r="LLY347" s="5"/>
      <c r="LLZ347" s="5"/>
      <c r="LMA347" s="5"/>
      <c r="LMB347" s="5"/>
      <c r="LMC347" s="5"/>
      <c r="LMD347" s="5"/>
      <c r="LME347" s="5"/>
      <c r="LMF347" s="5"/>
      <c r="LMG347" s="5"/>
      <c r="LMH347" s="5"/>
      <c r="LMI347" s="5"/>
      <c r="LMJ347" s="5"/>
      <c r="LMK347" s="5"/>
      <c r="LML347" s="5"/>
      <c r="LMM347" s="5"/>
      <c r="LMN347" s="5"/>
      <c r="LMO347" s="5"/>
      <c r="LMP347" s="5"/>
      <c r="LMQ347" s="5"/>
      <c r="LMR347" s="5"/>
      <c r="LMS347" s="5"/>
      <c r="LMT347" s="5"/>
      <c r="LMU347" s="5"/>
      <c r="LMV347" s="5"/>
      <c r="LMW347" s="5"/>
      <c r="LMX347" s="5"/>
      <c r="LMY347" s="5"/>
      <c r="LMZ347" s="5"/>
      <c r="LNA347" s="5"/>
      <c r="LNB347" s="5"/>
      <c r="LNC347" s="5"/>
      <c r="LND347" s="5"/>
      <c r="LNE347" s="5"/>
      <c r="LNF347" s="5"/>
      <c r="LNG347" s="5"/>
      <c r="LNH347" s="5"/>
      <c r="LNI347" s="5"/>
      <c r="LNJ347" s="5"/>
      <c r="LNK347" s="5"/>
      <c r="LNL347" s="5"/>
      <c r="LNM347" s="5"/>
      <c r="LNN347" s="5"/>
      <c r="LNO347" s="5"/>
      <c r="LNP347" s="5"/>
      <c r="LNQ347" s="5"/>
      <c r="LNR347" s="5"/>
      <c r="LNS347" s="5"/>
      <c r="LNT347" s="5"/>
      <c r="LNU347" s="5"/>
      <c r="LNV347" s="5"/>
      <c r="LNW347" s="5"/>
      <c r="LNX347" s="5"/>
      <c r="LNY347" s="5"/>
      <c r="LNZ347" s="5"/>
      <c r="LOA347" s="5"/>
      <c r="LOB347" s="5"/>
      <c r="LOC347" s="5"/>
      <c r="LOD347" s="5"/>
      <c r="LOE347" s="5"/>
      <c r="LOF347" s="5"/>
      <c r="LOG347" s="5"/>
      <c r="LOH347" s="5"/>
      <c r="LOI347" s="5"/>
      <c r="LOJ347" s="5"/>
      <c r="LOK347" s="5"/>
      <c r="LOL347" s="5"/>
      <c r="LOM347" s="5"/>
      <c r="LON347" s="5"/>
      <c r="LOO347" s="5"/>
      <c r="LOP347" s="5"/>
      <c r="LOQ347" s="5"/>
      <c r="LOR347" s="5"/>
      <c r="LOS347" s="5"/>
      <c r="LOT347" s="5"/>
      <c r="LOU347" s="5"/>
      <c r="LOV347" s="5"/>
      <c r="LOW347" s="5"/>
      <c r="LOX347" s="5"/>
      <c r="LOY347" s="5"/>
      <c r="LOZ347" s="5"/>
      <c r="LPA347" s="5"/>
      <c r="LPB347" s="5"/>
      <c r="LPC347" s="5"/>
      <c r="LPD347" s="5"/>
      <c r="LPE347" s="5"/>
      <c r="LPF347" s="5"/>
      <c r="LPG347" s="5"/>
      <c r="LPH347" s="5"/>
      <c r="LPI347" s="5"/>
      <c r="LPJ347" s="5"/>
      <c r="LPK347" s="5"/>
      <c r="LPL347" s="5"/>
      <c r="LPM347" s="5"/>
      <c r="LPN347" s="5"/>
      <c r="LPO347" s="5"/>
      <c r="LPP347" s="5"/>
      <c r="LPQ347" s="5"/>
      <c r="LPR347" s="5"/>
      <c r="LPS347" s="5"/>
      <c r="LPT347" s="5"/>
      <c r="LPU347" s="5"/>
      <c r="LPV347" s="5"/>
      <c r="LPW347" s="5"/>
      <c r="LPX347" s="5"/>
      <c r="LPY347" s="5"/>
      <c r="LPZ347" s="5"/>
      <c r="LQA347" s="5"/>
      <c r="LQB347" s="5"/>
      <c r="LQC347" s="5"/>
      <c r="LQD347" s="5"/>
      <c r="LQE347" s="5"/>
      <c r="LQF347" s="5"/>
      <c r="LQG347" s="5"/>
      <c r="LQH347" s="5"/>
      <c r="LQI347" s="5"/>
      <c r="LQJ347" s="5"/>
      <c r="LQK347" s="5"/>
      <c r="LQL347" s="5"/>
      <c r="LQM347" s="5"/>
      <c r="LQN347" s="5"/>
      <c r="LQO347" s="5"/>
      <c r="LQP347" s="5"/>
      <c r="LQQ347" s="5"/>
      <c r="LQR347" s="5"/>
      <c r="LQS347" s="5"/>
      <c r="LQT347" s="5"/>
      <c r="LQU347" s="5"/>
      <c r="LQV347" s="5"/>
      <c r="LQW347" s="5"/>
      <c r="LQX347" s="5"/>
      <c r="LQY347" s="5"/>
      <c r="LQZ347" s="5"/>
      <c r="LRA347" s="5"/>
      <c r="LRB347" s="5"/>
      <c r="LRC347" s="5"/>
      <c r="LRD347" s="5"/>
      <c r="LRE347" s="5"/>
      <c r="LRF347" s="5"/>
      <c r="LRG347" s="5"/>
      <c r="LRH347" s="5"/>
      <c r="LRI347" s="5"/>
      <c r="LRJ347" s="5"/>
      <c r="LRK347" s="5"/>
      <c r="LRL347" s="5"/>
      <c r="LRM347" s="5"/>
      <c r="LRN347" s="5"/>
      <c r="LRO347" s="5"/>
      <c r="LRP347" s="5"/>
      <c r="LRQ347" s="5"/>
      <c r="LRR347" s="5"/>
      <c r="LRS347" s="5"/>
      <c r="LRT347" s="5"/>
      <c r="LRU347" s="5"/>
      <c r="LRV347" s="5"/>
      <c r="LRW347" s="5"/>
      <c r="LRX347" s="5"/>
      <c r="LRY347" s="5"/>
      <c r="LRZ347" s="5"/>
      <c r="LSA347" s="5"/>
      <c r="LSB347" s="5"/>
      <c r="LSC347" s="5"/>
      <c r="LSD347" s="5"/>
      <c r="LSE347" s="5"/>
      <c r="LSF347" s="5"/>
      <c r="LSG347" s="5"/>
      <c r="LSH347" s="5"/>
      <c r="LSI347" s="5"/>
      <c r="LSJ347" s="5"/>
      <c r="LSK347" s="5"/>
      <c r="LSL347" s="5"/>
      <c r="LSM347" s="5"/>
      <c r="LSN347" s="5"/>
      <c r="LSO347" s="5"/>
      <c r="LSP347" s="5"/>
      <c r="LSQ347" s="5"/>
      <c r="LSR347" s="5"/>
      <c r="LSS347" s="5"/>
      <c r="LST347" s="5"/>
      <c r="LSU347" s="5"/>
      <c r="LSV347" s="5"/>
      <c r="LSW347" s="5"/>
      <c r="LSX347" s="5"/>
      <c r="LSY347" s="5"/>
      <c r="LSZ347" s="5"/>
      <c r="LTA347" s="5"/>
      <c r="LTB347" s="5"/>
      <c r="LTC347" s="5"/>
      <c r="LTD347" s="5"/>
      <c r="LTE347" s="5"/>
      <c r="LTF347" s="5"/>
      <c r="LTG347" s="5"/>
      <c r="LTH347" s="5"/>
      <c r="LTI347" s="5"/>
      <c r="LTJ347" s="5"/>
      <c r="LTK347" s="5"/>
      <c r="LTL347" s="5"/>
      <c r="LTM347" s="5"/>
      <c r="LTN347" s="5"/>
      <c r="LTO347" s="5"/>
      <c r="LTP347" s="5"/>
      <c r="LTQ347" s="5"/>
      <c r="LTR347" s="5"/>
      <c r="LTS347" s="5"/>
      <c r="LTT347" s="5"/>
      <c r="LTU347" s="5"/>
      <c r="LTV347" s="5"/>
      <c r="LTW347" s="5"/>
      <c r="LTX347" s="5"/>
      <c r="LTY347" s="5"/>
      <c r="LTZ347" s="5"/>
      <c r="LUA347" s="5"/>
      <c r="LUB347" s="5"/>
      <c r="LUC347" s="5"/>
      <c r="LUD347" s="5"/>
      <c r="LUE347" s="5"/>
      <c r="LUF347" s="5"/>
      <c r="LUG347" s="5"/>
      <c r="LUH347" s="5"/>
      <c r="LUI347" s="5"/>
      <c r="LUJ347" s="5"/>
      <c r="LUK347" s="5"/>
      <c r="LUL347" s="5"/>
      <c r="LUM347" s="5"/>
      <c r="LUN347" s="5"/>
      <c r="LUO347" s="5"/>
      <c r="LUP347" s="5"/>
      <c r="LUQ347" s="5"/>
      <c r="LUR347" s="5"/>
      <c r="LUS347" s="5"/>
      <c r="LUT347" s="5"/>
      <c r="LUU347" s="5"/>
      <c r="LUV347" s="5"/>
      <c r="LUW347" s="5"/>
      <c r="LUX347" s="5"/>
      <c r="LUY347" s="5"/>
      <c r="LUZ347" s="5"/>
      <c r="LVA347" s="5"/>
      <c r="LVB347" s="5"/>
      <c r="LVC347" s="5"/>
      <c r="LVD347" s="5"/>
      <c r="LVE347" s="5"/>
      <c r="LVF347" s="5"/>
      <c r="LVG347" s="5"/>
      <c r="LVH347" s="5"/>
      <c r="LVI347" s="5"/>
      <c r="LVJ347" s="5"/>
      <c r="LVK347" s="5"/>
      <c r="LVL347" s="5"/>
      <c r="LVM347" s="5"/>
      <c r="LVN347" s="5"/>
      <c r="LVO347" s="5"/>
      <c r="LVP347" s="5"/>
      <c r="LVQ347" s="5"/>
      <c r="LVR347" s="5"/>
      <c r="LVS347" s="5"/>
      <c r="LVT347" s="5"/>
      <c r="LVU347" s="5"/>
      <c r="LVV347" s="5"/>
      <c r="LVW347" s="5"/>
      <c r="LVX347" s="5"/>
      <c r="LVY347" s="5"/>
      <c r="LVZ347" s="5"/>
      <c r="LWA347" s="5"/>
      <c r="LWB347" s="5"/>
      <c r="LWC347" s="5"/>
      <c r="LWD347" s="5"/>
      <c r="LWE347" s="5"/>
      <c r="LWF347" s="5"/>
      <c r="LWG347" s="5"/>
      <c r="LWH347" s="5"/>
      <c r="LWI347" s="5"/>
      <c r="LWJ347" s="5"/>
      <c r="LWK347" s="5"/>
      <c r="LWL347" s="5"/>
      <c r="LWM347" s="5"/>
      <c r="LWN347" s="5"/>
      <c r="LWO347" s="5"/>
      <c r="LWP347" s="5"/>
      <c r="LWQ347" s="5"/>
      <c r="LWR347" s="5"/>
      <c r="LWS347" s="5"/>
      <c r="LWT347" s="5"/>
      <c r="LWU347" s="5"/>
      <c r="LWV347" s="5"/>
      <c r="LWW347" s="5"/>
      <c r="LWX347" s="5"/>
      <c r="LWY347" s="5"/>
      <c r="LWZ347" s="5"/>
      <c r="LXA347" s="5"/>
      <c r="LXB347" s="5"/>
      <c r="LXC347" s="5"/>
      <c r="LXD347" s="5"/>
      <c r="LXE347" s="5"/>
      <c r="LXF347" s="5"/>
      <c r="LXG347" s="5"/>
      <c r="LXH347" s="5"/>
      <c r="LXI347" s="5"/>
      <c r="LXJ347" s="5"/>
      <c r="LXK347" s="5"/>
      <c r="LXL347" s="5"/>
      <c r="LXM347" s="5"/>
      <c r="LXN347" s="5"/>
      <c r="LXO347" s="5"/>
      <c r="LXP347" s="5"/>
      <c r="LXQ347" s="5"/>
      <c r="LXR347" s="5"/>
      <c r="LXS347" s="5"/>
      <c r="LXT347" s="5"/>
      <c r="LXU347" s="5"/>
      <c r="LXV347" s="5"/>
      <c r="LXW347" s="5"/>
      <c r="LXX347" s="5"/>
      <c r="LXY347" s="5"/>
      <c r="LXZ347" s="5"/>
      <c r="LYA347" s="5"/>
      <c r="LYB347" s="5"/>
      <c r="LYC347" s="5"/>
      <c r="LYD347" s="5"/>
      <c r="LYE347" s="5"/>
      <c r="LYF347" s="5"/>
      <c r="LYG347" s="5"/>
      <c r="LYH347" s="5"/>
      <c r="LYI347" s="5"/>
      <c r="LYJ347" s="5"/>
      <c r="LYK347" s="5"/>
      <c r="LYL347" s="5"/>
      <c r="LYM347" s="5"/>
      <c r="LYN347" s="5"/>
      <c r="LYO347" s="5"/>
      <c r="LYP347" s="5"/>
      <c r="LYQ347" s="5"/>
      <c r="LYR347" s="5"/>
      <c r="LYS347" s="5"/>
      <c r="LYT347" s="5"/>
      <c r="LYU347" s="5"/>
      <c r="LYV347" s="5"/>
      <c r="LYW347" s="5"/>
      <c r="LYX347" s="5"/>
      <c r="LYY347" s="5"/>
      <c r="LYZ347" s="5"/>
      <c r="LZA347" s="5"/>
      <c r="LZB347" s="5"/>
      <c r="LZC347" s="5"/>
      <c r="LZD347" s="5"/>
      <c r="LZE347" s="5"/>
      <c r="LZF347" s="5"/>
      <c r="LZG347" s="5"/>
      <c r="LZH347" s="5"/>
      <c r="LZI347" s="5"/>
      <c r="LZJ347" s="5"/>
      <c r="LZK347" s="5"/>
      <c r="LZL347" s="5"/>
      <c r="LZM347" s="5"/>
      <c r="LZN347" s="5"/>
      <c r="LZO347" s="5"/>
      <c r="LZP347" s="5"/>
      <c r="LZQ347" s="5"/>
      <c r="LZR347" s="5"/>
      <c r="LZS347" s="5"/>
      <c r="LZT347" s="5"/>
      <c r="LZU347" s="5"/>
      <c r="LZV347" s="5"/>
      <c r="LZW347" s="5"/>
      <c r="LZX347" s="5"/>
      <c r="LZY347" s="5"/>
      <c r="LZZ347" s="5"/>
      <c r="MAA347" s="5"/>
      <c r="MAB347" s="5"/>
      <c r="MAC347" s="5"/>
      <c r="MAD347" s="5"/>
      <c r="MAE347" s="5"/>
      <c r="MAF347" s="5"/>
      <c r="MAG347" s="5"/>
      <c r="MAH347" s="5"/>
      <c r="MAI347" s="5"/>
      <c r="MAJ347" s="5"/>
      <c r="MAK347" s="5"/>
      <c r="MAL347" s="5"/>
      <c r="MAM347" s="5"/>
      <c r="MAN347" s="5"/>
      <c r="MAO347" s="5"/>
      <c r="MAP347" s="5"/>
      <c r="MAQ347" s="5"/>
      <c r="MAR347" s="5"/>
      <c r="MAS347" s="5"/>
      <c r="MAT347" s="5"/>
      <c r="MAU347" s="5"/>
      <c r="MAV347" s="5"/>
      <c r="MAW347" s="5"/>
      <c r="MAX347" s="5"/>
      <c r="MAY347" s="5"/>
      <c r="MAZ347" s="5"/>
      <c r="MBA347" s="5"/>
      <c r="MBB347" s="5"/>
      <c r="MBC347" s="5"/>
      <c r="MBD347" s="5"/>
      <c r="MBE347" s="5"/>
      <c r="MBF347" s="5"/>
      <c r="MBG347" s="5"/>
      <c r="MBH347" s="5"/>
      <c r="MBI347" s="5"/>
      <c r="MBJ347" s="5"/>
      <c r="MBK347" s="5"/>
      <c r="MBL347" s="5"/>
      <c r="MBM347" s="5"/>
      <c r="MBN347" s="5"/>
      <c r="MBO347" s="5"/>
      <c r="MBP347" s="5"/>
      <c r="MBQ347" s="5"/>
      <c r="MBR347" s="5"/>
      <c r="MBS347" s="5"/>
      <c r="MBT347" s="5"/>
      <c r="MBU347" s="5"/>
      <c r="MBV347" s="5"/>
      <c r="MBW347" s="5"/>
      <c r="MBX347" s="5"/>
      <c r="MBY347" s="5"/>
      <c r="MBZ347" s="5"/>
      <c r="MCA347" s="5"/>
      <c r="MCB347" s="5"/>
      <c r="MCC347" s="5"/>
      <c r="MCD347" s="5"/>
      <c r="MCE347" s="5"/>
      <c r="MCF347" s="5"/>
      <c r="MCG347" s="5"/>
      <c r="MCH347" s="5"/>
      <c r="MCI347" s="5"/>
      <c r="MCJ347" s="5"/>
      <c r="MCK347" s="5"/>
      <c r="MCL347" s="5"/>
      <c r="MCM347" s="5"/>
      <c r="MCN347" s="5"/>
      <c r="MCO347" s="5"/>
      <c r="MCP347" s="5"/>
      <c r="MCQ347" s="5"/>
      <c r="MCR347" s="5"/>
      <c r="MCS347" s="5"/>
      <c r="MCT347" s="5"/>
      <c r="MCU347" s="5"/>
      <c r="MCV347" s="5"/>
      <c r="MCW347" s="5"/>
      <c r="MCX347" s="5"/>
      <c r="MCY347" s="5"/>
      <c r="MCZ347" s="5"/>
      <c r="MDA347" s="5"/>
      <c r="MDB347" s="5"/>
      <c r="MDC347" s="5"/>
      <c r="MDD347" s="5"/>
      <c r="MDE347" s="5"/>
      <c r="MDF347" s="5"/>
      <c r="MDG347" s="5"/>
      <c r="MDH347" s="5"/>
      <c r="MDI347" s="5"/>
      <c r="MDJ347" s="5"/>
      <c r="MDK347" s="5"/>
      <c r="MDL347" s="5"/>
      <c r="MDM347" s="5"/>
      <c r="MDN347" s="5"/>
      <c r="MDO347" s="5"/>
      <c r="MDP347" s="5"/>
      <c r="MDQ347" s="5"/>
      <c r="MDR347" s="5"/>
      <c r="MDS347" s="5"/>
      <c r="MDT347" s="5"/>
      <c r="MDU347" s="5"/>
      <c r="MDV347" s="5"/>
      <c r="MDW347" s="5"/>
      <c r="MDX347" s="5"/>
      <c r="MDY347" s="5"/>
      <c r="MDZ347" s="5"/>
      <c r="MEA347" s="5"/>
      <c r="MEB347" s="5"/>
      <c r="MEC347" s="5"/>
      <c r="MED347" s="5"/>
      <c r="MEE347" s="5"/>
      <c r="MEF347" s="5"/>
      <c r="MEG347" s="5"/>
      <c r="MEH347" s="5"/>
      <c r="MEI347" s="5"/>
      <c r="MEJ347" s="5"/>
      <c r="MEK347" s="5"/>
      <c r="MEL347" s="5"/>
      <c r="MEM347" s="5"/>
      <c r="MEN347" s="5"/>
      <c r="MEO347" s="5"/>
      <c r="MEP347" s="5"/>
      <c r="MEQ347" s="5"/>
      <c r="MER347" s="5"/>
      <c r="MES347" s="5"/>
      <c r="MET347" s="5"/>
      <c r="MEU347" s="5"/>
      <c r="MEV347" s="5"/>
      <c r="MEW347" s="5"/>
      <c r="MEX347" s="5"/>
      <c r="MEY347" s="5"/>
      <c r="MEZ347" s="5"/>
      <c r="MFA347" s="5"/>
      <c r="MFB347" s="5"/>
      <c r="MFC347" s="5"/>
      <c r="MFD347" s="5"/>
      <c r="MFE347" s="5"/>
      <c r="MFF347" s="5"/>
      <c r="MFG347" s="5"/>
      <c r="MFH347" s="5"/>
      <c r="MFI347" s="5"/>
      <c r="MFJ347" s="5"/>
      <c r="MFK347" s="5"/>
      <c r="MFL347" s="5"/>
      <c r="MFM347" s="5"/>
      <c r="MFN347" s="5"/>
      <c r="MFO347" s="5"/>
      <c r="MFP347" s="5"/>
      <c r="MFQ347" s="5"/>
      <c r="MFR347" s="5"/>
      <c r="MFS347" s="5"/>
      <c r="MFT347" s="5"/>
      <c r="MFU347" s="5"/>
      <c r="MFV347" s="5"/>
      <c r="MFW347" s="5"/>
      <c r="MFX347" s="5"/>
      <c r="MFY347" s="5"/>
      <c r="MFZ347" s="5"/>
      <c r="MGA347" s="5"/>
      <c r="MGB347" s="5"/>
      <c r="MGC347" s="5"/>
      <c r="MGD347" s="5"/>
      <c r="MGE347" s="5"/>
      <c r="MGF347" s="5"/>
      <c r="MGG347" s="5"/>
      <c r="MGH347" s="5"/>
      <c r="MGI347" s="5"/>
      <c r="MGJ347" s="5"/>
      <c r="MGK347" s="5"/>
      <c r="MGL347" s="5"/>
      <c r="MGM347" s="5"/>
      <c r="MGN347" s="5"/>
      <c r="MGO347" s="5"/>
      <c r="MGP347" s="5"/>
      <c r="MGQ347" s="5"/>
      <c r="MGR347" s="5"/>
      <c r="MGS347" s="5"/>
      <c r="MGT347" s="5"/>
      <c r="MGU347" s="5"/>
      <c r="MGV347" s="5"/>
      <c r="MGW347" s="5"/>
      <c r="MGX347" s="5"/>
      <c r="MGY347" s="5"/>
      <c r="MGZ347" s="5"/>
      <c r="MHA347" s="5"/>
      <c r="MHB347" s="5"/>
      <c r="MHC347" s="5"/>
      <c r="MHD347" s="5"/>
      <c r="MHE347" s="5"/>
      <c r="MHF347" s="5"/>
      <c r="MHG347" s="5"/>
      <c r="MHH347" s="5"/>
      <c r="MHI347" s="5"/>
      <c r="MHJ347" s="5"/>
      <c r="MHK347" s="5"/>
      <c r="MHL347" s="5"/>
      <c r="MHM347" s="5"/>
      <c r="MHN347" s="5"/>
      <c r="MHO347" s="5"/>
      <c r="MHP347" s="5"/>
      <c r="MHQ347" s="5"/>
      <c r="MHR347" s="5"/>
      <c r="MHS347" s="5"/>
      <c r="MHT347" s="5"/>
      <c r="MHU347" s="5"/>
      <c r="MHV347" s="5"/>
      <c r="MHW347" s="5"/>
      <c r="MHX347" s="5"/>
      <c r="MHY347" s="5"/>
      <c r="MHZ347" s="5"/>
      <c r="MIA347" s="5"/>
      <c r="MIB347" s="5"/>
      <c r="MIC347" s="5"/>
      <c r="MID347" s="5"/>
      <c r="MIE347" s="5"/>
      <c r="MIF347" s="5"/>
      <c r="MIG347" s="5"/>
      <c r="MIH347" s="5"/>
      <c r="MII347" s="5"/>
      <c r="MIJ347" s="5"/>
      <c r="MIK347" s="5"/>
      <c r="MIL347" s="5"/>
      <c r="MIM347" s="5"/>
      <c r="MIN347" s="5"/>
      <c r="MIO347" s="5"/>
      <c r="MIP347" s="5"/>
      <c r="MIQ347" s="5"/>
      <c r="MIR347" s="5"/>
      <c r="MIS347" s="5"/>
      <c r="MIT347" s="5"/>
      <c r="MIU347" s="5"/>
      <c r="MIV347" s="5"/>
      <c r="MIW347" s="5"/>
      <c r="MIX347" s="5"/>
      <c r="MIY347" s="5"/>
      <c r="MIZ347" s="5"/>
      <c r="MJA347" s="5"/>
      <c r="MJB347" s="5"/>
      <c r="MJC347" s="5"/>
      <c r="MJD347" s="5"/>
      <c r="MJE347" s="5"/>
      <c r="MJF347" s="5"/>
      <c r="MJG347" s="5"/>
      <c r="MJH347" s="5"/>
      <c r="MJI347" s="5"/>
      <c r="MJJ347" s="5"/>
      <c r="MJK347" s="5"/>
      <c r="MJL347" s="5"/>
      <c r="MJM347" s="5"/>
      <c r="MJN347" s="5"/>
      <c r="MJO347" s="5"/>
      <c r="MJP347" s="5"/>
      <c r="MJQ347" s="5"/>
      <c r="MJR347" s="5"/>
      <c r="MJS347" s="5"/>
      <c r="MJT347" s="5"/>
      <c r="MJU347" s="5"/>
      <c r="MJV347" s="5"/>
      <c r="MJW347" s="5"/>
      <c r="MJX347" s="5"/>
      <c r="MJY347" s="5"/>
      <c r="MJZ347" s="5"/>
      <c r="MKA347" s="5"/>
      <c r="MKB347" s="5"/>
      <c r="MKC347" s="5"/>
      <c r="MKD347" s="5"/>
      <c r="MKE347" s="5"/>
      <c r="MKF347" s="5"/>
      <c r="MKG347" s="5"/>
      <c r="MKH347" s="5"/>
      <c r="MKI347" s="5"/>
      <c r="MKJ347" s="5"/>
      <c r="MKK347" s="5"/>
      <c r="MKL347" s="5"/>
      <c r="MKM347" s="5"/>
      <c r="MKN347" s="5"/>
      <c r="MKO347" s="5"/>
      <c r="MKP347" s="5"/>
      <c r="MKQ347" s="5"/>
      <c r="MKR347" s="5"/>
      <c r="MKS347" s="5"/>
      <c r="MKT347" s="5"/>
      <c r="MKU347" s="5"/>
      <c r="MKV347" s="5"/>
      <c r="MKW347" s="5"/>
      <c r="MKX347" s="5"/>
      <c r="MKY347" s="5"/>
      <c r="MKZ347" s="5"/>
      <c r="MLA347" s="5"/>
      <c r="MLB347" s="5"/>
      <c r="MLC347" s="5"/>
      <c r="MLD347" s="5"/>
      <c r="MLE347" s="5"/>
      <c r="MLF347" s="5"/>
      <c r="MLG347" s="5"/>
      <c r="MLH347" s="5"/>
      <c r="MLI347" s="5"/>
      <c r="MLJ347" s="5"/>
      <c r="MLK347" s="5"/>
      <c r="MLL347" s="5"/>
      <c r="MLM347" s="5"/>
      <c r="MLN347" s="5"/>
      <c r="MLO347" s="5"/>
      <c r="MLP347" s="5"/>
      <c r="MLQ347" s="5"/>
      <c r="MLR347" s="5"/>
      <c r="MLS347" s="5"/>
      <c r="MLT347" s="5"/>
      <c r="MLU347" s="5"/>
      <c r="MLV347" s="5"/>
      <c r="MLW347" s="5"/>
      <c r="MLX347" s="5"/>
      <c r="MLY347" s="5"/>
      <c r="MLZ347" s="5"/>
      <c r="MMA347" s="5"/>
      <c r="MMB347" s="5"/>
      <c r="MMC347" s="5"/>
      <c r="MMD347" s="5"/>
      <c r="MME347" s="5"/>
      <c r="MMF347" s="5"/>
      <c r="MMG347" s="5"/>
      <c r="MMH347" s="5"/>
      <c r="MMI347" s="5"/>
      <c r="MMJ347" s="5"/>
      <c r="MMK347" s="5"/>
      <c r="MML347" s="5"/>
      <c r="MMM347" s="5"/>
      <c r="MMN347" s="5"/>
      <c r="MMO347" s="5"/>
      <c r="MMP347" s="5"/>
      <c r="MMQ347" s="5"/>
      <c r="MMR347" s="5"/>
      <c r="MMS347" s="5"/>
      <c r="MMT347" s="5"/>
      <c r="MMU347" s="5"/>
      <c r="MMV347" s="5"/>
      <c r="MMW347" s="5"/>
      <c r="MMX347" s="5"/>
      <c r="MMY347" s="5"/>
      <c r="MMZ347" s="5"/>
      <c r="MNA347" s="5"/>
      <c r="MNB347" s="5"/>
      <c r="MNC347" s="5"/>
      <c r="MND347" s="5"/>
      <c r="MNE347" s="5"/>
      <c r="MNF347" s="5"/>
      <c r="MNG347" s="5"/>
      <c r="MNH347" s="5"/>
      <c r="MNI347" s="5"/>
      <c r="MNJ347" s="5"/>
      <c r="MNK347" s="5"/>
      <c r="MNL347" s="5"/>
      <c r="MNM347" s="5"/>
      <c r="MNN347" s="5"/>
      <c r="MNO347" s="5"/>
      <c r="MNP347" s="5"/>
      <c r="MNQ347" s="5"/>
      <c r="MNR347" s="5"/>
      <c r="MNS347" s="5"/>
      <c r="MNT347" s="5"/>
      <c r="MNU347" s="5"/>
      <c r="MNV347" s="5"/>
      <c r="MNW347" s="5"/>
      <c r="MNX347" s="5"/>
      <c r="MNY347" s="5"/>
      <c r="MNZ347" s="5"/>
      <c r="MOA347" s="5"/>
      <c r="MOB347" s="5"/>
      <c r="MOC347" s="5"/>
      <c r="MOD347" s="5"/>
      <c r="MOE347" s="5"/>
      <c r="MOF347" s="5"/>
      <c r="MOG347" s="5"/>
      <c r="MOH347" s="5"/>
      <c r="MOI347" s="5"/>
      <c r="MOJ347" s="5"/>
      <c r="MOK347" s="5"/>
      <c r="MOL347" s="5"/>
      <c r="MOM347" s="5"/>
      <c r="MON347" s="5"/>
      <c r="MOO347" s="5"/>
      <c r="MOP347" s="5"/>
      <c r="MOQ347" s="5"/>
      <c r="MOR347" s="5"/>
      <c r="MOS347" s="5"/>
      <c r="MOT347" s="5"/>
      <c r="MOU347" s="5"/>
      <c r="MOV347" s="5"/>
      <c r="MOW347" s="5"/>
      <c r="MOX347" s="5"/>
      <c r="MOY347" s="5"/>
      <c r="MOZ347" s="5"/>
      <c r="MPA347" s="5"/>
      <c r="MPB347" s="5"/>
      <c r="MPC347" s="5"/>
      <c r="MPD347" s="5"/>
      <c r="MPE347" s="5"/>
      <c r="MPF347" s="5"/>
      <c r="MPG347" s="5"/>
      <c r="MPH347" s="5"/>
      <c r="MPI347" s="5"/>
      <c r="MPJ347" s="5"/>
      <c r="MPK347" s="5"/>
      <c r="MPL347" s="5"/>
      <c r="MPM347" s="5"/>
      <c r="MPN347" s="5"/>
      <c r="MPO347" s="5"/>
      <c r="MPP347" s="5"/>
      <c r="MPQ347" s="5"/>
      <c r="MPR347" s="5"/>
      <c r="MPS347" s="5"/>
      <c r="MPT347" s="5"/>
      <c r="MPU347" s="5"/>
      <c r="MPV347" s="5"/>
      <c r="MPW347" s="5"/>
      <c r="MPX347" s="5"/>
      <c r="MPY347" s="5"/>
      <c r="MPZ347" s="5"/>
      <c r="MQA347" s="5"/>
      <c r="MQB347" s="5"/>
      <c r="MQC347" s="5"/>
      <c r="MQD347" s="5"/>
      <c r="MQE347" s="5"/>
      <c r="MQF347" s="5"/>
      <c r="MQG347" s="5"/>
      <c r="MQH347" s="5"/>
      <c r="MQI347" s="5"/>
      <c r="MQJ347" s="5"/>
      <c r="MQK347" s="5"/>
      <c r="MQL347" s="5"/>
      <c r="MQM347" s="5"/>
      <c r="MQN347" s="5"/>
      <c r="MQO347" s="5"/>
      <c r="MQP347" s="5"/>
      <c r="MQQ347" s="5"/>
      <c r="MQR347" s="5"/>
      <c r="MQS347" s="5"/>
      <c r="MQT347" s="5"/>
      <c r="MQU347" s="5"/>
      <c r="MQV347" s="5"/>
      <c r="MQW347" s="5"/>
      <c r="MQX347" s="5"/>
      <c r="MQY347" s="5"/>
      <c r="MQZ347" s="5"/>
      <c r="MRA347" s="5"/>
      <c r="MRB347" s="5"/>
      <c r="MRC347" s="5"/>
      <c r="MRD347" s="5"/>
      <c r="MRE347" s="5"/>
      <c r="MRF347" s="5"/>
      <c r="MRG347" s="5"/>
      <c r="MRH347" s="5"/>
      <c r="MRI347" s="5"/>
      <c r="MRJ347" s="5"/>
      <c r="MRK347" s="5"/>
      <c r="MRL347" s="5"/>
      <c r="MRM347" s="5"/>
      <c r="MRN347" s="5"/>
      <c r="MRO347" s="5"/>
      <c r="MRP347" s="5"/>
      <c r="MRQ347" s="5"/>
      <c r="MRR347" s="5"/>
      <c r="MRS347" s="5"/>
      <c r="MRT347" s="5"/>
      <c r="MRU347" s="5"/>
      <c r="MRV347" s="5"/>
      <c r="MRW347" s="5"/>
      <c r="MRX347" s="5"/>
      <c r="MRY347" s="5"/>
      <c r="MRZ347" s="5"/>
      <c r="MSA347" s="5"/>
      <c r="MSB347" s="5"/>
      <c r="MSC347" s="5"/>
      <c r="MSD347" s="5"/>
      <c r="MSE347" s="5"/>
      <c r="MSF347" s="5"/>
      <c r="MSG347" s="5"/>
      <c r="MSH347" s="5"/>
      <c r="MSI347" s="5"/>
      <c r="MSJ347" s="5"/>
      <c r="MSK347" s="5"/>
      <c r="MSL347" s="5"/>
      <c r="MSM347" s="5"/>
      <c r="MSN347" s="5"/>
      <c r="MSO347" s="5"/>
      <c r="MSP347" s="5"/>
      <c r="MSQ347" s="5"/>
      <c r="MSR347" s="5"/>
      <c r="MSS347" s="5"/>
      <c r="MST347" s="5"/>
      <c r="MSU347" s="5"/>
      <c r="MSV347" s="5"/>
      <c r="MSW347" s="5"/>
      <c r="MSX347" s="5"/>
      <c r="MSY347" s="5"/>
      <c r="MSZ347" s="5"/>
      <c r="MTA347" s="5"/>
      <c r="MTB347" s="5"/>
      <c r="MTC347" s="5"/>
      <c r="MTD347" s="5"/>
      <c r="MTE347" s="5"/>
      <c r="MTF347" s="5"/>
      <c r="MTG347" s="5"/>
      <c r="MTH347" s="5"/>
      <c r="MTI347" s="5"/>
      <c r="MTJ347" s="5"/>
      <c r="MTK347" s="5"/>
      <c r="MTL347" s="5"/>
      <c r="MTM347" s="5"/>
      <c r="MTN347" s="5"/>
      <c r="MTO347" s="5"/>
      <c r="MTP347" s="5"/>
      <c r="MTQ347" s="5"/>
      <c r="MTR347" s="5"/>
      <c r="MTS347" s="5"/>
      <c r="MTT347" s="5"/>
      <c r="MTU347" s="5"/>
      <c r="MTV347" s="5"/>
      <c r="MTW347" s="5"/>
      <c r="MTX347" s="5"/>
      <c r="MTY347" s="5"/>
      <c r="MTZ347" s="5"/>
      <c r="MUA347" s="5"/>
      <c r="MUB347" s="5"/>
      <c r="MUC347" s="5"/>
      <c r="MUD347" s="5"/>
      <c r="MUE347" s="5"/>
      <c r="MUF347" s="5"/>
      <c r="MUG347" s="5"/>
      <c r="MUH347" s="5"/>
      <c r="MUI347" s="5"/>
      <c r="MUJ347" s="5"/>
      <c r="MUK347" s="5"/>
      <c r="MUL347" s="5"/>
      <c r="MUM347" s="5"/>
      <c r="MUN347" s="5"/>
      <c r="MUO347" s="5"/>
      <c r="MUP347" s="5"/>
      <c r="MUQ347" s="5"/>
      <c r="MUR347" s="5"/>
      <c r="MUS347" s="5"/>
      <c r="MUT347" s="5"/>
      <c r="MUU347" s="5"/>
      <c r="MUV347" s="5"/>
      <c r="MUW347" s="5"/>
      <c r="MUX347" s="5"/>
      <c r="MUY347" s="5"/>
      <c r="MUZ347" s="5"/>
      <c r="MVA347" s="5"/>
      <c r="MVB347" s="5"/>
      <c r="MVC347" s="5"/>
      <c r="MVD347" s="5"/>
      <c r="MVE347" s="5"/>
      <c r="MVF347" s="5"/>
      <c r="MVG347" s="5"/>
      <c r="MVH347" s="5"/>
      <c r="MVI347" s="5"/>
      <c r="MVJ347" s="5"/>
      <c r="MVK347" s="5"/>
      <c r="MVL347" s="5"/>
      <c r="MVM347" s="5"/>
      <c r="MVN347" s="5"/>
      <c r="MVO347" s="5"/>
      <c r="MVP347" s="5"/>
      <c r="MVQ347" s="5"/>
      <c r="MVR347" s="5"/>
      <c r="MVS347" s="5"/>
      <c r="MVT347" s="5"/>
      <c r="MVU347" s="5"/>
      <c r="MVV347" s="5"/>
      <c r="MVW347" s="5"/>
      <c r="MVX347" s="5"/>
      <c r="MVY347" s="5"/>
      <c r="MVZ347" s="5"/>
      <c r="MWA347" s="5"/>
      <c r="MWB347" s="5"/>
      <c r="MWC347" s="5"/>
      <c r="MWD347" s="5"/>
      <c r="MWE347" s="5"/>
      <c r="MWF347" s="5"/>
      <c r="MWG347" s="5"/>
      <c r="MWH347" s="5"/>
      <c r="MWI347" s="5"/>
      <c r="MWJ347" s="5"/>
      <c r="MWK347" s="5"/>
      <c r="MWL347" s="5"/>
      <c r="MWM347" s="5"/>
      <c r="MWN347" s="5"/>
      <c r="MWO347" s="5"/>
      <c r="MWP347" s="5"/>
      <c r="MWQ347" s="5"/>
      <c r="MWR347" s="5"/>
      <c r="MWS347" s="5"/>
      <c r="MWT347" s="5"/>
      <c r="MWU347" s="5"/>
      <c r="MWV347" s="5"/>
      <c r="MWW347" s="5"/>
      <c r="MWX347" s="5"/>
      <c r="MWY347" s="5"/>
      <c r="MWZ347" s="5"/>
      <c r="MXA347" s="5"/>
      <c r="MXB347" s="5"/>
      <c r="MXC347" s="5"/>
      <c r="MXD347" s="5"/>
      <c r="MXE347" s="5"/>
      <c r="MXF347" s="5"/>
      <c r="MXG347" s="5"/>
      <c r="MXH347" s="5"/>
      <c r="MXI347" s="5"/>
      <c r="MXJ347" s="5"/>
      <c r="MXK347" s="5"/>
      <c r="MXL347" s="5"/>
      <c r="MXM347" s="5"/>
      <c r="MXN347" s="5"/>
      <c r="MXO347" s="5"/>
      <c r="MXP347" s="5"/>
      <c r="MXQ347" s="5"/>
      <c r="MXR347" s="5"/>
      <c r="MXS347" s="5"/>
      <c r="MXT347" s="5"/>
      <c r="MXU347" s="5"/>
      <c r="MXV347" s="5"/>
      <c r="MXW347" s="5"/>
      <c r="MXX347" s="5"/>
      <c r="MXY347" s="5"/>
      <c r="MXZ347" s="5"/>
      <c r="MYA347" s="5"/>
      <c r="MYB347" s="5"/>
      <c r="MYC347" s="5"/>
      <c r="MYD347" s="5"/>
      <c r="MYE347" s="5"/>
      <c r="MYF347" s="5"/>
      <c r="MYG347" s="5"/>
      <c r="MYH347" s="5"/>
      <c r="MYI347" s="5"/>
      <c r="MYJ347" s="5"/>
      <c r="MYK347" s="5"/>
      <c r="MYL347" s="5"/>
      <c r="MYM347" s="5"/>
      <c r="MYN347" s="5"/>
      <c r="MYO347" s="5"/>
      <c r="MYP347" s="5"/>
      <c r="MYQ347" s="5"/>
      <c r="MYR347" s="5"/>
      <c r="MYS347" s="5"/>
      <c r="MYT347" s="5"/>
      <c r="MYU347" s="5"/>
      <c r="MYV347" s="5"/>
      <c r="MYW347" s="5"/>
      <c r="MYX347" s="5"/>
      <c r="MYY347" s="5"/>
      <c r="MYZ347" s="5"/>
      <c r="MZA347" s="5"/>
      <c r="MZB347" s="5"/>
      <c r="MZC347" s="5"/>
      <c r="MZD347" s="5"/>
      <c r="MZE347" s="5"/>
      <c r="MZF347" s="5"/>
      <c r="MZG347" s="5"/>
      <c r="MZH347" s="5"/>
      <c r="MZI347" s="5"/>
      <c r="MZJ347" s="5"/>
      <c r="MZK347" s="5"/>
      <c r="MZL347" s="5"/>
      <c r="MZM347" s="5"/>
      <c r="MZN347" s="5"/>
      <c r="MZO347" s="5"/>
      <c r="MZP347" s="5"/>
      <c r="MZQ347" s="5"/>
      <c r="MZR347" s="5"/>
      <c r="MZS347" s="5"/>
      <c r="MZT347" s="5"/>
      <c r="MZU347" s="5"/>
      <c r="MZV347" s="5"/>
      <c r="MZW347" s="5"/>
      <c r="MZX347" s="5"/>
      <c r="MZY347" s="5"/>
      <c r="MZZ347" s="5"/>
      <c r="NAA347" s="5"/>
      <c r="NAB347" s="5"/>
      <c r="NAC347" s="5"/>
      <c r="NAD347" s="5"/>
      <c r="NAE347" s="5"/>
      <c r="NAF347" s="5"/>
      <c r="NAG347" s="5"/>
      <c r="NAH347" s="5"/>
      <c r="NAI347" s="5"/>
      <c r="NAJ347" s="5"/>
      <c r="NAK347" s="5"/>
      <c r="NAL347" s="5"/>
      <c r="NAM347" s="5"/>
      <c r="NAN347" s="5"/>
      <c r="NAO347" s="5"/>
      <c r="NAP347" s="5"/>
      <c r="NAQ347" s="5"/>
      <c r="NAR347" s="5"/>
      <c r="NAS347" s="5"/>
      <c r="NAT347" s="5"/>
      <c r="NAU347" s="5"/>
      <c r="NAV347" s="5"/>
      <c r="NAW347" s="5"/>
      <c r="NAX347" s="5"/>
      <c r="NAY347" s="5"/>
      <c r="NAZ347" s="5"/>
      <c r="NBA347" s="5"/>
      <c r="NBB347" s="5"/>
      <c r="NBC347" s="5"/>
      <c r="NBD347" s="5"/>
      <c r="NBE347" s="5"/>
      <c r="NBF347" s="5"/>
      <c r="NBG347" s="5"/>
      <c r="NBH347" s="5"/>
      <c r="NBI347" s="5"/>
      <c r="NBJ347" s="5"/>
      <c r="NBK347" s="5"/>
      <c r="NBL347" s="5"/>
      <c r="NBM347" s="5"/>
      <c r="NBN347" s="5"/>
      <c r="NBO347" s="5"/>
      <c r="NBP347" s="5"/>
      <c r="NBQ347" s="5"/>
      <c r="NBR347" s="5"/>
      <c r="NBS347" s="5"/>
      <c r="NBT347" s="5"/>
      <c r="NBU347" s="5"/>
      <c r="NBV347" s="5"/>
      <c r="NBW347" s="5"/>
      <c r="NBX347" s="5"/>
      <c r="NBY347" s="5"/>
      <c r="NBZ347" s="5"/>
      <c r="NCA347" s="5"/>
      <c r="NCB347" s="5"/>
      <c r="NCC347" s="5"/>
      <c r="NCD347" s="5"/>
      <c r="NCE347" s="5"/>
      <c r="NCF347" s="5"/>
      <c r="NCG347" s="5"/>
      <c r="NCH347" s="5"/>
      <c r="NCI347" s="5"/>
      <c r="NCJ347" s="5"/>
      <c r="NCK347" s="5"/>
      <c r="NCL347" s="5"/>
      <c r="NCM347" s="5"/>
      <c r="NCN347" s="5"/>
      <c r="NCO347" s="5"/>
      <c r="NCP347" s="5"/>
      <c r="NCQ347" s="5"/>
      <c r="NCR347" s="5"/>
      <c r="NCS347" s="5"/>
      <c r="NCT347" s="5"/>
      <c r="NCU347" s="5"/>
      <c r="NCV347" s="5"/>
      <c r="NCW347" s="5"/>
      <c r="NCX347" s="5"/>
      <c r="NCY347" s="5"/>
      <c r="NCZ347" s="5"/>
      <c r="NDA347" s="5"/>
      <c r="NDB347" s="5"/>
      <c r="NDC347" s="5"/>
      <c r="NDD347" s="5"/>
      <c r="NDE347" s="5"/>
      <c r="NDF347" s="5"/>
      <c r="NDG347" s="5"/>
      <c r="NDH347" s="5"/>
      <c r="NDI347" s="5"/>
      <c r="NDJ347" s="5"/>
      <c r="NDK347" s="5"/>
      <c r="NDL347" s="5"/>
      <c r="NDM347" s="5"/>
      <c r="NDN347" s="5"/>
      <c r="NDO347" s="5"/>
      <c r="NDP347" s="5"/>
      <c r="NDQ347" s="5"/>
      <c r="NDR347" s="5"/>
      <c r="NDS347" s="5"/>
      <c r="NDT347" s="5"/>
      <c r="NDU347" s="5"/>
      <c r="NDV347" s="5"/>
      <c r="NDW347" s="5"/>
      <c r="NDX347" s="5"/>
      <c r="NDY347" s="5"/>
      <c r="NDZ347" s="5"/>
      <c r="NEA347" s="5"/>
      <c r="NEB347" s="5"/>
      <c r="NEC347" s="5"/>
      <c r="NED347" s="5"/>
      <c r="NEE347" s="5"/>
      <c r="NEF347" s="5"/>
      <c r="NEG347" s="5"/>
      <c r="NEH347" s="5"/>
      <c r="NEI347" s="5"/>
      <c r="NEJ347" s="5"/>
      <c r="NEK347" s="5"/>
      <c r="NEL347" s="5"/>
      <c r="NEM347" s="5"/>
      <c r="NEN347" s="5"/>
      <c r="NEO347" s="5"/>
      <c r="NEP347" s="5"/>
      <c r="NEQ347" s="5"/>
      <c r="NER347" s="5"/>
      <c r="NES347" s="5"/>
      <c r="NET347" s="5"/>
      <c r="NEU347" s="5"/>
      <c r="NEV347" s="5"/>
      <c r="NEW347" s="5"/>
      <c r="NEX347" s="5"/>
      <c r="NEY347" s="5"/>
      <c r="NEZ347" s="5"/>
      <c r="NFA347" s="5"/>
      <c r="NFB347" s="5"/>
      <c r="NFC347" s="5"/>
      <c r="NFD347" s="5"/>
      <c r="NFE347" s="5"/>
      <c r="NFF347" s="5"/>
      <c r="NFG347" s="5"/>
      <c r="NFH347" s="5"/>
      <c r="NFI347" s="5"/>
      <c r="NFJ347" s="5"/>
      <c r="NFK347" s="5"/>
      <c r="NFL347" s="5"/>
      <c r="NFM347" s="5"/>
      <c r="NFN347" s="5"/>
      <c r="NFO347" s="5"/>
      <c r="NFP347" s="5"/>
      <c r="NFQ347" s="5"/>
      <c r="NFR347" s="5"/>
      <c r="NFS347" s="5"/>
      <c r="NFT347" s="5"/>
      <c r="NFU347" s="5"/>
      <c r="NFV347" s="5"/>
      <c r="NFW347" s="5"/>
      <c r="NFX347" s="5"/>
      <c r="NFY347" s="5"/>
      <c r="NFZ347" s="5"/>
      <c r="NGA347" s="5"/>
      <c r="NGB347" s="5"/>
      <c r="NGC347" s="5"/>
      <c r="NGD347" s="5"/>
      <c r="NGE347" s="5"/>
      <c r="NGF347" s="5"/>
      <c r="NGG347" s="5"/>
      <c r="NGH347" s="5"/>
      <c r="NGI347" s="5"/>
      <c r="NGJ347" s="5"/>
      <c r="NGK347" s="5"/>
      <c r="NGL347" s="5"/>
      <c r="NGM347" s="5"/>
      <c r="NGN347" s="5"/>
      <c r="NGO347" s="5"/>
      <c r="NGP347" s="5"/>
      <c r="NGQ347" s="5"/>
      <c r="NGR347" s="5"/>
      <c r="NGS347" s="5"/>
      <c r="NGT347" s="5"/>
      <c r="NGU347" s="5"/>
      <c r="NGV347" s="5"/>
      <c r="NGW347" s="5"/>
      <c r="NGX347" s="5"/>
      <c r="NGY347" s="5"/>
      <c r="NGZ347" s="5"/>
      <c r="NHA347" s="5"/>
      <c r="NHB347" s="5"/>
      <c r="NHC347" s="5"/>
      <c r="NHD347" s="5"/>
      <c r="NHE347" s="5"/>
      <c r="NHF347" s="5"/>
      <c r="NHG347" s="5"/>
      <c r="NHH347" s="5"/>
      <c r="NHI347" s="5"/>
      <c r="NHJ347" s="5"/>
      <c r="NHK347" s="5"/>
      <c r="NHL347" s="5"/>
      <c r="NHM347" s="5"/>
      <c r="NHN347" s="5"/>
      <c r="NHO347" s="5"/>
      <c r="NHP347" s="5"/>
      <c r="NHQ347" s="5"/>
      <c r="NHR347" s="5"/>
      <c r="NHS347" s="5"/>
      <c r="NHT347" s="5"/>
      <c r="NHU347" s="5"/>
      <c r="NHV347" s="5"/>
      <c r="NHW347" s="5"/>
      <c r="NHX347" s="5"/>
      <c r="NHY347" s="5"/>
      <c r="NHZ347" s="5"/>
      <c r="NIA347" s="5"/>
      <c r="NIB347" s="5"/>
      <c r="NIC347" s="5"/>
      <c r="NID347" s="5"/>
      <c r="NIE347" s="5"/>
      <c r="NIF347" s="5"/>
      <c r="NIG347" s="5"/>
      <c r="NIH347" s="5"/>
      <c r="NII347" s="5"/>
      <c r="NIJ347" s="5"/>
      <c r="NIK347" s="5"/>
      <c r="NIL347" s="5"/>
      <c r="NIM347" s="5"/>
      <c r="NIN347" s="5"/>
      <c r="NIO347" s="5"/>
      <c r="NIP347" s="5"/>
      <c r="NIQ347" s="5"/>
      <c r="NIR347" s="5"/>
      <c r="NIS347" s="5"/>
      <c r="NIT347" s="5"/>
      <c r="NIU347" s="5"/>
      <c r="NIV347" s="5"/>
      <c r="NIW347" s="5"/>
      <c r="NIX347" s="5"/>
      <c r="NIY347" s="5"/>
      <c r="NIZ347" s="5"/>
      <c r="NJA347" s="5"/>
      <c r="NJB347" s="5"/>
      <c r="NJC347" s="5"/>
      <c r="NJD347" s="5"/>
      <c r="NJE347" s="5"/>
      <c r="NJF347" s="5"/>
      <c r="NJG347" s="5"/>
      <c r="NJH347" s="5"/>
      <c r="NJI347" s="5"/>
      <c r="NJJ347" s="5"/>
      <c r="NJK347" s="5"/>
      <c r="NJL347" s="5"/>
      <c r="NJM347" s="5"/>
      <c r="NJN347" s="5"/>
      <c r="NJO347" s="5"/>
      <c r="NJP347" s="5"/>
      <c r="NJQ347" s="5"/>
      <c r="NJR347" s="5"/>
      <c r="NJS347" s="5"/>
      <c r="NJT347" s="5"/>
      <c r="NJU347" s="5"/>
      <c r="NJV347" s="5"/>
      <c r="NJW347" s="5"/>
      <c r="NJX347" s="5"/>
      <c r="NJY347" s="5"/>
      <c r="NJZ347" s="5"/>
      <c r="NKA347" s="5"/>
      <c r="NKB347" s="5"/>
      <c r="NKC347" s="5"/>
      <c r="NKD347" s="5"/>
      <c r="NKE347" s="5"/>
      <c r="NKF347" s="5"/>
      <c r="NKG347" s="5"/>
      <c r="NKH347" s="5"/>
      <c r="NKI347" s="5"/>
      <c r="NKJ347" s="5"/>
      <c r="NKK347" s="5"/>
      <c r="NKL347" s="5"/>
      <c r="NKM347" s="5"/>
      <c r="NKN347" s="5"/>
      <c r="NKO347" s="5"/>
      <c r="NKP347" s="5"/>
      <c r="NKQ347" s="5"/>
      <c r="NKR347" s="5"/>
      <c r="NKS347" s="5"/>
      <c r="NKT347" s="5"/>
      <c r="NKU347" s="5"/>
      <c r="NKV347" s="5"/>
      <c r="NKW347" s="5"/>
      <c r="NKX347" s="5"/>
      <c r="NKY347" s="5"/>
      <c r="NKZ347" s="5"/>
      <c r="NLA347" s="5"/>
      <c r="NLB347" s="5"/>
      <c r="NLC347" s="5"/>
      <c r="NLD347" s="5"/>
      <c r="NLE347" s="5"/>
      <c r="NLF347" s="5"/>
      <c r="NLG347" s="5"/>
      <c r="NLH347" s="5"/>
      <c r="NLI347" s="5"/>
      <c r="NLJ347" s="5"/>
      <c r="NLK347" s="5"/>
      <c r="NLL347" s="5"/>
      <c r="NLM347" s="5"/>
      <c r="NLN347" s="5"/>
      <c r="NLO347" s="5"/>
      <c r="NLP347" s="5"/>
      <c r="NLQ347" s="5"/>
      <c r="NLR347" s="5"/>
      <c r="NLS347" s="5"/>
      <c r="NLT347" s="5"/>
      <c r="NLU347" s="5"/>
      <c r="NLV347" s="5"/>
      <c r="NLW347" s="5"/>
      <c r="NLX347" s="5"/>
      <c r="NLY347" s="5"/>
      <c r="NLZ347" s="5"/>
      <c r="NMA347" s="5"/>
      <c r="NMB347" s="5"/>
      <c r="NMC347" s="5"/>
      <c r="NMD347" s="5"/>
      <c r="NME347" s="5"/>
      <c r="NMF347" s="5"/>
      <c r="NMG347" s="5"/>
      <c r="NMH347" s="5"/>
      <c r="NMI347" s="5"/>
      <c r="NMJ347" s="5"/>
      <c r="NMK347" s="5"/>
      <c r="NML347" s="5"/>
      <c r="NMM347" s="5"/>
      <c r="NMN347" s="5"/>
      <c r="NMO347" s="5"/>
      <c r="NMP347" s="5"/>
      <c r="NMQ347" s="5"/>
      <c r="NMR347" s="5"/>
      <c r="NMS347" s="5"/>
      <c r="NMT347" s="5"/>
      <c r="NMU347" s="5"/>
      <c r="NMV347" s="5"/>
      <c r="NMW347" s="5"/>
      <c r="NMX347" s="5"/>
      <c r="NMY347" s="5"/>
      <c r="NMZ347" s="5"/>
      <c r="NNA347" s="5"/>
      <c r="NNB347" s="5"/>
      <c r="NNC347" s="5"/>
      <c r="NND347" s="5"/>
      <c r="NNE347" s="5"/>
      <c r="NNF347" s="5"/>
      <c r="NNG347" s="5"/>
      <c r="NNH347" s="5"/>
      <c r="NNI347" s="5"/>
      <c r="NNJ347" s="5"/>
      <c r="NNK347" s="5"/>
      <c r="NNL347" s="5"/>
      <c r="NNM347" s="5"/>
      <c r="NNN347" s="5"/>
      <c r="NNO347" s="5"/>
      <c r="NNP347" s="5"/>
      <c r="NNQ347" s="5"/>
      <c r="NNR347" s="5"/>
      <c r="NNS347" s="5"/>
      <c r="NNT347" s="5"/>
      <c r="NNU347" s="5"/>
      <c r="NNV347" s="5"/>
      <c r="NNW347" s="5"/>
      <c r="NNX347" s="5"/>
      <c r="NNY347" s="5"/>
      <c r="NNZ347" s="5"/>
      <c r="NOA347" s="5"/>
      <c r="NOB347" s="5"/>
      <c r="NOC347" s="5"/>
      <c r="NOD347" s="5"/>
      <c r="NOE347" s="5"/>
      <c r="NOF347" s="5"/>
      <c r="NOG347" s="5"/>
      <c r="NOH347" s="5"/>
      <c r="NOI347" s="5"/>
      <c r="NOJ347" s="5"/>
      <c r="NOK347" s="5"/>
      <c r="NOL347" s="5"/>
      <c r="NOM347" s="5"/>
      <c r="NON347" s="5"/>
      <c r="NOO347" s="5"/>
      <c r="NOP347" s="5"/>
      <c r="NOQ347" s="5"/>
      <c r="NOR347" s="5"/>
      <c r="NOS347" s="5"/>
      <c r="NOT347" s="5"/>
      <c r="NOU347" s="5"/>
      <c r="NOV347" s="5"/>
      <c r="NOW347" s="5"/>
      <c r="NOX347" s="5"/>
      <c r="NOY347" s="5"/>
      <c r="NOZ347" s="5"/>
      <c r="NPA347" s="5"/>
      <c r="NPB347" s="5"/>
      <c r="NPC347" s="5"/>
      <c r="NPD347" s="5"/>
      <c r="NPE347" s="5"/>
      <c r="NPF347" s="5"/>
      <c r="NPG347" s="5"/>
      <c r="NPH347" s="5"/>
      <c r="NPI347" s="5"/>
      <c r="NPJ347" s="5"/>
      <c r="NPK347" s="5"/>
      <c r="NPL347" s="5"/>
      <c r="NPM347" s="5"/>
      <c r="NPN347" s="5"/>
      <c r="NPO347" s="5"/>
      <c r="NPP347" s="5"/>
      <c r="NPQ347" s="5"/>
      <c r="NPR347" s="5"/>
      <c r="NPS347" s="5"/>
      <c r="NPT347" s="5"/>
      <c r="NPU347" s="5"/>
      <c r="NPV347" s="5"/>
      <c r="NPW347" s="5"/>
      <c r="NPX347" s="5"/>
      <c r="NPY347" s="5"/>
      <c r="NPZ347" s="5"/>
      <c r="NQA347" s="5"/>
      <c r="NQB347" s="5"/>
      <c r="NQC347" s="5"/>
      <c r="NQD347" s="5"/>
      <c r="NQE347" s="5"/>
      <c r="NQF347" s="5"/>
      <c r="NQG347" s="5"/>
      <c r="NQH347" s="5"/>
      <c r="NQI347" s="5"/>
      <c r="NQJ347" s="5"/>
      <c r="NQK347" s="5"/>
      <c r="NQL347" s="5"/>
      <c r="NQM347" s="5"/>
      <c r="NQN347" s="5"/>
      <c r="NQO347" s="5"/>
      <c r="NQP347" s="5"/>
      <c r="NQQ347" s="5"/>
      <c r="NQR347" s="5"/>
      <c r="NQS347" s="5"/>
      <c r="NQT347" s="5"/>
      <c r="NQU347" s="5"/>
      <c r="NQV347" s="5"/>
      <c r="NQW347" s="5"/>
      <c r="NQX347" s="5"/>
      <c r="NQY347" s="5"/>
      <c r="NQZ347" s="5"/>
      <c r="NRA347" s="5"/>
      <c r="NRB347" s="5"/>
      <c r="NRC347" s="5"/>
      <c r="NRD347" s="5"/>
      <c r="NRE347" s="5"/>
      <c r="NRF347" s="5"/>
      <c r="NRG347" s="5"/>
      <c r="NRH347" s="5"/>
      <c r="NRI347" s="5"/>
      <c r="NRJ347" s="5"/>
      <c r="NRK347" s="5"/>
      <c r="NRL347" s="5"/>
      <c r="NRM347" s="5"/>
      <c r="NRN347" s="5"/>
      <c r="NRO347" s="5"/>
      <c r="NRP347" s="5"/>
      <c r="NRQ347" s="5"/>
      <c r="NRR347" s="5"/>
      <c r="NRS347" s="5"/>
      <c r="NRT347" s="5"/>
      <c r="NRU347" s="5"/>
      <c r="NRV347" s="5"/>
      <c r="NRW347" s="5"/>
      <c r="NRX347" s="5"/>
      <c r="NRY347" s="5"/>
      <c r="NRZ347" s="5"/>
      <c r="NSA347" s="5"/>
      <c r="NSB347" s="5"/>
      <c r="NSC347" s="5"/>
      <c r="NSD347" s="5"/>
      <c r="NSE347" s="5"/>
      <c r="NSF347" s="5"/>
      <c r="NSG347" s="5"/>
      <c r="NSH347" s="5"/>
      <c r="NSI347" s="5"/>
      <c r="NSJ347" s="5"/>
      <c r="NSK347" s="5"/>
      <c r="NSL347" s="5"/>
      <c r="NSM347" s="5"/>
      <c r="NSN347" s="5"/>
      <c r="NSO347" s="5"/>
      <c r="NSP347" s="5"/>
      <c r="NSQ347" s="5"/>
      <c r="NSR347" s="5"/>
      <c r="NSS347" s="5"/>
      <c r="NST347" s="5"/>
      <c r="NSU347" s="5"/>
      <c r="NSV347" s="5"/>
      <c r="NSW347" s="5"/>
      <c r="NSX347" s="5"/>
      <c r="NSY347" s="5"/>
      <c r="NSZ347" s="5"/>
      <c r="NTA347" s="5"/>
      <c r="NTB347" s="5"/>
      <c r="NTC347" s="5"/>
      <c r="NTD347" s="5"/>
      <c r="NTE347" s="5"/>
      <c r="NTF347" s="5"/>
      <c r="NTG347" s="5"/>
      <c r="NTH347" s="5"/>
      <c r="NTI347" s="5"/>
      <c r="NTJ347" s="5"/>
      <c r="NTK347" s="5"/>
      <c r="NTL347" s="5"/>
      <c r="NTM347" s="5"/>
      <c r="NTN347" s="5"/>
      <c r="NTO347" s="5"/>
      <c r="NTP347" s="5"/>
      <c r="NTQ347" s="5"/>
      <c r="NTR347" s="5"/>
      <c r="NTS347" s="5"/>
      <c r="NTT347" s="5"/>
      <c r="NTU347" s="5"/>
      <c r="NTV347" s="5"/>
      <c r="NTW347" s="5"/>
      <c r="NTX347" s="5"/>
      <c r="NTY347" s="5"/>
      <c r="NTZ347" s="5"/>
      <c r="NUA347" s="5"/>
      <c r="NUB347" s="5"/>
      <c r="NUC347" s="5"/>
      <c r="NUD347" s="5"/>
      <c r="NUE347" s="5"/>
      <c r="NUF347" s="5"/>
      <c r="NUG347" s="5"/>
      <c r="NUH347" s="5"/>
      <c r="NUI347" s="5"/>
      <c r="NUJ347" s="5"/>
      <c r="NUK347" s="5"/>
      <c r="NUL347" s="5"/>
      <c r="NUM347" s="5"/>
      <c r="NUN347" s="5"/>
      <c r="NUO347" s="5"/>
      <c r="NUP347" s="5"/>
      <c r="NUQ347" s="5"/>
      <c r="NUR347" s="5"/>
      <c r="NUS347" s="5"/>
      <c r="NUT347" s="5"/>
      <c r="NUU347" s="5"/>
      <c r="NUV347" s="5"/>
      <c r="NUW347" s="5"/>
      <c r="NUX347" s="5"/>
      <c r="NUY347" s="5"/>
      <c r="NUZ347" s="5"/>
      <c r="NVA347" s="5"/>
      <c r="NVB347" s="5"/>
      <c r="NVC347" s="5"/>
      <c r="NVD347" s="5"/>
      <c r="NVE347" s="5"/>
      <c r="NVF347" s="5"/>
      <c r="NVG347" s="5"/>
      <c r="NVH347" s="5"/>
      <c r="NVI347" s="5"/>
      <c r="NVJ347" s="5"/>
      <c r="NVK347" s="5"/>
      <c r="NVL347" s="5"/>
      <c r="NVM347" s="5"/>
      <c r="NVN347" s="5"/>
      <c r="NVO347" s="5"/>
      <c r="NVP347" s="5"/>
      <c r="NVQ347" s="5"/>
      <c r="NVR347" s="5"/>
      <c r="NVS347" s="5"/>
      <c r="NVT347" s="5"/>
      <c r="NVU347" s="5"/>
      <c r="NVV347" s="5"/>
      <c r="NVW347" s="5"/>
      <c r="NVX347" s="5"/>
      <c r="NVY347" s="5"/>
      <c r="NVZ347" s="5"/>
      <c r="NWA347" s="5"/>
      <c r="NWB347" s="5"/>
      <c r="NWC347" s="5"/>
      <c r="NWD347" s="5"/>
      <c r="NWE347" s="5"/>
      <c r="NWF347" s="5"/>
      <c r="NWG347" s="5"/>
      <c r="NWH347" s="5"/>
      <c r="NWI347" s="5"/>
      <c r="NWJ347" s="5"/>
      <c r="NWK347" s="5"/>
      <c r="NWL347" s="5"/>
      <c r="NWM347" s="5"/>
      <c r="NWN347" s="5"/>
      <c r="NWO347" s="5"/>
      <c r="NWP347" s="5"/>
      <c r="NWQ347" s="5"/>
      <c r="NWR347" s="5"/>
      <c r="NWS347" s="5"/>
      <c r="NWT347" s="5"/>
      <c r="NWU347" s="5"/>
      <c r="NWV347" s="5"/>
      <c r="NWW347" s="5"/>
      <c r="NWX347" s="5"/>
      <c r="NWY347" s="5"/>
      <c r="NWZ347" s="5"/>
      <c r="NXA347" s="5"/>
      <c r="NXB347" s="5"/>
      <c r="NXC347" s="5"/>
      <c r="NXD347" s="5"/>
      <c r="NXE347" s="5"/>
      <c r="NXF347" s="5"/>
      <c r="NXG347" s="5"/>
      <c r="NXH347" s="5"/>
      <c r="NXI347" s="5"/>
      <c r="NXJ347" s="5"/>
      <c r="NXK347" s="5"/>
      <c r="NXL347" s="5"/>
      <c r="NXM347" s="5"/>
      <c r="NXN347" s="5"/>
      <c r="NXO347" s="5"/>
      <c r="NXP347" s="5"/>
      <c r="NXQ347" s="5"/>
      <c r="NXR347" s="5"/>
      <c r="NXS347" s="5"/>
      <c r="NXT347" s="5"/>
      <c r="NXU347" s="5"/>
      <c r="NXV347" s="5"/>
      <c r="NXW347" s="5"/>
      <c r="NXX347" s="5"/>
      <c r="NXY347" s="5"/>
      <c r="NXZ347" s="5"/>
      <c r="NYA347" s="5"/>
      <c r="NYB347" s="5"/>
      <c r="NYC347" s="5"/>
      <c r="NYD347" s="5"/>
      <c r="NYE347" s="5"/>
      <c r="NYF347" s="5"/>
      <c r="NYG347" s="5"/>
      <c r="NYH347" s="5"/>
      <c r="NYI347" s="5"/>
      <c r="NYJ347" s="5"/>
      <c r="NYK347" s="5"/>
      <c r="NYL347" s="5"/>
      <c r="NYM347" s="5"/>
      <c r="NYN347" s="5"/>
      <c r="NYO347" s="5"/>
      <c r="NYP347" s="5"/>
      <c r="NYQ347" s="5"/>
      <c r="NYR347" s="5"/>
      <c r="NYS347" s="5"/>
      <c r="NYT347" s="5"/>
      <c r="NYU347" s="5"/>
      <c r="NYV347" s="5"/>
      <c r="NYW347" s="5"/>
      <c r="NYX347" s="5"/>
      <c r="NYY347" s="5"/>
      <c r="NYZ347" s="5"/>
      <c r="NZA347" s="5"/>
      <c r="NZB347" s="5"/>
      <c r="NZC347" s="5"/>
      <c r="NZD347" s="5"/>
      <c r="NZE347" s="5"/>
      <c r="NZF347" s="5"/>
      <c r="NZG347" s="5"/>
      <c r="NZH347" s="5"/>
      <c r="NZI347" s="5"/>
      <c r="NZJ347" s="5"/>
      <c r="NZK347" s="5"/>
      <c r="NZL347" s="5"/>
      <c r="NZM347" s="5"/>
      <c r="NZN347" s="5"/>
      <c r="NZO347" s="5"/>
      <c r="NZP347" s="5"/>
      <c r="NZQ347" s="5"/>
      <c r="NZR347" s="5"/>
      <c r="NZS347" s="5"/>
      <c r="NZT347" s="5"/>
      <c r="NZU347" s="5"/>
      <c r="NZV347" s="5"/>
      <c r="NZW347" s="5"/>
      <c r="NZX347" s="5"/>
      <c r="NZY347" s="5"/>
      <c r="NZZ347" s="5"/>
      <c r="OAA347" s="5"/>
      <c r="OAB347" s="5"/>
      <c r="OAC347" s="5"/>
      <c r="OAD347" s="5"/>
      <c r="OAE347" s="5"/>
      <c r="OAF347" s="5"/>
      <c r="OAG347" s="5"/>
      <c r="OAH347" s="5"/>
      <c r="OAI347" s="5"/>
      <c r="OAJ347" s="5"/>
      <c r="OAK347" s="5"/>
      <c r="OAL347" s="5"/>
      <c r="OAM347" s="5"/>
      <c r="OAN347" s="5"/>
      <c r="OAO347" s="5"/>
      <c r="OAP347" s="5"/>
      <c r="OAQ347" s="5"/>
      <c r="OAR347" s="5"/>
      <c r="OAS347" s="5"/>
      <c r="OAT347" s="5"/>
      <c r="OAU347" s="5"/>
      <c r="OAV347" s="5"/>
      <c r="OAW347" s="5"/>
      <c r="OAX347" s="5"/>
      <c r="OAY347" s="5"/>
      <c r="OAZ347" s="5"/>
      <c r="OBA347" s="5"/>
      <c r="OBB347" s="5"/>
      <c r="OBC347" s="5"/>
      <c r="OBD347" s="5"/>
      <c r="OBE347" s="5"/>
      <c r="OBF347" s="5"/>
      <c r="OBG347" s="5"/>
      <c r="OBH347" s="5"/>
      <c r="OBI347" s="5"/>
      <c r="OBJ347" s="5"/>
      <c r="OBK347" s="5"/>
      <c r="OBL347" s="5"/>
      <c r="OBM347" s="5"/>
      <c r="OBN347" s="5"/>
      <c r="OBO347" s="5"/>
      <c r="OBP347" s="5"/>
      <c r="OBQ347" s="5"/>
      <c r="OBR347" s="5"/>
      <c r="OBS347" s="5"/>
      <c r="OBT347" s="5"/>
      <c r="OBU347" s="5"/>
      <c r="OBV347" s="5"/>
      <c r="OBW347" s="5"/>
      <c r="OBX347" s="5"/>
      <c r="OBY347" s="5"/>
      <c r="OBZ347" s="5"/>
      <c r="OCA347" s="5"/>
      <c r="OCB347" s="5"/>
      <c r="OCC347" s="5"/>
      <c r="OCD347" s="5"/>
      <c r="OCE347" s="5"/>
      <c r="OCF347" s="5"/>
      <c r="OCG347" s="5"/>
      <c r="OCH347" s="5"/>
      <c r="OCI347" s="5"/>
      <c r="OCJ347" s="5"/>
      <c r="OCK347" s="5"/>
      <c r="OCL347" s="5"/>
      <c r="OCM347" s="5"/>
      <c r="OCN347" s="5"/>
      <c r="OCO347" s="5"/>
      <c r="OCP347" s="5"/>
      <c r="OCQ347" s="5"/>
      <c r="OCR347" s="5"/>
      <c r="OCS347" s="5"/>
      <c r="OCT347" s="5"/>
      <c r="OCU347" s="5"/>
      <c r="OCV347" s="5"/>
      <c r="OCW347" s="5"/>
      <c r="OCX347" s="5"/>
      <c r="OCY347" s="5"/>
      <c r="OCZ347" s="5"/>
      <c r="ODA347" s="5"/>
      <c r="ODB347" s="5"/>
      <c r="ODC347" s="5"/>
      <c r="ODD347" s="5"/>
      <c r="ODE347" s="5"/>
      <c r="ODF347" s="5"/>
      <c r="ODG347" s="5"/>
      <c r="ODH347" s="5"/>
      <c r="ODI347" s="5"/>
      <c r="ODJ347" s="5"/>
      <c r="ODK347" s="5"/>
      <c r="ODL347" s="5"/>
      <c r="ODM347" s="5"/>
      <c r="ODN347" s="5"/>
      <c r="ODO347" s="5"/>
      <c r="ODP347" s="5"/>
      <c r="ODQ347" s="5"/>
      <c r="ODR347" s="5"/>
      <c r="ODS347" s="5"/>
      <c r="ODT347" s="5"/>
      <c r="ODU347" s="5"/>
      <c r="ODV347" s="5"/>
      <c r="ODW347" s="5"/>
      <c r="ODX347" s="5"/>
      <c r="ODY347" s="5"/>
      <c r="ODZ347" s="5"/>
      <c r="OEA347" s="5"/>
      <c r="OEB347" s="5"/>
      <c r="OEC347" s="5"/>
      <c r="OED347" s="5"/>
      <c r="OEE347" s="5"/>
      <c r="OEF347" s="5"/>
      <c r="OEG347" s="5"/>
      <c r="OEH347" s="5"/>
      <c r="OEI347" s="5"/>
      <c r="OEJ347" s="5"/>
      <c r="OEK347" s="5"/>
      <c r="OEL347" s="5"/>
      <c r="OEM347" s="5"/>
      <c r="OEN347" s="5"/>
      <c r="OEO347" s="5"/>
      <c r="OEP347" s="5"/>
      <c r="OEQ347" s="5"/>
      <c r="OER347" s="5"/>
      <c r="OES347" s="5"/>
      <c r="OET347" s="5"/>
      <c r="OEU347" s="5"/>
      <c r="OEV347" s="5"/>
      <c r="OEW347" s="5"/>
      <c r="OEX347" s="5"/>
      <c r="OEY347" s="5"/>
      <c r="OEZ347" s="5"/>
      <c r="OFA347" s="5"/>
      <c r="OFB347" s="5"/>
      <c r="OFC347" s="5"/>
      <c r="OFD347" s="5"/>
      <c r="OFE347" s="5"/>
      <c r="OFF347" s="5"/>
      <c r="OFG347" s="5"/>
      <c r="OFH347" s="5"/>
      <c r="OFI347" s="5"/>
      <c r="OFJ347" s="5"/>
      <c r="OFK347" s="5"/>
      <c r="OFL347" s="5"/>
      <c r="OFM347" s="5"/>
      <c r="OFN347" s="5"/>
      <c r="OFO347" s="5"/>
      <c r="OFP347" s="5"/>
      <c r="OFQ347" s="5"/>
      <c r="OFR347" s="5"/>
      <c r="OFS347" s="5"/>
      <c r="OFT347" s="5"/>
      <c r="OFU347" s="5"/>
      <c r="OFV347" s="5"/>
      <c r="OFW347" s="5"/>
      <c r="OFX347" s="5"/>
      <c r="OFY347" s="5"/>
      <c r="OFZ347" s="5"/>
      <c r="OGA347" s="5"/>
      <c r="OGB347" s="5"/>
      <c r="OGC347" s="5"/>
      <c r="OGD347" s="5"/>
      <c r="OGE347" s="5"/>
      <c r="OGF347" s="5"/>
      <c r="OGG347" s="5"/>
      <c r="OGH347" s="5"/>
      <c r="OGI347" s="5"/>
      <c r="OGJ347" s="5"/>
      <c r="OGK347" s="5"/>
      <c r="OGL347" s="5"/>
      <c r="OGM347" s="5"/>
      <c r="OGN347" s="5"/>
      <c r="OGO347" s="5"/>
      <c r="OGP347" s="5"/>
      <c r="OGQ347" s="5"/>
      <c r="OGR347" s="5"/>
      <c r="OGS347" s="5"/>
      <c r="OGT347" s="5"/>
      <c r="OGU347" s="5"/>
      <c r="OGV347" s="5"/>
      <c r="OGW347" s="5"/>
      <c r="OGX347" s="5"/>
      <c r="OGY347" s="5"/>
      <c r="OGZ347" s="5"/>
      <c r="OHA347" s="5"/>
      <c r="OHB347" s="5"/>
      <c r="OHC347" s="5"/>
      <c r="OHD347" s="5"/>
      <c r="OHE347" s="5"/>
      <c r="OHF347" s="5"/>
      <c r="OHG347" s="5"/>
      <c r="OHH347" s="5"/>
      <c r="OHI347" s="5"/>
      <c r="OHJ347" s="5"/>
      <c r="OHK347" s="5"/>
      <c r="OHL347" s="5"/>
      <c r="OHM347" s="5"/>
      <c r="OHN347" s="5"/>
      <c r="OHO347" s="5"/>
      <c r="OHP347" s="5"/>
      <c r="OHQ347" s="5"/>
      <c r="OHR347" s="5"/>
      <c r="OHS347" s="5"/>
      <c r="OHT347" s="5"/>
      <c r="OHU347" s="5"/>
      <c r="OHV347" s="5"/>
      <c r="OHW347" s="5"/>
      <c r="OHX347" s="5"/>
      <c r="OHY347" s="5"/>
      <c r="OHZ347" s="5"/>
      <c r="OIA347" s="5"/>
      <c r="OIB347" s="5"/>
      <c r="OIC347" s="5"/>
      <c r="OID347" s="5"/>
      <c r="OIE347" s="5"/>
      <c r="OIF347" s="5"/>
      <c r="OIG347" s="5"/>
      <c r="OIH347" s="5"/>
      <c r="OII347" s="5"/>
      <c r="OIJ347" s="5"/>
      <c r="OIK347" s="5"/>
      <c r="OIL347" s="5"/>
      <c r="OIM347" s="5"/>
      <c r="OIN347" s="5"/>
      <c r="OIO347" s="5"/>
      <c r="OIP347" s="5"/>
      <c r="OIQ347" s="5"/>
      <c r="OIR347" s="5"/>
      <c r="OIS347" s="5"/>
      <c r="OIT347" s="5"/>
      <c r="OIU347" s="5"/>
      <c r="OIV347" s="5"/>
      <c r="OIW347" s="5"/>
      <c r="OIX347" s="5"/>
      <c r="OIY347" s="5"/>
      <c r="OIZ347" s="5"/>
      <c r="OJA347" s="5"/>
      <c r="OJB347" s="5"/>
      <c r="OJC347" s="5"/>
      <c r="OJD347" s="5"/>
      <c r="OJE347" s="5"/>
      <c r="OJF347" s="5"/>
      <c r="OJG347" s="5"/>
      <c r="OJH347" s="5"/>
      <c r="OJI347" s="5"/>
      <c r="OJJ347" s="5"/>
      <c r="OJK347" s="5"/>
      <c r="OJL347" s="5"/>
      <c r="OJM347" s="5"/>
      <c r="OJN347" s="5"/>
      <c r="OJO347" s="5"/>
      <c r="OJP347" s="5"/>
      <c r="OJQ347" s="5"/>
      <c r="OJR347" s="5"/>
      <c r="OJS347" s="5"/>
      <c r="OJT347" s="5"/>
      <c r="OJU347" s="5"/>
      <c r="OJV347" s="5"/>
      <c r="OJW347" s="5"/>
      <c r="OJX347" s="5"/>
      <c r="OJY347" s="5"/>
      <c r="OJZ347" s="5"/>
      <c r="OKA347" s="5"/>
      <c r="OKB347" s="5"/>
      <c r="OKC347" s="5"/>
      <c r="OKD347" s="5"/>
      <c r="OKE347" s="5"/>
      <c r="OKF347" s="5"/>
      <c r="OKG347" s="5"/>
      <c r="OKH347" s="5"/>
      <c r="OKI347" s="5"/>
      <c r="OKJ347" s="5"/>
      <c r="OKK347" s="5"/>
      <c r="OKL347" s="5"/>
      <c r="OKM347" s="5"/>
      <c r="OKN347" s="5"/>
      <c r="OKO347" s="5"/>
      <c r="OKP347" s="5"/>
      <c r="OKQ347" s="5"/>
      <c r="OKR347" s="5"/>
      <c r="OKS347" s="5"/>
      <c r="OKT347" s="5"/>
      <c r="OKU347" s="5"/>
      <c r="OKV347" s="5"/>
      <c r="OKW347" s="5"/>
      <c r="OKX347" s="5"/>
      <c r="OKY347" s="5"/>
      <c r="OKZ347" s="5"/>
      <c r="OLA347" s="5"/>
      <c r="OLB347" s="5"/>
      <c r="OLC347" s="5"/>
      <c r="OLD347" s="5"/>
      <c r="OLE347" s="5"/>
      <c r="OLF347" s="5"/>
      <c r="OLG347" s="5"/>
      <c r="OLH347" s="5"/>
      <c r="OLI347" s="5"/>
      <c r="OLJ347" s="5"/>
      <c r="OLK347" s="5"/>
      <c r="OLL347" s="5"/>
      <c r="OLM347" s="5"/>
      <c r="OLN347" s="5"/>
      <c r="OLO347" s="5"/>
      <c r="OLP347" s="5"/>
      <c r="OLQ347" s="5"/>
      <c r="OLR347" s="5"/>
      <c r="OLS347" s="5"/>
      <c r="OLT347" s="5"/>
      <c r="OLU347" s="5"/>
      <c r="OLV347" s="5"/>
      <c r="OLW347" s="5"/>
      <c r="OLX347" s="5"/>
      <c r="OLY347" s="5"/>
      <c r="OLZ347" s="5"/>
      <c r="OMA347" s="5"/>
      <c r="OMB347" s="5"/>
      <c r="OMC347" s="5"/>
      <c r="OMD347" s="5"/>
      <c r="OME347" s="5"/>
      <c r="OMF347" s="5"/>
      <c r="OMG347" s="5"/>
      <c r="OMH347" s="5"/>
      <c r="OMI347" s="5"/>
      <c r="OMJ347" s="5"/>
      <c r="OMK347" s="5"/>
      <c r="OML347" s="5"/>
      <c r="OMM347" s="5"/>
      <c r="OMN347" s="5"/>
      <c r="OMO347" s="5"/>
      <c r="OMP347" s="5"/>
      <c r="OMQ347" s="5"/>
      <c r="OMR347" s="5"/>
      <c r="OMS347" s="5"/>
      <c r="OMT347" s="5"/>
      <c r="OMU347" s="5"/>
      <c r="OMV347" s="5"/>
      <c r="OMW347" s="5"/>
      <c r="OMX347" s="5"/>
      <c r="OMY347" s="5"/>
      <c r="OMZ347" s="5"/>
      <c r="ONA347" s="5"/>
      <c r="ONB347" s="5"/>
      <c r="ONC347" s="5"/>
      <c r="OND347" s="5"/>
      <c r="ONE347" s="5"/>
      <c r="ONF347" s="5"/>
      <c r="ONG347" s="5"/>
      <c r="ONH347" s="5"/>
      <c r="ONI347" s="5"/>
      <c r="ONJ347" s="5"/>
      <c r="ONK347" s="5"/>
      <c r="ONL347" s="5"/>
      <c r="ONM347" s="5"/>
      <c r="ONN347" s="5"/>
      <c r="ONO347" s="5"/>
      <c r="ONP347" s="5"/>
      <c r="ONQ347" s="5"/>
      <c r="ONR347" s="5"/>
      <c r="ONS347" s="5"/>
      <c r="ONT347" s="5"/>
      <c r="ONU347" s="5"/>
      <c r="ONV347" s="5"/>
      <c r="ONW347" s="5"/>
      <c r="ONX347" s="5"/>
      <c r="ONY347" s="5"/>
      <c r="ONZ347" s="5"/>
      <c r="OOA347" s="5"/>
      <c r="OOB347" s="5"/>
      <c r="OOC347" s="5"/>
      <c r="OOD347" s="5"/>
      <c r="OOE347" s="5"/>
      <c r="OOF347" s="5"/>
      <c r="OOG347" s="5"/>
      <c r="OOH347" s="5"/>
      <c r="OOI347" s="5"/>
      <c r="OOJ347" s="5"/>
      <c r="OOK347" s="5"/>
      <c r="OOL347" s="5"/>
      <c r="OOM347" s="5"/>
      <c r="OON347" s="5"/>
      <c r="OOO347" s="5"/>
      <c r="OOP347" s="5"/>
      <c r="OOQ347" s="5"/>
      <c r="OOR347" s="5"/>
      <c r="OOS347" s="5"/>
      <c r="OOT347" s="5"/>
      <c r="OOU347" s="5"/>
      <c r="OOV347" s="5"/>
      <c r="OOW347" s="5"/>
      <c r="OOX347" s="5"/>
      <c r="OOY347" s="5"/>
      <c r="OOZ347" s="5"/>
      <c r="OPA347" s="5"/>
      <c r="OPB347" s="5"/>
      <c r="OPC347" s="5"/>
      <c r="OPD347" s="5"/>
      <c r="OPE347" s="5"/>
      <c r="OPF347" s="5"/>
      <c r="OPG347" s="5"/>
      <c r="OPH347" s="5"/>
      <c r="OPI347" s="5"/>
      <c r="OPJ347" s="5"/>
      <c r="OPK347" s="5"/>
      <c r="OPL347" s="5"/>
      <c r="OPM347" s="5"/>
      <c r="OPN347" s="5"/>
      <c r="OPO347" s="5"/>
      <c r="OPP347" s="5"/>
      <c r="OPQ347" s="5"/>
      <c r="OPR347" s="5"/>
      <c r="OPS347" s="5"/>
      <c r="OPT347" s="5"/>
      <c r="OPU347" s="5"/>
      <c r="OPV347" s="5"/>
      <c r="OPW347" s="5"/>
      <c r="OPX347" s="5"/>
      <c r="OPY347" s="5"/>
      <c r="OPZ347" s="5"/>
      <c r="OQA347" s="5"/>
      <c r="OQB347" s="5"/>
      <c r="OQC347" s="5"/>
      <c r="OQD347" s="5"/>
      <c r="OQE347" s="5"/>
      <c r="OQF347" s="5"/>
      <c r="OQG347" s="5"/>
      <c r="OQH347" s="5"/>
      <c r="OQI347" s="5"/>
      <c r="OQJ347" s="5"/>
      <c r="OQK347" s="5"/>
      <c r="OQL347" s="5"/>
      <c r="OQM347" s="5"/>
      <c r="OQN347" s="5"/>
      <c r="OQO347" s="5"/>
      <c r="OQP347" s="5"/>
      <c r="OQQ347" s="5"/>
      <c r="OQR347" s="5"/>
      <c r="OQS347" s="5"/>
      <c r="OQT347" s="5"/>
      <c r="OQU347" s="5"/>
      <c r="OQV347" s="5"/>
      <c r="OQW347" s="5"/>
      <c r="OQX347" s="5"/>
      <c r="OQY347" s="5"/>
      <c r="OQZ347" s="5"/>
      <c r="ORA347" s="5"/>
      <c r="ORB347" s="5"/>
      <c r="ORC347" s="5"/>
      <c r="ORD347" s="5"/>
      <c r="ORE347" s="5"/>
      <c r="ORF347" s="5"/>
      <c r="ORG347" s="5"/>
      <c r="ORH347" s="5"/>
      <c r="ORI347" s="5"/>
      <c r="ORJ347" s="5"/>
      <c r="ORK347" s="5"/>
      <c r="ORL347" s="5"/>
      <c r="ORM347" s="5"/>
      <c r="ORN347" s="5"/>
      <c r="ORO347" s="5"/>
      <c r="ORP347" s="5"/>
      <c r="ORQ347" s="5"/>
      <c r="ORR347" s="5"/>
      <c r="ORS347" s="5"/>
      <c r="ORT347" s="5"/>
      <c r="ORU347" s="5"/>
      <c r="ORV347" s="5"/>
      <c r="ORW347" s="5"/>
      <c r="ORX347" s="5"/>
      <c r="ORY347" s="5"/>
      <c r="ORZ347" s="5"/>
      <c r="OSA347" s="5"/>
      <c r="OSB347" s="5"/>
      <c r="OSC347" s="5"/>
      <c r="OSD347" s="5"/>
      <c r="OSE347" s="5"/>
      <c r="OSF347" s="5"/>
      <c r="OSG347" s="5"/>
      <c r="OSH347" s="5"/>
      <c r="OSI347" s="5"/>
      <c r="OSJ347" s="5"/>
      <c r="OSK347" s="5"/>
      <c r="OSL347" s="5"/>
      <c r="OSM347" s="5"/>
      <c r="OSN347" s="5"/>
      <c r="OSO347" s="5"/>
      <c r="OSP347" s="5"/>
      <c r="OSQ347" s="5"/>
      <c r="OSR347" s="5"/>
      <c r="OSS347" s="5"/>
      <c r="OST347" s="5"/>
      <c r="OSU347" s="5"/>
      <c r="OSV347" s="5"/>
      <c r="OSW347" s="5"/>
      <c r="OSX347" s="5"/>
      <c r="OSY347" s="5"/>
      <c r="OSZ347" s="5"/>
      <c r="OTA347" s="5"/>
      <c r="OTB347" s="5"/>
      <c r="OTC347" s="5"/>
      <c r="OTD347" s="5"/>
      <c r="OTE347" s="5"/>
      <c r="OTF347" s="5"/>
      <c r="OTG347" s="5"/>
      <c r="OTH347" s="5"/>
      <c r="OTI347" s="5"/>
      <c r="OTJ347" s="5"/>
      <c r="OTK347" s="5"/>
      <c r="OTL347" s="5"/>
      <c r="OTM347" s="5"/>
      <c r="OTN347" s="5"/>
      <c r="OTO347" s="5"/>
      <c r="OTP347" s="5"/>
      <c r="OTQ347" s="5"/>
      <c r="OTR347" s="5"/>
      <c r="OTS347" s="5"/>
      <c r="OTT347" s="5"/>
      <c r="OTU347" s="5"/>
      <c r="OTV347" s="5"/>
      <c r="OTW347" s="5"/>
      <c r="OTX347" s="5"/>
      <c r="OTY347" s="5"/>
      <c r="OTZ347" s="5"/>
      <c r="OUA347" s="5"/>
      <c r="OUB347" s="5"/>
      <c r="OUC347" s="5"/>
      <c r="OUD347" s="5"/>
      <c r="OUE347" s="5"/>
      <c r="OUF347" s="5"/>
      <c r="OUG347" s="5"/>
      <c r="OUH347" s="5"/>
      <c r="OUI347" s="5"/>
      <c r="OUJ347" s="5"/>
      <c r="OUK347" s="5"/>
      <c r="OUL347" s="5"/>
      <c r="OUM347" s="5"/>
      <c r="OUN347" s="5"/>
      <c r="OUO347" s="5"/>
      <c r="OUP347" s="5"/>
      <c r="OUQ347" s="5"/>
      <c r="OUR347" s="5"/>
      <c r="OUS347" s="5"/>
      <c r="OUT347" s="5"/>
      <c r="OUU347" s="5"/>
      <c r="OUV347" s="5"/>
      <c r="OUW347" s="5"/>
      <c r="OUX347" s="5"/>
      <c r="OUY347" s="5"/>
      <c r="OUZ347" s="5"/>
      <c r="OVA347" s="5"/>
      <c r="OVB347" s="5"/>
      <c r="OVC347" s="5"/>
      <c r="OVD347" s="5"/>
      <c r="OVE347" s="5"/>
      <c r="OVF347" s="5"/>
      <c r="OVG347" s="5"/>
      <c r="OVH347" s="5"/>
      <c r="OVI347" s="5"/>
      <c r="OVJ347" s="5"/>
      <c r="OVK347" s="5"/>
      <c r="OVL347" s="5"/>
      <c r="OVM347" s="5"/>
      <c r="OVN347" s="5"/>
      <c r="OVO347" s="5"/>
      <c r="OVP347" s="5"/>
      <c r="OVQ347" s="5"/>
      <c r="OVR347" s="5"/>
      <c r="OVS347" s="5"/>
      <c r="OVT347" s="5"/>
      <c r="OVU347" s="5"/>
      <c r="OVV347" s="5"/>
      <c r="OVW347" s="5"/>
      <c r="OVX347" s="5"/>
      <c r="OVY347" s="5"/>
      <c r="OVZ347" s="5"/>
      <c r="OWA347" s="5"/>
      <c r="OWB347" s="5"/>
      <c r="OWC347" s="5"/>
      <c r="OWD347" s="5"/>
      <c r="OWE347" s="5"/>
      <c r="OWF347" s="5"/>
      <c r="OWG347" s="5"/>
      <c r="OWH347" s="5"/>
      <c r="OWI347" s="5"/>
      <c r="OWJ347" s="5"/>
      <c r="OWK347" s="5"/>
      <c r="OWL347" s="5"/>
      <c r="OWM347" s="5"/>
      <c r="OWN347" s="5"/>
      <c r="OWO347" s="5"/>
      <c r="OWP347" s="5"/>
      <c r="OWQ347" s="5"/>
      <c r="OWR347" s="5"/>
      <c r="OWS347" s="5"/>
      <c r="OWT347" s="5"/>
      <c r="OWU347" s="5"/>
      <c r="OWV347" s="5"/>
      <c r="OWW347" s="5"/>
      <c r="OWX347" s="5"/>
      <c r="OWY347" s="5"/>
      <c r="OWZ347" s="5"/>
      <c r="OXA347" s="5"/>
      <c r="OXB347" s="5"/>
      <c r="OXC347" s="5"/>
      <c r="OXD347" s="5"/>
      <c r="OXE347" s="5"/>
      <c r="OXF347" s="5"/>
      <c r="OXG347" s="5"/>
      <c r="OXH347" s="5"/>
      <c r="OXI347" s="5"/>
      <c r="OXJ347" s="5"/>
      <c r="OXK347" s="5"/>
      <c r="OXL347" s="5"/>
      <c r="OXM347" s="5"/>
      <c r="OXN347" s="5"/>
      <c r="OXO347" s="5"/>
      <c r="OXP347" s="5"/>
      <c r="OXQ347" s="5"/>
      <c r="OXR347" s="5"/>
      <c r="OXS347" s="5"/>
      <c r="OXT347" s="5"/>
      <c r="OXU347" s="5"/>
      <c r="OXV347" s="5"/>
      <c r="OXW347" s="5"/>
      <c r="OXX347" s="5"/>
      <c r="OXY347" s="5"/>
      <c r="OXZ347" s="5"/>
      <c r="OYA347" s="5"/>
      <c r="OYB347" s="5"/>
      <c r="OYC347" s="5"/>
      <c r="OYD347" s="5"/>
      <c r="OYE347" s="5"/>
      <c r="OYF347" s="5"/>
      <c r="OYG347" s="5"/>
      <c r="OYH347" s="5"/>
      <c r="OYI347" s="5"/>
      <c r="OYJ347" s="5"/>
      <c r="OYK347" s="5"/>
      <c r="OYL347" s="5"/>
      <c r="OYM347" s="5"/>
      <c r="OYN347" s="5"/>
      <c r="OYO347" s="5"/>
      <c r="OYP347" s="5"/>
      <c r="OYQ347" s="5"/>
      <c r="OYR347" s="5"/>
      <c r="OYS347" s="5"/>
      <c r="OYT347" s="5"/>
      <c r="OYU347" s="5"/>
      <c r="OYV347" s="5"/>
      <c r="OYW347" s="5"/>
      <c r="OYX347" s="5"/>
      <c r="OYY347" s="5"/>
      <c r="OYZ347" s="5"/>
      <c r="OZA347" s="5"/>
      <c r="OZB347" s="5"/>
      <c r="OZC347" s="5"/>
      <c r="OZD347" s="5"/>
      <c r="OZE347" s="5"/>
      <c r="OZF347" s="5"/>
      <c r="OZG347" s="5"/>
      <c r="OZH347" s="5"/>
      <c r="OZI347" s="5"/>
      <c r="OZJ347" s="5"/>
      <c r="OZK347" s="5"/>
      <c r="OZL347" s="5"/>
      <c r="OZM347" s="5"/>
      <c r="OZN347" s="5"/>
      <c r="OZO347" s="5"/>
      <c r="OZP347" s="5"/>
      <c r="OZQ347" s="5"/>
      <c r="OZR347" s="5"/>
      <c r="OZS347" s="5"/>
      <c r="OZT347" s="5"/>
      <c r="OZU347" s="5"/>
      <c r="OZV347" s="5"/>
      <c r="OZW347" s="5"/>
      <c r="OZX347" s="5"/>
      <c r="OZY347" s="5"/>
      <c r="OZZ347" s="5"/>
      <c r="PAA347" s="5"/>
      <c r="PAB347" s="5"/>
      <c r="PAC347" s="5"/>
      <c r="PAD347" s="5"/>
      <c r="PAE347" s="5"/>
      <c r="PAF347" s="5"/>
      <c r="PAG347" s="5"/>
      <c r="PAH347" s="5"/>
      <c r="PAI347" s="5"/>
      <c r="PAJ347" s="5"/>
      <c r="PAK347" s="5"/>
      <c r="PAL347" s="5"/>
      <c r="PAM347" s="5"/>
      <c r="PAN347" s="5"/>
      <c r="PAO347" s="5"/>
      <c r="PAP347" s="5"/>
      <c r="PAQ347" s="5"/>
      <c r="PAR347" s="5"/>
      <c r="PAS347" s="5"/>
      <c r="PAT347" s="5"/>
      <c r="PAU347" s="5"/>
      <c r="PAV347" s="5"/>
      <c r="PAW347" s="5"/>
      <c r="PAX347" s="5"/>
      <c r="PAY347" s="5"/>
      <c r="PAZ347" s="5"/>
      <c r="PBA347" s="5"/>
      <c r="PBB347" s="5"/>
      <c r="PBC347" s="5"/>
      <c r="PBD347" s="5"/>
      <c r="PBE347" s="5"/>
      <c r="PBF347" s="5"/>
      <c r="PBG347" s="5"/>
      <c r="PBH347" s="5"/>
      <c r="PBI347" s="5"/>
      <c r="PBJ347" s="5"/>
      <c r="PBK347" s="5"/>
      <c r="PBL347" s="5"/>
      <c r="PBM347" s="5"/>
      <c r="PBN347" s="5"/>
      <c r="PBO347" s="5"/>
      <c r="PBP347" s="5"/>
      <c r="PBQ347" s="5"/>
      <c r="PBR347" s="5"/>
      <c r="PBS347" s="5"/>
      <c r="PBT347" s="5"/>
      <c r="PBU347" s="5"/>
      <c r="PBV347" s="5"/>
      <c r="PBW347" s="5"/>
      <c r="PBX347" s="5"/>
      <c r="PBY347" s="5"/>
      <c r="PBZ347" s="5"/>
      <c r="PCA347" s="5"/>
      <c r="PCB347" s="5"/>
      <c r="PCC347" s="5"/>
      <c r="PCD347" s="5"/>
      <c r="PCE347" s="5"/>
      <c r="PCF347" s="5"/>
      <c r="PCG347" s="5"/>
      <c r="PCH347" s="5"/>
      <c r="PCI347" s="5"/>
      <c r="PCJ347" s="5"/>
      <c r="PCK347" s="5"/>
      <c r="PCL347" s="5"/>
      <c r="PCM347" s="5"/>
      <c r="PCN347" s="5"/>
      <c r="PCO347" s="5"/>
      <c r="PCP347" s="5"/>
      <c r="PCQ347" s="5"/>
      <c r="PCR347" s="5"/>
      <c r="PCS347" s="5"/>
      <c r="PCT347" s="5"/>
      <c r="PCU347" s="5"/>
      <c r="PCV347" s="5"/>
      <c r="PCW347" s="5"/>
      <c r="PCX347" s="5"/>
      <c r="PCY347" s="5"/>
      <c r="PCZ347" s="5"/>
      <c r="PDA347" s="5"/>
      <c r="PDB347" s="5"/>
      <c r="PDC347" s="5"/>
      <c r="PDD347" s="5"/>
      <c r="PDE347" s="5"/>
      <c r="PDF347" s="5"/>
      <c r="PDG347" s="5"/>
      <c r="PDH347" s="5"/>
      <c r="PDI347" s="5"/>
      <c r="PDJ347" s="5"/>
      <c r="PDK347" s="5"/>
      <c r="PDL347" s="5"/>
      <c r="PDM347" s="5"/>
      <c r="PDN347" s="5"/>
      <c r="PDO347" s="5"/>
      <c r="PDP347" s="5"/>
      <c r="PDQ347" s="5"/>
      <c r="PDR347" s="5"/>
      <c r="PDS347" s="5"/>
      <c r="PDT347" s="5"/>
      <c r="PDU347" s="5"/>
      <c r="PDV347" s="5"/>
      <c r="PDW347" s="5"/>
      <c r="PDX347" s="5"/>
      <c r="PDY347" s="5"/>
      <c r="PDZ347" s="5"/>
      <c r="PEA347" s="5"/>
      <c r="PEB347" s="5"/>
      <c r="PEC347" s="5"/>
      <c r="PED347" s="5"/>
      <c r="PEE347" s="5"/>
      <c r="PEF347" s="5"/>
      <c r="PEG347" s="5"/>
      <c r="PEH347" s="5"/>
      <c r="PEI347" s="5"/>
      <c r="PEJ347" s="5"/>
      <c r="PEK347" s="5"/>
      <c r="PEL347" s="5"/>
      <c r="PEM347" s="5"/>
      <c r="PEN347" s="5"/>
      <c r="PEO347" s="5"/>
      <c r="PEP347" s="5"/>
      <c r="PEQ347" s="5"/>
      <c r="PER347" s="5"/>
      <c r="PES347" s="5"/>
      <c r="PET347" s="5"/>
      <c r="PEU347" s="5"/>
      <c r="PEV347" s="5"/>
      <c r="PEW347" s="5"/>
      <c r="PEX347" s="5"/>
      <c r="PEY347" s="5"/>
      <c r="PEZ347" s="5"/>
      <c r="PFA347" s="5"/>
      <c r="PFB347" s="5"/>
      <c r="PFC347" s="5"/>
      <c r="PFD347" s="5"/>
      <c r="PFE347" s="5"/>
      <c r="PFF347" s="5"/>
      <c r="PFG347" s="5"/>
      <c r="PFH347" s="5"/>
      <c r="PFI347" s="5"/>
      <c r="PFJ347" s="5"/>
      <c r="PFK347" s="5"/>
      <c r="PFL347" s="5"/>
      <c r="PFM347" s="5"/>
      <c r="PFN347" s="5"/>
      <c r="PFO347" s="5"/>
      <c r="PFP347" s="5"/>
      <c r="PFQ347" s="5"/>
      <c r="PFR347" s="5"/>
      <c r="PFS347" s="5"/>
      <c r="PFT347" s="5"/>
      <c r="PFU347" s="5"/>
      <c r="PFV347" s="5"/>
      <c r="PFW347" s="5"/>
      <c r="PFX347" s="5"/>
      <c r="PFY347" s="5"/>
      <c r="PFZ347" s="5"/>
      <c r="PGA347" s="5"/>
      <c r="PGB347" s="5"/>
      <c r="PGC347" s="5"/>
      <c r="PGD347" s="5"/>
      <c r="PGE347" s="5"/>
      <c r="PGF347" s="5"/>
      <c r="PGG347" s="5"/>
      <c r="PGH347" s="5"/>
      <c r="PGI347" s="5"/>
      <c r="PGJ347" s="5"/>
      <c r="PGK347" s="5"/>
      <c r="PGL347" s="5"/>
      <c r="PGM347" s="5"/>
      <c r="PGN347" s="5"/>
      <c r="PGO347" s="5"/>
      <c r="PGP347" s="5"/>
      <c r="PGQ347" s="5"/>
      <c r="PGR347" s="5"/>
      <c r="PGS347" s="5"/>
      <c r="PGT347" s="5"/>
      <c r="PGU347" s="5"/>
      <c r="PGV347" s="5"/>
      <c r="PGW347" s="5"/>
      <c r="PGX347" s="5"/>
      <c r="PGY347" s="5"/>
      <c r="PGZ347" s="5"/>
      <c r="PHA347" s="5"/>
      <c r="PHB347" s="5"/>
      <c r="PHC347" s="5"/>
      <c r="PHD347" s="5"/>
      <c r="PHE347" s="5"/>
      <c r="PHF347" s="5"/>
      <c r="PHG347" s="5"/>
      <c r="PHH347" s="5"/>
      <c r="PHI347" s="5"/>
      <c r="PHJ347" s="5"/>
      <c r="PHK347" s="5"/>
      <c r="PHL347" s="5"/>
      <c r="PHM347" s="5"/>
      <c r="PHN347" s="5"/>
      <c r="PHO347" s="5"/>
      <c r="PHP347" s="5"/>
      <c r="PHQ347" s="5"/>
      <c r="PHR347" s="5"/>
      <c r="PHS347" s="5"/>
      <c r="PHT347" s="5"/>
      <c r="PHU347" s="5"/>
      <c r="PHV347" s="5"/>
      <c r="PHW347" s="5"/>
      <c r="PHX347" s="5"/>
      <c r="PHY347" s="5"/>
      <c r="PHZ347" s="5"/>
      <c r="PIA347" s="5"/>
      <c r="PIB347" s="5"/>
      <c r="PIC347" s="5"/>
      <c r="PID347" s="5"/>
      <c r="PIE347" s="5"/>
      <c r="PIF347" s="5"/>
      <c r="PIG347" s="5"/>
      <c r="PIH347" s="5"/>
      <c r="PII347" s="5"/>
      <c r="PIJ347" s="5"/>
      <c r="PIK347" s="5"/>
      <c r="PIL347" s="5"/>
      <c r="PIM347" s="5"/>
      <c r="PIN347" s="5"/>
      <c r="PIO347" s="5"/>
      <c r="PIP347" s="5"/>
      <c r="PIQ347" s="5"/>
      <c r="PIR347" s="5"/>
      <c r="PIS347" s="5"/>
      <c r="PIT347" s="5"/>
      <c r="PIU347" s="5"/>
      <c r="PIV347" s="5"/>
      <c r="PIW347" s="5"/>
      <c r="PIX347" s="5"/>
      <c r="PIY347" s="5"/>
      <c r="PIZ347" s="5"/>
      <c r="PJA347" s="5"/>
      <c r="PJB347" s="5"/>
      <c r="PJC347" s="5"/>
      <c r="PJD347" s="5"/>
      <c r="PJE347" s="5"/>
      <c r="PJF347" s="5"/>
      <c r="PJG347" s="5"/>
      <c r="PJH347" s="5"/>
      <c r="PJI347" s="5"/>
      <c r="PJJ347" s="5"/>
      <c r="PJK347" s="5"/>
      <c r="PJL347" s="5"/>
      <c r="PJM347" s="5"/>
      <c r="PJN347" s="5"/>
      <c r="PJO347" s="5"/>
      <c r="PJP347" s="5"/>
      <c r="PJQ347" s="5"/>
      <c r="PJR347" s="5"/>
      <c r="PJS347" s="5"/>
      <c r="PJT347" s="5"/>
      <c r="PJU347" s="5"/>
      <c r="PJV347" s="5"/>
      <c r="PJW347" s="5"/>
      <c r="PJX347" s="5"/>
      <c r="PJY347" s="5"/>
      <c r="PJZ347" s="5"/>
      <c r="PKA347" s="5"/>
      <c r="PKB347" s="5"/>
      <c r="PKC347" s="5"/>
      <c r="PKD347" s="5"/>
      <c r="PKE347" s="5"/>
      <c r="PKF347" s="5"/>
      <c r="PKG347" s="5"/>
      <c r="PKH347" s="5"/>
      <c r="PKI347" s="5"/>
      <c r="PKJ347" s="5"/>
      <c r="PKK347" s="5"/>
      <c r="PKL347" s="5"/>
      <c r="PKM347" s="5"/>
      <c r="PKN347" s="5"/>
      <c r="PKO347" s="5"/>
      <c r="PKP347" s="5"/>
      <c r="PKQ347" s="5"/>
      <c r="PKR347" s="5"/>
      <c r="PKS347" s="5"/>
      <c r="PKT347" s="5"/>
      <c r="PKU347" s="5"/>
      <c r="PKV347" s="5"/>
      <c r="PKW347" s="5"/>
      <c r="PKX347" s="5"/>
      <c r="PKY347" s="5"/>
      <c r="PKZ347" s="5"/>
      <c r="PLA347" s="5"/>
      <c r="PLB347" s="5"/>
      <c r="PLC347" s="5"/>
      <c r="PLD347" s="5"/>
      <c r="PLE347" s="5"/>
      <c r="PLF347" s="5"/>
      <c r="PLG347" s="5"/>
      <c r="PLH347" s="5"/>
      <c r="PLI347" s="5"/>
      <c r="PLJ347" s="5"/>
      <c r="PLK347" s="5"/>
      <c r="PLL347" s="5"/>
      <c r="PLM347" s="5"/>
      <c r="PLN347" s="5"/>
      <c r="PLO347" s="5"/>
      <c r="PLP347" s="5"/>
      <c r="PLQ347" s="5"/>
      <c r="PLR347" s="5"/>
      <c r="PLS347" s="5"/>
      <c r="PLT347" s="5"/>
      <c r="PLU347" s="5"/>
      <c r="PLV347" s="5"/>
      <c r="PLW347" s="5"/>
      <c r="PLX347" s="5"/>
      <c r="PLY347" s="5"/>
      <c r="PLZ347" s="5"/>
      <c r="PMA347" s="5"/>
      <c r="PMB347" s="5"/>
      <c r="PMC347" s="5"/>
      <c r="PMD347" s="5"/>
      <c r="PME347" s="5"/>
      <c r="PMF347" s="5"/>
      <c r="PMG347" s="5"/>
      <c r="PMH347" s="5"/>
      <c r="PMI347" s="5"/>
      <c r="PMJ347" s="5"/>
      <c r="PMK347" s="5"/>
      <c r="PML347" s="5"/>
      <c r="PMM347" s="5"/>
      <c r="PMN347" s="5"/>
      <c r="PMO347" s="5"/>
      <c r="PMP347" s="5"/>
      <c r="PMQ347" s="5"/>
      <c r="PMR347" s="5"/>
      <c r="PMS347" s="5"/>
      <c r="PMT347" s="5"/>
      <c r="PMU347" s="5"/>
      <c r="PMV347" s="5"/>
      <c r="PMW347" s="5"/>
      <c r="PMX347" s="5"/>
      <c r="PMY347" s="5"/>
      <c r="PMZ347" s="5"/>
      <c r="PNA347" s="5"/>
      <c r="PNB347" s="5"/>
      <c r="PNC347" s="5"/>
      <c r="PND347" s="5"/>
      <c r="PNE347" s="5"/>
      <c r="PNF347" s="5"/>
      <c r="PNG347" s="5"/>
      <c r="PNH347" s="5"/>
      <c r="PNI347" s="5"/>
      <c r="PNJ347" s="5"/>
      <c r="PNK347" s="5"/>
      <c r="PNL347" s="5"/>
      <c r="PNM347" s="5"/>
      <c r="PNN347" s="5"/>
      <c r="PNO347" s="5"/>
      <c r="PNP347" s="5"/>
      <c r="PNQ347" s="5"/>
      <c r="PNR347" s="5"/>
      <c r="PNS347" s="5"/>
      <c r="PNT347" s="5"/>
      <c r="PNU347" s="5"/>
      <c r="PNV347" s="5"/>
      <c r="PNW347" s="5"/>
      <c r="PNX347" s="5"/>
      <c r="PNY347" s="5"/>
      <c r="PNZ347" s="5"/>
      <c r="POA347" s="5"/>
      <c r="POB347" s="5"/>
      <c r="POC347" s="5"/>
      <c r="POD347" s="5"/>
      <c r="POE347" s="5"/>
      <c r="POF347" s="5"/>
      <c r="POG347" s="5"/>
      <c r="POH347" s="5"/>
      <c r="POI347" s="5"/>
      <c r="POJ347" s="5"/>
      <c r="POK347" s="5"/>
      <c r="POL347" s="5"/>
      <c r="POM347" s="5"/>
      <c r="PON347" s="5"/>
      <c r="POO347" s="5"/>
      <c r="POP347" s="5"/>
      <c r="POQ347" s="5"/>
      <c r="POR347" s="5"/>
      <c r="POS347" s="5"/>
      <c r="POT347" s="5"/>
      <c r="POU347" s="5"/>
      <c r="POV347" s="5"/>
      <c r="POW347" s="5"/>
      <c r="POX347" s="5"/>
      <c r="POY347" s="5"/>
      <c r="POZ347" s="5"/>
      <c r="PPA347" s="5"/>
      <c r="PPB347" s="5"/>
      <c r="PPC347" s="5"/>
      <c r="PPD347" s="5"/>
      <c r="PPE347" s="5"/>
      <c r="PPF347" s="5"/>
      <c r="PPG347" s="5"/>
      <c r="PPH347" s="5"/>
      <c r="PPI347" s="5"/>
      <c r="PPJ347" s="5"/>
      <c r="PPK347" s="5"/>
      <c r="PPL347" s="5"/>
      <c r="PPM347" s="5"/>
      <c r="PPN347" s="5"/>
      <c r="PPO347" s="5"/>
      <c r="PPP347" s="5"/>
      <c r="PPQ347" s="5"/>
      <c r="PPR347" s="5"/>
      <c r="PPS347" s="5"/>
      <c r="PPT347" s="5"/>
      <c r="PPU347" s="5"/>
      <c r="PPV347" s="5"/>
      <c r="PPW347" s="5"/>
      <c r="PPX347" s="5"/>
      <c r="PPY347" s="5"/>
      <c r="PPZ347" s="5"/>
      <c r="PQA347" s="5"/>
      <c r="PQB347" s="5"/>
      <c r="PQC347" s="5"/>
      <c r="PQD347" s="5"/>
      <c r="PQE347" s="5"/>
      <c r="PQF347" s="5"/>
      <c r="PQG347" s="5"/>
      <c r="PQH347" s="5"/>
      <c r="PQI347" s="5"/>
      <c r="PQJ347" s="5"/>
      <c r="PQK347" s="5"/>
      <c r="PQL347" s="5"/>
      <c r="PQM347" s="5"/>
      <c r="PQN347" s="5"/>
      <c r="PQO347" s="5"/>
      <c r="PQP347" s="5"/>
      <c r="PQQ347" s="5"/>
      <c r="PQR347" s="5"/>
      <c r="PQS347" s="5"/>
      <c r="PQT347" s="5"/>
      <c r="PQU347" s="5"/>
      <c r="PQV347" s="5"/>
      <c r="PQW347" s="5"/>
      <c r="PQX347" s="5"/>
      <c r="PQY347" s="5"/>
      <c r="PQZ347" s="5"/>
      <c r="PRA347" s="5"/>
      <c r="PRB347" s="5"/>
      <c r="PRC347" s="5"/>
      <c r="PRD347" s="5"/>
      <c r="PRE347" s="5"/>
      <c r="PRF347" s="5"/>
      <c r="PRG347" s="5"/>
      <c r="PRH347" s="5"/>
      <c r="PRI347" s="5"/>
      <c r="PRJ347" s="5"/>
      <c r="PRK347" s="5"/>
      <c r="PRL347" s="5"/>
      <c r="PRM347" s="5"/>
      <c r="PRN347" s="5"/>
      <c r="PRO347" s="5"/>
      <c r="PRP347" s="5"/>
      <c r="PRQ347" s="5"/>
      <c r="PRR347" s="5"/>
      <c r="PRS347" s="5"/>
      <c r="PRT347" s="5"/>
      <c r="PRU347" s="5"/>
      <c r="PRV347" s="5"/>
      <c r="PRW347" s="5"/>
      <c r="PRX347" s="5"/>
      <c r="PRY347" s="5"/>
      <c r="PRZ347" s="5"/>
      <c r="PSA347" s="5"/>
      <c r="PSB347" s="5"/>
      <c r="PSC347" s="5"/>
      <c r="PSD347" s="5"/>
      <c r="PSE347" s="5"/>
      <c r="PSF347" s="5"/>
      <c r="PSG347" s="5"/>
      <c r="PSH347" s="5"/>
      <c r="PSI347" s="5"/>
      <c r="PSJ347" s="5"/>
      <c r="PSK347" s="5"/>
      <c r="PSL347" s="5"/>
      <c r="PSM347" s="5"/>
      <c r="PSN347" s="5"/>
      <c r="PSO347" s="5"/>
      <c r="PSP347" s="5"/>
      <c r="PSQ347" s="5"/>
      <c r="PSR347" s="5"/>
      <c r="PSS347" s="5"/>
      <c r="PST347" s="5"/>
      <c r="PSU347" s="5"/>
      <c r="PSV347" s="5"/>
      <c r="PSW347" s="5"/>
      <c r="PSX347" s="5"/>
      <c r="PSY347" s="5"/>
      <c r="PSZ347" s="5"/>
      <c r="PTA347" s="5"/>
      <c r="PTB347" s="5"/>
      <c r="PTC347" s="5"/>
      <c r="PTD347" s="5"/>
      <c r="PTE347" s="5"/>
      <c r="PTF347" s="5"/>
      <c r="PTG347" s="5"/>
      <c r="PTH347" s="5"/>
      <c r="PTI347" s="5"/>
      <c r="PTJ347" s="5"/>
      <c r="PTK347" s="5"/>
      <c r="PTL347" s="5"/>
      <c r="PTM347" s="5"/>
      <c r="PTN347" s="5"/>
      <c r="PTO347" s="5"/>
      <c r="PTP347" s="5"/>
      <c r="PTQ347" s="5"/>
      <c r="PTR347" s="5"/>
      <c r="PTS347" s="5"/>
      <c r="PTT347" s="5"/>
      <c r="PTU347" s="5"/>
      <c r="PTV347" s="5"/>
      <c r="PTW347" s="5"/>
      <c r="PTX347" s="5"/>
      <c r="PTY347" s="5"/>
      <c r="PTZ347" s="5"/>
      <c r="PUA347" s="5"/>
      <c r="PUB347" s="5"/>
      <c r="PUC347" s="5"/>
      <c r="PUD347" s="5"/>
      <c r="PUE347" s="5"/>
      <c r="PUF347" s="5"/>
      <c r="PUG347" s="5"/>
      <c r="PUH347" s="5"/>
      <c r="PUI347" s="5"/>
      <c r="PUJ347" s="5"/>
      <c r="PUK347" s="5"/>
      <c r="PUL347" s="5"/>
      <c r="PUM347" s="5"/>
      <c r="PUN347" s="5"/>
      <c r="PUO347" s="5"/>
      <c r="PUP347" s="5"/>
      <c r="PUQ347" s="5"/>
      <c r="PUR347" s="5"/>
      <c r="PUS347" s="5"/>
      <c r="PUT347" s="5"/>
      <c r="PUU347" s="5"/>
      <c r="PUV347" s="5"/>
      <c r="PUW347" s="5"/>
      <c r="PUX347" s="5"/>
      <c r="PUY347" s="5"/>
      <c r="PUZ347" s="5"/>
      <c r="PVA347" s="5"/>
      <c r="PVB347" s="5"/>
      <c r="PVC347" s="5"/>
      <c r="PVD347" s="5"/>
      <c r="PVE347" s="5"/>
      <c r="PVF347" s="5"/>
      <c r="PVG347" s="5"/>
      <c r="PVH347" s="5"/>
      <c r="PVI347" s="5"/>
      <c r="PVJ347" s="5"/>
      <c r="PVK347" s="5"/>
      <c r="PVL347" s="5"/>
      <c r="PVM347" s="5"/>
      <c r="PVN347" s="5"/>
      <c r="PVO347" s="5"/>
      <c r="PVP347" s="5"/>
      <c r="PVQ347" s="5"/>
      <c r="PVR347" s="5"/>
      <c r="PVS347" s="5"/>
      <c r="PVT347" s="5"/>
      <c r="PVU347" s="5"/>
      <c r="PVV347" s="5"/>
      <c r="PVW347" s="5"/>
      <c r="PVX347" s="5"/>
      <c r="PVY347" s="5"/>
      <c r="PVZ347" s="5"/>
      <c r="PWA347" s="5"/>
      <c r="PWB347" s="5"/>
      <c r="PWC347" s="5"/>
      <c r="PWD347" s="5"/>
      <c r="PWE347" s="5"/>
      <c r="PWF347" s="5"/>
      <c r="PWG347" s="5"/>
      <c r="PWH347" s="5"/>
      <c r="PWI347" s="5"/>
      <c r="PWJ347" s="5"/>
      <c r="PWK347" s="5"/>
      <c r="PWL347" s="5"/>
      <c r="PWM347" s="5"/>
      <c r="PWN347" s="5"/>
      <c r="PWO347" s="5"/>
      <c r="PWP347" s="5"/>
      <c r="PWQ347" s="5"/>
      <c r="PWR347" s="5"/>
      <c r="PWS347" s="5"/>
      <c r="PWT347" s="5"/>
      <c r="PWU347" s="5"/>
      <c r="PWV347" s="5"/>
      <c r="PWW347" s="5"/>
      <c r="PWX347" s="5"/>
      <c r="PWY347" s="5"/>
      <c r="PWZ347" s="5"/>
      <c r="PXA347" s="5"/>
      <c r="PXB347" s="5"/>
      <c r="PXC347" s="5"/>
      <c r="PXD347" s="5"/>
      <c r="PXE347" s="5"/>
      <c r="PXF347" s="5"/>
      <c r="PXG347" s="5"/>
      <c r="PXH347" s="5"/>
      <c r="PXI347" s="5"/>
      <c r="PXJ347" s="5"/>
      <c r="PXK347" s="5"/>
      <c r="PXL347" s="5"/>
      <c r="PXM347" s="5"/>
      <c r="PXN347" s="5"/>
      <c r="PXO347" s="5"/>
      <c r="PXP347" s="5"/>
      <c r="PXQ347" s="5"/>
      <c r="PXR347" s="5"/>
      <c r="PXS347" s="5"/>
      <c r="PXT347" s="5"/>
      <c r="PXU347" s="5"/>
      <c r="PXV347" s="5"/>
      <c r="PXW347" s="5"/>
      <c r="PXX347" s="5"/>
      <c r="PXY347" s="5"/>
      <c r="PXZ347" s="5"/>
      <c r="PYA347" s="5"/>
      <c r="PYB347" s="5"/>
      <c r="PYC347" s="5"/>
      <c r="PYD347" s="5"/>
      <c r="PYE347" s="5"/>
      <c r="PYF347" s="5"/>
      <c r="PYG347" s="5"/>
      <c r="PYH347" s="5"/>
      <c r="PYI347" s="5"/>
      <c r="PYJ347" s="5"/>
      <c r="PYK347" s="5"/>
      <c r="PYL347" s="5"/>
      <c r="PYM347" s="5"/>
      <c r="PYN347" s="5"/>
      <c r="PYO347" s="5"/>
      <c r="PYP347" s="5"/>
      <c r="PYQ347" s="5"/>
      <c r="PYR347" s="5"/>
      <c r="PYS347" s="5"/>
      <c r="PYT347" s="5"/>
      <c r="PYU347" s="5"/>
      <c r="PYV347" s="5"/>
      <c r="PYW347" s="5"/>
      <c r="PYX347" s="5"/>
      <c r="PYY347" s="5"/>
      <c r="PYZ347" s="5"/>
      <c r="PZA347" s="5"/>
      <c r="PZB347" s="5"/>
      <c r="PZC347" s="5"/>
      <c r="PZD347" s="5"/>
      <c r="PZE347" s="5"/>
      <c r="PZF347" s="5"/>
      <c r="PZG347" s="5"/>
      <c r="PZH347" s="5"/>
      <c r="PZI347" s="5"/>
      <c r="PZJ347" s="5"/>
      <c r="PZK347" s="5"/>
      <c r="PZL347" s="5"/>
      <c r="PZM347" s="5"/>
      <c r="PZN347" s="5"/>
      <c r="PZO347" s="5"/>
      <c r="PZP347" s="5"/>
      <c r="PZQ347" s="5"/>
      <c r="PZR347" s="5"/>
      <c r="PZS347" s="5"/>
      <c r="PZT347" s="5"/>
      <c r="PZU347" s="5"/>
      <c r="PZV347" s="5"/>
      <c r="PZW347" s="5"/>
      <c r="PZX347" s="5"/>
      <c r="PZY347" s="5"/>
      <c r="PZZ347" s="5"/>
      <c r="QAA347" s="5"/>
      <c r="QAB347" s="5"/>
      <c r="QAC347" s="5"/>
      <c r="QAD347" s="5"/>
      <c r="QAE347" s="5"/>
      <c r="QAF347" s="5"/>
      <c r="QAG347" s="5"/>
      <c r="QAH347" s="5"/>
      <c r="QAI347" s="5"/>
      <c r="QAJ347" s="5"/>
      <c r="QAK347" s="5"/>
      <c r="QAL347" s="5"/>
      <c r="QAM347" s="5"/>
      <c r="QAN347" s="5"/>
      <c r="QAO347" s="5"/>
      <c r="QAP347" s="5"/>
      <c r="QAQ347" s="5"/>
      <c r="QAR347" s="5"/>
      <c r="QAS347" s="5"/>
      <c r="QAT347" s="5"/>
      <c r="QAU347" s="5"/>
      <c r="QAV347" s="5"/>
      <c r="QAW347" s="5"/>
      <c r="QAX347" s="5"/>
      <c r="QAY347" s="5"/>
      <c r="QAZ347" s="5"/>
      <c r="QBA347" s="5"/>
      <c r="QBB347" s="5"/>
      <c r="QBC347" s="5"/>
      <c r="QBD347" s="5"/>
      <c r="QBE347" s="5"/>
      <c r="QBF347" s="5"/>
      <c r="QBG347" s="5"/>
      <c r="QBH347" s="5"/>
      <c r="QBI347" s="5"/>
      <c r="QBJ347" s="5"/>
      <c r="QBK347" s="5"/>
      <c r="QBL347" s="5"/>
      <c r="QBM347" s="5"/>
      <c r="QBN347" s="5"/>
      <c r="QBO347" s="5"/>
      <c r="QBP347" s="5"/>
      <c r="QBQ347" s="5"/>
      <c r="QBR347" s="5"/>
      <c r="QBS347" s="5"/>
      <c r="QBT347" s="5"/>
      <c r="QBU347" s="5"/>
      <c r="QBV347" s="5"/>
      <c r="QBW347" s="5"/>
      <c r="QBX347" s="5"/>
      <c r="QBY347" s="5"/>
      <c r="QBZ347" s="5"/>
      <c r="QCA347" s="5"/>
      <c r="QCB347" s="5"/>
      <c r="QCC347" s="5"/>
      <c r="QCD347" s="5"/>
      <c r="QCE347" s="5"/>
      <c r="QCF347" s="5"/>
      <c r="QCG347" s="5"/>
      <c r="QCH347" s="5"/>
      <c r="QCI347" s="5"/>
      <c r="QCJ347" s="5"/>
      <c r="QCK347" s="5"/>
      <c r="QCL347" s="5"/>
      <c r="QCM347" s="5"/>
      <c r="QCN347" s="5"/>
      <c r="QCO347" s="5"/>
      <c r="QCP347" s="5"/>
      <c r="QCQ347" s="5"/>
      <c r="QCR347" s="5"/>
      <c r="QCS347" s="5"/>
      <c r="QCT347" s="5"/>
      <c r="QCU347" s="5"/>
      <c r="QCV347" s="5"/>
      <c r="QCW347" s="5"/>
      <c r="QCX347" s="5"/>
      <c r="QCY347" s="5"/>
      <c r="QCZ347" s="5"/>
      <c r="QDA347" s="5"/>
      <c r="QDB347" s="5"/>
      <c r="QDC347" s="5"/>
      <c r="QDD347" s="5"/>
      <c r="QDE347" s="5"/>
      <c r="QDF347" s="5"/>
      <c r="QDG347" s="5"/>
      <c r="QDH347" s="5"/>
      <c r="QDI347" s="5"/>
      <c r="QDJ347" s="5"/>
      <c r="QDK347" s="5"/>
      <c r="QDL347" s="5"/>
      <c r="QDM347" s="5"/>
      <c r="QDN347" s="5"/>
      <c r="QDO347" s="5"/>
      <c r="QDP347" s="5"/>
      <c r="QDQ347" s="5"/>
      <c r="QDR347" s="5"/>
      <c r="QDS347" s="5"/>
      <c r="QDT347" s="5"/>
      <c r="QDU347" s="5"/>
      <c r="QDV347" s="5"/>
      <c r="QDW347" s="5"/>
      <c r="QDX347" s="5"/>
      <c r="QDY347" s="5"/>
      <c r="QDZ347" s="5"/>
      <c r="QEA347" s="5"/>
      <c r="QEB347" s="5"/>
      <c r="QEC347" s="5"/>
      <c r="QED347" s="5"/>
      <c r="QEE347" s="5"/>
      <c r="QEF347" s="5"/>
      <c r="QEG347" s="5"/>
      <c r="QEH347" s="5"/>
      <c r="QEI347" s="5"/>
      <c r="QEJ347" s="5"/>
      <c r="QEK347" s="5"/>
      <c r="QEL347" s="5"/>
      <c r="QEM347" s="5"/>
      <c r="QEN347" s="5"/>
      <c r="QEO347" s="5"/>
      <c r="QEP347" s="5"/>
      <c r="QEQ347" s="5"/>
      <c r="QER347" s="5"/>
      <c r="QES347" s="5"/>
      <c r="QET347" s="5"/>
      <c r="QEU347" s="5"/>
      <c r="QEV347" s="5"/>
      <c r="QEW347" s="5"/>
      <c r="QEX347" s="5"/>
      <c r="QEY347" s="5"/>
      <c r="QEZ347" s="5"/>
      <c r="QFA347" s="5"/>
      <c r="QFB347" s="5"/>
      <c r="QFC347" s="5"/>
      <c r="QFD347" s="5"/>
      <c r="QFE347" s="5"/>
      <c r="QFF347" s="5"/>
      <c r="QFG347" s="5"/>
      <c r="QFH347" s="5"/>
      <c r="QFI347" s="5"/>
      <c r="QFJ347" s="5"/>
      <c r="QFK347" s="5"/>
      <c r="QFL347" s="5"/>
      <c r="QFM347" s="5"/>
      <c r="QFN347" s="5"/>
      <c r="QFO347" s="5"/>
      <c r="QFP347" s="5"/>
      <c r="QFQ347" s="5"/>
      <c r="QFR347" s="5"/>
      <c r="QFS347" s="5"/>
      <c r="QFT347" s="5"/>
      <c r="QFU347" s="5"/>
      <c r="QFV347" s="5"/>
      <c r="QFW347" s="5"/>
      <c r="QFX347" s="5"/>
      <c r="QFY347" s="5"/>
      <c r="QFZ347" s="5"/>
      <c r="QGA347" s="5"/>
      <c r="QGB347" s="5"/>
      <c r="QGC347" s="5"/>
      <c r="QGD347" s="5"/>
      <c r="QGE347" s="5"/>
      <c r="QGF347" s="5"/>
      <c r="QGG347" s="5"/>
      <c r="QGH347" s="5"/>
      <c r="QGI347" s="5"/>
      <c r="QGJ347" s="5"/>
      <c r="QGK347" s="5"/>
      <c r="QGL347" s="5"/>
      <c r="QGM347" s="5"/>
      <c r="QGN347" s="5"/>
      <c r="QGO347" s="5"/>
      <c r="QGP347" s="5"/>
      <c r="QGQ347" s="5"/>
      <c r="QGR347" s="5"/>
      <c r="QGS347" s="5"/>
      <c r="QGT347" s="5"/>
      <c r="QGU347" s="5"/>
      <c r="QGV347" s="5"/>
      <c r="QGW347" s="5"/>
      <c r="QGX347" s="5"/>
      <c r="QGY347" s="5"/>
      <c r="QGZ347" s="5"/>
      <c r="QHA347" s="5"/>
      <c r="QHB347" s="5"/>
      <c r="QHC347" s="5"/>
      <c r="QHD347" s="5"/>
      <c r="QHE347" s="5"/>
      <c r="QHF347" s="5"/>
      <c r="QHG347" s="5"/>
      <c r="QHH347" s="5"/>
      <c r="QHI347" s="5"/>
      <c r="QHJ347" s="5"/>
      <c r="QHK347" s="5"/>
      <c r="QHL347" s="5"/>
      <c r="QHM347" s="5"/>
      <c r="QHN347" s="5"/>
      <c r="QHO347" s="5"/>
      <c r="QHP347" s="5"/>
      <c r="QHQ347" s="5"/>
      <c r="QHR347" s="5"/>
      <c r="QHS347" s="5"/>
      <c r="QHT347" s="5"/>
      <c r="QHU347" s="5"/>
      <c r="QHV347" s="5"/>
      <c r="QHW347" s="5"/>
      <c r="QHX347" s="5"/>
      <c r="QHY347" s="5"/>
      <c r="QHZ347" s="5"/>
      <c r="QIA347" s="5"/>
      <c r="QIB347" s="5"/>
      <c r="QIC347" s="5"/>
      <c r="QID347" s="5"/>
      <c r="QIE347" s="5"/>
      <c r="QIF347" s="5"/>
      <c r="QIG347" s="5"/>
      <c r="QIH347" s="5"/>
      <c r="QII347" s="5"/>
      <c r="QIJ347" s="5"/>
      <c r="QIK347" s="5"/>
      <c r="QIL347" s="5"/>
      <c r="QIM347" s="5"/>
      <c r="QIN347" s="5"/>
      <c r="QIO347" s="5"/>
      <c r="QIP347" s="5"/>
      <c r="QIQ347" s="5"/>
      <c r="QIR347" s="5"/>
      <c r="QIS347" s="5"/>
      <c r="QIT347" s="5"/>
      <c r="QIU347" s="5"/>
      <c r="QIV347" s="5"/>
      <c r="QIW347" s="5"/>
      <c r="QIX347" s="5"/>
      <c r="QIY347" s="5"/>
      <c r="QIZ347" s="5"/>
      <c r="QJA347" s="5"/>
      <c r="QJB347" s="5"/>
      <c r="QJC347" s="5"/>
      <c r="QJD347" s="5"/>
      <c r="QJE347" s="5"/>
      <c r="QJF347" s="5"/>
      <c r="QJG347" s="5"/>
      <c r="QJH347" s="5"/>
      <c r="QJI347" s="5"/>
      <c r="QJJ347" s="5"/>
      <c r="QJK347" s="5"/>
      <c r="QJL347" s="5"/>
      <c r="QJM347" s="5"/>
      <c r="QJN347" s="5"/>
      <c r="QJO347" s="5"/>
      <c r="QJP347" s="5"/>
      <c r="QJQ347" s="5"/>
      <c r="QJR347" s="5"/>
      <c r="QJS347" s="5"/>
      <c r="QJT347" s="5"/>
      <c r="QJU347" s="5"/>
      <c r="QJV347" s="5"/>
      <c r="QJW347" s="5"/>
      <c r="QJX347" s="5"/>
      <c r="QJY347" s="5"/>
      <c r="QJZ347" s="5"/>
      <c r="QKA347" s="5"/>
      <c r="QKB347" s="5"/>
      <c r="QKC347" s="5"/>
      <c r="QKD347" s="5"/>
      <c r="QKE347" s="5"/>
      <c r="QKF347" s="5"/>
      <c r="QKG347" s="5"/>
      <c r="QKH347" s="5"/>
      <c r="QKI347" s="5"/>
      <c r="QKJ347" s="5"/>
      <c r="QKK347" s="5"/>
      <c r="QKL347" s="5"/>
      <c r="QKM347" s="5"/>
      <c r="QKN347" s="5"/>
      <c r="QKO347" s="5"/>
      <c r="QKP347" s="5"/>
      <c r="QKQ347" s="5"/>
      <c r="QKR347" s="5"/>
      <c r="QKS347" s="5"/>
      <c r="QKT347" s="5"/>
      <c r="QKU347" s="5"/>
      <c r="QKV347" s="5"/>
      <c r="QKW347" s="5"/>
      <c r="QKX347" s="5"/>
      <c r="QKY347" s="5"/>
      <c r="QKZ347" s="5"/>
      <c r="QLA347" s="5"/>
      <c r="QLB347" s="5"/>
      <c r="QLC347" s="5"/>
      <c r="QLD347" s="5"/>
      <c r="QLE347" s="5"/>
      <c r="QLF347" s="5"/>
      <c r="QLG347" s="5"/>
      <c r="QLH347" s="5"/>
      <c r="QLI347" s="5"/>
      <c r="QLJ347" s="5"/>
      <c r="QLK347" s="5"/>
      <c r="QLL347" s="5"/>
      <c r="QLM347" s="5"/>
      <c r="QLN347" s="5"/>
      <c r="QLO347" s="5"/>
      <c r="QLP347" s="5"/>
      <c r="QLQ347" s="5"/>
      <c r="QLR347" s="5"/>
      <c r="QLS347" s="5"/>
      <c r="QLT347" s="5"/>
      <c r="QLU347" s="5"/>
      <c r="QLV347" s="5"/>
      <c r="QLW347" s="5"/>
      <c r="QLX347" s="5"/>
      <c r="QLY347" s="5"/>
      <c r="QLZ347" s="5"/>
      <c r="QMA347" s="5"/>
      <c r="QMB347" s="5"/>
      <c r="QMC347" s="5"/>
      <c r="QMD347" s="5"/>
      <c r="QME347" s="5"/>
      <c r="QMF347" s="5"/>
      <c r="QMG347" s="5"/>
      <c r="QMH347" s="5"/>
      <c r="QMI347" s="5"/>
      <c r="QMJ347" s="5"/>
      <c r="QMK347" s="5"/>
      <c r="QML347" s="5"/>
      <c r="QMM347" s="5"/>
      <c r="QMN347" s="5"/>
      <c r="QMO347" s="5"/>
      <c r="QMP347" s="5"/>
      <c r="QMQ347" s="5"/>
      <c r="QMR347" s="5"/>
      <c r="QMS347" s="5"/>
      <c r="QMT347" s="5"/>
      <c r="QMU347" s="5"/>
      <c r="QMV347" s="5"/>
      <c r="QMW347" s="5"/>
      <c r="QMX347" s="5"/>
      <c r="QMY347" s="5"/>
      <c r="QMZ347" s="5"/>
      <c r="QNA347" s="5"/>
      <c r="QNB347" s="5"/>
      <c r="QNC347" s="5"/>
      <c r="QND347" s="5"/>
      <c r="QNE347" s="5"/>
      <c r="QNF347" s="5"/>
      <c r="QNG347" s="5"/>
      <c r="QNH347" s="5"/>
      <c r="QNI347" s="5"/>
      <c r="QNJ347" s="5"/>
      <c r="QNK347" s="5"/>
      <c r="QNL347" s="5"/>
      <c r="QNM347" s="5"/>
      <c r="QNN347" s="5"/>
      <c r="QNO347" s="5"/>
      <c r="QNP347" s="5"/>
      <c r="QNQ347" s="5"/>
      <c r="QNR347" s="5"/>
      <c r="QNS347" s="5"/>
      <c r="QNT347" s="5"/>
      <c r="QNU347" s="5"/>
      <c r="QNV347" s="5"/>
      <c r="QNW347" s="5"/>
      <c r="QNX347" s="5"/>
      <c r="QNY347" s="5"/>
      <c r="QNZ347" s="5"/>
      <c r="QOA347" s="5"/>
      <c r="QOB347" s="5"/>
      <c r="QOC347" s="5"/>
      <c r="QOD347" s="5"/>
      <c r="QOE347" s="5"/>
      <c r="QOF347" s="5"/>
      <c r="QOG347" s="5"/>
      <c r="QOH347" s="5"/>
      <c r="QOI347" s="5"/>
      <c r="QOJ347" s="5"/>
      <c r="QOK347" s="5"/>
      <c r="QOL347" s="5"/>
      <c r="QOM347" s="5"/>
      <c r="QON347" s="5"/>
      <c r="QOO347" s="5"/>
      <c r="QOP347" s="5"/>
      <c r="QOQ347" s="5"/>
      <c r="QOR347" s="5"/>
      <c r="QOS347" s="5"/>
      <c r="QOT347" s="5"/>
      <c r="QOU347" s="5"/>
      <c r="QOV347" s="5"/>
      <c r="QOW347" s="5"/>
      <c r="QOX347" s="5"/>
      <c r="QOY347" s="5"/>
      <c r="QOZ347" s="5"/>
      <c r="QPA347" s="5"/>
      <c r="QPB347" s="5"/>
      <c r="QPC347" s="5"/>
      <c r="QPD347" s="5"/>
      <c r="QPE347" s="5"/>
      <c r="QPF347" s="5"/>
      <c r="QPG347" s="5"/>
      <c r="QPH347" s="5"/>
      <c r="QPI347" s="5"/>
      <c r="QPJ347" s="5"/>
      <c r="QPK347" s="5"/>
      <c r="QPL347" s="5"/>
      <c r="QPM347" s="5"/>
      <c r="QPN347" s="5"/>
      <c r="QPO347" s="5"/>
      <c r="QPP347" s="5"/>
      <c r="QPQ347" s="5"/>
      <c r="QPR347" s="5"/>
      <c r="QPS347" s="5"/>
      <c r="QPT347" s="5"/>
      <c r="QPU347" s="5"/>
      <c r="QPV347" s="5"/>
      <c r="QPW347" s="5"/>
      <c r="QPX347" s="5"/>
      <c r="QPY347" s="5"/>
      <c r="QPZ347" s="5"/>
      <c r="QQA347" s="5"/>
      <c r="QQB347" s="5"/>
      <c r="QQC347" s="5"/>
      <c r="QQD347" s="5"/>
      <c r="QQE347" s="5"/>
      <c r="QQF347" s="5"/>
      <c r="QQG347" s="5"/>
      <c r="QQH347" s="5"/>
      <c r="QQI347" s="5"/>
      <c r="QQJ347" s="5"/>
      <c r="QQK347" s="5"/>
      <c r="QQL347" s="5"/>
      <c r="QQM347" s="5"/>
      <c r="QQN347" s="5"/>
      <c r="QQO347" s="5"/>
      <c r="QQP347" s="5"/>
      <c r="QQQ347" s="5"/>
      <c r="QQR347" s="5"/>
      <c r="QQS347" s="5"/>
      <c r="QQT347" s="5"/>
      <c r="QQU347" s="5"/>
      <c r="QQV347" s="5"/>
      <c r="QQW347" s="5"/>
      <c r="QQX347" s="5"/>
      <c r="QQY347" s="5"/>
      <c r="QQZ347" s="5"/>
      <c r="QRA347" s="5"/>
      <c r="QRB347" s="5"/>
      <c r="QRC347" s="5"/>
      <c r="QRD347" s="5"/>
      <c r="QRE347" s="5"/>
      <c r="QRF347" s="5"/>
      <c r="QRG347" s="5"/>
      <c r="QRH347" s="5"/>
      <c r="QRI347" s="5"/>
      <c r="QRJ347" s="5"/>
      <c r="QRK347" s="5"/>
      <c r="QRL347" s="5"/>
      <c r="QRM347" s="5"/>
      <c r="QRN347" s="5"/>
      <c r="QRO347" s="5"/>
      <c r="QRP347" s="5"/>
      <c r="QRQ347" s="5"/>
      <c r="QRR347" s="5"/>
      <c r="QRS347" s="5"/>
      <c r="QRT347" s="5"/>
      <c r="QRU347" s="5"/>
      <c r="QRV347" s="5"/>
      <c r="QRW347" s="5"/>
      <c r="QRX347" s="5"/>
      <c r="QRY347" s="5"/>
      <c r="QRZ347" s="5"/>
      <c r="QSA347" s="5"/>
      <c r="QSB347" s="5"/>
      <c r="QSC347" s="5"/>
      <c r="QSD347" s="5"/>
      <c r="QSE347" s="5"/>
      <c r="QSF347" s="5"/>
      <c r="QSG347" s="5"/>
      <c r="QSH347" s="5"/>
      <c r="QSI347" s="5"/>
      <c r="QSJ347" s="5"/>
      <c r="QSK347" s="5"/>
      <c r="QSL347" s="5"/>
      <c r="QSM347" s="5"/>
      <c r="QSN347" s="5"/>
      <c r="QSO347" s="5"/>
      <c r="QSP347" s="5"/>
      <c r="QSQ347" s="5"/>
      <c r="QSR347" s="5"/>
      <c r="QSS347" s="5"/>
      <c r="QST347" s="5"/>
      <c r="QSU347" s="5"/>
      <c r="QSV347" s="5"/>
      <c r="QSW347" s="5"/>
      <c r="QSX347" s="5"/>
      <c r="QSY347" s="5"/>
      <c r="QSZ347" s="5"/>
      <c r="QTA347" s="5"/>
      <c r="QTB347" s="5"/>
      <c r="QTC347" s="5"/>
      <c r="QTD347" s="5"/>
      <c r="QTE347" s="5"/>
      <c r="QTF347" s="5"/>
      <c r="QTG347" s="5"/>
      <c r="QTH347" s="5"/>
      <c r="QTI347" s="5"/>
      <c r="QTJ347" s="5"/>
      <c r="QTK347" s="5"/>
      <c r="QTL347" s="5"/>
      <c r="QTM347" s="5"/>
      <c r="QTN347" s="5"/>
      <c r="QTO347" s="5"/>
      <c r="QTP347" s="5"/>
      <c r="QTQ347" s="5"/>
      <c r="QTR347" s="5"/>
      <c r="QTS347" s="5"/>
      <c r="QTT347" s="5"/>
      <c r="QTU347" s="5"/>
      <c r="QTV347" s="5"/>
      <c r="QTW347" s="5"/>
      <c r="QTX347" s="5"/>
      <c r="QTY347" s="5"/>
      <c r="QTZ347" s="5"/>
      <c r="QUA347" s="5"/>
      <c r="QUB347" s="5"/>
      <c r="QUC347" s="5"/>
      <c r="QUD347" s="5"/>
      <c r="QUE347" s="5"/>
      <c r="QUF347" s="5"/>
      <c r="QUG347" s="5"/>
      <c r="QUH347" s="5"/>
      <c r="QUI347" s="5"/>
      <c r="QUJ347" s="5"/>
      <c r="QUK347" s="5"/>
      <c r="QUL347" s="5"/>
      <c r="QUM347" s="5"/>
      <c r="QUN347" s="5"/>
      <c r="QUO347" s="5"/>
      <c r="QUP347" s="5"/>
      <c r="QUQ347" s="5"/>
      <c r="QUR347" s="5"/>
      <c r="QUS347" s="5"/>
      <c r="QUT347" s="5"/>
      <c r="QUU347" s="5"/>
      <c r="QUV347" s="5"/>
      <c r="QUW347" s="5"/>
      <c r="QUX347" s="5"/>
      <c r="QUY347" s="5"/>
      <c r="QUZ347" s="5"/>
      <c r="QVA347" s="5"/>
      <c r="QVB347" s="5"/>
      <c r="QVC347" s="5"/>
      <c r="QVD347" s="5"/>
      <c r="QVE347" s="5"/>
      <c r="QVF347" s="5"/>
      <c r="QVG347" s="5"/>
      <c r="QVH347" s="5"/>
      <c r="QVI347" s="5"/>
      <c r="QVJ347" s="5"/>
      <c r="QVK347" s="5"/>
      <c r="QVL347" s="5"/>
      <c r="QVM347" s="5"/>
      <c r="QVN347" s="5"/>
      <c r="QVO347" s="5"/>
      <c r="QVP347" s="5"/>
      <c r="QVQ347" s="5"/>
      <c r="QVR347" s="5"/>
      <c r="QVS347" s="5"/>
      <c r="QVT347" s="5"/>
      <c r="QVU347" s="5"/>
      <c r="QVV347" s="5"/>
      <c r="QVW347" s="5"/>
      <c r="QVX347" s="5"/>
      <c r="QVY347" s="5"/>
      <c r="QVZ347" s="5"/>
      <c r="QWA347" s="5"/>
      <c r="QWB347" s="5"/>
      <c r="QWC347" s="5"/>
      <c r="QWD347" s="5"/>
      <c r="QWE347" s="5"/>
      <c r="QWF347" s="5"/>
      <c r="QWG347" s="5"/>
      <c r="QWH347" s="5"/>
      <c r="QWI347" s="5"/>
      <c r="QWJ347" s="5"/>
      <c r="QWK347" s="5"/>
      <c r="QWL347" s="5"/>
      <c r="QWM347" s="5"/>
      <c r="QWN347" s="5"/>
      <c r="QWO347" s="5"/>
      <c r="QWP347" s="5"/>
      <c r="QWQ347" s="5"/>
      <c r="QWR347" s="5"/>
      <c r="QWS347" s="5"/>
      <c r="QWT347" s="5"/>
      <c r="QWU347" s="5"/>
      <c r="QWV347" s="5"/>
      <c r="QWW347" s="5"/>
      <c r="QWX347" s="5"/>
      <c r="QWY347" s="5"/>
      <c r="QWZ347" s="5"/>
      <c r="QXA347" s="5"/>
      <c r="QXB347" s="5"/>
      <c r="QXC347" s="5"/>
      <c r="QXD347" s="5"/>
      <c r="QXE347" s="5"/>
      <c r="QXF347" s="5"/>
      <c r="QXG347" s="5"/>
      <c r="QXH347" s="5"/>
      <c r="QXI347" s="5"/>
      <c r="QXJ347" s="5"/>
      <c r="QXK347" s="5"/>
      <c r="QXL347" s="5"/>
      <c r="QXM347" s="5"/>
      <c r="QXN347" s="5"/>
      <c r="QXO347" s="5"/>
      <c r="QXP347" s="5"/>
      <c r="QXQ347" s="5"/>
      <c r="QXR347" s="5"/>
      <c r="QXS347" s="5"/>
      <c r="QXT347" s="5"/>
      <c r="QXU347" s="5"/>
      <c r="QXV347" s="5"/>
      <c r="QXW347" s="5"/>
      <c r="QXX347" s="5"/>
      <c r="QXY347" s="5"/>
      <c r="QXZ347" s="5"/>
      <c r="QYA347" s="5"/>
      <c r="QYB347" s="5"/>
      <c r="QYC347" s="5"/>
      <c r="QYD347" s="5"/>
      <c r="QYE347" s="5"/>
      <c r="QYF347" s="5"/>
      <c r="QYG347" s="5"/>
      <c r="QYH347" s="5"/>
      <c r="QYI347" s="5"/>
      <c r="QYJ347" s="5"/>
      <c r="QYK347" s="5"/>
      <c r="QYL347" s="5"/>
      <c r="QYM347" s="5"/>
      <c r="QYN347" s="5"/>
      <c r="QYO347" s="5"/>
      <c r="QYP347" s="5"/>
      <c r="QYQ347" s="5"/>
      <c r="QYR347" s="5"/>
      <c r="QYS347" s="5"/>
      <c r="QYT347" s="5"/>
      <c r="QYU347" s="5"/>
      <c r="QYV347" s="5"/>
      <c r="QYW347" s="5"/>
      <c r="QYX347" s="5"/>
      <c r="QYY347" s="5"/>
      <c r="QYZ347" s="5"/>
      <c r="QZA347" s="5"/>
      <c r="QZB347" s="5"/>
      <c r="QZC347" s="5"/>
      <c r="QZD347" s="5"/>
      <c r="QZE347" s="5"/>
      <c r="QZF347" s="5"/>
      <c r="QZG347" s="5"/>
      <c r="QZH347" s="5"/>
      <c r="QZI347" s="5"/>
      <c r="QZJ347" s="5"/>
      <c r="QZK347" s="5"/>
      <c r="QZL347" s="5"/>
      <c r="QZM347" s="5"/>
      <c r="QZN347" s="5"/>
      <c r="QZO347" s="5"/>
      <c r="QZP347" s="5"/>
      <c r="QZQ347" s="5"/>
      <c r="QZR347" s="5"/>
      <c r="QZS347" s="5"/>
      <c r="QZT347" s="5"/>
      <c r="QZU347" s="5"/>
      <c r="QZV347" s="5"/>
      <c r="QZW347" s="5"/>
      <c r="QZX347" s="5"/>
      <c r="QZY347" s="5"/>
      <c r="QZZ347" s="5"/>
      <c r="RAA347" s="5"/>
      <c r="RAB347" s="5"/>
      <c r="RAC347" s="5"/>
      <c r="RAD347" s="5"/>
      <c r="RAE347" s="5"/>
      <c r="RAF347" s="5"/>
      <c r="RAG347" s="5"/>
      <c r="RAH347" s="5"/>
      <c r="RAI347" s="5"/>
      <c r="RAJ347" s="5"/>
      <c r="RAK347" s="5"/>
      <c r="RAL347" s="5"/>
      <c r="RAM347" s="5"/>
      <c r="RAN347" s="5"/>
      <c r="RAO347" s="5"/>
      <c r="RAP347" s="5"/>
      <c r="RAQ347" s="5"/>
      <c r="RAR347" s="5"/>
      <c r="RAS347" s="5"/>
      <c r="RAT347" s="5"/>
      <c r="RAU347" s="5"/>
      <c r="RAV347" s="5"/>
      <c r="RAW347" s="5"/>
      <c r="RAX347" s="5"/>
      <c r="RAY347" s="5"/>
      <c r="RAZ347" s="5"/>
      <c r="RBA347" s="5"/>
      <c r="RBB347" s="5"/>
      <c r="RBC347" s="5"/>
      <c r="RBD347" s="5"/>
      <c r="RBE347" s="5"/>
      <c r="RBF347" s="5"/>
      <c r="RBG347" s="5"/>
      <c r="RBH347" s="5"/>
      <c r="RBI347" s="5"/>
      <c r="RBJ347" s="5"/>
      <c r="RBK347" s="5"/>
      <c r="RBL347" s="5"/>
      <c r="RBM347" s="5"/>
      <c r="RBN347" s="5"/>
      <c r="RBO347" s="5"/>
      <c r="RBP347" s="5"/>
      <c r="RBQ347" s="5"/>
      <c r="RBR347" s="5"/>
      <c r="RBS347" s="5"/>
      <c r="RBT347" s="5"/>
      <c r="RBU347" s="5"/>
      <c r="RBV347" s="5"/>
      <c r="RBW347" s="5"/>
      <c r="RBX347" s="5"/>
      <c r="RBY347" s="5"/>
      <c r="RBZ347" s="5"/>
      <c r="RCA347" s="5"/>
      <c r="RCB347" s="5"/>
      <c r="RCC347" s="5"/>
      <c r="RCD347" s="5"/>
      <c r="RCE347" s="5"/>
      <c r="RCF347" s="5"/>
      <c r="RCG347" s="5"/>
      <c r="RCH347" s="5"/>
      <c r="RCI347" s="5"/>
      <c r="RCJ347" s="5"/>
      <c r="RCK347" s="5"/>
      <c r="RCL347" s="5"/>
      <c r="RCM347" s="5"/>
      <c r="RCN347" s="5"/>
      <c r="RCO347" s="5"/>
      <c r="RCP347" s="5"/>
      <c r="RCQ347" s="5"/>
      <c r="RCR347" s="5"/>
      <c r="RCS347" s="5"/>
      <c r="RCT347" s="5"/>
      <c r="RCU347" s="5"/>
      <c r="RCV347" s="5"/>
      <c r="RCW347" s="5"/>
      <c r="RCX347" s="5"/>
      <c r="RCY347" s="5"/>
      <c r="RCZ347" s="5"/>
      <c r="RDA347" s="5"/>
      <c r="RDB347" s="5"/>
      <c r="RDC347" s="5"/>
      <c r="RDD347" s="5"/>
      <c r="RDE347" s="5"/>
      <c r="RDF347" s="5"/>
      <c r="RDG347" s="5"/>
      <c r="RDH347" s="5"/>
      <c r="RDI347" s="5"/>
      <c r="RDJ347" s="5"/>
      <c r="RDK347" s="5"/>
      <c r="RDL347" s="5"/>
      <c r="RDM347" s="5"/>
      <c r="RDN347" s="5"/>
      <c r="RDO347" s="5"/>
      <c r="RDP347" s="5"/>
      <c r="RDQ347" s="5"/>
      <c r="RDR347" s="5"/>
      <c r="RDS347" s="5"/>
      <c r="RDT347" s="5"/>
      <c r="RDU347" s="5"/>
      <c r="RDV347" s="5"/>
      <c r="RDW347" s="5"/>
      <c r="RDX347" s="5"/>
      <c r="RDY347" s="5"/>
      <c r="RDZ347" s="5"/>
      <c r="REA347" s="5"/>
      <c r="REB347" s="5"/>
      <c r="REC347" s="5"/>
      <c r="RED347" s="5"/>
      <c r="REE347" s="5"/>
      <c r="REF347" s="5"/>
      <c r="REG347" s="5"/>
      <c r="REH347" s="5"/>
      <c r="REI347" s="5"/>
      <c r="REJ347" s="5"/>
      <c r="REK347" s="5"/>
      <c r="REL347" s="5"/>
      <c r="REM347" s="5"/>
      <c r="REN347" s="5"/>
      <c r="REO347" s="5"/>
      <c r="REP347" s="5"/>
      <c r="REQ347" s="5"/>
      <c r="RER347" s="5"/>
      <c r="RES347" s="5"/>
      <c r="RET347" s="5"/>
      <c r="REU347" s="5"/>
      <c r="REV347" s="5"/>
      <c r="REW347" s="5"/>
      <c r="REX347" s="5"/>
      <c r="REY347" s="5"/>
      <c r="REZ347" s="5"/>
      <c r="RFA347" s="5"/>
      <c r="RFB347" s="5"/>
      <c r="RFC347" s="5"/>
      <c r="RFD347" s="5"/>
      <c r="RFE347" s="5"/>
      <c r="RFF347" s="5"/>
      <c r="RFG347" s="5"/>
      <c r="RFH347" s="5"/>
      <c r="RFI347" s="5"/>
      <c r="RFJ347" s="5"/>
      <c r="RFK347" s="5"/>
      <c r="RFL347" s="5"/>
      <c r="RFM347" s="5"/>
      <c r="RFN347" s="5"/>
      <c r="RFO347" s="5"/>
      <c r="RFP347" s="5"/>
      <c r="RFQ347" s="5"/>
      <c r="RFR347" s="5"/>
      <c r="RFS347" s="5"/>
      <c r="RFT347" s="5"/>
      <c r="RFU347" s="5"/>
      <c r="RFV347" s="5"/>
      <c r="RFW347" s="5"/>
      <c r="RFX347" s="5"/>
      <c r="RFY347" s="5"/>
      <c r="RFZ347" s="5"/>
      <c r="RGA347" s="5"/>
      <c r="RGB347" s="5"/>
      <c r="RGC347" s="5"/>
      <c r="RGD347" s="5"/>
      <c r="RGE347" s="5"/>
      <c r="RGF347" s="5"/>
      <c r="RGG347" s="5"/>
      <c r="RGH347" s="5"/>
      <c r="RGI347" s="5"/>
      <c r="RGJ347" s="5"/>
      <c r="RGK347" s="5"/>
      <c r="RGL347" s="5"/>
      <c r="RGM347" s="5"/>
      <c r="RGN347" s="5"/>
      <c r="RGO347" s="5"/>
      <c r="RGP347" s="5"/>
      <c r="RGQ347" s="5"/>
      <c r="RGR347" s="5"/>
      <c r="RGS347" s="5"/>
      <c r="RGT347" s="5"/>
      <c r="RGU347" s="5"/>
      <c r="RGV347" s="5"/>
      <c r="RGW347" s="5"/>
      <c r="RGX347" s="5"/>
      <c r="RGY347" s="5"/>
      <c r="RGZ347" s="5"/>
      <c r="RHA347" s="5"/>
      <c r="RHB347" s="5"/>
      <c r="RHC347" s="5"/>
      <c r="RHD347" s="5"/>
      <c r="RHE347" s="5"/>
      <c r="RHF347" s="5"/>
      <c r="RHG347" s="5"/>
      <c r="RHH347" s="5"/>
      <c r="RHI347" s="5"/>
      <c r="RHJ347" s="5"/>
      <c r="RHK347" s="5"/>
      <c r="RHL347" s="5"/>
      <c r="RHM347" s="5"/>
      <c r="RHN347" s="5"/>
      <c r="RHO347" s="5"/>
      <c r="RHP347" s="5"/>
      <c r="RHQ347" s="5"/>
      <c r="RHR347" s="5"/>
      <c r="RHS347" s="5"/>
      <c r="RHT347" s="5"/>
      <c r="RHU347" s="5"/>
      <c r="RHV347" s="5"/>
      <c r="RHW347" s="5"/>
      <c r="RHX347" s="5"/>
      <c r="RHY347" s="5"/>
      <c r="RHZ347" s="5"/>
      <c r="RIA347" s="5"/>
      <c r="RIB347" s="5"/>
      <c r="RIC347" s="5"/>
      <c r="RID347" s="5"/>
      <c r="RIE347" s="5"/>
      <c r="RIF347" s="5"/>
      <c r="RIG347" s="5"/>
      <c r="RIH347" s="5"/>
      <c r="RII347" s="5"/>
      <c r="RIJ347" s="5"/>
      <c r="RIK347" s="5"/>
      <c r="RIL347" s="5"/>
      <c r="RIM347" s="5"/>
      <c r="RIN347" s="5"/>
      <c r="RIO347" s="5"/>
      <c r="RIP347" s="5"/>
      <c r="RIQ347" s="5"/>
      <c r="RIR347" s="5"/>
      <c r="RIS347" s="5"/>
      <c r="RIT347" s="5"/>
      <c r="RIU347" s="5"/>
      <c r="RIV347" s="5"/>
      <c r="RIW347" s="5"/>
      <c r="RIX347" s="5"/>
      <c r="RIY347" s="5"/>
      <c r="RIZ347" s="5"/>
      <c r="RJA347" s="5"/>
      <c r="RJB347" s="5"/>
      <c r="RJC347" s="5"/>
      <c r="RJD347" s="5"/>
      <c r="RJE347" s="5"/>
      <c r="RJF347" s="5"/>
      <c r="RJG347" s="5"/>
      <c r="RJH347" s="5"/>
      <c r="RJI347" s="5"/>
      <c r="RJJ347" s="5"/>
      <c r="RJK347" s="5"/>
      <c r="RJL347" s="5"/>
      <c r="RJM347" s="5"/>
      <c r="RJN347" s="5"/>
      <c r="RJO347" s="5"/>
      <c r="RJP347" s="5"/>
      <c r="RJQ347" s="5"/>
      <c r="RJR347" s="5"/>
      <c r="RJS347" s="5"/>
      <c r="RJT347" s="5"/>
      <c r="RJU347" s="5"/>
      <c r="RJV347" s="5"/>
      <c r="RJW347" s="5"/>
      <c r="RJX347" s="5"/>
      <c r="RJY347" s="5"/>
      <c r="RJZ347" s="5"/>
      <c r="RKA347" s="5"/>
      <c r="RKB347" s="5"/>
      <c r="RKC347" s="5"/>
      <c r="RKD347" s="5"/>
      <c r="RKE347" s="5"/>
      <c r="RKF347" s="5"/>
      <c r="RKG347" s="5"/>
      <c r="RKH347" s="5"/>
      <c r="RKI347" s="5"/>
      <c r="RKJ347" s="5"/>
      <c r="RKK347" s="5"/>
      <c r="RKL347" s="5"/>
      <c r="RKM347" s="5"/>
      <c r="RKN347" s="5"/>
      <c r="RKO347" s="5"/>
      <c r="RKP347" s="5"/>
      <c r="RKQ347" s="5"/>
      <c r="RKR347" s="5"/>
      <c r="RKS347" s="5"/>
      <c r="RKT347" s="5"/>
      <c r="RKU347" s="5"/>
      <c r="RKV347" s="5"/>
      <c r="RKW347" s="5"/>
      <c r="RKX347" s="5"/>
      <c r="RKY347" s="5"/>
      <c r="RKZ347" s="5"/>
      <c r="RLA347" s="5"/>
      <c r="RLB347" s="5"/>
      <c r="RLC347" s="5"/>
      <c r="RLD347" s="5"/>
      <c r="RLE347" s="5"/>
      <c r="RLF347" s="5"/>
      <c r="RLG347" s="5"/>
      <c r="RLH347" s="5"/>
      <c r="RLI347" s="5"/>
      <c r="RLJ347" s="5"/>
      <c r="RLK347" s="5"/>
      <c r="RLL347" s="5"/>
      <c r="RLM347" s="5"/>
      <c r="RLN347" s="5"/>
      <c r="RLO347" s="5"/>
      <c r="RLP347" s="5"/>
      <c r="RLQ347" s="5"/>
      <c r="RLR347" s="5"/>
      <c r="RLS347" s="5"/>
      <c r="RLT347" s="5"/>
      <c r="RLU347" s="5"/>
      <c r="RLV347" s="5"/>
      <c r="RLW347" s="5"/>
      <c r="RLX347" s="5"/>
      <c r="RLY347" s="5"/>
      <c r="RLZ347" s="5"/>
      <c r="RMA347" s="5"/>
      <c r="RMB347" s="5"/>
      <c r="RMC347" s="5"/>
      <c r="RMD347" s="5"/>
      <c r="RME347" s="5"/>
      <c r="RMF347" s="5"/>
      <c r="RMG347" s="5"/>
      <c r="RMH347" s="5"/>
      <c r="RMI347" s="5"/>
      <c r="RMJ347" s="5"/>
      <c r="RMK347" s="5"/>
      <c r="RML347" s="5"/>
      <c r="RMM347" s="5"/>
      <c r="RMN347" s="5"/>
      <c r="RMO347" s="5"/>
      <c r="RMP347" s="5"/>
      <c r="RMQ347" s="5"/>
      <c r="RMR347" s="5"/>
      <c r="RMS347" s="5"/>
      <c r="RMT347" s="5"/>
      <c r="RMU347" s="5"/>
      <c r="RMV347" s="5"/>
      <c r="RMW347" s="5"/>
      <c r="RMX347" s="5"/>
      <c r="RMY347" s="5"/>
      <c r="RMZ347" s="5"/>
      <c r="RNA347" s="5"/>
      <c r="RNB347" s="5"/>
      <c r="RNC347" s="5"/>
      <c r="RND347" s="5"/>
      <c r="RNE347" s="5"/>
      <c r="RNF347" s="5"/>
      <c r="RNG347" s="5"/>
      <c r="RNH347" s="5"/>
      <c r="RNI347" s="5"/>
      <c r="RNJ347" s="5"/>
      <c r="RNK347" s="5"/>
      <c r="RNL347" s="5"/>
      <c r="RNM347" s="5"/>
      <c r="RNN347" s="5"/>
      <c r="RNO347" s="5"/>
      <c r="RNP347" s="5"/>
      <c r="RNQ347" s="5"/>
      <c r="RNR347" s="5"/>
      <c r="RNS347" s="5"/>
      <c r="RNT347" s="5"/>
      <c r="RNU347" s="5"/>
      <c r="RNV347" s="5"/>
      <c r="RNW347" s="5"/>
      <c r="RNX347" s="5"/>
      <c r="RNY347" s="5"/>
      <c r="RNZ347" s="5"/>
      <c r="ROA347" s="5"/>
      <c r="ROB347" s="5"/>
      <c r="ROC347" s="5"/>
      <c r="ROD347" s="5"/>
      <c r="ROE347" s="5"/>
      <c r="ROF347" s="5"/>
      <c r="ROG347" s="5"/>
      <c r="ROH347" s="5"/>
      <c r="ROI347" s="5"/>
      <c r="ROJ347" s="5"/>
      <c r="ROK347" s="5"/>
      <c r="ROL347" s="5"/>
      <c r="ROM347" s="5"/>
      <c r="RON347" s="5"/>
      <c r="ROO347" s="5"/>
      <c r="ROP347" s="5"/>
      <c r="ROQ347" s="5"/>
      <c r="ROR347" s="5"/>
      <c r="ROS347" s="5"/>
      <c r="ROT347" s="5"/>
      <c r="ROU347" s="5"/>
      <c r="ROV347" s="5"/>
      <c r="ROW347" s="5"/>
      <c r="ROX347" s="5"/>
      <c r="ROY347" s="5"/>
      <c r="ROZ347" s="5"/>
      <c r="RPA347" s="5"/>
      <c r="RPB347" s="5"/>
      <c r="RPC347" s="5"/>
      <c r="RPD347" s="5"/>
      <c r="RPE347" s="5"/>
      <c r="RPF347" s="5"/>
      <c r="RPG347" s="5"/>
      <c r="RPH347" s="5"/>
      <c r="RPI347" s="5"/>
      <c r="RPJ347" s="5"/>
      <c r="RPK347" s="5"/>
      <c r="RPL347" s="5"/>
      <c r="RPM347" s="5"/>
      <c r="RPN347" s="5"/>
      <c r="RPO347" s="5"/>
      <c r="RPP347" s="5"/>
      <c r="RPQ347" s="5"/>
      <c r="RPR347" s="5"/>
      <c r="RPS347" s="5"/>
      <c r="RPT347" s="5"/>
      <c r="RPU347" s="5"/>
      <c r="RPV347" s="5"/>
      <c r="RPW347" s="5"/>
      <c r="RPX347" s="5"/>
      <c r="RPY347" s="5"/>
      <c r="RPZ347" s="5"/>
      <c r="RQA347" s="5"/>
      <c r="RQB347" s="5"/>
      <c r="RQC347" s="5"/>
      <c r="RQD347" s="5"/>
      <c r="RQE347" s="5"/>
      <c r="RQF347" s="5"/>
      <c r="RQG347" s="5"/>
      <c r="RQH347" s="5"/>
      <c r="RQI347" s="5"/>
      <c r="RQJ347" s="5"/>
      <c r="RQK347" s="5"/>
      <c r="RQL347" s="5"/>
      <c r="RQM347" s="5"/>
      <c r="RQN347" s="5"/>
      <c r="RQO347" s="5"/>
      <c r="RQP347" s="5"/>
      <c r="RQQ347" s="5"/>
      <c r="RQR347" s="5"/>
      <c r="RQS347" s="5"/>
      <c r="RQT347" s="5"/>
      <c r="RQU347" s="5"/>
      <c r="RQV347" s="5"/>
      <c r="RQW347" s="5"/>
      <c r="RQX347" s="5"/>
      <c r="RQY347" s="5"/>
      <c r="RQZ347" s="5"/>
      <c r="RRA347" s="5"/>
      <c r="RRB347" s="5"/>
      <c r="RRC347" s="5"/>
      <c r="RRD347" s="5"/>
      <c r="RRE347" s="5"/>
      <c r="RRF347" s="5"/>
      <c r="RRG347" s="5"/>
      <c r="RRH347" s="5"/>
      <c r="RRI347" s="5"/>
      <c r="RRJ347" s="5"/>
      <c r="RRK347" s="5"/>
      <c r="RRL347" s="5"/>
      <c r="RRM347" s="5"/>
      <c r="RRN347" s="5"/>
      <c r="RRO347" s="5"/>
      <c r="RRP347" s="5"/>
      <c r="RRQ347" s="5"/>
      <c r="RRR347" s="5"/>
      <c r="RRS347" s="5"/>
      <c r="RRT347" s="5"/>
      <c r="RRU347" s="5"/>
      <c r="RRV347" s="5"/>
      <c r="RRW347" s="5"/>
      <c r="RRX347" s="5"/>
      <c r="RRY347" s="5"/>
      <c r="RRZ347" s="5"/>
      <c r="RSA347" s="5"/>
      <c r="RSB347" s="5"/>
      <c r="RSC347" s="5"/>
      <c r="RSD347" s="5"/>
      <c r="RSE347" s="5"/>
      <c r="RSF347" s="5"/>
      <c r="RSG347" s="5"/>
      <c r="RSH347" s="5"/>
      <c r="RSI347" s="5"/>
      <c r="RSJ347" s="5"/>
      <c r="RSK347" s="5"/>
      <c r="RSL347" s="5"/>
      <c r="RSM347" s="5"/>
      <c r="RSN347" s="5"/>
      <c r="RSO347" s="5"/>
      <c r="RSP347" s="5"/>
      <c r="RSQ347" s="5"/>
      <c r="RSR347" s="5"/>
      <c r="RSS347" s="5"/>
      <c r="RST347" s="5"/>
      <c r="RSU347" s="5"/>
      <c r="RSV347" s="5"/>
      <c r="RSW347" s="5"/>
      <c r="RSX347" s="5"/>
      <c r="RSY347" s="5"/>
      <c r="RSZ347" s="5"/>
      <c r="RTA347" s="5"/>
      <c r="RTB347" s="5"/>
      <c r="RTC347" s="5"/>
      <c r="RTD347" s="5"/>
      <c r="RTE347" s="5"/>
      <c r="RTF347" s="5"/>
      <c r="RTG347" s="5"/>
      <c r="RTH347" s="5"/>
      <c r="RTI347" s="5"/>
      <c r="RTJ347" s="5"/>
      <c r="RTK347" s="5"/>
      <c r="RTL347" s="5"/>
      <c r="RTM347" s="5"/>
      <c r="RTN347" s="5"/>
      <c r="RTO347" s="5"/>
      <c r="RTP347" s="5"/>
      <c r="RTQ347" s="5"/>
      <c r="RTR347" s="5"/>
      <c r="RTS347" s="5"/>
      <c r="RTT347" s="5"/>
      <c r="RTU347" s="5"/>
      <c r="RTV347" s="5"/>
      <c r="RTW347" s="5"/>
      <c r="RTX347" s="5"/>
      <c r="RTY347" s="5"/>
      <c r="RTZ347" s="5"/>
      <c r="RUA347" s="5"/>
      <c r="RUB347" s="5"/>
      <c r="RUC347" s="5"/>
      <c r="RUD347" s="5"/>
      <c r="RUE347" s="5"/>
      <c r="RUF347" s="5"/>
      <c r="RUG347" s="5"/>
      <c r="RUH347" s="5"/>
      <c r="RUI347" s="5"/>
      <c r="RUJ347" s="5"/>
      <c r="RUK347" s="5"/>
      <c r="RUL347" s="5"/>
      <c r="RUM347" s="5"/>
      <c r="RUN347" s="5"/>
      <c r="RUO347" s="5"/>
      <c r="RUP347" s="5"/>
      <c r="RUQ347" s="5"/>
      <c r="RUR347" s="5"/>
      <c r="RUS347" s="5"/>
      <c r="RUT347" s="5"/>
      <c r="RUU347" s="5"/>
      <c r="RUV347" s="5"/>
      <c r="RUW347" s="5"/>
      <c r="RUX347" s="5"/>
      <c r="RUY347" s="5"/>
      <c r="RUZ347" s="5"/>
      <c r="RVA347" s="5"/>
      <c r="RVB347" s="5"/>
      <c r="RVC347" s="5"/>
      <c r="RVD347" s="5"/>
      <c r="RVE347" s="5"/>
      <c r="RVF347" s="5"/>
      <c r="RVG347" s="5"/>
      <c r="RVH347" s="5"/>
      <c r="RVI347" s="5"/>
      <c r="RVJ347" s="5"/>
      <c r="RVK347" s="5"/>
      <c r="RVL347" s="5"/>
      <c r="RVM347" s="5"/>
      <c r="RVN347" s="5"/>
      <c r="RVO347" s="5"/>
      <c r="RVP347" s="5"/>
      <c r="RVQ347" s="5"/>
      <c r="RVR347" s="5"/>
      <c r="RVS347" s="5"/>
      <c r="RVT347" s="5"/>
      <c r="RVU347" s="5"/>
      <c r="RVV347" s="5"/>
      <c r="RVW347" s="5"/>
      <c r="RVX347" s="5"/>
      <c r="RVY347" s="5"/>
      <c r="RVZ347" s="5"/>
      <c r="RWA347" s="5"/>
      <c r="RWB347" s="5"/>
      <c r="RWC347" s="5"/>
      <c r="RWD347" s="5"/>
      <c r="RWE347" s="5"/>
      <c r="RWF347" s="5"/>
      <c r="RWG347" s="5"/>
      <c r="RWH347" s="5"/>
      <c r="RWI347" s="5"/>
      <c r="RWJ347" s="5"/>
      <c r="RWK347" s="5"/>
      <c r="RWL347" s="5"/>
      <c r="RWM347" s="5"/>
      <c r="RWN347" s="5"/>
      <c r="RWO347" s="5"/>
      <c r="RWP347" s="5"/>
      <c r="RWQ347" s="5"/>
      <c r="RWR347" s="5"/>
      <c r="RWS347" s="5"/>
      <c r="RWT347" s="5"/>
      <c r="RWU347" s="5"/>
      <c r="RWV347" s="5"/>
      <c r="RWW347" s="5"/>
      <c r="RWX347" s="5"/>
      <c r="RWY347" s="5"/>
      <c r="RWZ347" s="5"/>
      <c r="RXA347" s="5"/>
      <c r="RXB347" s="5"/>
      <c r="RXC347" s="5"/>
      <c r="RXD347" s="5"/>
      <c r="RXE347" s="5"/>
      <c r="RXF347" s="5"/>
      <c r="RXG347" s="5"/>
      <c r="RXH347" s="5"/>
      <c r="RXI347" s="5"/>
      <c r="RXJ347" s="5"/>
      <c r="RXK347" s="5"/>
      <c r="RXL347" s="5"/>
      <c r="RXM347" s="5"/>
      <c r="RXN347" s="5"/>
      <c r="RXO347" s="5"/>
      <c r="RXP347" s="5"/>
      <c r="RXQ347" s="5"/>
      <c r="RXR347" s="5"/>
      <c r="RXS347" s="5"/>
      <c r="RXT347" s="5"/>
      <c r="RXU347" s="5"/>
      <c r="RXV347" s="5"/>
      <c r="RXW347" s="5"/>
      <c r="RXX347" s="5"/>
      <c r="RXY347" s="5"/>
      <c r="RXZ347" s="5"/>
      <c r="RYA347" s="5"/>
      <c r="RYB347" s="5"/>
      <c r="RYC347" s="5"/>
      <c r="RYD347" s="5"/>
      <c r="RYE347" s="5"/>
      <c r="RYF347" s="5"/>
      <c r="RYG347" s="5"/>
      <c r="RYH347" s="5"/>
      <c r="RYI347" s="5"/>
      <c r="RYJ347" s="5"/>
      <c r="RYK347" s="5"/>
      <c r="RYL347" s="5"/>
      <c r="RYM347" s="5"/>
      <c r="RYN347" s="5"/>
      <c r="RYO347" s="5"/>
      <c r="RYP347" s="5"/>
      <c r="RYQ347" s="5"/>
      <c r="RYR347" s="5"/>
      <c r="RYS347" s="5"/>
      <c r="RYT347" s="5"/>
      <c r="RYU347" s="5"/>
      <c r="RYV347" s="5"/>
      <c r="RYW347" s="5"/>
      <c r="RYX347" s="5"/>
      <c r="RYY347" s="5"/>
      <c r="RYZ347" s="5"/>
      <c r="RZA347" s="5"/>
      <c r="RZB347" s="5"/>
      <c r="RZC347" s="5"/>
      <c r="RZD347" s="5"/>
      <c r="RZE347" s="5"/>
      <c r="RZF347" s="5"/>
      <c r="RZG347" s="5"/>
      <c r="RZH347" s="5"/>
      <c r="RZI347" s="5"/>
      <c r="RZJ347" s="5"/>
      <c r="RZK347" s="5"/>
      <c r="RZL347" s="5"/>
      <c r="RZM347" s="5"/>
      <c r="RZN347" s="5"/>
      <c r="RZO347" s="5"/>
      <c r="RZP347" s="5"/>
      <c r="RZQ347" s="5"/>
      <c r="RZR347" s="5"/>
      <c r="RZS347" s="5"/>
      <c r="RZT347" s="5"/>
      <c r="RZU347" s="5"/>
      <c r="RZV347" s="5"/>
      <c r="RZW347" s="5"/>
      <c r="RZX347" s="5"/>
      <c r="RZY347" s="5"/>
      <c r="RZZ347" s="5"/>
      <c r="SAA347" s="5"/>
      <c r="SAB347" s="5"/>
      <c r="SAC347" s="5"/>
      <c r="SAD347" s="5"/>
      <c r="SAE347" s="5"/>
      <c r="SAF347" s="5"/>
      <c r="SAG347" s="5"/>
      <c r="SAH347" s="5"/>
      <c r="SAI347" s="5"/>
      <c r="SAJ347" s="5"/>
      <c r="SAK347" s="5"/>
      <c r="SAL347" s="5"/>
      <c r="SAM347" s="5"/>
      <c r="SAN347" s="5"/>
      <c r="SAO347" s="5"/>
      <c r="SAP347" s="5"/>
      <c r="SAQ347" s="5"/>
      <c r="SAR347" s="5"/>
      <c r="SAS347" s="5"/>
      <c r="SAT347" s="5"/>
      <c r="SAU347" s="5"/>
      <c r="SAV347" s="5"/>
      <c r="SAW347" s="5"/>
      <c r="SAX347" s="5"/>
      <c r="SAY347" s="5"/>
      <c r="SAZ347" s="5"/>
      <c r="SBA347" s="5"/>
      <c r="SBB347" s="5"/>
      <c r="SBC347" s="5"/>
      <c r="SBD347" s="5"/>
      <c r="SBE347" s="5"/>
      <c r="SBF347" s="5"/>
      <c r="SBG347" s="5"/>
      <c r="SBH347" s="5"/>
      <c r="SBI347" s="5"/>
      <c r="SBJ347" s="5"/>
      <c r="SBK347" s="5"/>
      <c r="SBL347" s="5"/>
      <c r="SBM347" s="5"/>
      <c r="SBN347" s="5"/>
      <c r="SBO347" s="5"/>
      <c r="SBP347" s="5"/>
      <c r="SBQ347" s="5"/>
      <c r="SBR347" s="5"/>
      <c r="SBS347" s="5"/>
      <c r="SBT347" s="5"/>
      <c r="SBU347" s="5"/>
      <c r="SBV347" s="5"/>
      <c r="SBW347" s="5"/>
      <c r="SBX347" s="5"/>
      <c r="SBY347" s="5"/>
      <c r="SBZ347" s="5"/>
      <c r="SCA347" s="5"/>
      <c r="SCB347" s="5"/>
      <c r="SCC347" s="5"/>
      <c r="SCD347" s="5"/>
      <c r="SCE347" s="5"/>
      <c r="SCF347" s="5"/>
      <c r="SCG347" s="5"/>
      <c r="SCH347" s="5"/>
      <c r="SCI347" s="5"/>
      <c r="SCJ347" s="5"/>
      <c r="SCK347" s="5"/>
      <c r="SCL347" s="5"/>
      <c r="SCM347" s="5"/>
      <c r="SCN347" s="5"/>
      <c r="SCO347" s="5"/>
      <c r="SCP347" s="5"/>
      <c r="SCQ347" s="5"/>
      <c r="SCR347" s="5"/>
      <c r="SCS347" s="5"/>
      <c r="SCT347" s="5"/>
      <c r="SCU347" s="5"/>
      <c r="SCV347" s="5"/>
      <c r="SCW347" s="5"/>
      <c r="SCX347" s="5"/>
      <c r="SCY347" s="5"/>
      <c r="SCZ347" s="5"/>
      <c r="SDA347" s="5"/>
      <c r="SDB347" s="5"/>
      <c r="SDC347" s="5"/>
      <c r="SDD347" s="5"/>
      <c r="SDE347" s="5"/>
      <c r="SDF347" s="5"/>
      <c r="SDG347" s="5"/>
      <c r="SDH347" s="5"/>
      <c r="SDI347" s="5"/>
      <c r="SDJ347" s="5"/>
      <c r="SDK347" s="5"/>
      <c r="SDL347" s="5"/>
      <c r="SDM347" s="5"/>
      <c r="SDN347" s="5"/>
      <c r="SDO347" s="5"/>
      <c r="SDP347" s="5"/>
      <c r="SDQ347" s="5"/>
      <c r="SDR347" s="5"/>
      <c r="SDS347" s="5"/>
      <c r="SDT347" s="5"/>
      <c r="SDU347" s="5"/>
      <c r="SDV347" s="5"/>
      <c r="SDW347" s="5"/>
      <c r="SDX347" s="5"/>
      <c r="SDY347" s="5"/>
      <c r="SDZ347" s="5"/>
      <c r="SEA347" s="5"/>
      <c r="SEB347" s="5"/>
      <c r="SEC347" s="5"/>
      <c r="SED347" s="5"/>
      <c r="SEE347" s="5"/>
      <c r="SEF347" s="5"/>
      <c r="SEG347" s="5"/>
      <c r="SEH347" s="5"/>
      <c r="SEI347" s="5"/>
      <c r="SEJ347" s="5"/>
      <c r="SEK347" s="5"/>
      <c r="SEL347" s="5"/>
      <c r="SEM347" s="5"/>
      <c r="SEN347" s="5"/>
      <c r="SEO347" s="5"/>
      <c r="SEP347" s="5"/>
      <c r="SEQ347" s="5"/>
      <c r="SER347" s="5"/>
      <c r="SES347" s="5"/>
      <c r="SET347" s="5"/>
      <c r="SEU347" s="5"/>
      <c r="SEV347" s="5"/>
      <c r="SEW347" s="5"/>
      <c r="SEX347" s="5"/>
      <c r="SEY347" s="5"/>
      <c r="SEZ347" s="5"/>
      <c r="SFA347" s="5"/>
      <c r="SFB347" s="5"/>
      <c r="SFC347" s="5"/>
      <c r="SFD347" s="5"/>
      <c r="SFE347" s="5"/>
      <c r="SFF347" s="5"/>
      <c r="SFG347" s="5"/>
      <c r="SFH347" s="5"/>
      <c r="SFI347" s="5"/>
      <c r="SFJ347" s="5"/>
      <c r="SFK347" s="5"/>
      <c r="SFL347" s="5"/>
      <c r="SFM347" s="5"/>
      <c r="SFN347" s="5"/>
      <c r="SFO347" s="5"/>
      <c r="SFP347" s="5"/>
      <c r="SFQ347" s="5"/>
      <c r="SFR347" s="5"/>
      <c r="SFS347" s="5"/>
      <c r="SFT347" s="5"/>
      <c r="SFU347" s="5"/>
      <c r="SFV347" s="5"/>
      <c r="SFW347" s="5"/>
      <c r="SFX347" s="5"/>
      <c r="SFY347" s="5"/>
      <c r="SFZ347" s="5"/>
      <c r="SGA347" s="5"/>
      <c r="SGB347" s="5"/>
      <c r="SGC347" s="5"/>
      <c r="SGD347" s="5"/>
      <c r="SGE347" s="5"/>
      <c r="SGF347" s="5"/>
      <c r="SGG347" s="5"/>
      <c r="SGH347" s="5"/>
      <c r="SGI347" s="5"/>
      <c r="SGJ347" s="5"/>
      <c r="SGK347" s="5"/>
      <c r="SGL347" s="5"/>
      <c r="SGM347" s="5"/>
      <c r="SGN347" s="5"/>
      <c r="SGO347" s="5"/>
      <c r="SGP347" s="5"/>
      <c r="SGQ347" s="5"/>
      <c r="SGR347" s="5"/>
      <c r="SGS347" s="5"/>
      <c r="SGT347" s="5"/>
      <c r="SGU347" s="5"/>
      <c r="SGV347" s="5"/>
      <c r="SGW347" s="5"/>
      <c r="SGX347" s="5"/>
      <c r="SGY347" s="5"/>
      <c r="SGZ347" s="5"/>
      <c r="SHA347" s="5"/>
      <c r="SHB347" s="5"/>
      <c r="SHC347" s="5"/>
      <c r="SHD347" s="5"/>
      <c r="SHE347" s="5"/>
      <c r="SHF347" s="5"/>
      <c r="SHG347" s="5"/>
      <c r="SHH347" s="5"/>
      <c r="SHI347" s="5"/>
      <c r="SHJ347" s="5"/>
      <c r="SHK347" s="5"/>
      <c r="SHL347" s="5"/>
      <c r="SHM347" s="5"/>
      <c r="SHN347" s="5"/>
      <c r="SHO347" s="5"/>
      <c r="SHP347" s="5"/>
      <c r="SHQ347" s="5"/>
      <c r="SHR347" s="5"/>
      <c r="SHS347" s="5"/>
      <c r="SHT347" s="5"/>
      <c r="SHU347" s="5"/>
      <c r="SHV347" s="5"/>
      <c r="SHW347" s="5"/>
      <c r="SHX347" s="5"/>
      <c r="SHY347" s="5"/>
      <c r="SHZ347" s="5"/>
      <c r="SIA347" s="5"/>
      <c r="SIB347" s="5"/>
      <c r="SIC347" s="5"/>
      <c r="SID347" s="5"/>
      <c r="SIE347" s="5"/>
      <c r="SIF347" s="5"/>
      <c r="SIG347" s="5"/>
      <c r="SIH347" s="5"/>
      <c r="SII347" s="5"/>
      <c r="SIJ347" s="5"/>
      <c r="SIK347" s="5"/>
      <c r="SIL347" s="5"/>
      <c r="SIM347" s="5"/>
      <c r="SIN347" s="5"/>
      <c r="SIO347" s="5"/>
      <c r="SIP347" s="5"/>
      <c r="SIQ347" s="5"/>
      <c r="SIR347" s="5"/>
      <c r="SIS347" s="5"/>
      <c r="SIT347" s="5"/>
      <c r="SIU347" s="5"/>
      <c r="SIV347" s="5"/>
      <c r="SIW347" s="5"/>
      <c r="SIX347" s="5"/>
      <c r="SIY347" s="5"/>
      <c r="SIZ347" s="5"/>
      <c r="SJA347" s="5"/>
      <c r="SJB347" s="5"/>
      <c r="SJC347" s="5"/>
      <c r="SJD347" s="5"/>
      <c r="SJE347" s="5"/>
      <c r="SJF347" s="5"/>
      <c r="SJG347" s="5"/>
      <c r="SJH347" s="5"/>
      <c r="SJI347" s="5"/>
      <c r="SJJ347" s="5"/>
      <c r="SJK347" s="5"/>
      <c r="SJL347" s="5"/>
      <c r="SJM347" s="5"/>
      <c r="SJN347" s="5"/>
      <c r="SJO347" s="5"/>
      <c r="SJP347" s="5"/>
      <c r="SJQ347" s="5"/>
      <c r="SJR347" s="5"/>
      <c r="SJS347" s="5"/>
      <c r="SJT347" s="5"/>
      <c r="SJU347" s="5"/>
      <c r="SJV347" s="5"/>
      <c r="SJW347" s="5"/>
      <c r="SJX347" s="5"/>
      <c r="SJY347" s="5"/>
      <c r="SJZ347" s="5"/>
      <c r="SKA347" s="5"/>
      <c r="SKB347" s="5"/>
      <c r="SKC347" s="5"/>
      <c r="SKD347" s="5"/>
      <c r="SKE347" s="5"/>
      <c r="SKF347" s="5"/>
      <c r="SKG347" s="5"/>
      <c r="SKH347" s="5"/>
      <c r="SKI347" s="5"/>
      <c r="SKJ347" s="5"/>
      <c r="SKK347" s="5"/>
      <c r="SKL347" s="5"/>
      <c r="SKM347" s="5"/>
      <c r="SKN347" s="5"/>
      <c r="SKO347" s="5"/>
      <c r="SKP347" s="5"/>
      <c r="SKQ347" s="5"/>
      <c r="SKR347" s="5"/>
      <c r="SKS347" s="5"/>
      <c r="SKT347" s="5"/>
      <c r="SKU347" s="5"/>
      <c r="SKV347" s="5"/>
      <c r="SKW347" s="5"/>
      <c r="SKX347" s="5"/>
      <c r="SKY347" s="5"/>
      <c r="SKZ347" s="5"/>
      <c r="SLA347" s="5"/>
      <c r="SLB347" s="5"/>
      <c r="SLC347" s="5"/>
      <c r="SLD347" s="5"/>
      <c r="SLE347" s="5"/>
      <c r="SLF347" s="5"/>
      <c r="SLG347" s="5"/>
      <c r="SLH347" s="5"/>
      <c r="SLI347" s="5"/>
      <c r="SLJ347" s="5"/>
      <c r="SLK347" s="5"/>
      <c r="SLL347" s="5"/>
      <c r="SLM347" s="5"/>
      <c r="SLN347" s="5"/>
      <c r="SLO347" s="5"/>
      <c r="SLP347" s="5"/>
      <c r="SLQ347" s="5"/>
      <c r="SLR347" s="5"/>
      <c r="SLS347" s="5"/>
      <c r="SLT347" s="5"/>
      <c r="SLU347" s="5"/>
      <c r="SLV347" s="5"/>
      <c r="SLW347" s="5"/>
      <c r="SLX347" s="5"/>
      <c r="SLY347" s="5"/>
      <c r="SLZ347" s="5"/>
      <c r="SMA347" s="5"/>
      <c r="SMB347" s="5"/>
      <c r="SMC347" s="5"/>
      <c r="SMD347" s="5"/>
      <c r="SME347" s="5"/>
      <c r="SMF347" s="5"/>
      <c r="SMG347" s="5"/>
      <c r="SMH347" s="5"/>
      <c r="SMI347" s="5"/>
      <c r="SMJ347" s="5"/>
      <c r="SMK347" s="5"/>
      <c r="SML347" s="5"/>
      <c r="SMM347" s="5"/>
      <c r="SMN347" s="5"/>
      <c r="SMO347" s="5"/>
      <c r="SMP347" s="5"/>
      <c r="SMQ347" s="5"/>
      <c r="SMR347" s="5"/>
      <c r="SMS347" s="5"/>
      <c r="SMT347" s="5"/>
      <c r="SMU347" s="5"/>
      <c r="SMV347" s="5"/>
      <c r="SMW347" s="5"/>
      <c r="SMX347" s="5"/>
      <c r="SMY347" s="5"/>
      <c r="SMZ347" s="5"/>
      <c r="SNA347" s="5"/>
      <c r="SNB347" s="5"/>
      <c r="SNC347" s="5"/>
      <c r="SND347" s="5"/>
      <c r="SNE347" s="5"/>
      <c r="SNF347" s="5"/>
      <c r="SNG347" s="5"/>
      <c r="SNH347" s="5"/>
      <c r="SNI347" s="5"/>
      <c r="SNJ347" s="5"/>
      <c r="SNK347" s="5"/>
      <c r="SNL347" s="5"/>
      <c r="SNM347" s="5"/>
      <c r="SNN347" s="5"/>
      <c r="SNO347" s="5"/>
      <c r="SNP347" s="5"/>
      <c r="SNQ347" s="5"/>
      <c r="SNR347" s="5"/>
      <c r="SNS347" s="5"/>
      <c r="SNT347" s="5"/>
      <c r="SNU347" s="5"/>
      <c r="SNV347" s="5"/>
      <c r="SNW347" s="5"/>
      <c r="SNX347" s="5"/>
      <c r="SNY347" s="5"/>
      <c r="SNZ347" s="5"/>
      <c r="SOA347" s="5"/>
      <c r="SOB347" s="5"/>
      <c r="SOC347" s="5"/>
      <c r="SOD347" s="5"/>
      <c r="SOE347" s="5"/>
      <c r="SOF347" s="5"/>
      <c r="SOG347" s="5"/>
      <c r="SOH347" s="5"/>
      <c r="SOI347" s="5"/>
      <c r="SOJ347" s="5"/>
      <c r="SOK347" s="5"/>
      <c r="SOL347" s="5"/>
      <c r="SOM347" s="5"/>
      <c r="SON347" s="5"/>
      <c r="SOO347" s="5"/>
      <c r="SOP347" s="5"/>
      <c r="SOQ347" s="5"/>
      <c r="SOR347" s="5"/>
      <c r="SOS347" s="5"/>
      <c r="SOT347" s="5"/>
      <c r="SOU347" s="5"/>
      <c r="SOV347" s="5"/>
      <c r="SOW347" s="5"/>
      <c r="SOX347" s="5"/>
      <c r="SOY347" s="5"/>
      <c r="SOZ347" s="5"/>
      <c r="SPA347" s="5"/>
      <c r="SPB347" s="5"/>
      <c r="SPC347" s="5"/>
      <c r="SPD347" s="5"/>
      <c r="SPE347" s="5"/>
      <c r="SPF347" s="5"/>
      <c r="SPG347" s="5"/>
      <c r="SPH347" s="5"/>
      <c r="SPI347" s="5"/>
      <c r="SPJ347" s="5"/>
      <c r="SPK347" s="5"/>
      <c r="SPL347" s="5"/>
      <c r="SPM347" s="5"/>
      <c r="SPN347" s="5"/>
      <c r="SPO347" s="5"/>
      <c r="SPP347" s="5"/>
      <c r="SPQ347" s="5"/>
      <c r="SPR347" s="5"/>
      <c r="SPS347" s="5"/>
      <c r="SPT347" s="5"/>
      <c r="SPU347" s="5"/>
      <c r="SPV347" s="5"/>
      <c r="SPW347" s="5"/>
      <c r="SPX347" s="5"/>
      <c r="SPY347" s="5"/>
      <c r="SPZ347" s="5"/>
      <c r="SQA347" s="5"/>
      <c r="SQB347" s="5"/>
      <c r="SQC347" s="5"/>
      <c r="SQD347" s="5"/>
      <c r="SQE347" s="5"/>
      <c r="SQF347" s="5"/>
      <c r="SQG347" s="5"/>
      <c r="SQH347" s="5"/>
      <c r="SQI347" s="5"/>
      <c r="SQJ347" s="5"/>
      <c r="SQK347" s="5"/>
      <c r="SQL347" s="5"/>
      <c r="SQM347" s="5"/>
      <c r="SQN347" s="5"/>
      <c r="SQO347" s="5"/>
      <c r="SQP347" s="5"/>
      <c r="SQQ347" s="5"/>
      <c r="SQR347" s="5"/>
      <c r="SQS347" s="5"/>
      <c r="SQT347" s="5"/>
      <c r="SQU347" s="5"/>
      <c r="SQV347" s="5"/>
      <c r="SQW347" s="5"/>
      <c r="SQX347" s="5"/>
      <c r="SQY347" s="5"/>
      <c r="SQZ347" s="5"/>
      <c r="SRA347" s="5"/>
      <c r="SRB347" s="5"/>
      <c r="SRC347" s="5"/>
      <c r="SRD347" s="5"/>
      <c r="SRE347" s="5"/>
      <c r="SRF347" s="5"/>
      <c r="SRG347" s="5"/>
      <c r="SRH347" s="5"/>
      <c r="SRI347" s="5"/>
      <c r="SRJ347" s="5"/>
      <c r="SRK347" s="5"/>
      <c r="SRL347" s="5"/>
      <c r="SRM347" s="5"/>
      <c r="SRN347" s="5"/>
      <c r="SRO347" s="5"/>
      <c r="SRP347" s="5"/>
      <c r="SRQ347" s="5"/>
      <c r="SRR347" s="5"/>
      <c r="SRS347" s="5"/>
      <c r="SRT347" s="5"/>
      <c r="SRU347" s="5"/>
      <c r="SRV347" s="5"/>
      <c r="SRW347" s="5"/>
      <c r="SRX347" s="5"/>
      <c r="SRY347" s="5"/>
      <c r="SRZ347" s="5"/>
      <c r="SSA347" s="5"/>
      <c r="SSB347" s="5"/>
      <c r="SSC347" s="5"/>
      <c r="SSD347" s="5"/>
      <c r="SSE347" s="5"/>
      <c r="SSF347" s="5"/>
      <c r="SSG347" s="5"/>
      <c r="SSH347" s="5"/>
      <c r="SSI347" s="5"/>
      <c r="SSJ347" s="5"/>
      <c r="SSK347" s="5"/>
      <c r="SSL347" s="5"/>
      <c r="SSM347" s="5"/>
      <c r="SSN347" s="5"/>
      <c r="SSO347" s="5"/>
      <c r="SSP347" s="5"/>
      <c r="SSQ347" s="5"/>
      <c r="SSR347" s="5"/>
      <c r="SSS347" s="5"/>
      <c r="SST347" s="5"/>
      <c r="SSU347" s="5"/>
      <c r="SSV347" s="5"/>
      <c r="SSW347" s="5"/>
      <c r="SSX347" s="5"/>
      <c r="SSY347" s="5"/>
      <c r="SSZ347" s="5"/>
      <c r="STA347" s="5"/>
      <c r="STB347" s="5"/>
      <c r="STC347" s="5"/>
      <c r="STD347" s="5"/>
      <c r="STE347" s="5"/>
      <c r="STF347" s="5"/>
      <c r="STG347" s="5"/>
      <c r="STH347" s="5"/>
      <c r="STI347" s="5"/>
      <c r="STJ347" s="5"/>
      <c r="STK347" s="5"/>
      <c r="STL347" s="5"/>
      <c r="STM347" s="5"/>
      <c r="STN347" s="5"/>
      <c r="STO347" s="5"/>
      <c r="STP347" s="5"/>
      <c r="STQ347" s="5"/>
      <c r="STR347" s="5"/>
      <c r="STS347" s="5"/>
      <c r="STT347" s="5"/>
      <c r="STU347" s="5"/>
      <c r="STV347" s="5"/>
      <c r="STW347" s="5"/>
      <c r="STX347" s="5"/>
      <c r="STY347" s="5"/>
      <c r="STZ347" s="5"/>
      <c r="SUA347" s="5"/>
      <c r="SUB347" s="5"/>
      <c r="SUC347" s="5"/>
      <c r="SUD347" s="5"/>
      <c r="SUE347" s="5"/>
      <c r="SUF347" s="5"/>
      <c r="SUG347" s="5"/>
      <c r="SUH347" s="5"/>
      <c r="SUI347" s="5"/>
      <c r="SUJ347" s="5"/>
      <c r="SUK347" s="5"/>
      <c r="SUL347" s="5"/>
      <c r="SUM347" s="5"/>
      <c r="SUN347" s="5"/>
      <c r="SUO347" s="5"/>
      <c r="SUP347" s="5"/>
      <c r="SUQ347" s="5"/>
      <c r="SUR347" s="5"/>
      <c r="SUS347" s="5"/>
      <c r="SUT347" s="5"/>
      <c r="SUU347" s="5"/>
      <c r="SUV347" s="5"/>
      <c r="SUW347" s="5"/>
      <c r="SUX347" s="5"/>
      <c r="SUY347" s="5"/>
      <c r="SUZ347" s="5"/>
      <c r="SVA347" s="5"/>
      <c r="SVB347" s="5"/>
      <c r="SVC347" s="5"/>
      <c r="SVD347" s="5"/>
      <c r="SVE347" s="5"/>
      <c r="SVF347" s="5"/>
      <c r="SVG347" s="5"/>
      <c r="SVH347" s="5"/>
      <c r="SVI347" s="5"/>
      <c r="SVJ347" s="5"/>
      <c r="SVK347" s="5"/>
      <c r="SVL347" s="5"/>
      <c r="SVM347" s="5"/>
      <c r="SVN347" s="5"/>
      <c r="SVO347" s="5"/>
      <c r="SVP347" s="5"/>
      <c r="SVQ347" s="5"/>
      <c r="SVR347" s="5"/>
      <c r="SVS347" s="5"/>
      <c r="SVT347" s="5"/>
      <c r="SVU347" s="5"/>
      <c r="SVV347" s="5"/>
      <c r="SVW347" s="5"/>
      <c r="SVX347" s="5"/>
      <c r="SVY347" s="5"/>
      <c r="SVZ347" s="5"/>
      <c r="SWA347" s="5"/>
      <c r="SWB347" s="5"/>
      <c r="SWC347" s="5"/>
      <c r="SWD347" s="5"/>
      <c r="SWE347" s="5"/>
      <c r="SWF347" s="5"/>
      <c r="SWG347" s="5"/>
      <c r="SWH347" s="5"/>
      <c r="SWI347" s="5"/>
      <c r="SWJ347" s="5"/>
      <c r="SWK347" s="5"/>
      <c r="SWL347" s="5"/>
      <c r="SWM347" s="5"/>
      <c r="SWN347" s="5"/>
      <c r="SWO347" s="5"/>
      <c r="SWP347" s="5"/>
      <c r="SWQ347" s="5"/>
      <c r="SWR347" s="5"/>
      <c r="SWS347" s="5"/>
      <c r="SWT347" s="5"/>
      <c r="SWU347" s="5"/>
      <c r="SWV347" s="5"/>
      <c r="SWW347" s="5"/>
      <c r="SWX347" s="5"/>
      <c r="SWY347" s="5"/>
      <c r="SWZ347" s="5"/>
      <c r="SXA347" s="5"/>
      <c r="SXB347" s="5"/>
      <c r="SXC347" s="5"/>
      <c r="SXD347" s="5"/>
      <c r="SXE347" s="5"/>
      <c r="SXF347" s="5"/>
      <c r="SXG347" s="5"/>
      <c r="SXH347" s="5"/>
      <c r="SXI347" s="5"/>
      <c r="SXJ347" s="5"/>
      <c r="SXK347" s="5"/>
      <c r="SXL347" s="5"/>
      <c r="SXM347" s="5"/>
      <c r="SXN347" s="5"/>
      <c r="SXO347" s="5"/>
      <c r="SXP347" s="5"/>
      <c r="SXQ347" s="5"/>
      <c r="SXR347" s="5"/>
      <c r="SXS347" s="5"/>
      <c r="SXT347" s="5"/>
      <c r="SXU347" s="5"/>
      <c r="SXV347" s="5"/>
      <c r="SXW347" s="5"/>
      <c r="SXX347" s="5"/>
      <c r="SXY347" s="5"/>
      <c r="SXZ347" s="5"/>
      <c r="SYA347" s="5"/>
      <c r="SYB347" s="5"/>
      <c r="SYC347" s="5"/>
      <c r="SYD347" s="5"/>
      <c r="SYE347" s="5"/>
      <c r="SYF347" s="5"/>
      <c r="SYG347" s="5"/>
      <c r="SYH347" s="5"/>
      <c r="SYI347" s="5"/>
      <c r="SYJ347" s="5"/>
      <c r="SYK347" s="5"/>
      <c r="SYL347" s="5"/>
      <c r="SYM347" s="5"/>
      <c r="SYN347" s="5"/>
      <c r="SYO347" s="5"/>
      <c r="SYP347" s="5"/>
      <c r="SYQ347" s="5"/>
      <c r="SYR347" s="5"/>
      <c r="SYS347" s="5"/>
      <c r="SYT347" s="5"/>
      <c r="SYU347" s="5"/>
      <c r="SYV347" s="5"/>
      <c r="SYW347" s="5"/>
      <c r="SYX347" s="5"/>
      <c r="SYY347" s="5"/>
      <c r="SYZ347" s="5"/>
      <c r="SZA347" s="5"/>
      <c r="SZB347" s="5"/>
      <c r="SZC347" s="5"/>
      <c r="SZD347" s="5"/>
      <c r="SZE347" s="5"/>
      <c r="SZF347" s="5"/>
      <c r="SZG347" s="5"/>
      <c r="SZH347" s="5"/>
      <c r="SZI347" s="5"/>
      <c r="SZJ347" s="5"/>
      <c r="SZK347" s="5"/>
      <c r="SZL347" s="5"/>
      <c r="SZM347" s="5"/>
      <c r="SZN347" s="5"/>
      <c r="SZO347" s="5"/>
      <c r="SZP347" s="5"/>
      <c r="SZQ347" s="5"/>
      <c r="SZR347" s="5"/>
      <c r="SZS347" s="5"/>
      <c r="SZT347" s="5"/>
      <c r="SZU347" s="5"/>
      <c r="SZV347" s="5"/>
      <c r="SZW347" s="5"/>
      <c r="SZX347" s="5"/>
      <c r="SZY347" s="5"/>
      <c r="SZZ347" s="5"/>
      <c r="TAA347" s="5"/>
      <c r="TAB347" s="5"/>
      <c r="TAC347" s="5"/>
      <c r="TAD347" s="5"/>
      <c r="TAE347" s="5"/>
      <c r="TAF347" s="5"/>
      <c r="TAG347" s="5"/>
      <c r="TAH347" s="5"/>
      <c r="TAI347" s="5"/>
      <c r="TAJ347" s="5"/>
      <c r="TAK347" s="5"/>
      <c r="TAL347" s="5"/>
      <c r="TAM347" s="5"/>
      <c r="TAN347" s="5"/>
      <c r="TAO347" s="5"/>
      <c r="TAP347" s="5"/>
      <c r="TAQ347" s="5"/>
      <c r="TAR347" s="5"/>
      <c r="TAS347" s="5"/>
      <c r="TAT347" s="5"/>
      <c r="TAU347" s="5"/>
      <c r="TAV347" s="5"/>
      <c r="TAW347" s="5"/>
      <c r="TAX347" s="5"/>
      <c r="TAY347" s="5"/>
      <c r="TAZ347" s="5"/>
      <c r="TBA347" s="5"/>
      <c r="TBB347" s="5"/>
      <c r="TBC347" s="5"/>
      <c r="TBD347" s="5"/>
      <c r="TBE347" s="5"/>
      <c r="TBF347" s="5"/>
      <c r="TBG347" s="5"/>
      <c r="TBH347" s="5"/>
      <c r="TBI347" s="5"/>
      <c r="TBJ347" s="5"/>
      <c r="TBK347" s="5"/>
      <c r="TBL347" s="5"/>
      <c r="TBM347" s="5"/>
      <c r="TBN347" s="5"/>
      <c r="TBO347" s="5"/>
      <c r="TBP347" s="5"/>
      <c r="TBQ347" s="5"/>
      <c r="TBR347" s="5"/>
      <c r="TBS347" s="5"/>
      <c r="TBT347" s="5"/>
      <c r="TBU347" s="5"/>
      <c r="TBV347" s="5"/>
      <c r="TBW347" s="5"/>
      <c r="TBX347" s="5"/>
      <c r="TBY347" s="5"/>
      <c r="TBZ347" s="5"/>
      <c r="TCA347" s="5"/>
      <c r="TCB347" s="5"/>
      <c r="TCC347" s="5"/>
      <c r="TCD347" s="5"/>
      <c r="TCE347" s="5"/>
      <c r="TCF347" s="5"/>
      <c r="TCG347" s="5"/>
      <c r="TCH347" s="5"/>
      <c r="TCI347" s="5"/>
      <c r="TCJ347" s="5"/>
      <c r="TCK347" s="5"/>
      <c r="TCL347" s="5"/>
      <c r="TCM347" s="5"/>
      <c r="TCN347" s="5"/>
      <c r="TCO347" s="5"/>
      <c r="TCP347" s="5"/>
      <c r="TCQ347" s="5"/>
      <c r="TCR347" s="5"/>
      <c r="TCS347" s="5"/>
      <c r="TCT347" s="5"/>
      <c r="TCU347" s="5"/>
      <c r="TCV347" s="5"/>
      <c r="TCW347" s="5"/>
      <c r="TCX347" s="5"/>
      <c r="TCY347" s="5"/>
      <c r="TCZ347" s="5"/>
      <c r="TDA347" s="5"/>
      <c r="TDB347" s="5"/>
      <c r="TDC347" s="5"/>
      <c r="TDD347" s="5"/>
      <c r="TDE347" s="5"/>
      <c r="TDF347" s="5"/>
      <c r="TDG347" s="5"/>
      <c r="TDH347" s="5"/>
      <c r="TDI347" s="5"/>
      <c r="TDJ347" s="5"/>
      <c r="TDK347" s="5"/>
      <c r="TDL347" s="5"/>
      <c r="TDM347" s="5"/>
      <c r="TDN347" s="5"/>
      <c r="TDO347" s="5"/>
      <c r="TDP347" s="5"/>
      <c r="TDQ347" s="5"/>
      <c r="TDR347" s="5"/>
      <c r="TDS347" s="5"/>
      <c r="TDT347" s="5"/>
      <c r="TDU347" s="5"/>
      <c r="TDV347" s="5"/>
      <c r="TDW347" s="5"/>
      <c r="TDX347" s="5"/>
      <c r="TDY347" s="5"/>
      <c r="TDZ347" s="5"/>
      <c r="TEA347" s="5"/>
      <c r="TEB347" s="5"/>
      <c r="TEC347" s="5"/>
      <c r="TED347" s="5"/>
      <c r="TEE347" s="5"/>
      <c r="TEF347" s="5"/>
      <c r="TEG347" s="5"/>
      <c r="TEH347" s="5"/>
      <c r="TEI347" s="5"/>
      <c r="TEJ347" s="5"/>
      <c r="TEK347" s="5"/>
      <c r="TEL347" s="5"/>
      <c r="TEM347" s="5"/>
      <c r="TEN347" s="5"/>
      <c r="TEO347" s="5"/>
      <c r="TEP347" s="5"/>
      <c r="TEQ347" s="5"/>
      <c r="TER347" s="5"/>
      <c r="TES347" s="5"/>
      <c r="TET347" s="5"/>
      <c r="TEU347" s="5"/>
      <c r="TEV347" s="5"/>
      <c r="TEW347" s="5"/>
      <c r="TEX347" s="5"/>
      <c r="TEY347" s="5"/>
      <c r="TEZ347" s="5"/>
      <c r="TFA347" s="5"/>
      <c r="TFB347" s="5"/>
      <c r="TFC347" s="5"/>
      <c r="TFD347" s="5"/>
      <c r="TFE347" s="5"/>
      <c r="TFF347" s="5"/>
      <c r="TFG347" s="5"/>
      <c r="TFH347" s="5"/>
      <c r="TFI347" s="5"/>
      <c r="TFJ347" s="5"/>
      <c r="TFK347" s="5"/>
      <c r="TFL347" s="5"/>
      <c r="TFM347" s="5"/>
      <c r="TFN347" s="5"/>
      <c r="TFO347" s="5"/>
      <c r="TFP347" s="5"/>
      <c r="TFQ347" s="5"/>
      <c r="TFR347" s="5"/>
      <c r="TFS347" s="5"/>
      <c r="TFT347" s="5"/>
      <c r="TFU347" s="5"/>
      <c r="TFV347" s="5"/>
      <c r="TFW347" s="5"/>
      <c r="TFX347" s="5"/>
      <c r="TFY347" s="5"/>
      <c r="TFZ347" s="5"/>
      <c r="TGA347" s="5"/>
      <c r="TGB347" s="5"/>
      <c r="TGC347" s="5"/>
      <c r="TGD347" s="5"/>
      <c r="TGE347" s="5"/>
      <c r="TGF347" s="5"/>
      <c r="TGG347" s="5"/>
      <c r="TGH347" s="5"/>
      <c r="TGI347" s="5"/>
      <c r="TGJ347" s="5"/>
      <c r="TGK347" s="5"/>
      <c r="TGL347" s="5"/>
      <c r="TGM347" s="5"/>
      <c r="TGN347" s="5"/>
      <c r="TGO347" s="5"/>
      <c r="TGP347" s="5"/>
      <c r="TGQ347" s="5"/>
      <c r="TGR347" s="5"/>
      <c r="TGS347" s="5"/>
      <c r="TGT347" s="5"/>
      <c r="TGU347" s="5"/>
      <c r="TGV347" s="5"/>
      <c r="TGW347" s="5"/>
      <c r="TGX347" s="5"/>
      <c r="TGY347" s="5"/>
      <c r="TGZ347" s="5"/>
      <c r="THA347" s="5"/>
      <c r="THB347" s="5"/>
      <c r="THC347" s="5"/>
      <c r="THD347" s="5"/>
      <c r="THE347" s="5"/>
      <c r="THF347" s="5"/>
      <c r="THG347" s="5"/>
      <c r="THH347" s="5"/>
      <c r="THI347" s="5"/>
      <c r="THJ347" s="5"/>
      <c r="THK347" s="5"/>
      <c r="THL347" s="5"/>
      <c r="THM347" s="5"/>
      <c r="THN347" s="5"/>
      <c r="THO347" s="5"/>
      <c r="THP347" s="5"/>
      <c r="THQ347" s="5"/>
      <c r="THR347" s="5"/>
      <c r="THS347" s="5"/>
      <c r="THT347" s="5"/>
      <c r="THU347" s="5"/>
      <c r="THV347" s="5"/>
      <c r="THW347" s="5"/>
      <c r="THX347" s="5"/>
      <c r="THY347" s="5"/>
      <c r="THZ347" s="5"/>
      <c r="TIA347" s="5"/>
      <c r="TIB347" s="5"/>
      <c r="TIC347" s="5"/>
      <c r="TID347" s="5"/>
      <c r="TIE347" s="5"/>
      <c r="TIF347" s="5"/>
      <c r="TIG347" s="5"/>
      <c r="TIH347" s="5"/>
      <c r="TII347" s="5"/>
      <c r="TIJ347" s="5"/>
      <c r="TIK347" s="5"/>
      <c r="TIL347" s="5"/>
      <c r="TIM347" s="5"/>
      <c r="TIN347" s="5"/>
      <c r="TIO347" s="5"/>
      <c r="TIP347" s="5"/>
      <c r="TIQ347" s="5"/>
      <c r="TIR347" s="5"/>
      <c r="TIS347" s="5"/>
      <c r="TIT347" s="5"/>
      <c r="TIU347" s="5"/>
      <c r="TIV347" s="5"/>
      <c r="TIW347" s="5"/>
      <c r="TIX347" s="5"/>
      <c r="TIY347" s="5"/>
      <c r="TIZ347" s="5"/>
      <c r="TJA347" s="5"/>
      <c r="TJB347" s="5"/>
      <c r="TJC347" s="5"/>
      <c r="TJD347" s="5"/>
      <c r="TJE347" s="5"/>
      <c r="TJF347" s="5"/>
      <c r="TJG347" s="5"/>
      <c r="TJH347" s="5"/>
      <c r="TJI347" s="5"/>
      <c r="TJJ347" s="5"/>
      <c r="TJK347" s="5"/>
      <c r="TJL347" s="5"/>
      <c r="TJM347" s="5"/>
      <c r="TJN347" s="5"/>
      <c r="TJO347" s="5"/>
      <c r="TJP347" s="5"/>
      <c r="TJQ347" s="5"/>
      <c r="TJR347" s="5"/>
      <c r="TJS347" s="5"/>
      <c r="TJT347" s="5"/>
      <c r="TJU347" s="5"/>
      <c r="TJV347" s="5"/>
      <c r="TJW347" s="5"/>
      <c r="TJX347" s="5"/>
      <c r="TJY347" s="5"/>
      <c r="TJZ347" s="5"/>
      <c r="TKA347" s="5"/>
      <c r="TKB347" s="5"/>
      <c r="TKC347" s="5"/>
      <c r="TKD347" s="5"/>
      <c r="TKE347" s="5"/>
      <c r="TKF347" s="5"/>
      <c r="TKG347" s="5"/>
      <c r="TKH347" s="5"/>
      <c r="TKI347" s="5"/>
      <c r="TKJ347" s="5"/>
      <c r="TKK347" s="5"/>
      <c r="TKL347" s="5"/>
      <c r="TKM347" s="5"/>
      <c r="TKN347" s="5"/>
      <c r="TKO347" s="5"/>
      <c r="TKP347" s="5"/>
      <c r="TKQ347" s="5"/>
      <c r="TKR347" s="5"/>
      <c r="TKS347" s="5"/>
      <c r="TKT347" s="5"/>
      <c r="TKU347" s="5"/>
      <c r="TKV347" s="5"/>
      <c r="TKW347" s="5"/>
      <c r="TKX347" s="5"/>
      <c r="TKY347" s="5"/>
      <c r="TKZ347" s="5"/>
      <c r="TLA347" s="5"/>
      <c r="TLB347" s="5"/>
      <c r="TLC347" s="5"/>
      <c r="TLD347" s="5"/>
      <c r="TLE347" s="5"/>
      <c r="TLF347" s="5"/>
      <c r="TLG347" s="5"/>
      <c r="TLH347" s="5"/>
      <c r="TLI347" s="5"/>
      <c r="TLJ347" s="5"/>
      <c r="TLK347" s="5"/>
      <c r="TLL347" s="5"/>
      <c r="TLM347" s="5"/>
      <c r="TLN347" s="5"/>
      <c r="TLO347" s="5"/>
      <c r="TLP347" s="5"/>
      <c r="TLQ347" s="5"/>
      <c r="TLR347" s="5"/>
      <c r="TLS347" s="5"/>
      <c r="TLT347" s="5"/>
      <c r="TLU347" s="5"/>
      <c r="TLV347" s="5"/>
      <c r="TLW347" s="5"/>
      <c r="TLX347" s="5"/>
      <c r="TLY347" s="5"/>
      <c r="TLZ347" s="5"/>
      <c r="TMA347" s="5"/>
      <c r="TMB347" s="5"/>
      <c r="TMC347" s="5"/>
      <c r="TMD347" s="5"/>
      <c r="TME347" s="5"/>
      <c r="TMF347" s="5"/>
      <c r="TMG347" s="5"/>
      <c r="TMH347" s="5"/>
      <c r="TMI347" s="5"/>
      <c r="TMJ347" s="5"/>
      <c r="TMK347" s="5"/>
      <c r="TML347" s="5"/>
      <c r="TMM347" s="5"/>
      <c r="TMN347" s="5"/>
      <c r="TMO347" s="5"/>
      <c r="TMP347" s="5"/>
      <c r="TMQ347" s="5"/>
      <c r="TMR347" s="5"/>
      <c r="TMS347" s="5"/>
      <c r="TMT347" s="5"/>
      <c r="TMU347" s="5"/>
      <c r="TMV347" s="5"/>
      <c r="TMW347" s="5"/>
      <c r="TMX347" s="5"/>
      <c r="TMY347" s="5"/>
      <c r="TMZ347" s="5"/>
      <c r="TNA347" s="5"/>
      <c r="TNB347" s="5"/>
      <c r="TNC347" s="5"/>
      <c r="TND347" s="5"/>
      <c r="TNE347" s="5"/>
      <c r="TNF347" s="5"/>
      <c r="TNG347" s="5"/>
      <c r="TNH347" s="5"/>
      <c r="TNI347" s="5"/>
      <c r="TNJ347" s="5"/>
      <c r="TNK347" s="5"/>
      <c r="TNL347" s="5"/>
      <c r="TNM347" s="5"/>
      <c r="TNN347" s="5"/>
      <c r="TNO347" s="5"/>
      <c r="TNP347" s="5"/>
      <c r="TNQ347" s="5"/>
      <c r="TNR347" s="5"/>
      <c r="TNS347" s="5"/>
      <c r="TNT347" s="5"/>
      <c r="TNU347" s="5"/>
      <c r="TNV347" s="5"/>
      <c r="TNW347" s="5"/>
      <c r="TNX347" s="5"/>
      <c r="TNY347" s="5"/>
      <c r="TNZ347" s="5"/>
      <c r="TOA347" s="5"/>
      <c r="TOB347" s="5"/>
      <c r="TOC347" s="5"/>
      <c r="TOD347" s="5"/>
      <c r="TOE347" s="5"/>
      <c r="TOF347" s="5"/>
      <c r="TOG347" s="5"/>
      <c r="TOH347" s="5"/>
      <c r="TOI347" s="5"/>
      <c r="TOJ347" s="5"/>
      <c r="TOK347" s="5"/>
      <c r="TOL347" s="5"/>
      <c r="TOM347" s="5"/>
      <c r="TON347" s="5"/>
      <c r="TOO347" s="5"/>
      <c r="TOP347" s="5"/>
      <c r="TOQ347" s="5"/>
      <c r="TOR347" s="5"/>
      <c r="TOS347" s="5"/>
      <c r="TOT347" s="5"/>
      <c r="TOU347" s="5"/>
      <c r="TOV347" s="5"/>
      <c r="TOW347" s="5"/>
      <c r="TOX347" s="5"/>
      <c r="TOY347" s="5"/>
      <c r="TOZ347" s="5"/>
      <c r="TPA347" s="5"/>
      <c r="TPB347" s="5"/>
      <c r="TPC347" s="5"/>
      <c r="TPD347" s="5"/>
      <c r="TPE347" s="5"/>
      <c r="TPF347" s="5"/>
      <c r="TPG347" s="5"/>
      <c r="TPH347" s="5"/>
      <c r="TPI347" s="5"/>
      <c r="TPJ347" s="5"/>
      <c r="TPK347" s="5"/>
      <c r="TPL347" s="5"/>
      <c r="TPM347" s="5"/>
      <c r="TPN347" s="5"/>
      <c r="TPO347" s="5"/>
      <c r="TPP347" s="5"/>
      <c r="TPQ347" s="5"/>
      <c r="TPR347" s="5"/>
      <c r="TPS347" s="5"/>
      <c r="TPT347" s="5"/>
      <c r="TPU347" s="5"/>
      <c r="TPV347" s="5"/>
      <c r="TPW347" s="5"/>
      <c r="TPX347" s="5"/>
      <c r="TPY347" s="5"/>
      <c r="TPZ347" s="5"/>
      <c r="TQA347" s="5"/>
      <c r="TQB347" s="5"/>
      <c r="TQC347" s="5"/>
      <c r="TQD347" s="5"/>
      <c r="TQE347" s="5"/>
      <c r="TQF347" s="5"/>
      <c r="TQG347" s="5"/>
      <c r="TQH347" s="5"/>
      <c r="TQI347" s="5"/>
      <c r="TQJ347" s="5"/>
      <c r="TQK347" s="5"/>
      <c r="TQL347" s="5"/>
      <c r="TQM347" s="5"/>
      <c r="TQN347" s="5"/>
      <c r="TQO347" s="5"/>
      <c r="TQP347" s="5"/>
      <c r="TQQ347" s="5"/>
      <c r="TQR347" s="5"/>
      <c r="TQS347" s="5"/>
      <c r="TQT347" s="5"/>
      <c r="TQU347" s="5"/>
      <c r="TQV347" s="5"/>
      <c r="TQW347" s="5"/>
      <c r="TQX347" s="5"/>
      <c r="TQY347" s="5"/>
      <c r="TQZ347" s="5"/>
      <c r="TRA347" s="5"/>
      <c r="TRB347" s="5"/>
      <c r="TRC347" s="5"/>
      <c r="TRD347" s="5"/>
      <c r="TRE347" s="5"/>
      <c r="TRF347" s="5"/>
      <c r="TRG347" s="5"/>
      <c r="TRH347" s="5"/>
      <c r="TRI347" s="5"/>
      <c r="TRJ347" s="5"/>
      <c r="TRK347" s="5"/>
      <c r="TRL347" s="5"/>
      <c r="TRM347" s="5"/>
      <c r="TRN347" s="5"/>
      <c r="TRO347" s="5"/>
      <c r="TRP347" s="5"/>
      <c r="TRQ347" s="5"/>
      <c r="TRR347" s="5"/>
      <c r="TRS347" s="5"/>
      <c r="TRT347" s="5"/>
      <c r="TRU347" s="5"/>
      <c r="TRV347" s="5"/>
      <c r="TRW347" s="5"/>
      <c r="TRX347" s="5"/>
      <c r="TRY347" s="5"/>
      <c r="TRZ347" s="5"/>
      <c r="TSA347" s="5"/>
      <c r="TSB347" s="5"/>
      <c r="TSC347" s="5"/>
      <c r="TSD347" s="5"/>
      <c r="TSE347" s="5"/>
      <c r="TSF347" s="5"/>
      <c r="TSG347" s="5"/>
      <c r="TSH347" s="5"/>
      <c r="TSI347" s="5"/>
      <c r="TSJ347" s="5"/>
      <c r="TSK347" s="5"/>
      <c r="TSL347" s="5"/>
      <c r="TSM347" s="5"/>
      <c r="TSN347" s="5"/>
      <c r="TSO347" s="5"/>
      <c r="TSP347" s="5"/>
      <c r="TSQ347" s="5"/>
      <c r="TSR347" s="5"/>
      <c r="TSS347" s="5"/>
      <c r="TST347" s="5"/>
      <c r="TSU347" s="5"/>
      <c r="TSV347" s="5"/>
      <c r="TSW347" s="5"/>
      <c r="TSX347" s="5"/>
      <c r="TSY347" s="5"/>
      <c r="TSZ347" s="5"/>
      <c r="TTA347" s="5"/>
      <c r="TTB347" s="5"/>
      <c r="TTC347" s="5"/>
      <c r="TTD347" s="5"/>
      <c r="TTE347" s="5"/>
      <c r="TTF347" s="5"/>
      <c r="TTG347" s="5"/>
      <c r="TTH347" s="5"/>
      <c r="TTI347" s="5"/>
      <c r="TTJ347" s="5"/>
      <c r="TTK347" s="5"/>
      <c r="TTL347" s="5"/>
      <c r="TTM347" s="5"/>
      <c r="TTN347" s="5"/>
      <c r="TTO347" s="5"/>
      <c r="TTP347" s="5"/>
      <c r="TTQ347" s="5"/>
      <c r="TTR347" s="5"/>
      <c r="TTS347" s="5"/>
      <c r="TTT347" s="5"/>
      <c r="TTU347" s="5"/>
      <c r="TTV347" s="5"/>
      <c r="TTW347" s="5"/>
      <c r="TTX347" s="5"/>
      <c r="TTY347" s="5"/>
      <c r="TTZ347" s="5"/>
      <c r="TUA347" s="5"/>
      <c r="TUB347" s="5"/>
      <c r="TUC347" s="5"/>
      <c r="TUD347" s="5"/>
      <c r="TUE347" s="5"/>
      <c r="TUF347" s="5"/>
      <c r="TUG347" s="5"/>
      <c r="TUH347" s="5"/>
      <c r="TUI347" s="5"/>
      <c r="TUJ347" s="5"/>
      <c r="TUK347" s="5"/>
      <c r="TUL347" s="5"/>
      <c r="TUM347" s="5"/>
      <c r="TUN347" s="5"/>
      <c r="TUO347" s="5"/>
      <c r="TUP347" s="5"/>
      <c r="TUQ347" s="5"/>
      <c r="TUR347" s="5"/>
      <c r="TUS347" s="5"/>
      <c r="TUT347" s="5"/>
      <c r="TUU347" s="5"/>
      <c r="TUV347" s="5"/>
      <c r="TUW347" s="5"/>
      <c r="TUX347" s="5"/>
      <c r="TUY347" s="5"/>
      <c r="TUZ347" s="5"/>
      <c r="TVA347" s="5"/>
      <c r="TVB347" s="5"/>
      <c r="TVC347" s="5"/>
      <c r="TVD347" s="5"/>
      <c r="TVE347" s="5"/>
      <c r="TVF347" s="5"/>
      <c r="TVG347" s="5"/>
      <c r="TVH347" s="5"/>
      <c r="TVI347" s="5"/>
      <c r="TVJ347" s="5"/>
      <c r="TVK347" s="5"/>
      <c r="TVL347" s="5"/>
      <c r="TVM347" s="5"/>
      <c r="TVN347" s="5"/>
      <c r="TVO347" s="5"/>
      <c r="TVP347" s="5"/>
      <c r="TVQ347" s="5"/>
      <c r="TVR347" s="5"/>
      <c r="TVS347" s="5"/>
      <c r="TVT347" s="5"/>
      <c r="TVU347" s="5"/>
      <c r="TVV347" s="5"/>
      <c r="TVW347" s="5"/>
      <c r="TVX347" s="5"/>
      <c r="TVY347" s="5"/>
      <c r="TVZ347" s="5"/>
      <c r="TWA347" s="5"/>
      <c r="TWB347" s="5"/>
      <c r="TWC347" s="5"/>
      <c r="TWD347" s="5"/>
      <c r="TWE347" s="5"/>
      <c r="TWF347" s="5"/>
      <c r="TWG347" s="5"/>
      <c r="TWH347" s="5"/>
      <c r="TWI347" s="5"/>
      <c r="TWJ347" s="5"/>
      <c r="TWK347" s="5"/>
      <c r="TWL347" s="5"/>
      <c r="TWM347" s="5"/>
      <c r="TWN347" s="5"/>
      <c r="TWO347" s="5"/>
      <c r="TWP347" s="5"/>
      <c r="TWQ347" s="5"/>
      <c r="TWR347" s="5"/>
      <c r="TWS347" s="5"/>
      <c r="TWT347" s="5"/>
      <c r="TWU347" s="5"/>
      <c r="TWV347" s="5"/>
      <c r="TWW347" s="5"/>
      <c r="TWX347" s="5"/>
      <c r="TWY347" s="5"/>
      <c r="TWZ347" s="5"/>
      <c r="TXA347" s="5"/>
      <c r="TXB347" s="5"/>
      <c r="TXC347" s="5"/>
      <c r="TXD347" s="5"/>
      <c r="TXE347" s="5"/>
      <c r="TXF347" s="5"/>
      <c r="TXG347" s="5"/>
      <c r="TXH347" s="5"/>
      <c r="TXI347" s="5"/>
      <c r="TXJ347" s="5"/>
      <c r="TXK347" s="5"/>
      <c r="TXL347" s="5"/>
      <c r="TXM347" s="5"/>
      <c r="TXN347" s="5"/>
      <c r="TXO347" s="5"/>
      <c r="TXP347" s="5"/>
      <c r="TXQ347" s="5"/>
      <c r="TXR347" s="5"/>
      <c r="TXS347" s="5"/>
      <c r="TXT347" s="5"/>
      <c r="TXU347" s="5"/>
      <c r="TXV347" s="5"/>
      <c r="TXW347" s="5"/>
      <c r="TXX347" s="5"/>
      <c r="TXY347" s="5"/>
      <c r="TXZ347" s="5"/>
      <c r="TYA347" s="5"/>
      <c r="TYB347" s="5"/>
      <c r="TYC347" s="5"/>
      <c r="TYD347" s="5"/>
      <c r="TYE347" s="5"/>
      <c r="TYF347" s="5"/>
      <c r="TYG347" s="5"/>
      <c r="TYH347" s="5"/>
      <c r="TYI347" s="5"/>
      <c r="TYJ347" s="5"/>
      <c r="TYK347" s="5"/>
      <c r="TYL347" s="5"/>
      <c r="TYM347" s="5"/>
      <c r="TYN347" s="5"/>
      <c r="TYO347" s="5"/>
      <c r="TYP347" s="5"/>
      <c r="TYQ347" s="5"/>
      <c r="TYR347" s="5"/>
      <c r="TYS347" s="5"/>
      <c r="TYT347" s="5"/>
      <c r="TYU347" s="5"/>
      <c r="TYV347" s="5"/>
      <c r="TYW347" s="5"/>
      <c r="TYX347" s="5"/>
      <c r="TYY347" s="5"/>
      <c r="TYZ347" s="5"/>
      <c r="TZA347" s="5"/>
      <c r="TZB347" s="5"/>
      <c r="TZC347" s="5"/>
      <c r="TZD347" s="5"/>
      <c r="TZE347" s="5"/>
      <c r="TZF347" s="5"/>
      <c r="TZG347" s="5"/>
      <c r="TZH347" s="5"/>
      <c r="TZI347" s="5"/>
      <c r="TZJ347" s="5"/>
      <c r="TZK347" s="5"/>
      <c r="TZL347" s="5"/>
      <c r="TZM347" s="5"/>
      <c r="TZN347" s="5"/>
      <c r="TZO347" s="5"/>
      <c r="TZP347" s="5"/>
      <c r="TZQ347" s="5"/>
      <c r="TZR347" s="5"/>
      <c r="TZS347" s="5"/>
      <c r="TZT347" s="5"/>
      <c r="TZU347" s="5"/>
      <c r="TZV347" s="5"/>
      <c r="TZW347" s="5"/>
      <c r="TZX347" s="5"/>
      <c r="TZY347" s="5"/>
      <c r="TZZ347" s="5"/>
      <c r="UAA347" s="5"/>
      <c r="UAB347" s="5"/>
      <c r="UAC347" s="5"/>
      <c r="UAD347" s="5"/>
      <c r="UAE347" s="5"/>
      <c r="UAF347" s="5"/>
      <c r="UAG347" s="5"/>
      <c r="UAH347" s="5"/>
      <c r="UAI347" s="5"/>
      <c r="UAJ347" s="5"/>
      <c r="UAK347" s="5"/>
      <c r="UAL347" s="5"/>
      <c r="UAM347" s="5"/>
      <c r="UAN347" s="5"/>
      <c r="UAO347" s="5"/>
      <c r="UAP347" s="5"/>
      <c r="UAQ347" s="5"/>
      <c r="UAR347" s="5"/>
      <c r="UAS347" s="5"/>
      <c r="UAT347" s="5"/>
      <c r="UAU347" s="5"/>
      <c r="UAV347" s="5"/>
      <c r="UAW347" s="5"/>
      <c r="UAX347" s="5"/>
      <c r="UAY347" s="5"/>
      <c r="UAZ347" s="5"/>
      <c r="UBA347" s="5"/>
      <c r="UBB347" s="5"/>
      <c r="UBC347" s="5"/>
      <c r="UBD347" s="5"/>
      <c r="UBE347" s="5"/>
      <c r="UBF347" s="5"/>
      <c r="UBG347" s="5"/>
      <c r="UBH347" s="5"/>
      <c r="UBI347" s="5"/>
      <c r="UBJ347" s="5"/>
      <c r="UBK347" s="5"/>
      <c r="UBL347" s="5"/>
      <c r="UBM347" s="5"/>
      <c r="UBN347" s="5"/>
      <c r="UBO347" s="5"/>
      <c r="UBP347" s="5"/>
      <c r="UBQ347" s="5"/>
      <c r="UBR347" s="5"/>
      <c r="UBS347" s="5"/>
      <c r="UBT347" s="5"/>
      <c r="UBU347" s="5"/>
      <c r="UBV347" s="5"/>
      <c r="UBW347" s="5"/>
      <c r="UBX347" s="5"/>
      <c r="UBY347" s="5"/>
      <c r="UBZ347" s="5"/>
      <c r="UCA347" s="5"/>
      <c r="UCB347" s="5"/>
      <c r="UCC347" s="5"/>
      <c r="UCD347" s="5"/>
      <c r="UCE347" s="5"/>
      <c r="UCF347" s="5"/>
      <c r="UCG347" s="5"/>
      <c r="UCH347" s="5"/>
      <c r="UCI347" s="5"/>
      <c r="UCJ347" s="5"/>
      <c r="UCK347" s="5"/>
      <c r="UCL347" s="5"/>
      <c r="UCM347" s="5"/>
      <c r="UCN347" s="5"/>
      <c r="UCO347" s="5"/>
      <c r="UCP347" s="5"/>
      <c r="UCQ347" s="5"/>
      <c r="UCR347" s="5"/>
      <c r="UCS347" s="5"/>
      <c r="UCT347" s="5"/>
      <c r="UCU347" s="5"/>
      <c r="UCV347" s="5"/>
      <c r="UCW347" s="5"/>
      <c r="UCX347" s="5"/>
      <c r="UCY347" s="5"/>
      <c r="UCZ347" s="5"/>
      <c r="UDA347" s="5"/>
      <c r="UDB347" s="5"/>
      <c r="UDC347" s="5"/>
      <c r="UDD347" s="5"/>
      <c r="UDE347" s="5"/>
      <c r="UDF347" s="5"/>
      <c r="UDG347" s="5"/>
      <c r="UDH347" s="5"/>
      <c r="UDI347" s="5"/>
      <c r="UDJ347" s="5"/>
      <c r="UDK347" s="5"/>
      <c r="UDL347" s="5"/>
      <c r="UDM347" s="5"/>
      <c r="UDN347" s="5"/>
      <c r="UDO347" s="5"/>
      <c r="UDP347" s="5"/>
      <c r="UDQ347" s="5"/>
      <c r="UDR347" s="5"/>
      <c r="UDS347" s="5"/>
      <c r="UDT347" s="5"/>
      <c r="UDU347" s="5"/>
      <c r="UDV347" s="5"/>
      <c r="UDW347" s="5"/>
      <c r="UDX347" s="5"/>
      <c r="UDY347" s="5"/>
      <c r="UDZ347" s="5"/>
      <c r="UEA347" s="5"/>
      <c r="UEB347" s="5"/>
      <c r="UEC347" s="5"/>
      <c r="UED347" s="5"/>
      <c r="UEE347" s="5"/>
      <c r="UEF347" s="5"/>
      <c r="UEG347" s="5"/>
      <c r="UEH347" s="5"/>
      <c r="UEI347" s="5"/>
      <c r="UEJ347" s="5"/>
      <c r="UEK347" s="5"/>
      <c r="UEL347" s="5"/>
      <c r="UEM347" s="5"/>
      <c r="UEN347" s="5"/>
      <c r="UEO347" s="5"/>
      <c r="UEP347" s="5"/>
      <c r="UEQ347" s="5"/>
      <c r="UER347" s="5"/>
      <c r="UES347" s="5"/>
      <c r="UET347" s="5"/>
      <c r="UEU347" s="5"/>
      <c r="UEV347" s="5"/>
      <c r="UEW347" s="5"/>
      <c r="UEX347" s="5"/>
      <c r="UEY347" s="5"/>
      <c r="UEZ347" s="5"/>
      <c r="UFA347" s="5"/>
      <c r="UFB347" s="5"/>
      <c r="UFC347" s="5"/>
      <c r="UFD347" s="5"/>
      <c r="UFE347" s="5"/>
      <c r="UFF347" s="5"/>
      <c r="UFG347" s="5"/>
      <c r="UFH347" s="5"/>
      <c r="UFI347" s="5"/>
      <c r="UFJ347" s="5"/>
      <c r="UFK347" s="5"/>
      <c r="UFL347" s="5"/>
      <c r="UFM347" s="5"/>
      <c r="UFN347" s="5"/>
      <c r="UFO347" s="5"/>
      <c r="UFP347" s="5"/>
      <c r="UFQ347" s="5"/>
      <c r="UFR347" s="5"/>
      <c r="UFS347" s="5"/>
      <c r="UFT347" s="5"/>
      <c r="UFU347" s="5"/>
      <c r="UFV347" s="5"/>
      <c r="UFW347" s="5"/>
      <c r="UFX347" s="5"/>
      <c r="UFY347" s="5"/>
      <c r="UFZ347" s="5"/>
      <c r="UGA347" s="5"/>
      <c r="UGB347" s="5"/>
      <c r="UGC347" s="5"/>
      <c r="UGD347" s="5"/>
      <c r="UGE347" s="5"/>
      <c r="UGF347" s="5"/>
      <c r="UGG347" s="5"/>
      <c r="UGH347" s="5"/>
      <c r="UGI347" s="5"/>
      <c r="UGJ347" s="5"/>
      <c r="UGK347" s="5"/>
      <c r="UGL347" s="5"/>
      <c r="UGM347" s="5"/>
      <c r="UGN347" s="5"/>
      <c r="UGO347" s="5"/>
      <c r="UGP347" s="5"/>
      <c r="UGQ347" s="5"/>
      <c r="UGR347" s="5"/>
      <c r="UGS347" s="5"/>
      <c r="UGT347" s="5"/>
      <c r="UGU347" s="5"/>
      <c r="UGV347" s="5"/>
      <c r="UGW347" s="5"/>
      <c r="UGX347" s="5"/>
      <c r="UGY347" s="5"/>
      <c r="UGZ347" s="5"/>
      <c r="UHA347" s="5"/>
      <c r="UHB347" s="5"/>
      <c r="UHC347" s="5"/>
      <c r="UHD347" s="5"/>
      <c r="UHE347" s="5"/>
      <c r="UHF347" s="5"/>
      <c r="UHG347" s="5"/>
      <c r="UHH347" s="5"/>
      <c r="UHI347" s="5"/>
      <c r="UHJ347" s="5"/>
      <c r="UHK347" s="5"/>
      <c r="UHL347" s="5"/>
      <c r="UHM347" s="5"/>
      <c r="UHN347" s="5"/>
      <c r="UHO347" s="5"/>
      <c r="UHP347" s="5"/>
      <c r="UHQ347" s="5"/>
      <c r="UHR347" s="5"/>
      <c r="UHS347" s="5"/>
      <c r="UHT347" s="5"/>
      <c r="UHU347" s="5"/>
      <c r="UHV347" s="5"/>
      <c r="UHW347" s="5"/>
      <c r="UHX347" s="5"/>
      <c r="UHY347" s="5"/>
      <c r="UHZ347" s="5"/>
      <c r="UIA347" s="5"/>
      <c r="UIB347" s="5"/>
      <c r="UIC347" s="5"/>
      <c r="UID347" s="5"/>
      <c r="UIE347" s="5"/>
      <c r="UIF347" s="5"/>
      <c r="UIG347" s="5"/>
      <c r="UIH347" s="5"/>
      <c r="UII347" s="5"/>
      <c r="UIJ347" s="5"/>
      <c r="UIK347" s="5"/>
      <c r="UIL347" s="5"/>
      <c r="UIM347" s="5"/>
      <c r="UIN347" s="5"/>
      <c r="UIO347" s="5"/>
      <c r="UIP347" s="5"/>
      <c r="UIQ347" s="5"/>
      <c r="UIR347" s="5"/>
      <c r="UIS347" s="5"/>
      <c r="UIT347" s="5"/>
      <c r="UIU347" s="5"/>
      <c r="UIV347" s="5"/>
      <c r="UIW347" s="5"/>
      <c r="UIX347" s="5"/>
      <c r="UIY347" s="5"/>
      <c r="UIZ347" s="5"/>
      <c r="UJA347" s="5"/>
      <c r="UJB347" s="5"/>
      <c r="UJC347" s="5"/>
      <c r="UJD347" s="5"/>
      <c r="UJE347" s="5"/>
      <c r="UJF347" s="5"/>
      <c r="UJG347" s="5"/>
      <c r="UJH347" s="5"/>
      <c r="UJI347" s="5"/>
      <c r="UJJ347" s="5"/>
      <c r="UJK347" s="5"/>
      <c r="UJL347" s="5"/>
      <c r="UJM347" s="5"/>
      <c r="UJN347" s="5"/>
      <c r="UJO347" s="5"/>
      <c r="UJP347" s="5"/>
      <c r="UJQ347" s="5"/>
      <c r="UJR347" s="5"/>
      <c r="UJS347" s="5"/>
      <c r="UJT347" s="5"/>
      <c r="UJU347" s="5"/>
      <c r="UJV347" s="5"/>
      <c r="UJW347" s="5"/>
      <c r="UJX347" s="5"/>
      <c r="UJY347" s="5"/>
      <c r="UJZ347" s="5"/>
      <c r="UKA347" s="5"/>
      <c r="UKB347" s="5"/>
      <c r="UKC347" s="5"/>
      <c r="UKD347" s="5"/>
      <c r="UKE347" s="5"/>
      <c r="UKF347" s="5"/>
      <c r="UKG347" s="5"/>
      <c r="UKH347" s="5"/>
      <c r="UKI347" s="5"/>
      <c r="UKJ347" s="5"/>
      <c r="UKK347" s="5"/>
      <c r="UKL347" s="5"/>
      <c r="UKM347" s="5"/>
      <c r="UKN347" s="5"/>
      <c r="UKO347" s="5"/>
      <c r="UKP347" s="5"/>
      <c r="UKQ347" s="5"/>
      <c r="UKR347" s="5"/>
      <c r="UKS347" s="5"/>
      <c r="UKT347" s="5"/>
      <c r="UKU347" s="5"/>
      <c r="UKV347" s="5"/>
      <c r="UKW347" s="5"/>
      <c r="UKX347" s="5"/>
      <c r="UKY347" s="5"/>
      <c r="UKZ347" s="5"/>
      <c r="ULA347" s="5"/>
      <c r="ULB347" s="5"/>
      <c r="ULC347" s="5"/>
      <c r="ULD347" s="5"/>
      <c r="ULE347" s="5"/>
      <c r="ULF347" s="5"/>
      <c r="ULG347" s="5"/>
      <c r="ULH347" s="5"/>
      <c r="ULI347" s="5"/>
      <c r="ULJ347" s="5"/>
      <c r="ULK347" s="5"/>
      <c r="ULL347" s="5"/>
      <c r="ULM347" s="5"/>
      <c r="ULN347" s="5"/>
      <c r="ULO347" s="5"/>
      <c r="ULP347" s="5"/>
      <c r="ULQ347" s="5"/>
      <c r="ULR347" s="5"/>
      <c r="ULS347" s="5"/>
      <c r="ULT347" s="5"/>
      <c r="ULU347" s="5"/>
      <c r="ULV347" s="5"/>
      <c r="ULW347" s="5"/>
      <c r="ULX347" s="5"/>
      <c r="ULY347" s="5"/>
      <c r="ULZ347" s="5"/>
      <c r="UMA347" s="5"/>
      <c r="UMB347" s="5"/>
      <c r="UMC347" s="5"/>
      <c r="UMD347" s="5"/>
      <c r="UME347" s="5"/>
      <c r="UMF347" s="5"/>
      <c r="UMG347" s="5"/>
      <c r="UMH347" s="5"/>
      <c r="UMI347" s="5"/>
      <c r="UMJ347" s="5"/>
      <c r="UMK347" s="5"/>
      <c r="UML347" s="5"/>
      <c r="UMM347" s="5"/>
      <c r="UMN347" s="5"/>
      <c r="UMO347" s="5"/>
      <c r="UMP347" s="5"/>
      <c r="UMQ347" s="5"/>
      <c r="UMR347" s="5"/>
      <c r="UMS347" s="5"/>
      <c r="UMT347" s="5"/>
      <c r="UMU347" s="5"/>
      <c r="UMV347" s="5"/>
      <c r="UMW347" s="5"/>
      <c r="UMX347" s="5"/>
      <c r="UMY347" s="5"/>
      <c r="UMZ347" s="5"/>
      <c r="UNA347" s="5"/>
      <c r="UNB347" s="5"/>
      <c r="UNC347" s="5"/>
      <c r="UND347" s="5"/>
      <c r="UNE347" s="5"/>
      <c r="UNF347" s="5"/>
      <c r="UNG347" s="5"/>
      <c r="UNH347" s="5"/>
      <c r="UNI347" s="5"/>
      <c r="UNJ347" s="5"/>
      <c r="UNK347" s="5"/>
      <c r="UNL347" s="5"/>
      <c r="UNM347" s="5"/>
      <c r="UNN347" s="5"/>
      <c r="UNO347" s="5"/>
      <c r="UNP347" s="5"/>
      <c r="UNQ347" s="5"/>
      <c r="UNR347" s="5"/>
      <c r="UNS347" s="5"/>
      <c r="UNT347" s="5"/>
      <c r="UNU347" s="5"/>
      <c r="UNV347" s="5"/>
      <c r="UNW347" s="5"/>
      <c r="UNX347" s="5"/>
      <c r="UNY347" s="5"/>
      <c r="UNZ347" s="5"/>
      <c r="UOA347" s="5"/>
      <c r="UOB347" s="5"/>
      <c r="UOC347" s="5"/>
      <c r="UOD347" s="5"/>
      <c r="UOE347" s="5"/>
      <c r="UOF347" s="5"/>
      <c r="UOG347" s="5"/>
      <c r="UOH347" s="5"/>
      <c r="UOI347" s="5"/>
      <c r="UOJ347" s="5"/>
      <c r="UOK347" s="5"/>
      <c r="UOL347" s="5"/>
      <c r="UOM347" s="5"/>
      <c r="UON347" s="5"/>
      <c r="UOO347" s="5"/>
      <c r="UOP347" s="5"/>
      <c r="UOQ347" s="5"/>
      <c r="UOR347" s="5"/>
      <c r="UOS347" s="5"/>
      <c r="UOT347" s="5"/>
      <c r="UOU347" s="5"/>
      <c r="UOV347" s="5"/>
      <c r="UOW347" s="5"/>
      <c r="UOX347" s="5"/>
      <c r="UOY347" s="5"/>
      <c r="UOZ347" s="5"/>
      <c r="UPA347" s="5"/>
      <c r="UPB347" s="5"/>
      <c r="UPC347" s="5"/>
      <c r="UPD347" s="5"/>
      <c r="UPE347" s="5"/>
      <c r="UPF347" s="5"/>
      <c r="UPG347" s="5"/>
      <c r="UPH347" s="5"/>
      <c r="UPI347" s="5"/>
      <c r="UPJ347" s="5"/>
      <c r="UPK347" s="5"/>
      <c r="UPL347" s="5"/>
      <c r="UPM347" s="5"/>
      <c r="UPN347" s="5"/>
      <c r="UPO347" s="5"/>
      <c r="UPP347" s="5"/>
      <c r="UPQ347" s="5"/>
      <c r="UPR347" s="5"/>
      <c r="UPS347" s="5"/>
      <c r="UPT347" s="5"/>
      <c r="UPU347" s="5"/>
      <c r="UPV347" s="5"/>
      <c r="UPW347" s="5"/>
      <c r="UPX347" s="5"/>
      <c r="UPY347" s="5"/>
      <c r="UPZ347" s="5"/>
      <c r="UQA347" s="5"/>
      <c r="UQB347" s="5"/>
      <c r="UQC347" s="5"/>
      <c r="UQD347" s="5"/>
      <c r="UQE347" s="5"/>
      <c r="UQF347" s="5"/>
      <c r="UQG347" s="5"/>
      <c r="UQH347" s="5"/>
      <c r="UQI347" s="5"/>
      <c r="UQJ347" s="5"/>
      <c r="UQK347" s="5"/>
      <c r="UQL347" s="5"/>
      <c r="UQM347" s="5"/>
      <c r="UQN347" s="5"/>
      <c r="UQO347" s="5"/>
      <c r="UQP347" s="5"/>
      <c r="UQQ347" s="5"/>
      <c r="UQR347" s="5"/>
      <c r="UQS347" s="5"/>
      <c r="UQT347" s="5"/>
      <c r="UQU347" s="5"/>
      <c r="UQV347" s="5"/>
      <c r="UQW347" s="5"/>
      <c r="UQX347" s="5"/>
      <c r="UQY347" s="5"/>
      <c r="UQZ347" s="5"/>
      <c r="URA347" s="5"/>
      <c r="URB347" s="5"/>
      <c r="URC347" s="5"/>
      <c r="URD347" s="5"/>
      <c r="URE347" s="5"/>
      <c r="URF347" s="5"/>
      <c r="URG347" s="5"/>
      <c r="URH347" s="5"/>
      <c r="URI347" s="5"/>
      <c r="URJ347" s="5"/>
      <c r="URK347" s="5"/>
      <c r="URL347" s="5"/>
      <c r="URM347" s="5"/>
      <c r="URN347" s="5"/>
      <c r="URO347" s="5"/>
      <c r="URP347" s="5"/>
      <c r="URQ347" s="5"/>
      <c r="URR347" s="5"/>
      <c r="URS347" s="5"/>
      <c r="URT347" s="5"/>
      <c r="URU347" s="5"/>
      <c r="URV347" s="5"/>
      <c r="URW347" s="5"/>
      <c r="URX347" s="5"/>
      <c r="URY347" s="5"/>
      <c r="URZ347" s="5"/>
      <c r="USA347" s="5"/>
      <c r="USB347" s="5"/>
      <c r="USC347" s="5"/>
      <c r="USD347" s="5"/>
      <c r="USE347" s="5"/>
      <c r="USF347" s="5"/>
      <c r="USG347" s="5"/>
      <c r="USH347" s="5"/>
      <c r="USI347" s="5"/>
      <c r="USJ347" s="5"/>
      <c r="USK347" s="5"/>
      <c r="USL347" s="5"/>
      <c r="USM347" s="5"/>
      <c r="USN347" s="5"/>
      <c r="USO347" s="5"/>
      <c r="USP347" s="5"/>
      <c r="USQ347" s="5"/>
      <c r="USR347" s="5"/>
      <c r="USS347" s="5"/>
      <c r="UST347" s="5"/>
      <c r="USU347" s="5"/>
      <c r="USV347" s="5"/>
      <c r="USW347" s="5"/>
      <c r="USX347" s="5"/>
      <c r="USY347" s="5"/>
      <c r="USZ347" s="5"/>
      <c r="UTA347" s="5"/>
      <c r="UTB347" s="5"/>
      <c r="UTC347" s="5"/>
      <c r="UTD347" s="5"/>
      <c r="UTE347" s="5"/>
      <c r="UTF347" s="5"/>
      <c r="UTG347" s="5"/>
      <c r="UTH347" s="5"/>
      <c r="UTI347" s="5"/>
      <c r="UTJ347" s="5"/>
      <c r="UTK347" s="5"/>
      <c r="UTL347" s="5"/>
      <c r="UTM347" s="5"/>
      <c r="UTN347" s="5"/>
      <c r="UTO347" s="5"/>
      <c r="UTP347" s="5"/>
      <c r="UTQ347" s="5"/>
      <c r="UTR347" s="5"/>
      <c r="UTS347" s="5"/>
      <c r="UTT347" s="5"/>
      <c r="UTU347" s="5"/>
      <c r="UTV347" s="5"/>
      <c r="UTW347" s="5"/>
      <c r="UTX347" s="5"/>
      <c r="UTY347" s="5"/>
      <c r="UTZ347" s="5"/>
      <c r="UUA347" s="5"/>
      <c r="UUB347" s="5"/>
      <c r="UUC347" s="5"/>
      <c r="UUD347" s="5"/>
      <c r="UUE347" s="5"/>
      <c r="UUF347" s="5"/>
      <c r="UUG347" s="5"/>
      <c r="UUH347" s="5"/>
      <c r="UUI347" s="5"/>
      <c r="UUJ347" s="5"/>
      <c r="UUK347" s="5"/>
      <c r="UUL347" s="5"/>
      <c r="UUM347" s="5"/>
      <c r="UUN347" s="5"/>
      <c r="UUO347" s="5"/>
      <c r="UUP347" s="5"/>
      <c r="UUQ347" s="5"/>
      <c r="UUR347" s="5"/>
      <c r="UUS347" s="5"/>
      <c r="UUT347" s="5"/>
      <c r="UUU347" s="5"/>
      <c r="UUV347" s="5"/>
      <c r="UUW347" s="5"/>
      <c r="UUX347" s="5"/>
      <c r="UUY347" s="5"/>
      <c r="UUZ347" s="5"/>
      <c r="UVA347" s="5"/>
      <c r="UVB347" s="5"/>
      <c r="UVC347" s="5"/>
      <c r="UVD347" s="5"/>
      <c r="UVE347" s="5"/>
      <c r="UVF347" s="5"/>
      <c r="UVG347" s="5"/>
      <c r="UVH347" s="5"/>
      <c r="UVI347" s="5"/>
      <c r="UVJ347" s="5"/>
      <c r="UVK347" s="5"/>
      <c r="UVL347" s="5"/>
      <c r="UVM347" s="5"/>
      <c r="UVN347" s="5"/>
      <c r="UVO347" s="5"/>
      <c r="UVP347" s="5"/>
      <c r="UVQ347" s="5"/>
      <c r="UVR347" s="5"/>
      <c r="UVS347" s="5"/>
      <c r="UVT347" s="5"/>
      <c r="UVU347" s="5"/>
      <c r="UVV347" s="5"/>
      <c r="UVW347" s="5"/>
      <c r="UVX347" s="5"/>
      <c r="UVY347" s="5"/>
      <c r="UVZ347" s="5"/>
      <c r="UWA347" s="5"/>
      <c r="UWB347" s="5"/>
      <c r="UWC347" s="5"/>
      <c r="UWD347" s="5"/>
      <c r="UWE347" s="5"/>
      <c r="UWF347" s="5"/>
      <c r="UWG347" s="5"/>
      <c r="UWH347" s="5"/>
      <c r="UWI347" s="5"/>
      <c r="UWJ347" s="5"/>
      <c r="UWK347" s="5"/>
      <c r="UWL347" s="5"/>
      <c r="UWM347" s="5"/>
      <c r="UWN347" s="5"/>
      <c r="UWO347" s="5"/>
      <c r="UWP347" s="5"/>
      <c r="UWQ347" s="5"/>
      <c r="UWR347" s="5"/>
      <c r="UWS347" s="5"/>
      <c r="UWT347" s="5"/>
      <c r="UWU347" s="5"/>
      <c r="UWV347" s="5"/>
      <c r="UWW347" s="5"/>
      <c r="UWX347" s="5"/>
      <c r="UWY347" s="5"/>
      <c r="UWZ347" s="5"/>
      <c r="UXA347" s="5"/>
      <c r="UXB347" s="5"/>
      <c r="UXC347" s="5"/>
      <c r="UXD347" s="5"/>
      <c r="UXE347" s="5"/>
      <c r="UXF347" s="5"/>
      <c r="UXG347" s="5"/>
      <c r="UXH347" s="5"/>
      <c r="UXI347" s="5"/>
      <c r="UXJ347" s="5"/>
      <c r="UXK347" s="5"/>
      <c r="UXL347" s="5"/>
      <c r="UXM347" s="5"/>
      <c r="UXN347" s="5"/>
      <c r="UXO347" s="5"/>
      <c r="UXP347" s="5"/>
      <c r="UXQ347" s="5"/>
      <c r="UXR347" s="5"/>
      <c r="UXS347" s="5"/>
      <c r="UXT347" s="5"/>
      <c r="UXU347" s="5"/>
      <c r="UXV347" s="5"/>
      <c r="UXW347" s="5"/>
      <c r="UXX347" s="5"/>
      <c r="UXY347" s="5"/>
      <c r="UXZ347" s="5"/>
      <c r="UYA347" s="5"/>
      <c r="UYB347" s="5"/>
      <c r="UYC347" s="5"/>
      <c r="UYD347" s="5"/>
      <c r="UYE347" s="5"/>
      <c r="UYF347" s="5"/>
      <c r="UYG347" s="5"/>
      <c r="UYH347" s="5"/>
      <c r="UYI347" s="5"/>
      <c r="UYJ347" s="5"/>
      <c r="UYK347" s="5"/>
      <c r="UYL347" s="5"/>
      <c r="UYM347" s="5"/>
      <c r="UYN347" s="5"/>
      <c r="UYO347" s="5"/>
      <c r="UYP347" s="5"/>
      <c r="UYQ347" s="5"/>
      <c r="UYR347" s="5"/>
      <c r="UYS347" s="5"/>
      <c r="UYT347" s="5"/>
      <c r="UYU347" s="5"/>
      <c r="UYV347" s="5"/>
      <c r="UYW347" s="5"/>
      <c r="UYX347" s="5"/>
      <c r="UYY347" s="5"/>
      <c r="UYZ347" s="5"/>
      <c r="UZA347" s="5"/>
      <c r="UZB347" s="5"/>
      <c r="UZC347" s="5"/>
      <c r="UZD347" s="5"/>
      <c r="UZE347" s="5"/>
      <c r="UZF347" s="5"/>
      <c r="UZG347" s="5"/>
      <c r="UZH347" s="5"/>
      <c r="UZI347" s="5"/>
      <c r="UZJ347" s="5"/>
      <c r="UZK347" s="5"/>
      <c r="UZL347" s="5"/>
      <c r="UZM347" s="5"/>
      <c r="UZN347" s="5"/>
      <c r="UZO347" s="5"/>
      <c r="UZP347" s="5"/>
      <c r="UZQ347" s="5"/>
      <c r="UZR347" s="5"/>
      <c r="UZS347" s="5"/>
      <c r="UZT347" s="5"/>
      <c r="UZU347" s="5"/>
      <c r="UZV347" s="5"/>
      <c r="UZW347" s="5"/>
      <c r="UZX347" s="5"/>
      <c r="UZY347" s="5"/>
      <c r="UZZ347" s="5"/>
      <c r="VAA347" s="5"/>
      <c r="VAB347" s="5"/>
      <c r="VAC347" s="5"/>
      <c r="VAD347" s="5"/>
      <c r="VAE347" s="5"/>
      <c r="VAF347" s="5"/>
      <c r="VAG347" s="5"/>
      <c r="VAH347" s="5"/>
      <c r="VAI347" s="5"/>
      <c r="VAJ347" s="5"/>
      <c r="VAK347" s="5"/>
      <c r="VAL347" s="5"/>
      <c r="VAM347" s="5"/>
      <c r="VAN347" s="5"/>
      <c r="VAO347" s="5"/>
      <c r="VAP347" s="5"/>
      <c r="VAQ347" s="5"/>
      <c r="VAR347" s="5"/>
      <c r="VAS347" s="5"/>
      <c r="VAT347" s="5"/>
      <c r="VAU347" s="5"/>
      <c r="VAV347" s="5"/>
      <c r="VAW347" s="5"/>
      <c r="VAX347" s="5"/>
      <c r="VAY347" s="5"/>
      <c r="VAZ347" s="5"/>
      <c r="VBA347" s="5"/>
      <c r="VBB347" s="5"/>
      <c r="VBC347" s="5"/>
      <c r="VBD347" s="5"/>
      <c r="VBE347" s="5"/>
      <c r="VBF347" s="5"/>
      <c r="VBG347" s="5"/>
      <c r="VBH347" s="5"/>
      <c r="VBI347" s="5"/>
      <c r="VBJ347" s="5"/>
      <c r="VBK347" s="5"/>
      <c r="VBL347" s="5"/>
      <c r="VBM347" s="5"/>
      <c r="VBN347" s="5"/>
      <c r="VBO347" s="5"/>
      <c r="VBP347" s="5"/>
      <c r="VBQ347" s="5"/>
      <c r="VBR347" s="5"/>
      <c r="VBS347" s="5"/>
      <c r="VBT347" s="5"/>
      <c r="VBU347" s="5"/>
      <c r="VBV347" s="5"/>
      <c r="VBW347" s="5"/>
      <c r="VBX347" s="5"/>
      <c r="VBY347" s="5"/>
      <c r="VBZ347" s="5"/>
      <c r="VCA347" s="5"/>
      <c r="VCB347" s="5"/>
      <c r="VCC347" s="5"/>
      <c r="VCD347" s="5"/>
      <c r="VCE347" s="5"/>
      <c r="VCF347" s="5"/>
      <c r="VCG347" s="5"/>
      <c r="VCH347" s="5"/>
      <c r="VCI347" s="5"/>
      <c r="VCJ347" s="5"/>
      <c r="VCK347" s="5"/>
      <c r="VCL347" s="5"/>
      <c r="VCM347" s="5"/>
      <c r="VCN347" s="5"/>
      <c r="VCO347" s="5"/>
      <c r="VCP347" s="5"/>
      <c r="VCQ347" s="5"/>
      <c r="VCR347" s="5"/>
      <c r="VCS347" s="5"/>
      <c r="VCT347" s="5"/>
      <c r="VCU347" s="5"/>
      <c r="VCV347" s="5"/>
      <c r="VCW347" s="5"/>
      <c r="VCX347" s="5"/>
      <c r="VCY347" s="5"/>
      <c r="VCZ347" s="5"/>
      <c r="VDA347" s="5"/>
      <c r="VDB347" s="5"/>
      <c r="VDC347" s="5"/>
      <c r="VDD347" s="5"/>
      <c r="VDE347" s="5"/>
      <c r="VDF347" s="5"/>
      <c r="VDG347" s="5"/>
      <c r="VDH347" s="5"/>
      <c r="VDI347" s="5"/>
      <c r="VDJ347" s="5"/>
      <c r="VDK347" s="5"/>
      <c r="VDL347" s="5"/>
      <c r="VDM347" s="5"/>
      <c r="VDN347" s="5"/>
      <c r="VDO347" s="5"/>
      <c r="VDP347" s="5"/>
      <c r="VDQ347" s="5"/>
      <c r="VDR347" s="5"/>
      <c r="VDS347" s="5"/>
      <c r="VDT347" s="5"/>
      <c r="VDU347" s="5"/>
      <c r="VDV347" s="5"/>
      <c r="VDW347" s="5"/>
      <c r="VDX347" s="5"/>
      <c r="VDY347" s="5"/>
      <c r="VDZ347" s="5"/>
      <c r="VEA347" s="5"/>
      <c r="VEB347" s="5"/>
      <c r="VEC347" s="5"/>
      <c r="VED347" s="5"/>
      <c r="VEE347" s="5"/>
      <c r="VEF347" s="5"/>
      <c r="VEG347" s="5"/>
      <c r="VEH347" s="5"/>
      <c r="VEI347" s="5"/>
      <c r="VEJ347" s="5"/>
      <c r="VEK347" s="5"/>
      <c r="VEL347" s="5"/>
      <c r="VEM347" s="5"/>
      <c r="VEN347" s="5"/>
      <c r="VEO347" s="5"/>
      <c r="VEP347" s="5"/>
      <c r="VEQ347" s="5"/>
      <c r="VER347" s="5"/>
      <c r="VES347" s="5"/>
      <c r="VET347" s="5"/>
      <c r="VEU347" s="5"/>
      <c r="VEV347" s="5"/>
      <c r="VEW347" s="5"/>
      <c r="VEX347" s="5"/>
      <c r="VEY347" s="5"/>
      <c r="VEZ347" s="5"/>
      <c r="VFA347" s="5"/>
      <c r="VFB347" s="5"/>
      <c r="VFC347" s="5"/>
      <c r="VFD347" s="5"/>
      <c r="VFE347" s="5"/>
      <c r="VFF347" s="5"/>
      <c r="VFG347" s="5"/>
      <c r="VFH347" s="5"/>
      <c r="VFI347" s="5"/>
      <c r="VFJ347" s="5"/>
      <c r="VFK347" s="5"/>
      <c r="VFL347" s="5"/>
      <c r="VFM347" s="5"/>
      <c r="VFN347" s="5"/>
      <c r="VFO347" s="5"/>
      <c r="VFP347" s="5"/>
      <c r="VFQ347" s="5"/>
      <c r="VFR347" s="5"/>
      <c r="VFS347" s="5"/>
      <c r="VFT347" s="5"/>
      <c r="VFU347" s="5"/>
      <c r="VFV347" s="5"/>
      <c r="VFW347" s="5"/>
      <c r="VFX347" s="5"/>
      <c r="VFY347" s="5"/>
      <c r="VFZ347" s="5"/>
      <c r="VGA347" s="5"/>
      <c r="VGB347" s="5"/>
      <c r="VGC347" s="5"/>
      <c r="VGD347" s="5"/>
      <c r="VGE347" s="5"/>
      <c r="VGF347" s="5"/>
      <c r="VGG347" s="5"/>
      <c r="VGH347" s="5"/>
      <c r="VGI347" s="5"/>
      <c r="VGJ347" s="5"/>
      <c r="VGK347" s="5"/>
      <c r="VGL347" s="5"/>
      <c r="VGM347" s="5"/>
      <c r="VGN347" s="5"/>
      <c r="VGO347" s="5"/>
      <c r="VGP347" s="5"/>
      <c r="VGQ347" s="5"/>
      <c r="VGR347" s="5"/>
      <c r="VGS347" s="5"/>
      <c r="VGT347" s="5"/>
      <c r="VGU347" s="5"/>
      <c r="VGV347" s="5"/>
      <c r="VGW347" s="5"/>
      <c r="VGX347" s="5"/>
      <c r="VGY347" s="5"/>
      <c r="VGZ347" s="5"/>
      <c r="VHA347" s="5"/>
      <c r="VHB347" s="5"/>
      <c r="VHC347" s="5"/>
      <c r="VHD347" s="5"/>
      <c r="VHE347" s="5"/>
      <c r="VHF347" s="5"/>
      <c r="VHG347" s="5"/>
      <c r="VHH347" s="5"/>
      <c r="VHI347" s="5"/>
      <c r="VHJ347" s="5"/>
      <c r="VHK347" s="5"/>
      <c r="VHL347" s="5"/>
      <c r="VHM347" s="5"/>
      <c r="VHN347" s="5"/>
      <c r="VHO347" s="5"/>
      <c r="VHP347" s="5"/>
      <c r="VHQ347" s="5"/>
      <c r="VHR347" s="5"/>
      <c r="VHS347" s="5"/>
      <c r="VHT347" s="5"/>
      <c r="VHU347" s="5"/>
      <c r="VHV347" s="5"/>
      <c r="VHW347" s="5"/>
      <c r="VHX347" s="5"/>
      <c r="VHY347" s="5"/>
      <c r="VHZ347" s="5"/>
      <c r="VIA347" s="5"/>
      <c r="VIB347" s="5"/>
      <c r="VIC347" s="5"/>
      <c r="VID347" s="5"/>
      <c r="VIE347" s="5"/>
      <c r="VIF347" s="5"/>
      <c r="VIG347" s="5"/>
      <c r="VIH347" s="5"/>
      <c r="VII347" s="5"/>
      <c r="VIJ347" s="5"/>
      <c r="VIK347" s="5"/>
      <c r="VIL347" s="5"/>
      <c r="VIM347" s="5"/>
      <c r="VIN347" s="5"/>
      <c r="VIO347" s="5"/>
      <c r="VIP347" s="5"/>
      <c r="VIQ347" s="5"/>
      <c r="VIR347" s="5"/>
      <c r="VIS347" s="5"/>
      <c r="VIT347" s="5"/>
      <c r="VIU347" s="5"/>
      <c r="VIV347" s="5"/>
      <c r="VIW347" s="5"/>
      <c r="VIX347" s="5"/>
      <c r="VIY347" s="5"/>
      <c r="VIZ347" s="5"/>
      <c r="VJA347" s="5"/>
      <c r="VJB347" s="5"/>
      <c r="VJC347" s="5"/>
      <c r="VJD347" s="5"/>
      <c r="VJE347" s="5"/>
      <c r="VJF347" s="5"/>
      <c r="VJG347" s="5"/>
      <c r="VJH347" s="5"/>
      <c r="VJI347" s="5"/>
      <c r="VJJ347" s="5"/>
      <c r="VJK347" s="5"/>
      <c r="VJL347" s="5"/>
      <c r="VJM347" s="5"/>
      <c r="VJN347" s="5"/>
      <c r="VJO347" s="5"/>
      <c r="VJP347" s="5"/>
      <c r="VJQ347" s="5"/>
      <c r="VJR347" s="5"/>
      <c r="VJS347" s="5"/>
      <c r="VJT347" s="5"/>
      <c r="VJU347" s="5"/>
      <c r="VJV347" s="5"/>
      <c r="VJW347" s="5"/>
      <c r="VJX347" s="5"/>
      <c r="VJY347" s="5"/>
      <c r="VJZ347" s="5"/>
      <c r="VKA347" s="5"/>
      <c r="VKB347" s="5"/>
      <c r="VKC347" s="5"/>
      <c r="VKD347" s="5"/>
      <c r="VKE347" s="5"/>
      <c r="VKF347" s="5"/>
      <c r="VKG347" s="5"/>
      <c r="VKH347" s="5"/>
      <c r="VKI347" s="5"/>
      <c r="VKJ347" s="5"/>
      <c r="VKK347" s="5"/>
      <c r="VKL347" s="5"/>
      <c r="VKM347" s="5"/>
      <c r="VKN347" s="5"/>
      <c r="VKO347" s="5"/>
      <c r="VKP347" s="5"/>
      <c r="VKQ347" s="5"/>
      <c r="VKR347" s="5"/>
      <c r="VKS347" s="5"/>
      <c r="VKT347" s="5"/>
      <c r="VKU347" s="5"/>
      <c r="VKV347" s="5"/>
      <c r="VKW347" s="5"/>
      <c r="VKX347" s="5"/>
      <c r="VKY347" s="5"/>
      <c r="VKZ347" s="5"/>
      <c r="VLA347" s="5"/>
      <c r="VLB347" s="5"/>
      <c r="VLC347" s="5"/>
      <c r="VLD347" s="5"/>
      <c r="VLE347" s="5"/>
      <c r="VLF347" s="5"/>
      <c r="VLG347" s="5"/>
      <c r="VLH347" s="5"/>
      <c r="VLI347" s="5"/>
      <c r="VLJ347" s="5"/>
      <c r="VLK347" s="5"/>
      <c r="VLL347" s="5"/>
      <c r="VLM347" s="5"/>
      <c r="VLN347" s="5"/>
      <c r="VLO347" s="5"/>
      <c r="VLP347" s="5"/>
      <c r="VLQ347" s="5"/>
      <c r="VLR347" s="5"/>
      <c r="VLS347" s="5"/>
      <c r="VLT347" s="5"/>
      <c r="VLU347" s="5"/>
      <c r="VLV347" s="5"/>
      <c r="VLW347" s="5"/>
      <c r="VLX347" s="5"/>
      <c r="VLY347" s="5"/>
      <c r="VLZ347" s="5"/>
      <c r="VMA347" s="5"/>
      <c r="VMB347" s="5"/>
      <c r="VMC347" s="5"/>
      <c r="VMD347" s="5"/>
      <c r="VME347" s="5"/>
      <c r="VMF347" s="5"/>
      <c r="VMG347" s="5"/>
      <c r="VMH347" s="5"/>
      <c r="VMI347" s="5"/>
      <c r="VMJ347" s="5"/>
      <c r="VMK347" s="5"/>
      <c r="VML347" s="5"/>
      <c r="VMM347" s="5"/>
      <c r="VMN347" s="5"/>
      <c r="VMO347" s="5"/>
      <c r="VMP347" s="5"/>
      <c r="VMQ347" s="5"/>
      <c r="VMR347" s="5"/>
      <c r="VMS347" s="5"/>
      <c r="VMT347" s="5"/>
      <c r="VMU347" s="5"/>
      <c r="VMV347" s="5"/>
      <c r="VMW347" s="5"/>
      <c r="VMX347" s="5"/>
      <c r="VMY347" s="5"/>
      <c r="VMZ347" s="5"/>
      <c r="VNA347" s="5"/>
      <c r="VNB347" s="5"/>
      <c r="VNC347" s="5"/>
      <c r="VND347" s="5"/>
      <c r="VNE347" s="5"/>
      <c r="VNF347" s="5"/>
      <c r="VNG347" s="5"/>
      <c r="VNH347" s="5"/>
      <c r="VNI347" s="5"/>
      <c r="VNJ347" s="5"/>
      <c r="VNK347" s="5"/>
      <c r="VNL347" s="5"/>
      <c r="VNM347" s="5"/>
      <c r="VNN347" s="5"/>
      <c r="VNO347" s="5"/>
      <c r="VNP347" s="5"/>
      <c r="VNQ347" s="5"/>
      <c r="VNR347" s="5"/>
      <c r="VNS347" s="5"/>
      <c r="VNT347" s="5"/>
      <c r="VNU347" s="5"/>
      <c r="VNV347" s="5"/>
      <c r="VNW347" s="5"/>
      <c r="VNX347" s="5"/>
      <c r="VNY347" s="5"/>
      <c r="VNZ347" s="5"/>
      <c r="VOA347" s="5"/>
      <c r="VOB347" s="5"/>
      <c r="VOC347" s="5"/>
      <c r="VOD347" s="5"/>
      <c r="VOE347" s="5"/>
      <c r="VOF347" s="5"/>
      <c r="VOG347" s="5"/>
      <c r="VOH347" s="5"/>
      <c r="VOI347" s="5"/>
      <c r="VOJ347" s="5"/>
      <c r="VOK347" s="5"/>
      <c r="VOL347" s="5"/>
      <c r="VOM347" s="5"/>
      <c r="VON347" s="5"/>
      <c r="VOO347" s="5"/>
      <c r="VOP347" s="5"/>
      <c r="VOQ347" s="5"/>
      <c r="VOR347" s="5"/>
      <c r="VOS347" s="5"/>
      <c r="VOT347" s="5"/>
      <c r="VOU347" s="5"/>
      <c r="VOV347" s="5"/>
      <c r="VOW347" s="5"/>
      <c r="VOX347" s="5"/>
      <c r="VOY347" s="5"/>
      <c r="VOZ347" s="5"/>
      <c r="VPA347" s="5"/>
      <c r="VPB347" s="5"/>
      <c r="VPC347" s="5"/>
      <c r="VPD347" s="5"/>
      <c r="VPE347" s="5"/>
      <c r="VPF347" s="5"/>
      <c r="VPG347" s="5"/>
      <c r="VPH347" s="5"/>
      <c r="VPI347" s="5"/>
      <c r="VPJ347" s="5"/>
      <c r="VPK347" s="5"/>
      <c r="VPL347" s="5"/>
      <c r="VPM347" s="5"/>
      <c r="VPN347" s="5"/>
      <c r="VPO347" s="5"/>
      <c r="VPP347" s="5"/>
      <c r="VPQ347" s="5"/>
      <c r="VPR347" s="5"/>
      <c r="VPS347" s="5"/>
      <c r="VPT347" s="5"/>
      <c r="VPU347" s="5"/>
      <c r="VPV347" s="5"/>
      <c r="VPW347" s="5"/>
      <c r="VPX347" s="5"/>
      <c r="VPY347" s="5"/>
      <c r="VPZ347" s="5"/>
      <c r="VQA347" s="5"/>
      <c r="VQB347" s="5"/>
      <c r="VQC347" s="5"/>
      <c r="VQD347" s="5"/>
      <c r="VQE347" s="5"/>
      <c r="VQF347" s="5"/>
      <c r="VQG347" s="5"/>
      <c r="VQH347" s="5"/>
      <c r="VQI347" s="5"/>
      <c r="VQJ347" s="5"/>
      <c r="VQK347" s="5"/>
      <c r="VQL347" s="5"/>
      <c r="VQM347" s="5"/>
      <c r="VQN347" s="5"/>
      <c r="VQO347" s="5"/>
      <c r="VQP347" s="5"/>
      <c r="VQQ347" s="5"/>
      <c r="VQR347" s="5"/>
      <c r="VQS347" s="5"/>
      <c r="VQT347" s="5"/>
      <c r="VQU347" s="5"/>
      <c r="VQV347" s="5"/>
      <c r="VQW347" s="5"/>
      <c r="VQX347" s="5"/>
      <c r="VQY347" s="5"/>
      <c r="VQZ347" s="5"/>
      <c r="VRA347" s="5"/>
      <c r="VRB347" s="5"/>
      <c r="VRC347" s="5"/>
      <c r="VRD347" s="5"/>
      <c r="VRE347" s="5"/>
      <c r="VRF347" s="5"/>
      <c r="VRG347" s="5"/>
      <c r="VRH347" s="5"/>
      <c r="VRI347" s="5"/>
      <c r="VRJ347" s="5"/>
      <c r="VRK347" s="5"/>
      <c r="VRL347" s="5"/>
      <c r="VRM347" s="5"/>
      <c r="VRN347" s="5"/>
      <c r="VRO347" s="5"/>
      <c r="VRP347" s="5"/>
      <c r="VRQ347" s="5"/>
      <c r="VRR347" s="5"/>
      <c r="VRS347" s="5"/>
      <c r="VRT347" s="5"/>
      <c r="VRU347" s="5"/>
      <c r="VRV347" s="5"/>
      <c r="VRW347" s="5"/>
      <c r="VRX347" s="5"/>
      <c r="VRY347" s="5"/>
      <c r="VRZ347" s="5"/>
      <c r="VSA347" s="5"/>
      <c r="VSB347" s="5"/>
      <c r="VSC347" s="5"/>
      <c r="VSD347" s="5"/>
      <c r="VSE347" s="5"/>
      <c r="VSF347" s="5"/>
      <c r="VSG347" s="5"/>
      <c r="VSH347" s="5"/>
      <c r="VSI347" s="5"/>
      <c r="VSJ347" s="5"/>
      <c r="VSK347" s="5"/>
      <c r="VSL347" s="5"/>
      <c r="VSM347" s="5"/>
      <c r="VSN347" s="5"/>
      <c r="VSO347" s="5"/>
      <c r="VSP347" s="5"/>
      <c r="VSQ347" s="5"/>
      <c r="VSR347" s="5"/>
      <c r="VSS347" s="5"/>
      <c r="VST347" s="5"/>
      <c r="VSU347" s="5"/>
      <c r="VSV347" s="5"/>
      <c r="VSW347" s="5"/>
      <c r="VSX347" s="5"/>
      <c r="VSY347" s="5"/>
      <c r="VSZ347" s="5"/>
      <c r="VTA347" s="5"/>
      <c r="VTB347" s="5"/>
      <c r="VTC347" s="5"/>
      <c r="VTD347" s="5"/>
      <c r="VTE347" s="5"/>
      <c r="VTF347" s="5"/>
      <c r="VTG347" s="5"/>
      <c r="VTH347" s="5"/>
      <c r="VTI347" s="5"/>
      <c r="VTJ347" s="5"/>
      <c r="VTK347" s="5"/>
      <c r="VTL347" s="5"/>
      <c r="VTM347" s="5"/>
      <c r="VTN347" s="5"/>
      <c r="VTO347" s="5"/>
      <c r="VTP347" s="5"/>
      <c r="VTQ347" s="5"/>
      <c r="VTR347" s="5"/>
      <c r="VTS347" s="5"/>
      <c r="VTT347" s="5"/>
      <c r="VTU347" s="5"/>
      <c r="VTV347" s="5"/>
      <c r="VTW347" s="5"/>
      <c r="VTX347" s="5"/>
      <c r="VTY347" s="5"/>
      <c r="VTZ347" s="5"/>
      <c r="VUA347" s="5"/>
      <c r="VUB347" s="5"/>
      <c r="VUC347" s="5"/>
      <c r="VUD347" s="5"/>
      <c r="VUE347" s="5"/>
      <c r="VUF347" s="5"/>
      <c r="VUG347" s="5"/>
      <c r="VUH347" s="5"/>
      <c r="VUI347" s="5"/>
      <c r="VUJ347" s="5"/>
      <c r="VUK347" s="5"/>
      <c r="VUL347" s="5"/>
      <c r="VUM347" s="5"/>
      <c r="VUN347" s="5"/>
      <c r="VUO347" s="5"/>
      <c r="VUP347" s="5"/>
      <c r="VUQ347" s="5"/>
      <c r="VUR347" s="5"/>
      <c r="VUS347" s="5"/>
      <c r="VUT347" s="5"/>
      <c r="VUU347" s="5"/>
      <c r="VUV347" s="5"/>
      <c r="VUW347" s="5"/>
      <c r="VUX347" s="5"/>
      <c r="VUY347" s="5"/>
      <c r="VUZ347" s="5"/>
      <c r="VVA347" s="5"/>
      <c r="VVB347" s="5"/>
      <c r="VVC347" s="5"/>
      <c r="VVD347" s="5"/>
      <c r="VVE347" s="5"/>
      <c r="VVF347" s="5"/>
      <c r="VVG347" s="5"/>
      <c r="VVH347" s="5"/>
      <c r="VVI347" s="5"/>
      <c r="VVJ347" s="5"/>
      <c r="VVK347" s="5"/>
      <c r="VVL347" s="5"/>
      <c r="VVM347" s="5"/>
      <c r="VVN347" s="5"/>
      <c r="VVO347" s="5"/>
      <c r="VVP347" s="5"/>
      <c r="VVQ347" s="5"/>
      <c r="VVR347" s="5"/>
      <c r="VVS347" s="5"/>
      <c r="VVT347" s="5"/>
      <c r="VVU347" s="5"/>
      <c r="VVV347" s="5"/>
      <c r="VVW347" s="5"/>
      <c r="VVX347" s="5"/>
      <c r="VVY347" s="5"/>
      <c r="VVZ347" s="5"/>
      <c r="VWA347" s="5"/>
      <c r="VWB347" s="5"/>
      <c r="VWC347" s="5"/>
      <c r="VWD347" s="5"/>
      <c r="VWE347" s="5"/>
      <c r="VWF347" s="5"/>
      <c r="VWG347" s="5"/>
      <c r="VWH347" s="5"/>
      <c r="VWI347" s="5"/>
      <c r="VWJ347" s="5"/>
      <c r="VWK347" s="5"/>
      <c r="VWL347" s="5"/>
      <c r="VWM347" s="5"/>
      <c r="VWN347" s="5"/>
      <c r="VWO347" s="5"/>
      <c r="VWP347" s="5"/>
      <c r="VWQ347" s="5"/>
      <c r="VWR347" s="5"/>
      <c r="VWS347" s="5"/>
      <c r="VWT347" s="5"/>
      <c r="VWU347" s="5"/>
      <c r="VWV347" s="5"/>
      <c r="VWW347" s="5"/>
      <c r="VWX347" s="5"/>
      <c r="VWY347" s="5"/>
      <c r="VWZ347" s="5"/>
      <c r="VXA347" s="5"/>
      <c r="VXB347" s="5"/>
      <c r="VXC347" s="5"/>
      <c r="VXD347" s="5"/>
      <c r="VXE347" s="5"/>
      <c r="VXF347" s="5"/>
      <c r="VXG347" s="5"/>
      <c r="VXH347" s="5"/>
      <c r="VXI347" s="5"/>
      <c r="VXJ347" s="5"/>
      <c r="VXK347" s="5"/>
      <c r="VXL347" s="5"/>
      <c r="VXM347" s="5"/>
      <c r="VXN347" s="5"/>
      <c r="VXO347" s="5"/>
      <c r="VXP347" s="5"/>
      <c r="VXQ347" s="5"/>
      <c r="VXR347" s="5"/>
      <c r="VXS347" s="5"/>
      <c r="VXT347" s="5"/>
      <c r="VXU347" s="5"/>
      <c r="VXV347" s="5"/>
      <c r="VXW347" s="5"/>
      <c r="VXX347" s="5"/>
      <c r="VXY347" s="5"/>
      <c r="VXZ347" s="5"/>
      <c r="VYA347" s="5"/>
      <c r="VYB347" s="5"/>
      <c r="VYC347" s="5"/>
      <c r="VYD347" s="5"/>
      <c r="VYE347" s="5"/>
      <c r="VYF347" s="5"/>
      <c r="VYG347" s="5"/>
      <c r="VYH347" s="5"/>
      <c r="VYI347" s="5"/>
      <c r="VYJ347" s="5"/>
      <c r="VYK347" s="5"/>
      <c r="VYL347" s="5"/>
      <c r="VYM347" s="5"/>
      <c r="VYN347" s="5"/>
      <c r="VYO347" s="5"/>
      <c r="VYP347" s="5"/>
      <c r="VYQ347" s="5"/>
      <c r="VYR347" s="5"/>
      <c r="VYS347" s="5"/>
      <c r="VYT347" s="5"/>
      <c r="VYU347" s="5"/>
      <c r="VYV347" s="5"/>
      <c r="VYW347" s="5"/>
      <c r="VYX347" s="5"/>
      <c r="VYY347" s="5"/>
      <c r="VYZ347" s="5"/>
      <c r="VZA347" s="5"/>
      <c r="VZB347" s="5"/>
      <c r="VZC347" s="5"/>
      <c r="VZD347" s="5"/>
      <c r="VZE347" s="5"/>
      <c r="VZF347" s="5"/>
      <c r="VZG347" s="5"/>
      <c r="VZH347" s="5"/>
      <c r="VZI347" s="5"/>
      <c r="VZJ347" s="5"/>
      <c r="VZK347" s="5"/>
      <c r="VZL347" s="5"/>
      <c r="VZM347" s="5"/>
      <c r="VZN347" s="5"/>
      <c r="VZO347" s="5"/>
      <c r="VZP347" s="5"/>
      <c r="VZQ347" s="5"/>
      <c r="VZR347" s="5"/>
      <c r="VZS347" s="5"/>
      <c r="VZT347" s="5"/>
      <c r="VZU347" s="5"/>
      <c r="VZV347" s="5"/>
      <c r="VZW347" s="5"/>
      <c r="VZX347" s="5"/>
      <c r="VZY347" s="5"/>
      <c r="VZZ347" s="5"/>
      <c r="WAA347" s="5"/>
      <c r="WAB347" s="5"/>
      <c r="WAC347" s="5"/>
      <c r="WAD347" s="5"/>
      <c r="WAE347" s="5"/>
      <c r="WAF347" s="5"/>
      <c r="WAG347" s="5"/>
      <c r="WAH347" s="5"/>
      <c r="WAI347" s="5"/>
      <c r="WAJ347" s="5"/>
      <c r="WAK347" s="5"/>
      <c r="WAL347" s="5"/>
      <c r="WAM347" s="5"/>
      <c r="WAN347" s="5"/>
      <c r="WAO347" s="5"/>
      <c r="WAP347" s="5"/>
      <c r="WAQ347" s="5"/>
      <c r="WAR347" s="5"/>
      <c r="WAS347" s="5"/>
      <c r="WAT347" s="5"/>
      <c r="WAU347" s="5"/>
      <c r="WAV347" s="5"/>
      <c r="WAW347" s="5"/>
      <c r="WAX347" s="5"/>
      <c r="WAY347" s="5"/>
      <c r="WAZ347" s="5"/>
      <c r="WBA347" s="5"/>
      <c r="WBB347" s="5"/>
      <c r="WBC347" s="5"/>
      <c r="WBD347" s="5"/>
      <c r="WBE347" s="5"/>
      <c r="WBF347" s="5"/>
      <c r="WBG347" s="5"/>
      <c r="WBH347" s="5"/>
      <c r="WBI347" s="5"/>
      <c r="WBJ347" s="5"/>
      <c r="WBK347" s="5"/>
      <c r="WBL347" s="5"/>
      <c r="WBM347" s="5"/>
      <c r="WBN347" s="5"/>
      <c r="WBO347" s="5"/>
      <c r="WBP347" s="5"/>
      <c r="WBQ347" s="5"/>
      <c r="WBR347" s="5"/>
      <c r="WBS347" s="5"/>
      <c r="WBT347" s="5"/>
      <c r="WBU347" s="5"/>
      <c r="WBV347" s="5"/>
      <c r="WBW347" s="5"/>
      <c r="WBX347" s="5"/>
      <c r="WBY347" s="5"/>
      <c r="WBZ347" s="5"/>
      <c r="WCA347" s="5"/>
      <c r="WCB347" s="5"/>
      <c r="WCC347" s="5"/>
      <c r="WCD347" s="5"/>
      <c r="WCE347" s="5"/>
      <c r="WCF347" s="5"/>
      <c r="WCG347" s="5"/>
      <c r="WCH347" s="5"/>
      <c r="WCI347" s="5"/>
      <c r="WCJ347" s="5"/>
      <c r="WCK347" s="5"/>
      <c r="WCL347" s="5"/>
      <c r="WCM347" s="5"/>
      <c r="WCN347" s="5"/>
      <c r="WCO347" s="5"/>
      <c r="WCP347" s="5"/>
      <c r="WCQ347" s="5"/>
      <c r="WCR347" s="5"/>
      <c r="WCS347" s="5"/>
      <c r="WCT347" s="5"/>
      <c r="WCU347" s="5"/>
      <c r="WCV347" s="5"/>
      <c r="WCW347" s="5"/>
      <c r="WCX347" s="5"/>
      <c r="WCY347" s="5"/>
      <c r="WCZ347" s="5"/>
      <c r="WDA347" s="5"/>
      <c r="WDB347" s="5"/>
      <c r="WDC347" s="5"/>
      <c r="WDD347" s="5"/>
      <c r="WDE347" s="5"/>
      <c r="WDF347" s="5"/>
      <c r="WDG347" s="5"/>
      <c r="WDH347" s="5"/>
      <c r="WDI347" s="5"/>
      <c r="WDJ347" s="5"/>
      <c r="WDK347" s="5"/>
      <c r="WDL347" s="5"/>
      <c r="WDM347" s="5"/>
      <c r="WDN347" s="5"/>
      <c r="WDO347" s="5"/>
      <c r="WDP347" s="5"/>
      <c r="WDQ347" s="5"/>
      <c r="WDR347" s="5"/>
      <c r="WDS347" s="5"/>
      <c r="WDT347" s="5"/>
      <c r="WDU347" s="5"/>
      <c r="WDV347" s="5"/>
      <c r="WDW347" s="5"/>
      <c r="WDX347" s="5"/>
      <c r="WDY347" s="5"/>
      <c r="WDZ347" s="5"/>
      <c r="WEA347" s="5"/>
      <c r="WEB347" s="5"/>
      <c r="WEC347" s="5"/>
      <c r="WED347" s="5"/>
      <c r="WEE347" s="5"/>
      <c r="WEF347" s="5"/>
      <c r="WEG347" s="5"/>
      <c r="WEH347" s="5"/>
      <c r="WEI347" s="5"/>
      <c r="WEJ347" s="5"/>
      <c r="WEK347" s="5"/>
      <c r="WEL347" s="5"/>
      <c r="WEM347" s="5"/>
      <c r="WEN347" s="5"/>
      <c r="WEO347" s="5"/>
      <c r="WEP347" s="5"/>
      <c r="WEQ347" s="5"/>
      <c r="WER347" s="5"/>
      <c r="WES347" s="5"/>
      <c r="WET347" s="5"/>
      <c r="WEU347" s="5"/>
      <c r="WEV347" s="5"/>
      <c r="WEW347" s="5"/>
      <c r="WEX347" s="5"/>
      <c r="WEY347" s="5"/>
      <c r="WEZ347" s="5"/>
      <c r="WFA347" s="5"/>
      <c r="WFB347" s="5"/>
      <c r="WFC347" s="5"/>
      <c r="WFD347" s="5"/>
      <c r="WFE347" s="5"/>
      <c r="WFF347" s="5"/>
      <c r="WFG347" s="5"/>
      <c r="WFH347" s="5"/>
      <c r="WFI347" s="5"/>
      <c r="WFJ347" s="5"/>
      <c r="WFK347" s="5"/>
      <c r="WFL347" s="5"/>
      <c r="WFM347" s="5"/>
      <c r="WFN347" s="5"/>
      <c r="WFO347" s="5"/>
      <c r="WFP347" s="5"/>
      <c r="WFQ347" s="5"/>
      <c r="WFR347" s="5"/>
      <c r="WFS347" s="5"/>
      <c r="WFT347" s="5"/>
      <c r="WFU347" s="5"/>
      <c r="WFV347" s="5"/>
      <c r="WFW347" s="5"/>
      <c r="WFX347" s="5"/>
      <c r="WFY347" s="5"/>
      <c r="WFZ347" s="5"/>
      <c r="WGA347" s="5"/>
      <c r="WGB347" s="5"/>
      <c r="WGC347" s="5"/>
      <c r="WGD347" s="5"/>
      <c r="WGE347" s="5"/>
      <c r="WGF347" s="5"/>
      <c r="WGG347" s="5"/>
      <c r="WGH347" s="5"/>
      <c r="WGI347" s="5"/>
      <c r="WGJ347" s="5"/>
      <c r="WGK347" s="5"/>
      <c r="WGL347" s="5"/>
      <c r="WGM347" s="5"/>
      <c r="WGN347" s="5"/>
      <c r="WGO347" s="5"/>
      <c r="WGP347" s="5"/>
      <c r="WGQ347" s="5"/>
      <c r="WGR347" s="5"/>
      <c r="WGS347" s="5"/>
      <c r="WGT347" s="5"/>
      <c r="WGU347" s="5"/>
      <c r="WGV347" s="5"/>
      <c r="WGW347" s="5"/>
      <c r="WGX347" s="5"/>
      <c r="WGY347" s="5"/>
      <c r="WGZ347" s="5"/>
      <c r="WHA347" s="5"/>
      <c r="WHB347" s="5"/>
      <c r="WHC347" s="5"/>
      <c r="WHD347" s="5"/>
      <c r="WHE347" s="5"/>
      <c r="WHF347" s="5"/>
      <c r="WHG347" s="5"/>
      <c r="WHH347" s="5"/>
      <c r="WHI347" s="5"/>
      <c r="WHJ347" s="5"/>
      <c r="WHK347" s="5"/>
      <c r="WHL347" s="5"/>
      <c r="WHM347" s="5"/>
      <c r="WHN347" s="5"/>
      <c r="WHO347" s="5"/>
      <c r="WHP347" s="5"/>
      <c r="WHQ347" s="5"/>
      <c r="WHR347" s="5"/>
      <c r="WHS347" s="5"/>
      <c r="WHT347" s="5"/>
      <c r="WHU347" s="5"/>
      <c r="WHV347" s="5"/>
      <c r="WHW347" s="5"/>
      <c r="WHX347" s="5"/>
      <c r="WHY347" s="5"/>
      <c r="WHZ347" s="5"/>
      <c r="WIA347" s="5"/>
      <c r="WIB347" s="5"/>
      <c r="WIC347" s="5"/>
      <c r="WID347" s="5"/>
      <c r="WIE347" s="5"/>
      <c r="WIF347" s="5"/>
      <c r="WIG347" s="5"/>
      <c r="WIH347" s="5"/>
      <c r="WII347" s="5"/>
      <c r="WIJ347" s="5"/>
      <c r="WIK347" s="5"/>
      <c r="WIL347" s="5"/>
      <c r="WIM347" s="5"/>
      <c r="WIN347" s="5"/>
      <c r="WIO347" s="5"/>
      <c r="WIP347" s="5"/>
      <c r="WIQ347" s="5"/>
      <c r="WIR347" s="5"/>
      <c r="WIS347" s="5"/>
      <c r="WIT347" s="5"/>
      <c r="WIU347" s="5"/>
      <c r="WIV347" s="5"/>
      <c r="WIW347" s="5"/>
      <c r="WIX347" s="5"/>
      <c r="WIY347" s="5"/>
      <c r="WIZ347" s="5"/>
      <c r="WJA347" s="5"/>
      <c r="WJB347" s="5"/>
      <c r="WJC347" s="5"/>
      <c r="WJD347" s="5"/>
      <c r="WJE347" s="5"/>
      <c r="WJF347" s="5"/>
      <c r="WJG347" s="5"/>
      <c r="WJH347" s="5"/>
      <c r="WJI347" s="5"/>
      <c r="WJJ347" s="5"/>
      <c r="WJK347" s="5"/>
      <c r="WJL347" s="5"/>
      <c r="WJM347" s="5"/>
      <c r="WJN347" s="5"/>
      <c r="WJO347" s="5"/>
      <c r="WJP347" s="5"/>
      <c r="WJQ347" s="5"/>
      <c r="WJR347" s="5"/>
      <c r="WJS347" s="5"/>
      <c r="WJT347" s="5"/>
      <c r="WJU347" s="5"/>
      <c r="WJV347" s="5"/>
      <c r="WJW347" s="5"/>
      <c r="WJX347" s="5"/>
      <c r="WJY347" s="5"/>
      <c r="WJZ347" s="5"/>
      <c r="WKA347" s="5"/>
      <c r="WKB347" s="5"/>
      <c r="WKC347" s="5"/>
      <c r="WKD347" s="5"/>
      <c r="WKE347" s="5"/>
      <c r="WKF347" s="5"/>
      <c r="WKG347" s="5"/>
      <c r="WKH347" s="5"/>
      <c r="WKI347" s="5"/>
      <c r="WKJ347" s="5"/>
      <c r="WKK347" s="5"/>
      <c r="WKL347" s="5"/>
      <c r="WKM347" s="5"/>
      <c r="WKN347" s="5"/>
      <c r="WKO347" s="5"/>
      <c r="WKP347" s="5"/>
      <c r="WKQ347" s="5"/>
      <c r="WKR347" s="5"/>
      <c r="WKS347" s="5"/>
      <c r="WKT347" s="5"/>
      <c r="WKU347" s="5"/>
      <c r="WKV347" s="5"/>
      <c r="WKW347" s="5"/>
      <c r="WKX347" s="5"/>
      <c r="WKY347" s="5"/>
      <c r="WKZ347" s="5"/>
      <c r="WLA347" s="5"/>
      <c r="WLB347" s="5"/>
      <c r="WLC347" s="5"/>
      <c r="WLD347" s="5"/>
      <c r="WLE347" s="5"/>
      <c r="WLF347" s="5"/>
      <c r="WLG347" s="5"/>
      <c r="WLH347" s="5"/>
      <c r="WLI347" s="5"/>
      <c r="WLJ347" s="5"/>
      <c r="WLK347" s="5"/>
      <c r="WLL347" s="5"/>
      <c r="WLM347" s="5"/>
      <c r="WLN347" s="5"/>
      <c r="WLO347" s="5"/>
      <c r="WLP347" s="5"/>
      <c r="WLQ347" s="5"/>
      <c r="WLR347" s="5"/>
      <c r="WLS347" s="5"/>
      <c r="WLT347" s="5"/>
      <c r="WLU347" s="5"/>
      <c r="WLV347" s="5"/>
      <c r="WLW347" s="5"/>
      <c r="WLX347" s="5"/>
      <c r="WLY347" s="5"/>
      <c r="WLZ347" s="5"/>
      <c r="WMA347" s="5"/>
      <c r="WMB347" s="5"/>
      <c r="WMC347" s="5"/>
      <c r="WMD347" s="5"/>
      <c r="WME347" s="5"/>
      <c r="WMF347" s="5"/>
      <c r="WMG347" s="5"/>
      <c r="WMH347" s="5"/>
      <c r="WMI347" s="5"/>
      <c r="WMJ347" s="5"/>
      <c r="WMK347" s="5"/>
      <c r="WML347" s="5"/>
      <c r="WMM347" s="5"/>
      <c r="WMN347" s="5"/>
      <c r="WMO347" s="5"/>
      <c r="WMP347" s="5"/>
      <c r="WMQ347" s="5"/>
      <c r="WMR347" s="5"/>
      <c r="WMS347" s="5"/>
      <c r="WMT347" s="5"/>
      <c r="WMU347" s="5"/>
      <c r="WMV347" s="5"/>
      <c r="WMW347" s="5"/>
      <c r="WMX347" s="5"/>
      <c r="WMY347" s="5"/>
      <c r="WMZ347" s="5"/>
      <c r="WNA347" s="5"/>
      <c r="WNB347" s="5"/>
      <c r="WNC347" s="5"/>
      <c r="WND347" s="5"/>
      <c r="WNE347" s="5"/>
      <c r="WNF347" s="5"/>
      <c r="WNG347" s="5"/>
      <c r="WNH347" s="5"/>
      <c r="WNI347" s="5"/>
      <c r="WNJ347" s="5"/>
      <c r="WNK347" s="5"/>
      <c r="WNL347" s="5"/>
      <c r="WNM347" s="5"/>
      <c r="WNN347" s="5"/>
      <c r="WNO347" s="5"/>
      <c r="WNP347" s="5"/>
      <c r="WNQ347" s="5"/>
      <c r="WNR347" s="5"/>
      <c r="WNS347" s="5"/>
      <c r="WNT347" s="5"/>
      <c r="WNU347" s="5"/>
      <c r="WNV347" s="5"/>
      <c r="WNW347" s="5"/>
      <c r="WNX347" s="5"/>
      <c r="WNY347" s="5"/>
      <c r="WNZ347" s="5"/>
      <c r="WOA347" s="5"/>
      <c r="WOB347" s="5"/>
      <c r="WOC347" s="5"/>
      <c r="WOD347" s="5"/>
      <c r="WOE347" s="5"/>
      <c r="WOF347" s="5"/>
      <c r="WOG347" s="5"/>
      <c r="WOH347" s="5"/>
      <c r="WOI347" s="5"/>
      <c r="WOJ347" s="5"/>
      <c r="WOK347" s="5"/>
      <c r="WOL347" s="5"/>
      <c r="WOM347" s="5"/>
      <c r="WON347" s="5"/>
      <c r="WOO347" s="5"/>
      <c r="WOP347" s="5"/>
      <c r="WOQ347" s="5"/>
      <c r="WOR347" s="5"/>
      <c r="WOS347" s="5"/>
      <c r="WOT347" s="5"/>
      <c r="WOU347" s="5"/>
      <c r="WOV347" s="5"/>
      <c r="WOW347" s="5"/>
      <c r="WOX347" s="5"/>
      <c r="WOY347" s="5"/>
      <c r="WOZ347" s="5"/>
      <c r="WPA347" s="5"/>
      <c r="WPB347" s="5"/>
      <c r="WPC347" s="5"/>
      <c r="WPD347" s="5"/>
      <c r="WPE347" s="5"/>
      <c r="WPF347" s="5"/>
      <c r="WPG347" s="5"/>
      <c r="WPH347" s="5"/>
      <c r="WPI347" s="5"/>
      <c r="WPJ347" s="5"/>
      <c r="WPK347" s="5"/>
      <c r="WPL347" s="5"/>
      <c r="WPM347" s="5"/>
      <c r="WPN347" s="5"/>
      <c r="WPO347" s="5"/>
      <c r="WPP347" s="5"/>
      <c r="WPQ347" s="5"/>
      <c r="WPR347" s="5"/>
      <c r="WPS347" s="5"/>
      <c r="WPT347" s="5"/>
      <c r="WPU347" s="5"/>
      <c r="WPV347" s="5"/>
      <c r="WPW347" s="5"/>
      <c r="WPX347" s="5"/>
      <c r="WPY347" s="5"/>
      <c r="WPZ347" s="5"/>
      <c r="WQA347" s="5"/>
      <c r="WQB347" s="5"/>
      <c r="WQC347" s="5"/>
      <c r="WQD347" s="5"/>
      <c r="WQE347" s="5"/>
      <c r="WQF347" s="5"/>
      <c r="WQG347" s="5"/>
      <c r="WQH347" s="5"/>
      <c r="WQI347" s="5"/>
      <c r="WQJ347" s="5"/>
      <c r="WQK347" s="5"/>
      <c r="WQL347" s="5"/>
      <c r="WQM347" s="5"/>
      <c r="WQN347" s="5"/>
      <c r="WQO347" s="5"/>
      <c r="WQP347" s="5"/>
      <c r="WQQ347" s="5"/>
      <c r="WQR347" s="5"/>
      <c r="WQS347" s="5"/>
      <c r="WQT347" s="5"/>
      <c r="WQU347" s="5"/>
      <c r="WQV347" s="5"/>
      <c r="WQW347" s="5"/>
      <c r="WQX347" s="5"/>
      <c r="WQY347" s="5"/>
      <c r="WQZ347" s="5"/>
      <c r="WRA347" s="5"/>
      <c r="WRB347" s="5"/>
      <c r="WRC347" s="5"/>
      <c r="WRD347" s="5"/>
      <c r="WRE347" s="5"/>
      <c r="WRF347" s="5"/>
      <c r="WRG347" s="5"/>
      <c r="WRH347" s="5"/>
      <c r="WRI347" s="5"/>
      <c r="WRJ347" s="5"/>
      <c r="WRK347" s="5"/>
      <c r="WRL347" s="5"/>
      <c r="WRM347" s="5"/>
      <c r="WRN347" s="5"/>
      <c r="WRO347" s="5"/>
      <c r="WRP347" s="5"/>
      <c r="WRQ347" s="5"/>
      <c r="WRR347" s="5"/>
      <c r="WRS347" s="5"/>
      <c r="WRT347" s="5"/>
      <c r="WRU347" s="5"/>
      <c r="WRV347" s="5"/>
      <c r="WRW347" s="5"/>
      <c r="WRX347" s="5"/>
      <c r="WRY347" s="5"/>
      <c r="WRZ347" s="5"/>
      <c r="WSA347" s="5"/>
      <c r="WSB347" s="5"/>
      <c r="WSC347" s="5"/>
      <c r="WSD347" s="5"/>
      <c r="WSE347" s="5"/>
      <c r="WSF347" s="5"/>
      <c r="WSG347" s="5"/>
      <c r="WSH347" s="5"/>
      <c r="WSI347" s="5"/>
      <c r="WSJ347" s="5"/>
      <c r="WSK347" s="5"/>
      <c r="WSL347" s="5"/>
      <c r="WSM347" s="5"/>
      <c r="WSN347" s="5"/>
      <c r="WSO347" s="5"/>
      <c r="WSP347" s="5"/>
      <c r="WSQ347" s="5"/>
      <c r="WSR347" s="5"/>
      <c r="WSS347" s="5"/>
      <c r="WST347" s="5"/>
      <c r="WSU347" s="5"/>
      <c r="WSV347" s="5"/>
      <c r="WSW347" s="5"/>
      <c r="WSX347" s="5"/>
      <c r="WSY347" s="5"/>
      <c r="WSZ347" s="5"/>
      <c r="WTA347" s="5"/>
      <c r="WTB347" s="5"/>
      <c r="WTC347" s="5"/>
      <c r="WTD347" s="5"/>
      <c r="WTE347" s="5"/>
      <c r="WTF347" s="5"/>
      <c r="WTG347" s="5"/>
      <c r="WTH347" s="5"/>
      <c r="WTI347" s="5"/>
      <c r="WTJ347" s="5"/>
      <c r="WTK347" s="5"/>
      <c r="WTL347" s="5"/>
      <c r="WTM347" s="5"/>
      <c r="WTN347" s="5"/>
      <c r="WTO347" s="5"/>
      <c r="WTP347" s="5"/>
      <c r="WTQ347" s="5"/>
      <c r="WTR347" s="5"/>
      <c r="WTS347" s="5"/>
      <c r="WTT347" s="5"/>
      <c r="WTU347" s="5"/>
      <c r="WTV347" s="5"/>
      <c r="WTW347" s="5"/>
      <c r="WTX347" s="5"/>
      <c r="WTY347" s="5"/>
      <c r="WTZ347" s="5"/>
      <c r="WUA347" s="5"/>
      <c r="WUB347" s="5"/>
      <c r="WUC347" s="5"/>
      <c r="WUD347" s="5"/>
      <c r="WUE347" s="5"/>
      <c r="WUF347" s="5"/>
      <c r="WUG347" s="5"/>
      <c r="WUH347" s="5"/>
      <c r="WUI347" s="5"/>
      <c r="WUJ347" s="5"/>
      <c r="WUK347" s="5"/>
      <c r="WUL347" s="5"/>
      <c r="WUM347" s="5"/>
      <c r="WUN347" s="5"/>
      <c r="WUO347" s="5"/>
      <c r="WUP347" s="5"/>
      <c r="WUQ347" s="5"/>
      <c r="WUR347" s="5"/>
      <c r="WUS347" s="5"/>
      <c r="WUT347" s="5"/>
      <c r="WUU347" s="5"/>
      <c r="WUV347" s="5"/>
      <c r="WUW347" s="5"/>
      <c r="WUX347" s="5"/>
      <c r="WUY347" s="5"/>
      <c r="WUZ347" s="5"/>
      <c r="WVA347" s="5"/>
      <c r="WVB347" s="5"/>
      <c r="WVC347" s="5"/>
      <c r="WVD347" s="5"/>
      <c r="WVE347" s="5"/>
      <c r="WVF347" s="5"/>
      <c r="WVG347" s="5"/>
      <c r="WVH347" s="5"/>
      <c r="WVI347" s="5"/>
      <c r="WVJ347" s="5"/>
      <c r="WVK347" s="5"/>
      <c r="WVL347" s="5"/>
      <c r="WVM347" s="5"/>
      <c r="WVN347" s="5"/>
      <c r="WVO347" s="5"/>
      <c r="WVP347" s="5"/>
      <c r="WVQ347" s="5"/>
      <c r="WVR347" s="5"/>
      <c r="WVS347" s="5"/>
      <c r="WVT347" s="5"/>
      <c r="WVU347" s="5"/>
      <c r="WVV347" s="5"/>
      <c r="WVW347" s="5"/>
      <c r="WVX347" s="5"/>
      <c r="WVY347" s="5"/>
      <c r="WVZ347" s="5"/>
      <c r="WWA347" s="5"/>
      <c r="WWB347" s="5"/>
      <c r="WWC347" s="5"/>
      <c r="WWD347" s="5"/>
      <c r="WWE347" s="5"/>
      <c r="WWF347" s="5"/>
      <c r="WWG347" s="5"/>
      <c r="WWH347" s="5"/>
      <c r="WWI347" s="5"/>
      <c r="WWJ347" s="5"/>
      <c r="WWK347" s="5"/>
      <c r="WWL347" s="5"/>
      <c r="WWM347" s="5"/>
      <c r="WWN347" s="5"/>
      <c r="WWO347" s="5"/>
      <c r="WWP347" s="5"/>
      <c r="WWQ347" s="5"/>
      <c r="WWR347" s="5"/>
      <c r="WWS347" s="5"/>
      <c r="WWT347" s="5"/>
      <c r="WWU347" s="5"/>
      <c r="WWV347" s="5"/>
      <c r="WWW347" s="5"/>
      <c r="WWX347" s="5"/>
      <c r="WWY347" s="5"/>
      <c r="WWZ347" s="5"/>
      <c r="WXA347" s="5"/>
      <c r="WXB347" s="5"/>
      <c r="WXC347" s="5"/>
      <c r="WXD347" s="5"/>
      <c r="WXE347" s="5"/>
      <c r="WXF347" s="5"/>
      <c r="WXG347" s="5"/>
      <c r="WXH347" s="5"/>
      <c r="WXI347" s="5"/>
      <c r="WXJ347" s="5"/>
      <c r="WXK347" s="5"/>
      <c r="WXL347" s="5"/>
      <c r="WXM347" s="5"/>
      <c r="WXN347" s="5"/>
      <c r="WXO347" s="5"/>
      <c r="WXP347" s="5"/>
      <c r="WXQ347" s="5"/>
      <c r="WXR347" s="5"/>
      <c r="WXS347" s="5"/>
      <c r="WXT347" s="5"/>
      <c r="WXU347" s="5"/>
      <c r="WXV347" s="5"/>
      <c r="WXW347" s="5"/>
      <c r="WXX347" s="5"/>
      <c r="WXY347" s="5"/>
      <c r="WXZ347" s="5"/>
      <c r="WYA347" s="5"/>
      <c r="WYB347" s="5"/>
      <c r="WYC347" s="5"/>
      <c r="WYD347" s="5"/>
      <c r="WYE347" s="5"/>
      <c r="WYF347" s="5"/>
      <c r="WYG347" s="5"/>
      <c r="WYH347" s="5"/>
      <c r="WYI347" s="5"/>
      <c r="WYJ347" s="5"/>
      <c r="WYK347" s="5"/>
      <c r="WYL347" s="5"/>
      <c r="WYM347" s="5"/>
      <c r="WYN347" s="5"/>
      <c r="WYO347" s="5"/>
      <c r="WYP347" s="5"/>
      <c r="WYQ347" s="5"/>
      <c r="WYR347" s="5"/>
      <c r="WYS347" s="5"/>
      <c r="WYT347" s="5"/>
      <c r="WYU347" s="5"/>
      <c r="WYV347" s="5"/>
      <c r="WYW347" s="5"/>
      <c r="WYX347" s="5"/>
      <c r="WYY347" s="5"/>
      <c r="WYZ347" s="5"/>
      <c r="WZA347" s="5"/>
      <c r="WZB347" s="5"/>
      <c r="WZC347" s="5"/>
      <c r="WZD347" s="5"/>
      <c r="WZE347" s="5"/>
      <c r="WZF347" s="5"/>
      <c r="WZG347" s="5"/>
      <c r="WZH347" s="5"/>
      <c r="WZI347" s="5"/>
      <c r="WZJ347" s="5"/>
      <c r="WZK347" s="5"/>
      <c r="WZL347" s="5"/>
      <c r="WZM347" s="5"/>
      <c r="WZN347" s="5"/>
      <c r="WZO347" s="5"/>
      <c r="WZP347" s="5"/>
      <c r="WZQ347" s="5"/>
      <c r="WZR347" s="5"/>
      <c r="WZS347" s="5"/>
      <c r="WZT347" s="5"/>
      <c r="WZU347" s="5"/>
      <c r="WZV347" s="5"/>
      <c r="WZW347" s="5"/>
      <c r="WZX347" s="5"/>
      <c r="WZY347" s="5"/>
      <c r="WZZ347" s="5"/>
      <c r="XAA347" s="5"/>
      <c r="XAB347" s="5"/>
      <c r="XAC347" s="5"/>
      <c r="XAD347" s="5"/>
      <c r="XAE347" s="5"/>
      <c r="XAF347" s="5"/>
      <c r="XAG347" s="5"/>
      <c r="XAH347" s="5"/>
      <c r="XAI347" s="5"/>
      <c r="XAJ347" s="5"/>
      <c r="XAK347" s="5"/>
      <c r="XAL347" s="5"/>
      <c r="XAM347" s="5"/>
      <c r="XAN347" s="5"/>
      <c r="XAO347" s="5"/>
      <c r="XAP347" s="5"/>
      <c r="XAQ347" s="5"/>
      <c r="XAR347" s="5"/>
      <c r="XAS347" s="5"/>
      <c r="XAT347" s="5"/>
      <c r="XAU347" s="5"/>
      <c r="XAV347" s="5"/>
      <c r="XAW347" s="5"/>
      <c r="XAX347" s="5"/>
      <c r="XAY347" s="5"/>
      <c r="XAZ347" s="5"/>
      <c r="XBA347" s="5"/>
      <c r="XBB347" s="5"/>
      <c r="XBC347" s="5"/>
      <c r="XBD347" s="5"/>
      <c r="XBE347" s="5"/>
      <c r="XBF347" s="5"/>
      <c r="XBG347" s="5"/>
      <c r="XBH347" s="5"/>
      <c r="XBI347" s="5"/>
      <c r="XBJ347" s="5"/>
      <c r="XBK347" s="5"/>
      <c r="XBL347" s="5"/>
      <c r="XBM347" s="5"/>
      <c r="XBN347" s="5"/>
      <c r="XBO347" s="5"/>
      <c r="XBP347" s="5"/>
      <c r="XBQ347" s="5"/>
      <c r="XBR347" s="5"/>
      <c r="XBS347" s="5"/>
      <c r="XBT347" s="5"/>
      <c r="XBU347" s="5"/>
      <c r="XBV347" s="5"/>
      <c r="XBW347" s="5"/>
      <c r="XBX347" s="5"/>
      <c r="XBY347" s="5"/>
      <c r="XBZ347" s="5"/>
      <c r="XCA347" s="5"/>
      <c r="XCB347" s="5"/>
      <c r="XCC347" s="5"/>
      <c r="XCD347" s="5"/>
      <c r="XCE347" s="5"/>
      <c r="XCF347" s="5"/>
      <c r="XCG347" s="5"/>
      <c r="XCH347" s="5"/>
      <c r="XCI347" s="5"/>
      <c r="XCJ347" s="5"/>
      <c r="XCK347" s="5"/>
      <c r="XCL347" s="5"/>
      <c r="XCM347" s="5"/>
      <c r="XCN347" s="5"/>
      <c r="XCO347" s="5"/>
      <c r="XCP347" s="5"/>
      <c r="XCQ347" s="5"/>
      <c r="XCR347" s="5"/>
      <c r="XCS347" s="5"/>
      <c r="XCT347" s="5"/>
      <c r="XCU347" s="5"/>
      <c r="XCV347" s="5"/>
      <c r="XCW347" s="5"/>
      <c r="XCX347" s="5"/>
      <c r="XCY347" s="5"/>
      <c r="XCZ347" s="5"/>
      <c r="XDA347" s="5"/>
      <c r="XDB347" s="5"/>
      <c r="XDC347" s="5"/>
      <c r="XDD347" s="5"/>
      <c r="XDE347" s="5"/>
      <c r="XDF347" s="5"/>
      <c r="XDG347" s="5"/>
      <c r="XDH347" s="5"/>
      <c r="XDI347" s="5"/>
      <c r="XDJ347" s="5"/>
      <c r="XDK347" s="5"/>
      <c r="XDL347" s="5"/>
      <c r="XDM347" s="5"/>
      <c r="XDN347" s="5"/>
      <c r="XDO347" s="5"/>
      <c r="XDP347" s="5"/>
      <c r="XDQ347" s="5"/>
      <c r="XDR347" s="5"/>
      <c r="XDS347" s="5"/>
      <c r="XDT347" s="5"/>
      <c r="XDU347" s="5"/>
      <c r="XDV347" s="5"/>
      <c r="XDW347" s="5"/>
      <c r="XDX347" s="5"/>
      <c r="XDY347" s="5"/>
      <c r="XDZ347" s="5"/>
      <c r="XEA347" s="5"/>
      <c r="XEB347" s="5"/>
      <c r="XEC347" s="5"/>
      <c r="XED347" s="5"/>
      <c r="XEE347" s="5"/>
      <c r="XEF347" s="5"/>
      <c r="XEG347" s="5"/>
      <c r="XEH347" s="5"/>
      <c r="XEI347" s="5"/>
      <c r="XEJ347" s="5"/>
      <c r="XEK347" s="5"/>
      <c r="XEL347" s="5"/>
      <c r="XEM347" s="5"/>
      <c r="XEN347" s="5"/>
      <c r="XEO347" s="5"/>
      <c r="XEP347" s="5"/>
      <c r="XEQ347" s="5"/>
      <c r="XER347" s="5"/>
      <c r="XES347" s="5"/>
      <c r="XET347" s="5"/>
      <c r="XEU347" s="5"/>
      <c r="XEV347" s="5"/>
      <c r="XEW347" s="5"/>
      <c r="XEX347" s="5"/>
      <c r="XEY347" s="5"/>
      <c r="XEZ347" s="5"/>
    </row>
    <row r="348" spans="1:16384" customFormat="1" ht="15.75" thickBot="1" x14ac:dyDescent="0.3">
      <c r="A348" s="151"/>
      <c r="B348" s="91" t="s">
        <v>51</v>
      </c>
      <c r="C348" s="92"/>
      <c r="D348" s="92"/>
      <c r="E348" s="278"/>
      <c r="F348" s="490" t="s">
        <v>207</v>
      </c>
      <c r="G348" s="490">
        <v>250</v>
      </c>
      <c r="H348" s="490" t="s">
        <v>207</v>
      </c>
      <c r="I348" s="490"/>
      <c r="J348" s="4"/>
      <c r="K348" s="93"/>
      <c r="L348" s="93"/>
      <c r="M348" s="93"/>
      <c r="N348" s="4"/>
      <c r="O348" s="414"/>
      <c r="P348" s="415"/>
      <c r="Q348" s="415"/>
      <c r="R348" s="416"/>
      <c r="S348" s="4"/>
      <c r="T348" s="4"/>
      <c r="U348" s="4"/>
      <c r="V348" s="4"/>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c r="XX348" s="5"/>
      <c r="XY348" s="5"/>
      <c r="XZ348" s="5"/>
      <c r="YA348" s="5"/>
      <c r="YB348" s="5"/>
      <c r="YC348" s="5"/>
      <c r="YD348" s="5"/>
      <c r="YE348" s="5"/>
      <c r="YF348" s="5"/>
      <c r="YG348" s="5"/>
      <c r="YH348" s="5"/>
      <c r="YI348" s="5"/>
      <c r="YJ348" s="5"/>
      <c r="YK348" s="5"/>
      <c r="YL348" s="5"/>
      <c r="YM348" s="5"/>
      <c r="YN348" s="5"/>
      <c r="YO348" s="5"/>
      <c r="YP348" s="5"/>
      <c r="YQ348" s="5"/>
      <c r="YR348" s="5"/>
      <c r="YS348" s="5"/>
      <c r="YT348" s="5"/>
      <c r="YU348" s="5"/>
      <c r="YV348" s="5"/>
      <c r="YW348" s="5"/>
      <c r="YX348" s="5"/>
      <c r="YY348" s="5"/>
      <c r="YZ348" s="5"/>
      <c r="ZA348" s="5"/>
      <c r="ZB348" s="5"/>
      <c r="ZC348" s="5"/>
      <c r="ZD348" s="5"/>
      <c r="ZE348" s="5"/>
      <c r="ZF348" s="5"/>
      <c r="ZG348" s="5"/>
      <c r="ZH348" s="5"/>
      <c r="ZI348" s="5"/>
      <c r="ZJ348" s="5"/>
      <c r="ZK348" s="5"/>
      <c r="ZL348" s="5"/>
      <c r="ZM348" s="5"/>
      <c r="ZN348" s="5"/>
      <c r="ZO348" s="5"/>
      <c r="ZP348" s="5"/>
      <c r="ZQ348" s="5"/>
      <c r="ZR348" s="5"/>
      <c r="ZS348" s="5"/>
      <c r="ZT348" s="5"/>
      <c r="ZU348" s="5"/>
      <c r="ZV348" s="5"/>
      <c r="ZW348" s="5"/>
      <c r="ZX348" s="5"/>
      <c r="ZY348" s="5"/>
      <c r="ZZ348" s="5"/>
      <c r="AAA348" s="5"/>
      <c r="AAB348" s="5"/>
      <c r="AAC348" s="5"/>
      <c r="AAD348" s="5"/>
      <c r="AAE348" s="5"/>
      <c r="AAF348" s="5"/>
      <c r="AAG348" s="5"/>
      <c r="AAH348" s="5"/>
      <c r="AAI348" s="5"/>
      <c r="AAJ348" s="5"/>
      <c r="AAK348" s="5"/>
      <c r="AAL348" s="5"/>
      <c r="AAM348" s="5"/>
      <c r="AAN348" s="5"/>
      <c r="AAO348" s="5"/>
      <c r="AAP348" s="5"/>
      <c r="AAQ348" s="5"/>
      <c r="AAR348" s="5"/>
      <c r="AAS348" s="5"/>
      <c r="AAT348" s="5"/>
      <c r="AAU348" s="5"/>
      <c r="AAV348" s="5"/>
      <c r="AAW348" s="5"/>
      <c r="AAX348" s="5"/>
      <c r="AAY348" s="5"/>
      <c r="AAZ348" s="5"/>
      <c r="ABA348" s="5"/>
      <c r="ABB348" s="5"/>
      <c r="ABC348" s="5"/>
      <c r="ABD348" s="5"/>
      <c r="ABE348" s="5"/>
      <c r="ABF348" s="5"/>
      <c r="ABG348" s="5"/>
      <c r="ABH348" s="5"/>
      <c r="ABI348" s="5"/>
      <c r="ABJ348" s="5"/>
      <c r="ABK348" s="5"/>
      <c r="ABL348" s="5"/>
      <c r="ABM348" s="5"/>
      <c r="ABN348" s="5"/>
      <c r="ABO348" s="5"/>
      <c r="ABP348" s="5"/>
      <c r="ABQ348" s="5"/>
      <c r="ABR348" s="5"/>
      <c r="ABS348" s="5"/>
      <c r="ABT348" s="5"/>
      <c r="ABU348" s="5"/>
      <c r="ABV348" s="5"/>
      <c r="ABW348" s="5"/>
      <c r="ABX348" s="5"/>
      <c r="ABY348" s="5"/>
      <c r="ABZ348" s="5"/>
      <c r="ACA348" s="5"/>
      <c r="ACB348" s="5"/>
      <c r="ACC348" s="5"/>
      <c r="ACD348" s="5"/>
      <c r="ACE348" s="5"/>
      <c r="ACF348" s="5"/>
      <c r="ACG348" s="5"/>
      <c r="ACH348" s="5"/>
      <c r="ACI348" s="5"/>
      <c r="ACJ348" s="5"/>
      <c r="ACK348" s="5"/>
      <c r="ACL348" s="5"/>
      <c r="ACM348" s="5"/>
      <c r="ACN348" s="5"/>
      <c r="ACO348" s="5"/>
      <c r="ACP348" s="5"/>
      <c r="ACQ348" s="5"/>
      <c r="ACR348" s="5"/>
      <c r="ACS348" s="5"/>
      <c r="ACT348" s="5"/>
      <c r="ACU348" s="5"/>
      <c r="ACV348" s="5"/>
      <c r="ACW348" s="5"/>
      <c r="ACX348" s="5"/>
      <c r="ACY348" s="5"/>
      <c r="ACZ348" s="5"/>
      <c r="ADA348" s="5"/>
      <c r="ADB348" s="5"/>
      <c r="ADC348" s="5"/>
      <c r="ADD348" s="5"/>
      <c r="ADE348" s="5"/>
      <c r="ADF348" s="5"/>
      <c r="ADG348" s="5"/>
      <c r="ADH348" s="5"/>
      <c r="ADI348" s="5"/>
      <c r="ADJ348" s="5"/>
      <c r="ADK348" s="5"/>
      <c r="ADL348" s="5"/>
      <c r="ADM348" s="5"/>
      <c r="ADN348" s="5"/>
      <c r="ADO348" s="5"/>
      <c r="ADP348" s="5"/>
      <c r="ADQ348" s="5"/>
      <c r="ADR348" s="5"/>
      <c r="ADS348" s="5"/>
      <c r="ADT348" s="5"/>
      <c r="ADU348" s="5"/>
      <c r="ADV348" s="5"/>
      <c r="ADW348" s="5"/>
      <c r="ADX348" s="5"/>
      <c r="ADY348" s="5"/>
      <c r="ADZ348" s="5"/>
      <c r="AEA348" s="5"/>
      <c r="AEB348" s="5"/>
      <c r="AEC348" s="5"/>
      <c r="AED348" s="5"/>
      <c r="AEE348" s="5"/>
      <c r="AEF348" s="5"/>
      <c r="AEG348" s="5"/>
      <c r="AEH348" s="5"/>
      <c r="AEI348" s="5"/>
      <c r="AEJ348" s="5"/>
      <c r="AEK348" s="5"/>
      <c r="AEL348" s="5"/>
      <c r="AEM348" s="5"/>
      <c r="AEN348" s="5"/>
      <c r="AEO348" s="5"/>
      <c r="AEP348" s="5"/>
      <c r="AEQ348" s="5"/>
      <c r="AER348" s="5"/>
      <c r="AES348" s="5"/>
      <c r="AET348" s="5"/>
      <c r="AEU348" s="5"/>
      <c r="AEV348" s="5"/>
      <c r="AEW348" s="5"/>
      <c r="AEX348" s="5"/>
      <c r="AEY348" s="5"/>
      <c r="AEZ348" s="5"/>
      <c r="AFA348" s="5"/>
      <c r="AFB348" s="5"/>
      <c r="AFC348" s="5"/>
      <c r="AFD348" s="5"/>
      <c r="AFE348" s="5"/>
      <c r="AFF348" s="5"/>
      <c r="AFG348" s="5"/>
      <c r="AFH348" s="5"/>
      <c r="AFI348" s="5"/>
      <c r="AFJ348" s="5"/>
      <c r="AFK348" s="5"/>
      <c r="AFL348" s="5"/>
      <c r="AFM348" s="5"/>
      <c r="AFN348" s="5"/>
      <c r="AFO348" s="5"/>
      <c r="AFP348" s="5"/>
      <c r="AFQ348" s="5"/>
      <c r="AFR348" s="5"/>
      <c r="AFS348" s="5"/>
      <c r="AFT348" s="5"/>
      <c r="AFU348" s="5"/>
      <c r="AFV348" s="5"/>
      <c r="AFW348" s="5"/>
      <c r="AFX348" s="5"/>
      <c r="AFY348" s="5"/>
      <c r="AFZ348" s="5"/>
      <c r="AGA348" s="5"/>
      <c r="AGB348" s="5"/>
      <c r="AGC348" s="5"/>
      <c r="AGD348" s="5"/>
      <c r="AGE348" s="5"/>
      <c r="AGF348" s="5"/>
      <c r="AGG348" s="5"/>
      <c r="AGH348" s="5"/>
      <c r="AGI348" s="5"/>
      <c r="AGJ348" s="5"/>
      <c r="AGK348" s="5"/>
      <c r="AGL348" s="5"/>
      <c r="AGM348" s="5"/>
      <c r="AGN348" s="5"/>
      <c r="AGO348" s="5"/>
      <c r="AGP348" s="5"/>
      <c r="AGQ348" s="5"/>
      <c r="AGR348" s="5"/>
      <c r="AGS348" s="5"/>
      <c r="AGT348" s="5"/>
      <c r="AGU348" s="5"/>
      <c r="AGV348" s="5"/>
      <c r="AGW348" s="5"/>
      <c r="AGX348" s="5"/>
      <c r="AGY348" s="5"/>
      <c r="AGZ348" s="5"/>
      <c r="AHA348" s="5"/>
      <c r="AHB348" s="5"/>
      <c r="AHC348" s="5"/>
      <c r="AHD348" s="5"/>
      <c r="AHE348" s="5"/>
      <c r="AHF348" s="5"/>
      <c r="AHG348" s="5"/>
      <c r="AHH348" s="5"/>
      <c r="AHI348" s="5"/>
      <c r="AHJ348" s="5"/>
      <c r="AHK348" s="5"/>
      <c r="AHL348" s="5"/>
      <c r="AHM348" s="5"/>
      <c r="AHN348" s="5"/>
      <c r="AHO348" s="5"/>
      <c r="AHP348" s="5"/>
      <c r="AHQ348" s="5"/>
      <c r="AHR348" s="5"/>
      <c r="AHS348" s="5"/>
      <c r="AHT348" s="5"/>
      <c r="AHU348" s="5"/>
      <c r="AHV348" s="5"/>
      <c r="AHW348" s="5"/>
      <c r="AHX348" s="5"/>
      <c r="AHY348" s="5"/>
      <c r="AHZ348" s="5"/>
      <c r="AIA348" s="5"/>
      <c r="AIB348" s="5"/>
      <c r="AIC348" s="5"/>
      <c r="AID348" s="5"/>
      <c r="AIE348" s="5"/>
      <c r="AIF348" s="5"/>
      <c r="AIG348" s="5"/>
      <c r="AIH348" s="5"/>
      <c r="AII348" s="5"/>
      <c r="AIJ348" s="5"/>
      <c r="AIK348" s="5"/>
      <c r="AIL348" s="5"/>
      <c r="AIM348" s="5"/>
      <c r="AIN348" s="5"/>
      <c r="AIO348" s="5"/>
      <c r="AIP348" s="5"/>
      <c r="AIQ348" s="5"/>
      <c r="AIR348" s="5"/>
      <c r="AIS348" s="5"/>
      <c r="AIT348" s="5"/>
      <c r="AIU348" s="5"/>
      <c r="AIV348" s="5"/>
      <c r="AIW348" s="5"/>
      <c r="AIX348" s="5"/>
      <c r="AIY348" s="5"/>
      <c r="AIZ348" s="5"/>
      <c r="AJA348" s="5"/>
      <c r="AJB348" s="5"/>
      <c r="AJC348" s="5"/>
      <c r="AJD348" s="5"/>
      <c r="AJE348" s="5"/>
      <c r="AJF348" s="5"/>
      <c r="AJG348" s="5"/>
      <c r="AJH348" s="5"/>
      <c r="AJI348" s="5"/>
      <c r="AJJ348" s="5"/>
      <c r="AJK348" s="5"/>
      <c r="AJL348" s="5"/>
      <c r="AJM348" s="5"/>
      <c r="AJN348" s="5"/>
      <c r="AJO348" s="5"/>
      <c r="AJP348" s="5"/>
      <c r="AJQ348" s="5"/>
      <c r="AJR348" s="5"/>
      <c r="AJS348" s="5"/>
      <c r="AJT348" s="5"/>
      <c r="AJU348" s="5"/>
      <c r="AJV348" s="5"/>
      <c r="AJW348" s="5"/>
      <c r="AJX348" s="5"/>
      <c r="AJY348" s="5"/>
      <c r="AJZ348" s="5"/>
      <c r="AKA348" s="5"/>
      <c r="AKB348" s="5"/>
      <c r="AKC348" s="5"/>
      <c r="AKD348" s="5"/>
      <c r="AKE348" s="5"/>
      <c r="AKF348" s="5"/>
      <c r="AKG348" s="5"/>
      <c r="AKH348" s="5"/>
      <c r="AKI348" s="5"/>
      <c r="AKJ348" s="5"/>
      <c r="AKK348" s="5"/>
      <c r="AKL348" s="5"/>
      <c r="AKM348" s="5"/>
      <c r="AKN348" s="5"/>
      <c r="AKO348" s="5"/>
      <c r="AKP348" s="5"/>
      <c r="AKQ348" s="5"/>
      <c r="AKR348" s="5"/>
      <c r="AKS348" s="5"/>
      <c r="AKT348" s="5"/>
      <c r="AKU348" s="5"/>
      <c r="AKV348" s="5"/>
      <c r="AKW348" s="5"/>
      <c r="AKX348" s="5"/>
      <c r="AKY348" s="5"/>
      <c r="AKZ348" s="5"/>
      <c r="ALA348" s="5"/>
      <c r="ALB348" s="5"/>
      <c r="ALC348" s="5"/>
      <c r="ALD348" s="5"/>
      <c r="ALE348" s="5"/>
      <c r="ALF348" s="5"/>
      <c r="ALG348" s="5"/>
      <c r="ALH348" s="5"/>
      <c r="ALI348" s="5"/>
      <c r="ALJ348" s="5"/>
      <c r="ALK348" s="5"/>
      <c r="ALL348" s="5"/>
      <c r="ALM348" s="5"/>
      <c r="ALN348" s="5"/>
      <c r="ALO348" s="5"/>
      <c r="ALP348" s="5"/>
      <c r="ALQ348" s="5"/>
      <c r="ALR348" s="5"/>
      <c r="ALS348" s="5"/>
      <c r="ALT348" s="5"/>
      <c r="ALU348" s="5"/>
      <c r="ALV348" s="5"/>
      <c r="ALW348" s="5"/>
      <c r="ALX348" s="5"/>
      <c r="ALY348" s="5"/>
      <c r="ALZ348" s="5"/>
      <c r="AMA348" s="5"/>
      <c r="AMB348" s="5"/>
      <c r="AMC348" s="5"/>
      <c r="AMD348" s="5"/>
      <c r="AME348" s="5"/>
      <c r="AMF348" s="5"/>
      <c r="AMG348" s="5"/>
      <c r="AMH348" s="5"/>
      <c r="AMI348" s="5"/>
      <c r="AMJ348" s="5"/>
      <c r="AMK348" s="5"/>
      <c r="AML348" s="5"/>
      <c r="AMM348" s="5"/>
      <c r="AMN348" s="5"/>
      <c r="AMO348" s="5"/>
      <c r="AMP348" s="5"/>
      <c r="AMQ348" s="5"/>
      <c r="AMR348" s="5"/>
      <c r="AMS348" s="5"/>
      <c r="AMT348" s="5"/>
      <c r="AMU348" s="5"/>
      <c r="AMV348" s="5"/>
      <c r="AMW348" s="5"/>
      <c r="AMX348" s="5"/>
      <c r="AMY348" s="5"/>
      <c r="AMZ348" s="5"/>
      <c r="ANA348" s="5"/>
      <c r="ANB348" s="5"/>
      <c r="ANC348" s="5"/>
      <c r="AND348" s="5"/>
      <c r="ANE348" s="5"/>
      <c r="ANF348" s="5"/>
      <c r="ANG348" s="5"/>
      <c r="ANH348" s="5"/>
      <c r="ANI348" s="5"/>
      <c r="ANJ348" s="5"/>
      <c r="ANK348" s="5"/>
      <c r="ANL348" s="5"/>
      <c r="ANM348" s="5"/>
      <c r="ANN348" s="5"/>
      <c r="ANO348" s="5"/>
      <c r="ANP348" s="5"/>
      <c r="ANQ348" s="5"/>
      <c r="ANR348" s="5"/>
      <c r="ANS348" s="5"/>
      <c r="ANT348" s="5"/>
      <c r="ANU348" s="5"/>
      <c r="ANV348" s="5"/>
      <c r="ANW348" s="5"/>
      <c r="ANX348" s="5"/>
      <c r="ANY348" s="5"/>
      <c r="ANZ348" s="5"/>
      <c r="AOA348" s="5"/>
      <c r="AOB348" s="5"/>
      <c r="AOC348" s="5"/>
      <c r="AOD348" s="5"/>
      <c r="AOE348" s="5"/>
      <c r="AOF348" s="5"/>
      <c r="AOG348" s="5"/>
      <c r="AOH348" s="5"/>
      <c r="AOI348" s="5"/>
      <c r="AOJ348" s="5"/>
      <c r="AOK348" s="5"/>
      <c r="AOL348" s="5"/>
      <c r="AOM348" s="5"/>
      <c r="AON348" s="5"/>
      <c r="AOO348" s="5"/>
      <c r="AOP348" s="5"/>
      <c r="AOQ348" s="5"/>
      <c r="AOR348" s="5"/>
      <c r="AOS348" s="5"/>
      <c r="AOT348" s="5"/>
      <c r="AOU348" s="5"/>
      <c r="AOV348" s="5"/>
      <c r="AOW348" s="5"/>
      <c r="AOX348" s="5"/>
      <c r="AOY348" s="5"/>
      <c r="AOZ348" s="5"/>
      <c r="APA348" s="5"/>
      <c r="APB348" s="5"/>
      <c r="APC348" s="5"/>
      <c r="APD348" s="5"/>
      <c r="APE348" s="5"/>
      <c r="APF348" s="5"/>
      <c r="APG348" s="5"/>
      <c r="APH348" s="5"/>
      <c r="API348" s="5"/>
      <c r="APJ348" s="5"/>
      <c r="APK348" s="5"/>
      <c r="APL348" s="5"/>
      <c r="APM348" s="5"/>
      <c r="APN348" s="5"/>
      <c r="APO348" s="5"/>
      <c r="APP348" s="5"/>
      <c r="APQ348" s="5"/>
      <c r="APR348" s="5"/>
      <c r="APS348" s="5"/>
      <c r="APT348" s="5"/>
      <c r="APU348" s="5"/>
      <c r="APV348" s="5"/>
      <c r="APW348" s="5"/>
      <c r="APX348" s="5"/>
      <c r="APY348" s="5"/>
      <c r="APZ348" s="5"/>
      <c r="AQA348" s="5"/>
      <c r="AQB348" s="5"/>
      <c r="AQC348" s="5"/>
      <c r="AQD348" s="5"/>
      <c r="AQE348" s="5"/>
      <c r="AQF348" s="5"/>
      <c r="AQG348" s="5"/>
      <c r="AQH348" s="5"/>
      <c r="AQI348" s="5"/>
      <c r="AQJ348" s="5"/>
      <c r="AQK348" s="5"/>
      <c r="AQL348" s="5"/>
      <c r="AQM348" s="5"/>
      <c r="AQN348" s="5"/>
      <c r="AQO348" s="5"/>
      <c r="AQP348" s="5"/>
      <c r="AQQ348" s="5"/>
      <c r="AQR348" s="5"/>
      <c r="AQS348" s="5"/>
      <c r="AQT348" s="5"/>
      <c r="AQU348" s="5"/>
      <c r="AQV348" s="5"/>
      <c r="AQW348" s="5"/>
      <c r="AQX348" s="5"/>
      <c r="AQY348" s="5"/>
      <c r="AQZ348" s="5"/>
      <c r="ARA348" s="5"/>
      <c r="ARB348" s="5"/>
      <c r="ARC348" s="5"/>
      <c r="ARD348" s="5"/>
      <c r="ARE348" s="5"/>
      <c r="ARF348" s="5"/>
      <c r="ARG348" s="5"/>
      <c r="ARH348" s="5"/>
      <c r="ARI348" s="5"/>
      <c r="ARJ348" s="5"/>
      <c r="ARK348" s="5"/>
      <c r="ARL348" s="5"/>
      <c r="ARM348" s="5"/>
      <c r="ARN348" s="5"/>
      <c r="ARO348" s="5"/>
      <c r="ARP348" s="5"/>
      <c r="ARQ348" s="5"/>
      <c r="ARR348" s="5"/>
      <c r="ARS348" s="5"/>
      <c r="ART348" s="5"/>
      <c r="ARU348" s="5"/>
      <c r="ARV348" s="5"/>
      <c r="ARW348" s="5"/>
      <c r="ARX348" s="5"/>
      <c r="ARY348" s="5"/>
      <c r="ARZ348" s="5"/>
      <c r="ASA348" s="5"/>
      <c r="ASB348" s="5"/>
      <c r="ASC348" s="5"/>
      <c r="ASD348" s="5"/>
      <c r="ASE348" s="5"/>
      <c r="ASF348" s="5"/>
      <c r="ASG348" s="5"/>
      <c r="ASH348" s="5"/>
      <c r="ASI348" s="5"/>
      <c r="ASJ348" s="5"/>
      <c r="ASK348" s="5"/>
      <c r="ASL348" s="5"/>
      <c r="ASM348" s="5"/>
      <c r="ASN348" s="5"/>
      <c r="ASO348" s="5"/>
      <c r="ASP348" s="5"/>
      <c r="ASQ348" s="5"/>
      <c r="ASR348" s="5"/>
      <c r="ASS348" s="5"/>
      <c r="AST348" s="5"/>
      <c r="ASU348" s="5"/>
      <c r="ASV348" s="5"/>
      <c r="ASW348" s="5"/>
      <c r="ASX348" s="5"/>
      <c r="ASY348" s="5"/>
      <c r="ASZ348" s="5"/>
      <c r="ATA348" s="5"/>
      <c r="ATB348" s="5"/>
      <c r="ATC348" s="5"/>
      <c r="ATD348" s="5"/>
      <c r="ATE348" s="5"/>
      <c r="ATF348" s="5"/>
      <c r="ATG348" s="5"/>
      <c r="ATH348" s="5"/>
      <c r="ATI348" s="5"/>
      <c r="ATJ348" s="5"/>
      <c r="ATK348" s="5"/>
      <c r="ATL348" s="5"/>
      <c r="ATM348" s="5"/>
      <c r="ATN348" s="5"/>
      <c r="ATO348" s="5"/>
      <c r="ATP348" s="5"/>
      <c r="ATQ348" s="5"/>
      <c r="ATR348" s="5"/>
      <c r="ATS348" s="5"/>
      <c r="ATT348" s="5"/>
      <c r="ATU348" s="5"/>
      <c r="ATV348" s="5"/>
      <c r="ATW348" s="5"/>
      <c r="ATX348" s="5"/>
      <c r="ATY348" s="5"/>
      <c r="ATZ348" s="5"/>
      <c r="AUA348" s="5"/>
      <c r="AUB348" s="5"/>
      <c r="AUC348" s="5"/>
      <c r="AUD348" s="5"/>
      <c r="AUE348" s="5"/>
      <c r="AUF348" s="5"/>
      <c r="AUG348" s="5"/>
      <c r="AUH348" s="5"/>
      <c r="AUI348" s="5"/>
      <c r="AUJ348" s="5"/>
      <c r="AUK348" s="5"/>
      <c r="AUL348" s="5"/>
      <c r="AUM348" s="5"/>
      <c r="AUN348" s="5"/>
      <c r="AUO348" s="5"/>
      <c r="AUP348" s="5"/>
      <c r="AUQ348" s="5"/>
      <c r="AUR348" s="5"/>
      <c r="AUS348" s="5"/>
      <c r="AUT348" s="5"/>
      <c r="AUU348" s="5"/>
      <c r="AUV348" s="5"/>
      <c r="AUW348" s="5"/>
      <c r="AUX348" s="5"/>
      <c r="AUY348" s="5"/>
      <c r="AUZ348" s="5"/>
      <c r="AVA348" s="5"/>
      <c r="AVB348" s="5"/>
      <c r="AVC348" s="5"/>
      <c r="AVD348" s="5"/>
      <c r="AVE348" s="5"/>
      <c r="AVF348" s="5"/>
      <c r="AVG348" s="5"/>
      <c r="AVH348" s="5"/>
      <c r="AVI348" s="5"/>
      <c r="AVJ348" s="5"/>
      <c r="AVK348" s="5"/>
      <c r="AVL348" s="5"/>
      <c r="AVM348" s="5"/>
      <c r="AVN348" s="5"/>
      <c r="AVO348" s="5"/>
      <c r="AVP348" s="5"/>
      <c r="AVQ348" s="5"/>
      <c r="AVR348" s="5"/>
      <c r="AVS348" s="5"/>
      <c r="AVT348" s="5"/>
      <c r="AVU348" s="5"/>
      <c r="AVV348" s="5"/>
      <c r="AVW348" s="5"/>
      <c r="AVX348" s="5"/>
      <c r="AVY348" s="5"/>
      <c r="AVZ348" s="5"/>
      <c r="AWA348" s="5"/>
      <c r="AWB348" s="5"/>
      <c r="AWC348" s="5"/>
      <c r="AWD348" s="5"/>
      <c r="AWE348" s="5"/>
      <c r="AWF348" s="5"/>
      <c r="AWG348" s="5"/>
      <c r="AWH348" s="5"/>
      <c r="AWI348" s="5"/>
      <c r="AWJ348" s="5"/>
      <c r="AWK348" s="5"/>
      <c r="AWL348" s="5"/>
      <c r="AWM348" s="5"/>
      <c r="AWN348" s="5"/>
      <c r="AWO348" s="5"/>
      <c r="AWP348" s="5"/>
      <c r="AWQ348" s="5"/>
      <c r="AWR348" s="5"/>
      <c r="AWS348" s="5"/>
      <c r="AWT348" s="5"/>
      <c r="AWU348" s="5"/>
      <c r="AWV348" s="5"/>
      <c r="AWW348" s="5"/>
      <c r="AWX348" s="5"/>
      <c r="AWY348" s="5"/>
      <c r="AWZ348" s="5"/>
      <c r="AXA348" s="5"/>
      <c r="AXB348" s="5"/>
      <c r="AXC348" s="5"/>
      <c r="AXD348" s="5"/>
      <c r="AXE348" s="5"/>
      <c r="AXF348" s="5"/>
      <c r="AXG348" s="5"/>
      <c r="AXH348" s="5"/>
      <c r="AXI348" s="5"/>
      <c r="AXJ348" s="5"/>
      <c r="AXK348" s="5"/>
      <c r="AXL348" s="5"/>
      <c r="AXM348" s="5"/>
      <c r="AXN348" s="5"/>
      <c r="AXO348" s="5"/>
      <c r="AXP348" s="5"/>
      <c r="AXQ348" s="5"/>
      <c r="AXR348" s="5"/>
      <c r="AXS348" s="5"/>
      <c r="AXT348" s="5"/>
      <c r="AXU348" s="5"/>
      <c r="AXV348" s="5"/>
      <c r="AXW348" s="5"/>
      <c r="AXX348" s="5"/>
      <c r="AXY348" s="5"/>
      <c r="AXZ348" s="5"/>
      <c r="AYA348" s="5"/>
      <c r="AYB348" s="5"/>
      <c r="AYC348" s="5"/>
      <c r="AYD348" s="5"/>
      <c r="AYE348" s="5"/>
      <c r="AYF348" s="5"/>
      <c r="AYG348" s="5"/>
      <c r="AYH348" s="5"/>
      <c r="AYI348" s="5"/>
      <c r="AYJ348" s="5"/>
      <c r="AYK348" s="5"/>
      <c r="AYL348" s="5"/>
      <c r="AYM348" s="5"/>
      <c r="AYN348" s="5"/>
      <c r="AYO348" s="5"/>
      <c r="AYP348" s="5"/>
      <c r="AYQ348" s="5"/>
      <c r="AYR348" s="5"/>
      <c r="AYS348" s="5"/>
      <c r="AYT348" s="5"/>
      <c r="AYU348" s="5"/>
      <c r="AYV348" s="5"/>
      <c r="AYW348" s="5"/>
      <c r="AYX348" s="5"/>
      <c r="AYY348" s="5"/>
      <c r="AYZ348" s="5"/>
      <c r="AZA348" s="5"/>
      <c r="AZB348" s="5"/>
      <c r="AZC348" s="5"/>
      <c r="AZD348" s="5"/>
      <c r="AZE348" s="5"/>
      <c r="AZF348" s="5"/>
      <c r="AZG348" s="5"/>
      <c r="AZH348" s="5"/>
      <c r="AZI348" s="5"/>
      <c r="AZJ348" s="5"/>
      <c r="AZK348" s="5"/>
      <c r="AZL348" s="5"/>
      <c r="AZM348" s="5"/>
      <c r="AZN348" s="5"/>
      <c r="AZO348" s="5"/>
      <c r="AZP348" s="5"/>
      <c r="AZQ348" s="5"/>
      <c r="AZR348" s="5"/>
      <c r="AZS348" s="5"/>
      <c r="AZT348" s="5"/>
      <c r="AZU348" s="5"/>
      <c r="AZV348" s="5"/>
      <c r="AZW348" s="5"/>
      <c r="AZX348" s="5"/>
      <c r="AZY348" s="5"/>
      <c r="AZZ348" s="5"/>
      <c r="BAA348" s="5"/>
      <c r="BAB348" s="5"/>
      <c r="BAC348" s="5"/>
      <c r="BAD348" s="5"/>
      <c r="BAE348" s="5"/>
      <c r="BAF348" s="5"/>
      <c r="BAG348" s="5"/>
      <c r="BAH348" s="5"/>
      <c r="BAI348" s="5"/>
      <c r="BAJ348" s="5"/>
      <c r="BAK348" s="5"/>
      <c r="BAL348" s="5"/>
      <c r="BAM348" s="5"/>
      <c r="BAN348" s="5"/>
      <c r="BAO348" s="5"/>
      <c r="BAP348" s="5"/>
      <c r="BAQ348" s="5"/>
      <c r="BAR348" s="5"/>
      <c r="BAS348" s="5"/>
      <c r="BAT348" s="5"/>
      <c r="BAU348" s="5"/>
      <c r="BAV348" s="5"/>
      <c r="BAW348" s="5"/>
      <c r="BAX348" s="5"/>
      <c r="BAY348" s="5"/>
      <c r="BAZ348" s="5"/>
      <c r="BBA348" s="5"/>
      <c r="BBB348" s="5"/>
      <c r="BBC348" s="5"/>
      <c r="BBD348" s="5"/>
      <c r="BBE348" s="5"/>
      <c r="BBF348" s="5"/>
      <c r="BBG348" s="5"/>
      <c r="BBH348" s="5"/>
      <c r="BBI348" s="5"/>
      <c r="BBJ348" s="5"/>
      <c r="BBK348" s="5"/>
      <c r="BBL348" s="5"/>
      <c r="BBM348" s="5"/>
      <c r="BBN348" s="5"/>
      <c r="BBO348" s="5"/>
      <c r="BBP348" s="5"/>
      <c r="BBQ348" s="5"/>
      <c r="BBR348" s="5"/>
      <c r="BBS348" s="5"/>
      <c r="BBT348" s="5"/>
      <c r="BBU348" s="5"/>
      <c r="BBV348" s="5"/>
      <c r="BBW348" s="5"/>
      <c r="BBX348" s="5"/>
      <c r="BBY348" s="5"/>
      <c r="BBZ348" s="5"/>
      <c r="BCA348" s="5"/>
      <c r="BCB348" s="5"/>
      <c r="BCC348" s="5"/>
      <c r="BCD348" s="5"/>
      <c r="BCE348" s="5"/>
      <c r="BCF348" s="5"/>
      <c r="BCG348" s="5"/>
      <c r="BCH348" s="5"/>
      <c r="BCI348" s="5"/>
      <c r="BCJ348" s="5"/>
      <c r="BCK348" s="5"/>
      <c r="BCL348" s="5"/>
      <c r="BCM348" s="5"/>
      <c r="BCN348" s="5"/>
      <c r="BCO348" s="5"/>
      <c r="BCP348" s="5"/>
      <c r="BCQ348" s="5"/>
      <c r="BCR348" s="5"/>
      <c r="BCS348" s="5"/>
      <c r="BCT348" s="5"/>
      <c r="BCU348" s="5"/>
      <c r="BCV348" s="5"/>
      <c r="BCW348" s="5"/>
      <c r="BCX348" s="5"/>
      <c r="BCY348" s="5"/>
      <c r="BCZ348" s="5"/>
      <c r="BDA348" s="5"/>
      <c r="BDB348" s="5"/>
      <c r="BDC348" s="5"/>
      <c r="BDD348" s="5"/>
      <c r="BDE348" s="5"/>
      <c r="BDF348" s="5"/>
      <c r="BDG348" s="5"/>
      <c r="BDH348" s="5"/>
      <c r="BDI348" s="5"/>
      <c r="BDJ348" s="5"/>
      <c r="BDK348" s="5"/>
      <c r="BDL348" s="5"/>
      <c r="BDM348" s="5"/>
      <c r="BDN348" s="5"/>
      <c r="BDO348" s="5"/>
      <c r="BDP348" s="5"/>
      <c r="BDQ348" s="5"/>
      <c r="BDR348" s="5"/>
      <c r="BDS348" s="5"/>
      <c r="BDT348" s="5"/>
      <c r="BDU348" s="5"/>
      <c r="BDV348" s="5"/>
      <c r="BDW348" s="5"/>
      <c r="BDX348" s="5"/>
      <c r="BDY348" s="5"/>
      <c r="BDZ348" s="5"/>
      <c r="BEA348" s="5"/>
      <c r="BEB348" s="5"/>
      <c r="BEC348" s="5"/>
      <c r="BED348" s="5"/>
      <c r="BEE348" s="5"/>
      <c r="BEF348" s="5"/>
      <c r="BEG348" s="5"/>
      <c r="BEH348" s="5"/>
      <c r="BEI348" s="5"/>
      <c r="BEJ348" s="5"/>
      <c r="BEK348" s="5"/>
      <c r="BEL348" s="5"/>
      <c r="BEM348" s="5"/>
      <c r="BEN348" s="5"/>
      <c r="BEO348" s="5"/>
      <c r="BEP348" s="5"/>
      <c r="BEQ348" s="5"/>
      <c r="BER348" s="5"/>
      <c r="BES348" s="5"/>
      <c r="BET348" s="5"/>
      <c r="BEU348" s="5"/>
      <c r="BEV348" s="5"/>
      <c r="BEW348" s="5"/>
      <c r="BEX348" s="5"/>
      <c r="BEY348" s="5"/>
      <c r="BEZ348" s="5"/>
      <c r="BFA348" s="5"/>
      <c r="BFB348" s="5"/>
      <c r="BFC348" s="5"/>
      <c r="BFD348" s="5"/>
      <c r="BFE348" s="5"/>
      <c r="BFF348" s="5"/>
      <c r="BFG348" s="5"/>
      <c r="BFH348" s="5"/>
      <c r="BFI348" s="5"/>
      <c r="BFJ348" s="5"/>
      <c r="BFK348" s="5"/>
      <c r="BFL348" s="5"/>
      <c r="BFM348" s="5"/>
      <c r="BFN348" s="5"/>
      <c r="BFO348" s="5"/>
      <c r="BFP348" s="5"/>
      <c r="BFQ348" s="5"/>
      <c r="BFR348" s="5"/>
      <c r="BFS348" s="5"/>
      <c r="BFT348" s="5"/>
      <c r="BFU348" s="5"/>
      <c r="BFV348" s="5"/>
      <c r="BFW348" s="5"/>
      <c r="BFX348" s="5"/>
      <c r="BFY348" s="5"/>
      <c r="BFZ348" s="5"/>
      <c r="BGA348" s="5"/>
      <c r="BGB348" s="5"/>
      <c r="BGC348" s="5"/>
      <c r="BGD348" s="5"/>
      <c r="BGE348" s="5"/>
      <c r="BGF348" s="5"/>
      <c r="BGG348" s="5"/>
      <c r="BGH348" s="5"/>
      <c r="BGI348" s="5"/>
      <c r="BGJ348" s="5"/>
      <c r="BGK348" s="5"/>
      <c r="BGL348" s="5"/>
      <c r="BGM348" s="5"/>
      <c r="BGN348" s="5"/>
      <c r="BGO348" s="5"/>
      <c r="BGP348" s="5"/>
      <c r="BGQ348" s="5"/>
      <c r="BGR348" s="5"/>
      <c r="BGS348" s="5"/>
      <c r="BGT348" s="5"/>
      <c r="BGU348" s="5"/>
      <c r="BGV348" s="5"/>
      <c r="BGW348" s="5"/>
      <c r="BGX348" s="5"/>
      <c r="BGY348" s="5"/>
      <c r="BGZ348" s="5"/>
      <c r="BHA348" s="5"/>
      <c r="BHB348" s="5"/>
      <c r="BHC348" s="5"/>
      <c r="BHD348" s="5"/>
      <c r="BHE348" s="5"/>
      <c r="BHF348" s="5"/>
      <c r="BHG348" s="5"/>
      <c r="BHH348" s="5"/>
      <c r="BHI348" s="5"/>
      <c r="BHJ348" s="5"/>
      <c r="BHK348" s="5"/>
      <c r="BHL348" s="5"/>
      <c r="BHM348" s="5"/>
      <c r="BHN348" s="5"/>
      <c r="BHO348" s="5"/>
      <c r="BHP348" s="5"/>
      <c r="BHQ348" s="5"/>
      <c r="BHR348" s="5"/>
      <c r="BHS348" s="5"/>
      <c r="BHT348" s="5"/>
      <c r="BHU348" s="5"/>
      <c r="BHV348" s="5"/>
      <c r="BHW348" s="5"/>
      <c r="BHX348" s="5"/>
      <c r="BHY348" s="5"/>
      <c r="BHZ348" s="5"/>
      <c r="BIA348" s="5"/>
      <c r="BIB348" s="5"/>
      <c r="BIC348" s="5"/>
      <c r="BID348" s="5"/>
      <c r="BIE348" s="5"/>
      <c r="BIF348" s="5"/>
      <c r="BIG348" s="5"/>
      <c r="BIH348" s="5"/>
      <c r="BII348" s="5"/>
      <c r="BIJ348" s="5"/>
      <c r="BIK348" s="5"/>
      <c r="BIL348" s="5"/>
      <c r="BIM348" s="5"/>
      <c r="BIN348" s="5"/>
      <c r="BIO348" s="5"/>
      <c r="BIP348" s="5"/>
      <c r="BIQ348" s="5"/>
      <c r="BIR348" s="5"/>
      <c r="BIS348" s="5"/>
      <c r="BIT348" s="5"/>
      <c r="BIU348" s="5"/>
      <c r="BIV348" s="5"/>
      <c r="BIW348" s="5"/>
      <c r="BIX348" s="5"/>
      <c r="BIY348" s="5"/>
      <c r="BIZ348" s="5"/>
      <c r="BJA348" s="5"/>
      <c r="BJB348" s="5"/>
      <c r="BJC348" s="5"/>
      <c r="BJD348" s="5"/>
      <c r="BJE348" s="5"/>
      <c r="BJF348" s="5"/>
      <c r="BJG348" s="5"/>
      <c r="BJH348" s="5"/>
      <c r="BJI348" s="5"/>
      <c r="BJJ348" s="5"/>
      <c r="BJK348" s="5"/>
      <c r="BJL348" s="5"/>
      <c r="BJM348" s="5"/>
      <c r="BJN348" s="5"/>
      <c r="BJO348" s="5"/>
      <c r="BJP348" s="5"/>
      <c r="BJQ348" s="5"/>
      <c r="BJR348" s="5"/>
      <c r="BJS348" s="5"/>
      <c r="BJT348" s="5"/>
      <c r="BJU348" s="5"/>
      <c r="BJV348" s="5"/>
      <c r="BJW348" s="5"/>
      <c r="BJX348" s="5"/>
      <c r="BJY348" s="5"/>
      <c r="BJZ348" s="5"/>
      <c r="BKA348" s="5"/>
      <c r="BKB348" s="5"/>
      <c r="BKC348" s="5"/>
      <c r="BKD348" s="5"/>
      <c r="BKE348" s="5"/>
      <c r="BKF348" s="5"/>
      <c r="BKG348" s="5"/>
      <c r="BKH348" s="5"/>
      <c r="BKI348" s="5"/>
      <c r="BKJ348" s="5"/>
      <c r="BKK348" s="5"/>
      <c r="BKL348" s="5"/>
      <c r="BKM348" s="5"/>
      <c r="BKN348" s="5"/>
      <c r="BKO348" s="5"/>
      <c r="BKP348" s="5"/>
      <c r="BKQ348" s="5"/>
      <c r="BKR348" s="5"/>
      <c r="BKS348" s="5"/>
      <c r="BKT348" s="5"/>
      <c r="BKU348" s="5"/>
      <c r="BKV348" s="5"/>
      <c r="BKW348" s="5"/>
      <c r="BKX348" s="5"/>
      <c r="BKY348" s="5"/>
      <c r="BKZ348" s="5"/>
      <c r="BLA348" s="5"/>
      <c r="BLB348" s="5"/>
      <c r="BLC348" s="5"/>
      <c r="BLD348" s="5"/>
      <c r="BLE348" s="5"/>
      <c r="BLF348" s="5"/>
      <c r="BLG348" s="5"/>
      <c r="BLH348" s="5"/>
      <c r="BLI348" s="5"/>
      <c r="BLJ348" s="5"/>
      <c r="BLK348" s="5"/>
      <c r="BLL348" s="5"/>
      <c r="BLM348" s="5"/>
      <c r="BLN348" s="5"/>
      <c r="BLO348" s="5"/>
      <c r="BLP348" s="5"/>
      <c r="BLQ348" s="5"/>
      <c r="BLR348" s="5"/>
      <c r="BLS348" s="5"/>
      <c r="BLT348" s="5"/>
      <c r="BLU348" s="5"/>
      <c r="BLV348" s="5"/>
      <c r="BLW348" s="5"/>
      <c r="BLX348" s="5"/>
      <c r="BLY348" s="5"/>
      <c r="BLZ348" s="5"/>
      <c r="BMA348" s="5"/>
      <c r="BMB348" s="5"/>
      <c r="BMC348" s="5"/>
      <c r="BMD348" s="5"/>
      <c r="BME348" s="5"/>
      <c r="BMF348" s="5"/>
      <c r="BMG348" s="5"/>
      <c r="BMH348" s="5"/>
      <c r="BMI348" s="5"/>
      <c r="BMJ348" s="5"/>
      <c r="BMK348" s="5"/>
      <c r="BML348" s="5"/>
      <c r="BMM348" s="5"/>
      <c r="BMN348" s="5"/>
      <c r="BMO348" s="5"/>
      <c r="BMP348" s="5"/>
      <c r="BMQ348" s="5"/>
      <c r="BMR348" s="5"/>
      <c r="BMS348" s="5"/>
      <c r="BMT348" s="5"/>
      <c r="BMU348" s="5"/>
      <c r="BMV348" s="5"/>
      <c r="BMW348" s="5"/>
      <c r="BMX348" s="5"/>
      <c r="BMY348" s="5"/>
      <c r="BMZ348" s="5"/>
      <c r="BNA348" s="5"/>
      <c r="BNB348" s="5"/>
      <c r="BNC348" s="5"/>
      <c r="BND348" s="5"/>
      <c r="BNE348" s="5"/>
      <c r="BNF348" s="5"/>
      <c r="BNG348" s="5"/>
      <c r="BNH348" s="5"/>
      <c r="BNI348" s="5"/>
      <c r="BNJ348" s="5"/>
      <c r="BNK348" s="5"/>
      <c r="BNL348" s="5"/>
      <c r="BNM348" s="5"/>
      <c r="BNN348" s="5"/>
      <c r="BNO348" s="5"/>
      <c r="BNP348" s="5"/>
      <c r="BNQ348" s="5"/>
      <c r="BNR348" s="5"/>
      <c r="BNS348" s="5"/>
      <c r="BNT348" s="5"/>
      <c r="BNU348" s="5"/>
      <c r="BNV348" s="5"/>
      <c r="BNW348" s="5"/>
      <c r="BNX348" s="5"/>
      <c r="BNY348" s="5"/>
      <c r="BNZ348" s="5"/>
      <c r="BOA348" s="5"/>
      <c r="BOB348" s="5"/>
      <c r="BOC348" s="5"/>
      <c r="BOD348" s="5"/>
      <c r="BOE348" s="5"/>
      <c r="BOF348" s="5"/>
      <c r="BOG348" s="5"/>
      <c r="BOH348" s="5"/>
      <c r="BOI348" s="5"/>
      <c r="BOJ348" s="5"/>
      <c r="BOK348" s="5"/>
      <c r="BOL348" s="5"/>
      <c r="BOM348" s="5"/>
      <c r="BON348" s="5"/>
      <c r="BOO348" s="5"/>
      <c r="BOP348" s="5"/>
      <c r="BOQ348" s="5"/>
      <c r="BOR348" s="5"/>
      <c r="BOS348" s="5"/>
      <c r="BOT348" s="5"/>
      <c r="BOU348" s="5"/>
      <c r="BOV348" s="5"/>
      <c r="BOW348" s="5"/>
      <c r="BOX348" s="5"/>
      <c r="BOY348" s="5"/>
      <c r="BOZ348" s="5"/>
      <c r="BPA348" s="5"/>
      <c r="BPB348" s="5"/>
      <c r="BPC348" s="5"/>
      <c r="BPD348" s="5"/>
      <c r="BPE348" s="5"/>
      <c r="BPF348" s="5"/>
      <c r="BPG348" s="5"/>
      <c r="BPH348" s="5"/>
      <c r="BPI348" s="5"/>
      <c r="BPJ348" s="5"/>
      <c r="BPK348" s="5"/>
      <c r="BPL348" s="5"/>
      <c r="BPM348" s="5"/>
      <c r="BPN348" s="5"/>
      <c r="BPO348" s="5"/>
      <c r="BPP348" s="5"/>
      <c r="BPQ348" s="5"/>
      <c r="BPR348" s="5"/>
      <c r="BPS348" s="5"/>
      <c r="BPT348" s="5"/>
      <c r="BPU348" s="5"/>
      <c r="BPV348" s="5"/>
      <c r="BPW348" s="5"/>
      <c r="BPX348" s="5"/>
      <c r="BPY348" s="5"/>
      <c r="BPZ348" s="5"/>
      <c r="BQA348" s="5"/>
      <c r="BQB348" s="5"/>
      <c r="BQC348" s="5"/>
      <c r="BQD348" s="5"/>
      <c r="BQE348" s="5"/>
      <c r="BQF348" s="5"/>
      <c r="BQG348" s="5"/>
      <c r="BQH348" s="5"/>
      <c r="BQI348" s="5"/>
      <c r="BQJ348" s="5"/>
      <c r="BQK348" s="5"/>
      <c r="BQL348" s="5"/>
      <c r="BQM348" s="5"/>
      <c r="BQN348" s="5"/>
      <c r="BQO348" s="5"/>
      <c r="BQP348" s="5"/>
      <c r="BQQ348" s="5"/>
      <c r="BQR348" s="5"/>
      <c r="BQS348" s="5"/>
      <c r="BQT348" s="5"/>
      <c r="BQU348" s="5"/>
      <c r="BQV348" s="5"/>
      <c r="BQW348" s="5"/>
      <c r="BQX348" s="5"/>
      <c r="BQY348" s="5"/>
      <c r="BQZ348" s="5"/>
      <c r="BRA348" s="5"/>
      <c r="BRB348" s="5"/>
      <c r="BRC348" s="5"/>
      <c r="BRD348" s="5"/>
      <c r="BRE348" s="5"/>
      <c r="BRF348" s="5"/>
      <c r="BRG348" s="5"/>
      <c r="BRH348" s="5"/>
      <c r="BRI348" s="5"/>
      <c r="BRJ348" s="5"/>
      <c r="BRK348" s="5"/>
      <c r="BRL348" s="5"/>
      <c r="BRM348" s="5"/>
      <c r="BRN348" s="5"/>
      <c r="BRO348" s="5"/>
      <c r="BRP348" s="5"/>
      <c r="BRQ348" s="5"/>
      <c r="BRR348" s="5"/>
      <c r="BRS348" s="5"/>
      <c r="BRT348" s="5"/>
      <c r="BRU348" s="5"/>
      <c r="BRV348" s="5"/>
      <c r="BRW348" s="5"/>
      <c r="BRX348" s="5"/>
      <c r="BRY348" s="5"/>
      <c r="BRZ348" s="5"/>
      <c r="BSA348" s="5"/>
      <c r="BSB348" s="5"/>
      <c r="BSC348" s="5"/>
      <c r="BSD348" s="5"/>
      <c r="BSE348" s="5"/>
      <c r="BSF348" s="5"/>
      <c r="BSG348" s="5"/>
      <c r="BSH348" s="5"/>
      <c r="BSI348" s="5"/>
      <c r="BSJ348" s="5"/>
      <c r="BSK348" s="5"/>
      <c r="BSL348" s="5"/>
      <c r="BSM348" s="5"/>
      <c r="BSN348" s="5"/>
      <c r="BSO348" s="5"/>
      <c r="BSP348" s="5"/>
      <c r="BSQ348" s="5"/>
      <c r="BSR348" s="5"/>
      <c r="BSS348" s="5"/>
      <c r="BST348" s="5"/>
      <c r="BSU348" s="5"/>
      <c r="BSV348" s="5"/>
      <c r="BSW348" s="5"/>
      <c r="BSX348" s="5"/>
      <c r="BSY348" s="5"/>
      <c r="BSZ348" s="5"/>
      <c r="BTA348" s="5"/>
      <c r="BTB348" s="5"/>
      <c r="BTC348" s="5"/>
      <c r="BTD348" s="5"/>
      <c r="BTE348" s="5"/>
      <c r="BTF348" s="5"/>
      <c r="BTG348" s="5"/>
      <c r="BTH348" s="5"/>
      <c r="BTI348" s="5"/>
      <c r="BTJ348" s="5"/>
      <c r="BTK348" s="5"/>
      <c r="BTL348" s="5"/>
      <c r="BTM348" s="5"/>
      <c r="BTN348" s="5"/>
      <c r="BTO348" s="5"/>
      <c r="BTP348" s="5"/>
      <c r="BTQ348" s="5"/>
      <c r="BTR348" s="5"/>
      <c r="BTS348" s="5"/>
      <c r="BTT348" s="5"/>
      <c r="BTU348" s="5"/>
      <c r="BTV348" s="5"/>
      <c r="BTW348" s="5"/>
      <c r="BTX348" s="5"/>
      <c r="BTY348" s="5"/>
      <c r="BTZ348" s="5"/>
      <c r="BUA348" s="5"/>
      <c r="BUB348" s="5"/>
      <c r="BUC348" s="5"/>
      <c r="BUD348" s="5"/>
      <c r="BUE348" s="5"/>
      <c r="BUF348" s="5"/>
      <c r="BUG348" s="5"/>
      <c r="BUH348" s="5"/>
      <c r="BUI348" s="5"/>
      <c r="BUJ348" s="5"/>
      <c r="BUK348" s="5"/>
      <c r="BUL348" s="5"/>
      <c r="BUM348" s="5"/>
      <c r="BUN348" s="5"/>
      <c r="BUO348" s="5"/>
      <c r="BUP348" s="5"/>
      <c r="BUQ348" s="5"/>
      <c r="BUR348" s="5"/>
      <c r="BUS348" s="5"/>
      <c r="BUT348" s="5"/>
      <c r="BUU348" s="5"/>
      <c r="BUV348" s="5"/>
      <c r="BUW348" s="5"/>
      <c r="BUX348" s="5"/>
      <c r="BUY348" s="5"/>
      <c r="BUZ348" s="5"/>
      <c r="BVA348" s="5"/>
      <c r="BVB348" s="5"/>
      <c r="BVC348" s="5"/>
      <c r="BVD348" s="5"/>
      <c r="BVE348" s="5"/>
      <c r="BVF348" s="5"/>
      <c r="BVG348" s="5"/>
      <c r="BVH348" s="5"/>
      <c r="BVI348" s="5"/>
      <c r="BVJ348" s="5"/>
      <c r="BVK348" s="5"/>
      <c r="BVL348" s="5"/>
      <c r="BVM348" s="5"/>
      <c r="BVN348" s="5"/>
      <c r="BVO348" s="5"/>
      <c r="BVP348" s="5"/>
      <c r="BVQ348" s="5"/>
      <c r="BVR348" s="5"/>
      <c r="BVS348" s="5"/>
      <c r="BVT348" s="5"/>
      <c r="BVU348" s="5"/>
      <c r="BVV348" s="5"/>
      <c r="BVW348" s="5"/>
      <c r="BVX348" s="5"/>
      <c r="BVY348" s="5"/>
      <c r="BVZ348" s="5"/>
      <c r="BWA348" s="5"/>
      <c r="BWB348" s="5"/>
      <c r="BWC348" s="5"/>
      <c r="BWD348" s="5"/>
      <c r="BWE348" s="5"/>
      <c r="BWF348" s="5"/>
      <c r="BWG348" s="5"/>
      <c r="BWH348" s="5"/>
      <c r="BWI348" s="5"/>
      <c r="BWJ348" s="5"/>
      <c r="BWK348" s="5"/>
      <c r="BWL348" s="5"/>
      <c r="BWM348" s="5"/>
      <c r="BWN348" s="5"/>
      <c r="BWO348" s="5"/>
      <c r="BWP348" s="5"/>
      <c r="BWQ348" s="5"/>
      <c r="BWR348" s="5"/>
      <c r="BWS348" s="5"/>
      <c r="BWT348" s="5"/>
      <c r="BWU348" s="5"/>
      <c r="BWV348" s="5"/>
      <c r="BWW348" s="5"/>
      <c r="BWX348" s="5"/>
      <c r="BWY348" s="5"/>
      <c r="BWZ348" s="5"/>
      <c r="BXA348" s="5"/>
      <c r="BXB348" s="5"/>
      <c r="BXC348" s="5"/>
      <c r="BXD348" s="5"/>
      <c r="BXE348" s="5"/>
      <c r="BXF348" s="5"/>
      <c r="BXG348" s="5"/>
      <c r="BXH348" s="5"/>
      <c r="BXI348" s="5"/>
      <c r="BXJ348" s="5"/>
      <c r="BXK348" s="5"/>
      <c r="BXL348" s="5"/>
      <c r="BXM348" s="5"/>
      <c r="BXN348" s="5"/>
      <c r="BXO348" s="5"/>
      <c r="BXP348" s="5"/>
      <c r="BXQ348" s="5"/>
      <c r="BXR348" s="5"/>
      <c r="BXS348" s="5"/>
      <c r="BXT348" s="5"/>
      <c r="BXU348" s="5"/>
      <c r="BXV348" s="5"/>
      <c r="BXW348" s="5"/>
      <c r="BXX348" s="5"/>
      <c r="BXY348" s="5"/>
      <c r="BXZ348" s="5"/>
      <c r="BYA348" s="5"/>
      <c r="BYB348" s="5"/>
      <c r="BYC348" s="5"/>
      <c r="BYD348" s="5"/>
      <c r="BYE348" s="5"/>
      <c r="BYF348" s="5"/>
      <c r="BYG348" s="5"/>
      <c r="BYH348" s="5"/>
      <c r="BYI348" s="5"/>
      <c r="BYJ348" s="5"/>
      <c r="BYK348" s="5"/>
      <c r="BYL348" s="5"/>
      <c r="BYM348" s="5"/>
      <c r="BYN348" s="5"/>
      <c r="BYO348" s="5"/>
      <c r="BYP348" s="5"/>
      <c r="BYQ348" s="5"/>
      <c r="BYR348" s="5"/>
      <c r="BYS348" s="5"/>
      <c r="BYT348" s="5"/>
      <c r="BYU348" s="5"/>
      <c r="BYV348" s="5"/>
      <c r="BYW348" s="5"/>
      <c r="BYX348" s="5"/>
      <c r="BYY348" s="5"/>
      <c r="BYZ348" s="5"/>
      <c r="BZA348" s="5"/>
      <c r="BZB348" s="5"/>
      <c r="BZC348" s="5"/>
      <c r="BZD348" s="5"/>
      <c r="BZE348" s="5"/>
      <c r="BZF348" s="5"/>
      <c r="BZG348" s="5"/>
      <c r="BZH348" s="5"/>
      <c r="BZI348" s="5"/>
      <c r="BZJ348" s="5"/>
      <c r="BZK348" s="5"/>
      <c r="BZL348" s="5"/>
      <c r="BZM348" s="5"/>
      <c r="BZN348" s="5"/>
      <c r="BZO348" s="5"/>
      <c r="BZP348" s="5"/>
      <c r="BZQ348" s="5"/>
      <c r="BZR348" s="5"/>
      <c r="BZS348" s="5"/>
      <c r="BZT348" s="5"/>
      <c r="BZU348" s="5"/>
      <c r="BZV348" s="5"/>
      <c r="BZW348" s="5"/>
      <c r="BZX348" s="5"/>
      <c r="BZY348" s="5"/>
      <c r="BZZ348" s="5"/>
      <c r="CAA348" s="5"/>
      <c r="CAB348" s="5"/>
      <c r="CAC348" s="5"/>
      <c r="CAD348" s="5"/>
      <c r="CAE348" s="5"/>
      <c r="CAF348" s="5"/>
      <c r="CAG348" s="5"/>
      <c r="CAH348" s="5"/>
      <c r="CAI348" s="5"/>
      <c r="CAJ348" s="5"/>
      <c r="CAK348" s="5"/>
      <c r="CAL348" s="5"/>
      <c r="CAM348" s="5"/>
      <c r="CAN348" s="5"/>
      <c r="CAO348" s="5"/>
      <c r="CAP348" s="5"/>
      <c r="CAQ348" s="5"/>
      <c r="CAR348" s="5"/>
      <c r="CAS348" s="5"/>
      <c r="CAT348" s="5"/>
      <c r="CAU348" s="5"/>
      <c r="CAV348" s="5"/>
      <c r="CAW348" s="5"/>
      <c r="CAX348" s="5"/>
      <c r="CAY348" s="5"/>
      <c r="CAZ348" s="5"/>
      <c r="CBA348" s="5"/>
      <c r="CBB348" s="5"/>
      <c r="CBC348" s="5"/>
      <c r="CBD348" s="5"/>
      <c r="CBE348" s="5"/>
      <c r="CBF348" s="5"/>
      <c r="CBG348" s="5"/>
      <c r="CBH348" s="5"/>
      <c r="CBI348" s="5"/>
      <c r="CBJ348" s="5"/>
      <c r="CBK348" s="5"/>
      <c r="CBL348" s="5"/>
      <c r="CBM348" s="5"/>
      <c r="CBN348" s="5"/>
      <c r="CBO348" s="5"/>
      <c r="CBP348" s="5"/>
      <c r="CBQ348" s="5"/>
      <c r="CBR348" s="5"/>
      <c r="CBS348" s="5"/>
      <c r="CBT348" s="5"/>
      <c r="CBU348" s="5"/>
      <c r="CBV348" s="5"/>
      <c r="CBW348" s="5"/>
      <c r="CBX348" s="5"/>
      <c r="CBY348" s="5"/>
      <c r="CBZ348" s="5"/>
      <c r="CCA348" s="5"/>
      <c r="CCB348" s="5"/>
      <c r="CCC348" s="5"/>
      <c r="CCD348" s="5"/>
      <c r="CCE348" s="5"/>
      <c r="CCF348" s="5"/>
      <c r="CCG348" s="5"/>
      <c r="CCH348" s="5"/>
      <c r="CCI348" s="5"/>
      <c r="CCJ348" s="5"/>
      <c r="CCK348" s="5"/>
      <c r="CCL348" s="5"/>
      <c r="CCM348" s="5"/>
      <c r="CCN348" s="5"/>
      <c r="CCO348" s="5"/>
      <c r="CCP348" s="5"/>
      <c r="CCQ348" s="5"/>
      <c r="CCR348" s="5"/>
      <c r="CCS348" s="5"/>
      <c r="CCT348" s="5"/>
      <c r="CCU348" s="5"/>
      <c r="CCV348" s="5"/>
      <c r="CCW348" s="5"/>
      <c r="CCX348" s="5"/>
      <c r="CCY348" s="5"/>
      <c r="CCZ348" s="5"/>
      <c r="CDA348" s="5"/>
      <c r="CDB348" s="5"/>
      <c r="CDC348" s="5"/>
      <c r="CDD348" s="5"/>
      <c r="CDE348" s="5"/>
      <c r="CDF348" s="5"/>
      <c r="CDG348" s="5"/>
      <c r="CDH348" s="5"/>
      <c r="CDI348" s="5"/>
      <c r="CDJ348" s="5"/>
      <c r="CDK348" s="5"/>
      <c r="CDL348" s="5"/>
      <c r="CDM348" s="5"/>
      <c r="CDN348" s="5"/>
      <c r="CDO348" s="5"/>
      <c r="CDP348" s="5"/>
      <c r="CDQ348" s="5"/>
      <c r="CDR348" s="5"/>
      <c r="CDS348" s="5"/>
      <c r="CDT348" s="5"/>
      <c r="CDU348" s="5"/>
      <c r="CDV348" s="5"/>
      <c r="CDW348" s="5"/>
      <c r="CDX348" s="5"/>
      <c r="CDY348" s="5"/>
      <c r="CDZ348" s="5"/>
      <c r="CEA348" s="5"/>
      <c r="CEB348" s="5"/>
      <c r="CEC348" s="5"/>
      <c r="CED348" s="5"/>
      <c r="CEE348" s="5"/>
      <c r="CEF348" s="5"/>
      <c r="CEG348" s="5"/>
      <c r="CEH348" s="5"/>
      <c r="CEI348" s="5"/>
      <c r="CEJ348" s="5"/>
      <c r="CEK348" s="5"/>
      <c r="CEL348" s="5"/>
      <c r="CEM348" s="5"/>
      <c r="CEN348" s="5"/>
      <c r="CEO348" s="5"/>
      <c r="CEP348" s="5"/>
      <c r="CEQ348" s="5"/>
      <c r="CER348" s="5"/>
      <c r="CES348" s="5"/>
      <c r="CET348" s="5"/>
      <c r="CEU348" s="5"/>
      <c r="CEV348" s="5"/>
      <c r="CEW348" s="5"/>
      <c r="CEX348" s="5"/>
      <c r="CEY348" s="5"/>
      <c r="CEZ348" s="5"/>
      <c r="CFA348" s="5"/>
      <c r="CFB348" s="5"/>
      <c r="CFC348" s="5"/>
      <c r="CFD348" s="5"/>
      <c r="CFE348" s="5"/>
      <c r="CFF348" s="5"/>
      <c r="CFG348" s="5"/>
      <c r="CFH348" s="5"/>
      <c r="CFI348" s="5"/>
      <c r="CFJ348" s="5"/>
      <c r="CFK348" s="5"/>
      <c r="CFL348" s="5"/>
      <c r="CFM348" s="5"/>
      <c r="CFN348" s="5"/>
      <c r="CFO348" s="5"/>
      <c r="CFP348" s="5"/>
      <c r="CFQ348" s="5"/>
      <c r="CFR348" s="5"/>
      <c r="CFS348" s="5"/>
      <c r="CFT348" s="5"/>
      <c r="CFU348" s="5"/>
      <c r="CFV348" s="5"/>
      <c r="CFW348" s="5"/>
      <c r="CFX348" s="5"/>
      <c r="CFY348" s="5"/>
      <c r="CFZ348" s="5"/>
      <c r="CGA348" s="5"/>
      <c r="CGB348" s="5"/>
      <c r="CGC348" s="5"/>
      <c r="CGD348" s="5"/>
      <c r="CGE348" s="5"/>
      <c r="CGF348" s="5"/>
      <c r="CGG348" s="5"/>
      <c r="CGH348" s="5"/>
      <c r="CGI348" s="5"/>
      <c r="CGJ348" s="5"/>
      <c r="CGK348" s="5"/>
      <c r="CGL348" s="5"/>
      <c r="CGM348" s="5"/>
      <c r="CGN348" s="5"/>
      <c r="CGO348" s="5"/>
      <c r="CGP348" s="5"/>
      <c r="CGQ348" s="5"/>
      <c r="CGR348" s="5"/>
      <c r="CGS348" s="5"/>
      <c r="CGT348" s="5"/>
      <c r="CGU348" s="5"/>
      <c r="CGV348" s="5"/>
      <c r="CGW348" s="5"/>
      <c r="CGX348" s="5"/>
      <c r="CGY348" s="5"/>
      <c r="CGZ348" s="5"/>
      <c r="CHA348" s="5"/>
      <c r="CHB348" s="5"/>
      <c r="CHC348" s="5"/>
      <c r="CHD348" s="5"/>
      <c r="CHE348" s="5"/>
      <c r="CHF348" s="5"/>
      <c r="CHG348" s="5"/>
      <c r="CHH348" s="5"/>
      <c r="CHI348" s="5"/>
      <c r="CHJ348" s="5"/>
      <c r="CHK348" s="5"/>
      <c r="CHL348" s="5"/>
      <c r="CHM348" s="5"/>
      <c r="CHN348" s="5"/>
      <c r="CHO348" s="5"/>
      <c r="CHP348" s="5"/>
      <c r="CHQ348" s="5"/>
      <c r="CHR348" s="5"/>
      <c r="CHS348" s="5"/>
      <c r="CHT348" s="5"/>
      <c r="CHU348" s="5"/>
      <c r="CHV348" s="5"/>
      <c r="CHW348" s="5"/>
      <c r="CHX348" s="5"/>
      <c r="CHY348" s="5"/>
      <c r="CHZ348" s="5"/>
      <c r="CIA348" s="5"/>
      <c r="CIB348" s="5"/>
      <c r="CIC348" s="5"/>
      <c r="CID348" s="5"/>
      <c r="CIE348" s="5"/>
      <c r="CIF348" s="5"/>
      <c r="CIG348" s="5"/>
      <c r="CIH348" s="5"/>
      <c r="CII348" s="5"/>
      <c r="CIJ348" s="5"/>
      <c r="CIK348" s="5"/>
      <c r="CIL348" s="5"/>
      <c r="CIM348" s="5"/>
      <c r="CIN348" s="5"/>
      <c r="CIO348" s="5"/>
      <c r="CIP348" s="5"/>
      <c r="CIQ348" s="5"/>
      <c r="CIR348" s="5"/>
      <c r="CIS348" s="5"/>
      <c r="CIT348" s="5"/>
      <c r="CIU348" s="5"/>
      <c r="CIV348" s="5"/>
      <c r="CIW348" s="5"/>
      <c r="CIX348" s="5"/>
      <c r="CIY348" s="5"/>
      <c r="CIZ348" s="5"/>
      <c r="CJA348" s="5"/>
      <c r="CJB348" s="5"/>
      <c r="CJC348" s="5"/>
      <c r="CJD348" s="5"/>
      <c r="CJE348" s="5"/>
      <c r="CJF348" s="5"/>
      <c r="CJG348" s="5"/>
      <c r="CJH348" s="5"/>
      <c r="CJI348" s="5"/>
      <c r="CJJ348" s="5"/>
      <c r="CJK348" s="5"/>
      <c r="CJL348" s="5"/>
      <c r="CJM348" s="5"/>
      <c r="CJN348" s="5"/>
      <c r="CJO348" s="5"/>
      <c r="CJP348" s="5"/>
      <c r="CJQ348" s="5"/>
      <c r="CJR348" s="5"/>
      <c r="CJS348" s="5"/>
      <c r="CJT348" s="5"/>
      <c r="CJU348" s="5"/>
      <c r="CJV348" s="5"/>
      <c r="CJW348" s="5"/>
      <c r="CJX348" s="5"/>
      <c r="CJY348" s="5"/>
      <c r="CJZ348" s="5"/>
      <c r="CKA348" s="5"/>
      <c r="CKB348" s="5"/>
      <c r="CKC348" s="5"/>
      <c r="CKD348" s="5"/>
      <c r="CKE348" s="5"/>
      <c r="CKF348" s="5"/>
      <c r="CKG348" s="5"/>
      <c r="CKH348" s="5"/>
      <c r="CKI348" s="5"/>
      <c r="CKJ348" s="5"/>
      <c r="CKK348" s="5"/>
      <c r="CKL348" s="5"/>
      <c r="CKM348" s="5"/>
      <c r="CKN348" s="5"/>
      <c r="CKO348" s="5"/>
      <c r="CKP348" s="5"/>
      <c r="CKQ348" s="5"/>
      <c r="CKR348" s="5"/>
      <c r="CKS348" s="5"/>
      <c r="CKT348" s="5"/>
      <c r="CKU348" s="5"/>
      <c r="CKV348" s="5"/>
      <c r="CKW348" s="5"/>
      <c r="CKX348" s="5"/>
      <c r="CKY348" s="5"/>
      <c r="CKZ348" s="5"/>
      <c r="CLA348" s="5"/>
      <c r="CLB348" s="5"/>
      <c r="CLC348" s="5"/>
      <c r="CLD348" s="5"/>
      <c r="CLE348" s="5"/>
      <c r="CLF348" s="5"/>
      <c r="CLG348" s="5"/>
      <c r="CLH348" s="5"/>
      <c r="CLI348" s="5"/>
      <c r="CLJ348" s="5"/>
      <c r="CLK348" s="5"/>
      <c r="CLL348" s="5"/>
      <c r="CLM348" s="5"/>
      <c r="CLN348" s="5"/>
      <c r="CLO348" s="5"/>
      <c r="CLP348" s="5"/>
      <c r="CLQ348" s="5"/>
      <c r="CLR348" s="5"/>
      <c r="CLS348" s="5"/>
      <c r="CLT348" s="5"/>
      <c r="CLU348" s="5"/>
      <c r="CLV348" s="5"/>
      <c r="CLW348" s="5"/>
      <c r="CLX348" s="5"/>
      <c r="CLY348" s="5"/>
      <c r="CLZ348" s="5"/>
      <c r="CMA348" s="5"/>
      <c r="CMB348" s="5"/>
      <c r="CMC348" s="5"/>
      <c r="CMD348" s="5"/>
      <c r="CME348" s="5"/>
      <c r="CMF348" s="5"/>
      <c r="CMG348" s="5"/>
      <c r="CMH348" s="5"/>
      <c r="CMI348" s="5"/>
      <c r="CMJ348" s="5"/>
      <c r="CMK348" s="5"/>
      <c r="CML348" s="5"/>
      <c r="CMM348" s="5"/>
      <c r="CMN348" s="5"/>
      <c r="CMO348" s="5"/>
      <c r="CMP348" s="5"/>
      <c r="CMQ348" s="5"/>
      <c r="CMR348" s="5"/>
      <c r="CMS348" s="5"/>
      <c r="CMT348" s="5"/>
      <c r="CMU348" s="5"/>
      <c r="CMV348" s="5"/>
      <c r="CMW348" s="5"/>
      <c r="CMX348" s="5"/>
      <c r="CMY348" s="5"/>
      <c r="CMZ348" s="5"/>
      <c r="CNA348" s="5"/>
      <c r="CNB348" s="5"/>
      <c r="CNC348" s="5"/>
      <c r="CND348" s="5"/>
      <c r="CNE348" s="5"/>
      <c r="CNF348" s="5"/>
      <c r="CNG348" s="5"/>
      <c r="CNH348" s="5"/>
      <c r="CNI348" s="5"/>
      <c r="CNJ348" s="5"/>
      <c r="CNK348" s="5"/>
      <c r="CNL348" s="5"/>
      <c r="CNM348" s="5"/>
      <c r="CNN348" s="5"/>
      <c r="CNO348" s="5"/>
      <c r="CNP348" s="5"/>
      <c r="CNQ348" s="5"/>
      <c r="CNR348" s="5"/>
      <c r="CNS348" s="5"/>
      <c r="CNT348" s="5"/>
      <c r="CNU348" s="5"/>
      <c r="CNV348" s="5"/>
      <c r="CNW348" s="5"/>
      <c r="CNX348" s="5"/>
      <c r="CNY348" s="5"/>
      <c r="CNZ348" s="5"/>
      <c r="COA348" s="5"/>
      <c r="COB348" s="5"/>
      <c r="COC348" s="5"/>
      <c r="COD348" s="5"/>
      <c r="COE348" s="5"/>
      <c r="COF348" s="5"/>
      <c r="COG348" s="5"/>
      <c r="COH348" s="5"/>
      <c r="COI348" s="5"/>
      <c r="COJ348" s="5"/>
      <c r="COK348" s="5"/>
      <c r="COL348" s="5"/>
      <c r="COM348" s="5"/>
      <c r="CON348" s="5"/>
      <c r="COO348" s="5"/>
      <c r="COP348" s="5"/>
      <c r="COQ348" s="5"/>
      <c r="COR348" s="5"/>
      <c r="COS348" s="5"/>
      <c r="COT348" s="5"/>
      <c r="COU348" s="5"/>
      <c r="COV348" s="5"/>
      <c r="COW348" s="5"/>
      <c r="COX348" s="5"/>
      <c r="COY348" s="5"/>
      <c r="COZ348" s="5"/>
      <c r="CPA348" s="5"/>
      <c r="CPB348" s="5"/>
      <c r="CPC348" s="5"/>
      <c r="CPD348" s="5"/>
      <c r="CPE348" s="5"/>
      <c r="CPF348" s="5"/>
      <c r="CPG348" s="5"/>
      <c r="CPH348" s="5"/>
      <c r="CPI348" s="5"/>
      <c r="CPJ348" s="5"/>
      <c r="CPK348" s="5"/>
      <c r="CPL348" s="5"/>
      <c r="CPM348" s="5"/>
      <c r="CPN348" s="5"/>
      <c r="CPO348" s="5"/>
      <c r="CPP348" s="5"/>
      <c r="CPQ348" s="5"/>
      <c r="CPR348" s="5"/>
      <c r="CPS348" s="5"/>
      <c r="CPT348" s="5"/>
      <c r="CPU348" s="5"/>
      <c r="CPV348" s="5"/>
      <c r="CPW348" s="5"/>
      <c r="CPX348" s="5"/>
      <c r="CPY348" s="5"/>
      <c r="CPZ348" s="5"/>
      <c r="CQA348" s="5"/>
      <c r="CQB348" s="5"/>
      <c r="CQC348" s="5"/>
      <c r="CQD348" s="5"/>
      <c r="CQE348" s="5"/>
      <c r="CQF348" s="5"/>
      <c r="CQG348" s="5"/>
      <c r="CQH348" s="5"/>
      <c r="CQI348" s="5"/>
      <c r="CQJ348" s="5"/>
      <c r="CQK348" s="5"/>
      <c r="CQL348" s="5"/>
      <c r="CQM348" s="5"/>
      <c r="CQN348" s="5"/>
      <c r="CQO348" s="5"/>
      <c r="CQP348" s="5"/>
      <c r="CQQ348" s="5"/>
      <c r="CQR348" s="5"/>
      <c r="CQS348" s="5"/>
      <c r="CQT348" s="5"/>
      <c r="CQU348" s="5"/>
      <c r="CQV348" s="5"/>
      <c r="CQW348" s="5"/>
      <c r="CQX348" s="5"/>
      <c r="CQY348" s="5"/>
      <c r="CQZ348" s="5"/>
      <c r="CRA348" s="5"/>
      <c r="CRB348" s="5"/>
      <c r="CRC348" s="5"/>
      <c r="CRD348" s="5"/>
      <c r="CRE348" s="5"/>
      <c r="CRF348" s="5"/>
      <c r="CRG348" s="5"/>
      <c r="CRH348" s="5"/>
      <c r="CRI348" s="5"/>
      <c r="CRJ348" s="5"/>
      <c r="CRK348" s="5"/>
      <c r="CRL348" s="5"/>
      <c r="CRM348" s="5"/>
      <c r="CRN348" s="5"/>
      <c r="CRO348" s="5"/>
      <c r="CRP348" s="5"/>
      <c r="CRQ348" s="5"/>
      <c r="CRR348" s="5"/>
      <c r="CRS348" s="5"/>
      <c r="CRT348" s="5"/>
      <c r="CRU348" s="5"/>
      <c r="CRV348" s="5"/>
      <c r="CRW348" s="5"/>
      <c r="CRX348" s="5"/>
      <c r="CRY348" s="5"/>
      <c r="CRZ348" s="5"/>
      <c r="CSA348" s="5"/>
      <c r="CSB348" s="5"/>
      <c r="CSC348" s="5"/>
      <c r="CSD348" s="5"/>
      <c r="CSE348" s="5"/>
      <c r="CSF348" s="5"/>
      <c r="CSG348" s="5"/>
      <c r="CSH348" s="5"/>
      <c r="CSI348" s="5"/>
      <c r="CSJ348" s="5"/>
      <c r="CSK348" s="5"/>
      <c r="CSL348" s="5"/>
      <c r="CSM348" s="5"/>
      <c r="CSN348" s="5"/>
      <c r="CSO348" s="5"/>
      <c r="CSP348" s="5"/>
      <c r="CSQ348" s="5"/>
      <c r="CSR348" s="5"/>
      <c r="CSS348" s="5"/>
      <c r="CST348" s="5"/>
      <c r="CSU348" s="5"/>
      <c r="CSV348" s="5"/>
      <c r="CSW348" s="5"/>
      <c r="CSX348" s="5"/>
      <c r="CSY348" s="5"/>
      <c r="CSZ348" s="5"/>
      <c r="CTA348" s="5"/>
      <c r="CTB348" s="5"/>
      <c r="CTC348" s="5"/>
      <c r="CTD348" s="5"/>
      <c r="CTE348" s="5"/>
      <c r="CTF348" s="5"/>
      <c r="CTG348" s="5"/>
      <c r="CTH348" s="5"/>
      <c r="CTI348" s="5"/>
      <c r="CTJ348" s="5"/>
      <c r="CTK348" s="5"/>
      <c r="CTL348" s="5"/>
      <c r="CTM348" s="5"/>
      <c r="CTN348" s="5"/>
      <c r="CTO348" s="5"/>
      <c r="CTP348" s="5"/>
      <c r="CTQ348" s="5"/>
      <c r="CTR348" s="5"/>
      <c r="CTS348" s="5"/>
      <c r="CTT348" s="5"/>
      <c r="CTU348" s="5"/>
      <c r="CTV348" s="5"/>
      <c r="CTW348" s="5"/>
      <c r="CTX348" s="5"/>
      <c r="CTY348" s="5"/>
      <c r="CTZ348" s="5"/>
      <c r="CUA348" s="5"/>
      <c r="CUB348" s="5"/>
      <c r="CUC348" s="5"/>
      <c r="CUD348" s="5"/>
      <c r="CUE348" s="5"/>
      <c r="CUF348" s="5"/>
      <c r="CUG348" s="5"/>
      <c r="CUH348" s="5"/>
      <c r="CUI348" s="5"/>
      <c r="CUJ348" s="5"/>
      <c r="CUK348" s="5"/>
      <c r="CUL348" s="5"/>
      <c r="CUM348" s="5"/>
      <c r="CUN348" s="5"/>
      <c r="CUO348" s="5"/>
      <c r="CUP348" s="5"/>
      <c r="CUQ348" s="5"/>
      <c r="CUR348" s="5"/>
      <c r="CUS348" s="5"/>
      <c r="CUT348" s="5"/>
      <c r="CUU348" s="5"/>
      <c r="CUV348" s="5"/>
      <c r="CUW348" s="5"/>
      <c r="CUX348" s="5"/>
      <c r="CUY348" s="5"/>
      <c r="CUZ348" s="5"/>
      <c r="CVA348" s="5"/>
      <c r="CVB348" s="5"/>
      <c r="CVC348" s="5"/>
      <c r="CVD348" s="5"/>
      <c r="CVE348" s="5"/>
      <c r="CVF348" s="5"/>
      <c r="CVG348" s="5"/>
      <c r="CVH348" s="5"/>
      <c r="CVI348" s="5"/>
      <c r="CVJ348" s="5"/>
      <c r="CVK348" s="5"/>
      <c r="CVL348" s="5"/>
      <c r="CVM348" s="5"/>
      <c r="CVN348" s="5"/>
      <c r="CVO348" s="5"/>
      <c r="CVP348" s="5"/>
      <c r="CVQ348" s="5"/>
      <c r="CVR348" s="5"/>
      <c r="CVS348" s="5"/>
      <c r="CVT348" s="5"/>
      <c r="CVU348" s="5"/>
      <c r="CVV348" s="5"/>
      <c r="CVW348" s="5"/>
      <c r="CVX348" s="5"/>
      <c r="CVY348" s="5"/>
      <c r="CVZ348" s="5"/>
      <c r="CWA348" s="5"/>
      <c r="CWB348" s="5"/>
      <c r="CWC348" s="5"/>
      <c r="CWD348" s="5"/>
      <c r="CWE348" s="5"/>
      <c r="CWF348" s="5"/>
      <c r="CWG348" s="5"/>
      <c r="CWH348" s="5"/>
      <c r="CWI348" s="5"/>
      <c r="CWJ348" s="5"/>
      <c r="CWK348" s="5"/>
      <c r="CWL348" s="5"/>
      <c r="CWM348" s="5"/>
      <c r="CWN348" s="5"/>
      <c r="CWO348" s="5"/>
      <c r="CWP348" s="5"/>
      <c r="CWQ348" s="5"/>
      <c r="CWR348" s="5"/>
      <c r="CWS348" s="5"/>
      <c r="CWT348" s="5"/>
      <c r="CWU348" s="5"/>
      <c r="CWV348" s="5"/>
      <c r="CWW348" s="5"/>
      <c r="CWX348" s="5"/>
      <c r="CWY348" s="5"/>
      <c r="CWZ348" s="5"/>
      <c r="CXA348" s="5"/>
      <c r="CXB348" s="5"/>
      <c r="CXC348" s="5"/>
      <c r="CXD348" s="5"/>
      <c r="CXE348" s="5"/>
      <c r="CXF348" s="5"/>
      <c r="CXG348" s="5"/>
      <c r="CXH348" s="5"/>
      <c r="CXI348" s="5"/>
      <c r="CXJ348" s="5"/>
      <c r="CXK348" s="5"/>
      <c r="CXL348" s="5"/>
      <c r="CXM348" s="5"/>
      <c r="CXN348" s="5"/>
      <c r="CXO348" s="5"/>
      <c r="CXP348" s="5"/>
      <c r="CXQ348" s="5"/>
      <c r="CXR348" s="5"/>
      <c r="CXS348" s="5"/>
      <c r="CXT348" s="5"/>
      <c r="CXU348" s="5"/>
      <c r="CXV348" s="5"/>
      <c r="CXW348" s="5"/>
      <c r="CXX348" s="5"/>
      <c r="CXY348" s="5"/>
      <c r="CXZ348" s="5"/>
      <c r="CYA348" s="5"/>
      <c r="CYB348" s="5"/>
      <c r="CYC348" s="5"/>
      <c r="CYD348" s="5"/>
      <c r="CYE348" s="5"/>
      <c r="CYF348" s="5"/>
      <c r="CYG348" s="5"/>
      <c r="CYH348" s="5"/>
      <c r="CYI348" s="5"/>
      <c r="CYJ348" s="5"/>
      <c r="CYK348" s="5"/>
      <c r="CYL348" s="5"/>
      <c r="CYM348" s="5"/>
      <c r="CYN348" s="5"/>
      <c r="CYO348" s="5"/>
      <c r="CYP348" s="5"/>
      <c r="CYQ348" s="5"/>
      <c r="CYR348" s="5"/>
      <c r="CYS348" s="5"/>
      <c r="CYT348" s="5"/>
      <c r="CYU348" s="5"/>
      <c r="CYV348" s="5"/>
      <c r="CYW348" s="5"/>
      <c r="CYX348" s="5"/>
      <c r="CYY348" s="5"/>
      <c r="CYZ348" s="5"/>
      <c r="CZA348" s="5"/>
      <c r="CZB348" s="5"/>
      <c r="CZC348" s="5"/>
      <c r="CZD348" s="5"/>
      <c r="CZE348" s="5"/>
      <c r="CZF348" s="5"/>
      <c r="CZG348" s="5"/>
      <c r="CZH348" s="5"/>
      <c r="CZI348" s="5"/>
      <c r="CZJ348" s="5"/>
      <c r="CZK348" s="5"/>
      <c r="CZL348" s="5"/>
      <c r="CZM348" s="5"/>
      <c r="CZN348" s="5"/>
      <c r="CZO348" s="5"/>
      <c r="CZP348" s="5"/>
      <c r="CZQ348" s="5"/>
      <c r="CZR348" s="5"/>
      <c r="CZS348" s="5"/>
      <c r="CZT348" s="5"/>
      <c r="CZU348" s="5"/>
      <c r="CZV348" s="5"/>
      <c r="CZW348" s="5"/>
      <c r="CZX348" s="5"/>
      <c r="CZY348" s="5"/>
      <c r="CZZ348" s="5"/>
      <c r="DAA348" s="5"/>
      <c r="DAB348" s="5"/>
      <c r="DAC348" s="5"/>
      <c r="DAD348" s="5"/>
      <c r="DAE348" s="5"/>
      <c r="DAF348" s="5"/>
      <c r="DAG348" s="5"/>
      <c r="DAH348" s="5"/>
      <c r="DAI348" s="5"/>
      <c r="DAJ348" s="5"/>
      <c r="DAK348" s="5"/>
      <c r="DAL348" s="5"/>
      <c r="DAM348" s="5"/>
      <c r="DAN348" s="5"/>
      <c r="DAO348" s="5"/>
      <c r="DAP348" s="5"/>
      <c r="DAQ348" s="5"/>
      <c r="DAR348" s="5"/>
      <c r="DAS348" s="5"/>
      <c r="DAT348" s="5"/>
      <c r="DAU348" s="5"/>
      <c r="DAV348" s="5"/>
      <c r="DAW348" s="5"/>
      <c r="DAX348" s="5"/>
      <c r="DAY348" s="5"/>
      <c r="DAZ348" s="5"/>
      <c r="DBA348" s="5"/>
      <c r="DBB348" s="5"/>
      <c r="DBC348" s="5"/>
      <c r="DBD348" s="5"/>
      <c r="DBE348" s="5"/>
      <c r="DBF348" s="5"/>
      <c r="DBG348" s="5"/>
      <c r="DBH348" s="5"/>
      <c r="DBI348" s="5"/>
      <c r="DBJ348" s="5"/>
      <c r="DBK348" s="5"/>
      <c r="DBL348" s="5"/>
      <c r="DBM348" s="5"/>
      <c r="DBN348" s="5"/>
      <c r="DBO348" s="5"/>
      <c r="DBP348" s="5"/>
      <c r="DBQ348" s="5"/>
      <c r="DBR348" s="5"/>
      <c r="DBS348" s="5"/>
      <c r="DBT348" s="5"/>
      <c r="DBU348" s="5"/>
      <c r="DBV348" s="5"/>
      <c r="DBW348" s="5"/>
      <c r="DBX348" s="5"/>
      <c r="DBY348" s="5"/>
      <c r="DBZ348" s="5"/>
      <c r="DCA348" s="5"/>
      <c r="DCB348" s="5"/>
      <c r="DCC348" s="5"/>
      <c r="DCD348" s="5"/>
      <c r="DCE348" s="5"/>
      <c r="DCF348" s="5"/>
      <c r="DCG348" s="5"/>
      <c r="DCH348" s="5"/>
      <c r="DCI348" s="5"/>
      <c r="DCJ348" s="5"/>
      <c r="DCK348" s="5"/>
      <c r="DCL348" s="5"/>
      <c r="DCM348" s="5"/>
      <c r="DCN348" s="5"/>
      <c r="DCO348" s="5"/>
      <c r="DCP348" s="5"/>
      <c r="DCQ348" s="5"/>
      <c r="DCR348" s="5"/>
      <c r="DCS348" s="5"/>
      <c r="DCT348" s="5"/>
      <c r="DCU348" s="5"/>
      <c r="DCV348" s="5"/>
      <c r="DCW348" s="5"/>
      <c r="DCX348" s="5"/>
      <c r="DCY348" s="5"/>
      <c r="DCZ348" s="5"/>
      <c r="DDA348" s="5"/>
      <c r="DDB348" s="5"/>
      <c r="DDC348" s="5"/>
      <c r="DDD348" s="5"/>
      <c r="DDE348" s="5"/>
      <c r="DDF348" s="5"/>
      <c r="DDG348" s="5"/>
      <c r="DDH348" s="5"/>
      <c r="DDI348" s="5"/>
      <c r="DDJ348" s="5"/>
      <c r="DDK348" s="5"/>
      <c r="DDL348" s="5"/>
      <c r="DDM348" s="5"/>
      <c r="DDN348" s="5"/>
      <c r="DDO348" s="5"/>
      <c r="DDP348" s="5"/>
      <c r="DDQ348" s="5"/>
      <c r="DDR348" s="5"/>
      <c r="DDS348" s="5"/>
      <c r="DDT348" s="5"/>
      <c r="DDU348" s="5"/>
      <c r="DDV348" s="5"/>
      <c r="DDW348" s="5"/>
      <c r="DDX348" s="5"/>
      <c r="DDY348" s="5"/>
      <c r="DDZ348" s="5"/>
      <c r="DEA348" s="5"/>
      <c r="DEB348" s="5"/>
      <c r="DEC348" s="5"/>
      <c r="DED348" s="5"/>
      <c r="DEE348" s="5"/>
      <c r="DEF348" s="5"/>
      <c r="DEG348" s="5"/>
      <c r="DEH348" s="5"/>
      <c r="DEI348" s="5"/>
      <c r="DEJ348" s="5"/>
      <c r="DEK348" s="5"/>
      <c r="DEL348" s="5"/>
      <c r="DEM348" s="5"/>
      <c r="DEN348" s="5"/>
      <c r="DEO348" s="5"/>
      <c r="DEP348" s="5"/>
      <c r="DEQ348" s="5"/>
      <c r="DER348" s="5"/>
      <c r="DES348" s="5"/>
      <c r="DET348" s="5"/>
      <c r="DEU348" s="5"/>
      <c r="DEV348" s="5"/>
      <c r="DEW348" s="5"/>
      <c r="DEX348" s="5"/>
      <c r="DEY348" s="5"/>
      <c r="DEZ348" s="5"/>
      <c r="DFA348" s="5"/>
      <c r="DFB348" s="5"/>
      <c r="DFC348" s="5"/>
      <c r="DFD348" s="5"/>
      <c r="DFE348" s="5"/>
      <c r="DFF348" s="5"/>
      <c r="DFG348" s="5"/>
      <c r="DFH348" s="5"/>
      <c r="DFI348" s="5"/>
      <c r="DFJ348" s="5"/>
      <c r="DFK348" s="5"/>
      <c r="DFL348" s="5"/>
      <c r="DFM348" s="5"/>
      <c r="DFN348" s="5"/>
      <c r="DFO348" s="5"/>
      <c r="DFP348" s="5"/>
      <c r="DFQ348" s="5"/>
      <c r="DFR348" s="5"/>
      <c r="DFS348" s="5"/>
      <c r="DFT348" s="5"/>
      <c r="DFU348" s="5"/>
      <c r="DFV348" s="5"/>
      <c r="DFW348" s="5"/>
      <c r="DFX348" s="5"/>
      <c r="DFY348" s="5"/>
      <c r="DFZ348" s="5"/>
      <c r="DGA348" s="5"/>
      <c r="DGB348" s="5"/>
      <c r="DGC348" s="5"/>
      <c r="DGD348" s="5"/>
      <c r="DGE348" s="5"/>
      <c r="DGF348" s="5"/>
      <c r="DGG348" s="5"/>
      <c r="DGH348" s="5"/>
      <c r="DGI348" s="5"/>
      <c r="DGJ348" s="5"/>
      <c r="DGK348" s="5"/>
      <c r="DGL348" s="5"/>
      <c r="DGM348" s="5"/>
      <c r="DGN348" s="5"/>
      <c r="DGO348" s="5"/>
      <c r="DGP348" s="5"/>
      <c r="DGQ348" s="5"/>
      <c r="DGR348" s="5"/>
      <c r="DGS348" s="5"/>
      <c r="DGT348" s="5"/>
      <c r="DGU348" s="5"/>
      <c r="DGV348" s="5"/>
      <c r="DGW348" s="5"/>
      <c r="DGX348" s="5"/>
      <c r="DGY348" s="5"/>
      <c r="DGZ348" s="5"/>
      <c r="DHA348" s="5"/>
      <c r="DHB348" s="5"/>
      <c r="DHC348" s="5"/>
      <c r="DHD348" s="5"/>
      <c r="DHE348" s="5"/>
      <c r="DHF348" s="5"/>
      <c r="DHG348" s="5"/>
      <c r="DHH348" s="5"/>
      <c r="DHI348" s="5"/>
      <c r="DHJ348" s="5"/>
      <c r="DHK348" s="5"/>
      <c r="DHL348" s="5"/>
      <c r="DHM348" s="5"/>
      <c r="DHN348" s="5"/>
      <c r="DHO348" s="5"/>
      <c r="DHP348" s="5"/>
      <c r="DHQ348" s="5"/>
      <c r="DHR348" s="5"/>
      <c r="DHS348" s="5"/>
      <c r="DHT348" s="5"/>
      <c r="DHU348" s="5"/>
      <c r="DHV348" s="5"/>
      <c r="DHW348" s="5"/>
      <c r="DHX348" s="5"/>
      <c r="DHY348" s="5"/>
      <c r="DHZ348" s="5"/>
      <c r="DIA348" s="5"/>
      <c r="DIB348" s="5"/>
      <c r="DIC348" s="5"/>
      <c r="DID348" s="5"/>
      <c r="DIE348" s="5"/>
      <c r="DIF348" s="5"/>
      <c r="DIG348" s="5"/>
      <c r="DIH348" s="5"/>
      <c r="DII348" s="5"/>
      <c r="DIJ348" s="5"/>
      <c r="DIK348" s="5"/>
      <c r="DIL348" s="5"/>
      <c r="DIM348" s="5"/>
      <c r="DIN348" s="5"/>
      <c r="DIO348" s="5"/>
      <c r="DIP348" s="5"/>
      <c r="DIQ348" s="5"/>
      <c r="DIR348" s="5"/>
      <c r="DIS348" s="5"/>
      <c r="DIT348" s="5"/>
      <c r="DIU348" s="5"/>
      <c r="DIV348" s="5"/>
      <c r="DIW348" s="5"/>
      <c r="DIX348" s="5"/>
      <c r="DIY348" s="5"/>
      <c r="DIZ348" s="5"/>
      <c r="DJA348" s="5"/>
      <c r="DJB348" s="5"/>
      <c r="DJC348" s="5"/>
      <c r="DJD348" s="5"/>
      <c r="DJE348" s="5"/>
      <c r="DJF348" s="5"/>
      <c r="DJG348" s="5"/>
      <c r="DJH348" s="5"/>
      <c r="DJI348" s="5"/>
      <c r="DJJ348" s="5"/>
      <c r="DJK348" s="5"/>
      <c r="DJL348" s="5"/>
      <c r="DJM348" s="5"/>
      <c r="DJN348" s="5"/>
      <c r="DJO348" s="5"/>
      <c r="DJP348" s="5"/>
      <c r="DJQ348" s="5"/>
      <c r="DJR348" s="5"/>
      <c r="DJS348" s="5"/>
      <c r="DJT348" s="5"/>
      <c r="DJU348" s="5"/>
      <c r="DJV348" s="5"/>
      <c r="DJW348" s="5"/>
      <c r="DJX348" s="5"/>
      <c r="DJY348" s="5"/>
      <c r="DJZ348" s="5"/>
      <c r="DKA348" s="5"/>
      <c r="DKB348" s="5"/>
      <c r="DKC348" s="5"/>
      <c r="DKD348" s="5"/>
      <c r="DKE348" s="5"/>
      <c r="DKF348" s="5"/>
      <c r="DKG348" s="5"/>
      <c r="DKH348" s="5"/>
      <c r="DKI348" s="5"/>
      <c r="DKJ348" s="5"/>
      <c r="DKK348" s="5"/>
      <c r="DKL348" s="5"/>
      <c r="DKM348" s="5"/>
      <c r="DKN348" s="5"/>
      <c r="DKO348" s="5"/>
      <c r="DKP348" s="5"/>
      <c r="DKQ348" s="5"/>
      <c r="DKR348" s="5"/>
      <c r="DKS348" s="5"/>
      <c r="DKT348" s="5"/>
      <c r="DKU348" s="5"/>
      <c r="DKV348" s="5"/>
      <c r="DKW348" s="5"/>
      <c r="DKX348" s="5"/>
      <c r="DKY348" s="5"/>
      <c r="DKZ348" s="5"/>
      <c r="DLA348" s="5"/>
      <c r="DLB348" s="5"/>
      <c r="DLC348" s="5"/>
      <c r="DLD348" s="5"/>
      <c r="DLE348" s="5"/>
      <c r="DLF348" s="5"/>
      <c r="DLG348" s="5"/>
      <c r="DLH348" s="5"/>
      <c r="DLI348" s="5"/>
      <c r="DLJ348" s="5"/>
      <c r="DLK348" s="5"/>
      <c r="DLL348" s="5"/>
      <c r="DLM348" s="5"/>
      <c r="DLN348" s="5"/>
      <c r="DLO348" s="5"/>
      <c r="DLP348" s="5"/>
      <c r="DLQ348" s="5"/>
      <c r="DLR348" s="5"/>
      <c r="DLS348" s="5"/>
      <c r="DLT348" s="5"/>
      <c r="DLU348" s="5"/>
      <c r="DLV348" s="5"/>
      <c r="DLW348" s="5"/>
      <c r="DLX348" s="5"/>
      <c r="DLY348" s="5"/>
      <c r="DLZ348" s="5"/>
      <c r="DMA348" s="5"/>
      <c r="DMB348" s="5"/>
      <c r="DMC348" s="5"/>
      <c r="DMD348" s="5"/>
      <c r="DME348" s="5"/>
      <c r="DMF348" s="5"/>
      <c r="DMG348" s="5"/>
      <c r="DMH348" s="5"/>
      <c r="DMI348" s="5"/>
      <c r="DMJ348" s="5"/>
      <c r="DMK348" s="5"/>
      <c r="DML348" s="5"/>
      <c r="DMM348" s="5"/>
      <c r="DMN348" s="5"/>
      <c r="DMO348" s="5"/>
      <c r="DMP348" s="5"/>
      <c r="DMQ348" s="5"/>
      <c r="DMR348" s="5"/>
      <c r="DMS348" s="5"/>
      <c r="DMT348" s="5"/>
      <c r="DMU348" s="5"/>
      <c r="DMV348" s="5"/>
      <c r="DMW348" s="5"/>
      <c r="DMX348" s="5"/>
      <c r="DMY348" s="5"/>
      <c r="DMZ348" s="5"/>
      <c r="DNA348" s="5"/>
      <c r="DNB348" s="5"/>
      <c r="DNC348" s="5"/>
      <c r="DND348" s="5"/>
      <c r="DNE348" s="5"/>
      <c r="DNF348" s="5"/>
      <c r="DNG348" s="5"/>
      <c r="DNH348" s="5"/>
      <c r="DNI348" s="5"/>
      <c r="DNJ348" s="5"/>
      <c r="DNK348" s="5"/>
      <c r="DNL348" s="5"/>
      <c r="DNM348" s="5"/>
      <c r="DNN348" s="5"/>
      <c r="DNO348" s="5"/>
      <c r="DNP348" s="5"/>
      <c r="DNQ348" s="5"/>
      <c r="DNR348" s="5"/>
      <c r="DNS348" s="5"/>
      <c r="DNT348" s="5"/>
      <c r="DNU348" s="5"/>
      <c r="DNV348" s="5"/>
      <c r="DNW348" s="5"/>
      <c r="DNX348" s="5"/>
      <c r="DNY348" s="5"/>
      <c r="DNZ348" s="5"/>
      <c r="DOA348" s="5"/>
      <c r="DOB348" s="5"/>
      <c r="DOC348" s="5"/>
      <c r="DOD348" s="5"/>
      <c r="DOE348" s="5"/>
      <c r="DOF348" s="5"/>
      <c r="DOG348" s="5"/>
      <c r="DOH348" s="5"/>
      <c r="DOI348" s="5"/>
      <c r="DOJ348" s="5"/>
      <c r="DOK348" s="5"/>
      <c r="DOL348" s="5"/>
      <c r="DOM348" s="5"/>
      <c r="DON348" s="5"/>
      <c r="DOO348" s="5"/>
      <c r="DOP348" s="5"/>
      <c r="DOQ348" s="5"/>
      <c r="DOR348" s="5"/>
      <c r="DOS348" s="5"/>
      <c r="DOT348" s="5"/>
      <c r="DOU348" s="5"/>
      <c r="DOV348" s="5"/>
      <c r="DOW348" s="5"/>
      <c r="DOX348" s="5"/>
      <c r="DOY348" s="5"/>
      <c r="DOZ348" s="5"/>
      <c r="DPA348" s="5"/>
      <c r="DPB348" s="5"/>
      <c r="DPC348" s="5"/>
      <c r="DPD348" s="5"/>
      <c r="DPE348" s="5"/>
      <c r="DPF348" s="5"/>
      <c r="DPG348" s="5"/>
      <c r="DPH348" s="5"/>
      <c r="DPI348" s="5"/>
      <c r="DPJ348" s="5"/>
      <c r="DPK348" s="5"/>
      <c r="DPL348" s="5"/>
      <c r="DPM348" s="5"/>
      <c r="DPN348" s="5"/>
      <c r="DPO348" s="5"/>
      <c r="DPP348" s="5"/>
      <c r="DPQ348" s="5"/>
      <c r="DPR348" s="5"/>
      <c r="DPS348" s="5"/>
      <c r="DPT348" s="5"/>
      <c r="DPU348" s="5"/>
      <c r="DPV348" s="5"/>
      <c r="DPW348" s="5"/>
      <c r="DPX348" s="5"/>
      <c r="DPY348" s="5"/>
      <c r="DPZ348" s="5"/>
      <c r="DQA348" s="5"/>
      <c r="DQB348" s="5"/>
      <c r="DQC348" s="5"/>
      <c r="DQD348" s="5"/>
      <c r="DQE348" s="5"/>
      <c r="DQF348" s="5"/>
      <c r="DQG348" s="5"/>
      <c r="DQH348" s="5"/>
      <c r="DQI348" s="5"/>
      <c r="DQJ348" s="5"/>
      <c r="DQK348" s="5"/>
      <c r="DQL348" s="5"/>
      <c r="DQM348" s="5"/>
      <c r="DQN348" s="5"/>
      <c r="DQO348" s="5"/>
      <c r="DQP348" s="5"/>
      <c r="DQQ348" s="5"/>
      <c r="DQR348" s="5"/>
      <c r="DQS348" s="5"/>
      <c r="DQT348" s="5"/>
      <c r="DQU348" s="5"/>
      <c r="DQV348" s="5"/>
      <c r="DQW348" s="5"/>
      <c r="DQX348" s="5"/>
      <c r="DQY348" s="5"/>
      <c r="DQZ348" s="5"/>
      <c r="DRA348" s="5"/>
      <c r="DRB348" s="5"/>
      <c r="DRC348" s="5"/>
      <c r="DRD348" s="5"/>
      <c r="DRE348" s="5"/>
      <c r="DRF348" s="5"/>
      <c r="DRG348" s="5"/>
      <c r="DRH348" s="5"/>
      <c r="DRI348" s="5"/>
      <c r="DRJ348" s="5"/>
      <c r="DRK348" s="5"/>
      <c r="DRL348" s="5"/>
      <c r="DRM348" s="5"/>
      <c r="DRN348" s="5"/>
      <c r="DRO348" s="5"/>
      <c r="DRP348" s="5"/>
      <c r="DRQ348" s="5"/>
      <c r="DRR348" s="5"/>
      <c r="DRS348" s="5"/>
      <c r="DRT348" s="5"/>
      <c r="DRU348" s="5"/>
      <c r="DRV348" s="5"/>
      <c r="DRW348" s="5"/>
      <c r="DRX348" s="5"/>
      <c r="DRY348" s="5"/>
      <c r="DRZ348" s="5"/>
      <c r="DSA348" s="5"/>
      <c r="DSB348" s="5"/>
      <c r="DSC348" s="5"/>
      <c r="DSD348" s="5"/>
      <c r="DSE348" s="5"/>
      <c r="DSF348" s="5"/>
      <c r="DSG348" s="5"/>
      <c r="DSH348" s="5"/>
      <c r="DSI348" s="5"/>
      <c r="DSJ348" s="5"/>
      <c r="DSK348" s="5"/>
      <c r="DSL348" s="5"/>
      <c r="DSM348" s="5"/>
      <c r="DSN348" s="5"/>
      <c r="DSO348" s="5"/>
      <c r="DSP348" s="5"/>
      <c r="DSQ348" s="5"/>
      <c r="DSR348" s="5"/>
      <c r="DSS348" s="5"/>
      <c r="DST348" s="5"/>
      <c r="DSU348" s="5"/>
      <c r="DSV348" s="5"/>
      <c r="DSW348" s="5"/>
      <c r="DSX348" s="5"/>
      <c r="DSY348" s="5"/>
      <c r="DSZ348" s="5"/>
      <c r="DTA348" s="5"/>
      <c r="DTB348" s="5"/>
      <c r="DTC348" s="5"/>
      <c r="DTD348" s="5"/>
      <c r="DTE348" s="5"/>
      <c r="DTF348" s="5"/>
      <c r="DTG348" s="5"/>
      <c r="DTH348" s="5"/>
      <c r="DTI348" s="5"/>
      <c r="DTJ348" s="5"/>
      <c r="DTK348" s="5"/>
      <c r="DTL348" s="5"/>
      <c r="DTM348" s="5"/>
      <c r="DTN348" s="5"/>
      <c r="DTO348" s="5"/>
      <c r="DTP348" s="5"/>
      <c r="DTQ348" s="5"/>
      <c r="DTR348" s="5"/>
      <c r="DTS348" s="5"/>
      <c r="DTT348" s="5"/>
      <c r="DTU348" s="5"/>
      <c r="DTV348" s="5"/>
      <c r="DTW348" s="5"/>
      <c r="DTX348" s="5"/>
      <c r="DTY348" s="5"/>
      <c r="DTZ348" s="5"/>
      <c r="DUA348" s="5"/>
      <c r="DUB348" s="5"/>
      <c r="DUC348" s="5"/>
      <c r="DUD348" s="5"/>
      <c r="DUE348" s="5"/>
      <c r="DUF348" s="5"/>
      <c r="DUG348" s="5"/>
      <c r="DUH348" s="5"/>
      <c r="DUI348" s="5"/>
      <c r="DUJ348" s="5"/>
      <c r="DUK348" s="5"/>
      <c r="DUL348" s="5"/>
      <c r="DUM348" s="5"/>
      <c r="DUN348" s="5"/>
      <c r="DUO348" s="5"/>
      <c r="DUP348" s="5"/>
      <c r="DUQ348" s="5"/>
      <c r="DUR348" s="5"/>
      <c r="DUS348" s="5"/>
      <c r="DUT348" s="5"/>
      <c r="DUU348" s="5"/>
      <c r="DUV348" s="5"/>
      <c r="DUW348" s="5"/>
      <c r="DUX348" s="5"/>
      <c r="DUY348" s="5"/>
      <c r="DUZ348" s="5"/>
      <c r="DVA348" s="5"/>
      <c r="DVB348" s="5"/>
      <c r="DVC348" s="5"/>
      <c r="DVD348" s="5"/>
      <c r="DVE348" s="5"/>
      <c r="DVF348" s="5"/>
      <c r="DVG348" s="5"/>
      <c r="DVH348" s="5"/>
      <c r="DVI348" s="5"/>
      <c r="DVJ348" s="5"/>
      <c r="DVK348" s="5"/>
      <c r="DVL348" s="5"/>
      <c r="DVM348" s="5"/>
      <c r="DVN348" s="5"/>
      <c r="DVO348" s="5"/>
      <c r="DVP348" s="5"/>
      <c r="DVQ348" s="5"/>
      <c r="DVR348" s="5"/>
      <c r="DVS348" s="5"/>
      <c r="DVT348" s="5"/>
      <c r="DVU348" s="5"/>
      <c r="DVV348" s="5"/>
      <c r="DVW348" s="5"/>
      <c r="DVX348" s="5"/>
      <c r="DVY348" s="5"/>
      <c r="DVZ348" s="5"/>
      <c r="DWA348" s="5"/>
      <c r="DWB348" s="5"/>
      <c r="DWC348" s="5"/>
      <c r="DWD348" s="5"/>
      <c r="DWE348" s="5"/>
      <c r="DWF348" s="5"/>
      <c r="DWG348" s="5"/>
      <c r="DWH348" s="5"/>
      <c r="DWI348" s="5"/>
      <c r="DWJ348" s="5"/>
      <c r="DWK348" s="5"/>
      <c r="DWL348" s="5"/>
      <c r="DWM348" s="5"/>
      <c r="DWN348" s="5"/>
      <c r="DWO348" s="5"/>
      <c r="DWP348" s="5"/>
      <c r="DWQ348" s="5"/>
      <c r="DWR348" s="5"/>
      <c r="DWS348" s="5"/>
      <c r="DWT348" s="5"/>
      <c r="DWU348" s="5"/>
      <c r="DWV348" s="5"/>
      <c r="DWW348" s="5"/>
      <c r="DWX348" s="5"/>
      <c r="DWY348" s="5"/>
      <c r="DWZ348" s="5"/>
      <c r="DXA348" s="5"/>
      <c r="DXB348" s="5"/>
      <c r="DXC348" s="5"/>
      <c r="DXD348" s="5"/>
      <c r="DXE348" s="5"/>
      <c r="DXF348" s="5"/>
      <c r="DXG348" s="5"/>
      <c r="DXH348" s="5"/>
      <c r="DXI348" s="5"/>
      <c r="DXJ348" s="5"/>
      <c r="DXK348" s="5"/>
      <c r="DXL348" s="5"/>
      <c r="DXM348" s="5"/>
      <c r="DXN348" s="5"/>
      <c r="DXO348" s="5"/>
      <c r="DXP348" s="5"/>
      <c r="DXQ348" s="5"/>
      <c r="DXR348" s="5"/>
      <c r="DXS348" s="5"/>
      <c r="DXT348" s="5"/>
      <c r="DXU348" s="5"/>
      <c r="DXV348" s="5"/>
      <c r="DXW348" s="5"/>
      <c r="DXX348" s="5"/>
      <c r="DXY348" s="5"/>
      <c r="DXZ348" s="5"/>
      <c r="DYA348" s="5"/>
      <c r="DYB348" s="5"/>
      <c r="DYC348" s="5"/>
      <c r="DYD348" s="5"/>
      <c r="DYE348" s="5"/>
      <c r="DYF348" s="5"/>
      <c r="DYG348" s="5"/>
      <c r="DYH348" s="5"/>
      <c r="DYI348" s="5"/>
      <c r="DYJ348" s="5"/>
      <c r="DYK348" s="5"/>
      <c r="DYL348" s="5"/>
      <c r="DYM348" s="5"/>
      <c r="DYN348" s="5"/>
      <c r="DYO348" s="5"/>
      <c r="DYP348" s="5"/>
      <c r="DYQ348" s="5"/>
      <c r="DYR348" s="5"/>
      <c r="DYS348" s="5"/>
      <c r="DYT348" s="5"/>
      <c r="DYU348" s="5"/>
      <c r="DYV348" s="5"/>
      <c r="DYW348" s="5"/>
      <c r="DYX348" s="5"/>
      <c r="DYY348" s="5"/>
      <c r="DYZ348" s="5"/>
      <c r="DZA348" s="5"/>
      <c r="DZB348" s="5"/>
      <c r="DZC348" s="5"/>
      <c r="DZD348" s="5"/>
      <c r="DZE348" s="5"/>
      <c r="DZF348" s="5"/>
      <c r="DZG348" s="5"/>
      <c r="DZH348" s="5"/>
      <c r="DZI348" s="5"/>
      <c r="DZJ348" s="5"/>
      <c r="DZK348" s="5"/>
      <c r="DZL348" s="5"/>
      <c r="DZM348" s="5"/>
      <c r="DZN348" s="5"/>
      <c r="DZO348" s="5"/>
      <c r="DZP348" s="5"/>
      <c r="DZQ348" s="5"/>
      <c r="DZR348" s="5"/>
      <c r="DZS348" s="5"/>
      <c r="DZT348" s="5"/>
      <c r="DZU348" s="5"/>
      <c r="DZV348" s="5"/>
      <c r="DZW348" s="5"/>
      <c r="DZX348" s="5"/>
      <c r="DZY348" s="5"/>
      <c r="DZZ348" s="5"/>
      <c r="EAA348" s="5"/>
      <c r="EAB348" s="5"/>
      <c r="EAC348" s="5"/>
      <c r="EAD348" s="5"/>
      <c r="EAE348" s="5"/>
      <c r="EAF348" s="5"/>
      <c r="EAG348" s="5"/>
      <c r="EAH348" s="5"/>
      <c r="EAI348" s="5"/>
      <c r="EAJ348" s="5"/>
      <c r="EAK348" s="5"/>
      <c r="EAL348" s="5"/>
      <c r="EAM348" s="5"/>
      <c r="EAN348" s="5"/>
      <c r="EAO348" s="5"/>
      <c r="EAP348" s="5"/>
      <c r="EAQ348" s="5"/>
      <c r="EAR348" s="5"/>
      <c r="EAS348" s="5"/>
      <c r="EAT348" s="5"/>
      <c r="EAU348" s="5"/>
      <c r="EAV348" s="5"/>
      <c r="EAW348" s="5"/>
      <c r="EAX348" s="5"/>
      <c r="EAY348" s="5"/>
      <c r="EAZ348" s="5"/>
      <c r="EBA348" s="5"/>
      <c r="EBB348" s="5"/>
      <c r="EBC348" s="5"/>
      <c r="EBD348" s="5"/>
      <c r="EBE348" s="5"/>
      <c r="EBF348" s="5"/>
      <c r="EBG348" s="5"/>
      <c r="EBH348" s="5"/>
      <c r="EBI348" s="5"/>
      <c r="EBJ348" s="5"/>
      <c r="EBK348" s="5"/>
      <c r="EBL348" s="5"/>
      <c r="EBM348" s="5"/>
      <c r="EBN348" s="5"/>
      <c r="EBO348" s="5"/>
      <c r="EBP348" s="5"/>
      <c r="EBQ348" s="5"/>
      <c r="EBR348" s="5"/>
      <c r="EBS348" s="5"/>
      <c r="EBT348" s="5"/>
      <c r="EBU348" s="5"/>
      <c r="EBV348" s="5"/>
      <c r="EBW348" s="5"/>
      <c r="EBX348" s="5"/>
      <c r="EBY348" s="5"/>
      <c r="EBZ348" s="5"/>
      <c r="ECA348" s="5"/>
      <c r="ECB348" s="5"/>
      <c r="ECC348" s="5"/>
      <c r="ECD348" s="5"/>
      <c r="ECE348" s="5"/>
      <c r="ECF348" s="5"/>
      <c r="ECG348" s="5"/>
      <c r="ECH348" s="5"/>
      <c r="ECI348" s="5"/>
      <c r="ECJ348" s="5"/>
      <c r="ECK348" s="5"/>
      <c r="ECL348" s="5"/>
      <c r="ECM348" s="5"/>
      <c r="ECN348" s="5"/>
      <c r="ECO348" s="5"/>
      <c r="ECP348" s="5"/>
      <c r="ECQ348" s="5"/>
      <c r="ECR348" s="5"/>
      <c r="ECS348" s="5"/>
      <c r="ECT348" s="5"/>
      <c r="ECU348" s="5"/>
      <c r="ECV348" s="5"/>
      <c r="ECW348" s="5"/>
      <c r="ECX348" s="5"/>
      <c r="ECY348" s="5"/>
      <c r="ECZ348" s="5"/>
      <c r="EDA348" s="5"/>
      <c r="EDB348" s="5"/>
      <c r="EDC348" s="5"/>
      <c r="EDD348" s="5"/>
      <c r="EDE348" s="5"/>
      <c r="EDF348" s="5"/>
      <c r="EDG348" s="5"/>
      <c r="EDH348" s="5"/>
      <c r="EDI348" s="5"/>
      <c r="EDJ348" s="5"/>
      <c r="EDK348" s="5"/>
      <c r="EDL348" s="5"/>
      <c r="EDM348" s="5"/>
      <c r="EDN348" s="5"/>
      <c r="EDO348" s="5"/>
      <c r="EDP348" s="5"/>
      <c r="EDQ348" s="5"/>
      <c r="EDR348" s="5"/>
      <c r="EDS348" s="5"/>
      <c r="EDT348" s="5"/>
      <c r="EDU348" s="5"/>
      <c r="EDV348" s="5"/>
      <c r="EDW348" s="5"/>
      <c r="EDX348" s="5"/>
      <c r="EDY348" s="5"/>
      <c r="EDZ348" s="5"/>
      <c r="EEA348" s="5"/>
      <c r="EEB348" s="5"/>
      <c r="EEC348" s="5"/>
      <c r="EED348" s="5"/>
      <c r="EEE348" s="5"/>
      <c r="EEF348" s="5"/>
      <c r="EEG348" s="5"/>
      <c r="EEH348" s="5"/>
      <c r="EEI348" s="5"/>
      <c r="EEJ348" s="5"/>
      <c r="EEK348" s="5"/>
      <c r="EEL348" s="5"/>
      <c r="EEM348" s="5"/>
      <c r="EEN348" s="5"/>
      <c r="EEO348" s="5"/>
      <c r="EEP348" s="5"/>
      <c r="EEQ348" s="5"/>
      <c r="EER348" s="5"/>
      <c r="EES348" s="5"/>
      <c r="EET348" s="5"/>
      <c r="EEU348" s="5"/>
      <c r="EEV348" s="5"/>
      <c r="EEW348" s="5"/>
      <c r="EEX348" s="5"/>
      <c r="EEY348" s="5"/>
      <c r="EEZ348" s="5"/>
      <c r="EFA348" s="5"/>
      <c r="EFB348" s="5"/>
      <c r="EFC348" s="5"/>
      <c r="EFD348" s="5"/>
      <c r="EFE348" s="5"/>
      <c r="EFF348" s="5"/>
      <c r="EFG348" s="5"/>
      <c r="EFH348" s="5"/>
      <c r="EFI348" s="5"/>
      <c r="EFJ348" s="5"/>
      <c r="EFK348" s="5"/>
      <c r="EFL348" s="5"/>
      <c r="EFM348" s="5"/>
      <c r="EFN348" s="5"/>
      <c r="EFO348" s="5"/>
      <c r="EFP348" s="5"/>
      <c r="EFQ348" s="5"/>
      <c r="EFR348" s="5"/>
      <c r="EFS348" s="5"/>
      <c r="EFT348" s="5"/>
      <c r="EFU348" s="5"/>
      <c r="EFV348" s="5"/>
      <c r="EFW348" s="5"/>
      <c r="EFX348" s="5"/>
      <c r="EFY348" s="5"/>
      <c r="EFZ348" s="5"/>
      <c r="EGA348" s="5"/>
      <c r="EGB348" s="5"/>
      <c r="EGC348" s="5"/>
      <c r="EGD348" s="5"/>
      <c r="EGE348" s="5"/>
      <c r="EGF348" s="5"/>
      <c r="EGG348" s="5"/>
      <c r="EGH348" s="5"/>
      <c r="EGI348" s="5"/>
      <c r="EGJ348" s="5"/>
      <c r="EGK348" s="5"/>
      <c r="EGL348" s="5"/>
      <c r="EGM348" s="5"/>
      <c r="EGN348" s="5"/>
      <c r="EGO348" s="5"/>
      <c r="EGP348" s="5"/>
      <c r="EGQ348" s="5"/>
      <c r="EGR348" s="5"/>
      <c r="EGS348" s="5"/>
      <c r="EGT348" s="5"/>
      <c r="EGU348" s="5"/>
      <c r="EGV348" s="5"/>
      <c r="EGW348" s="5"/>
      <c r="EGX348" s="5"/>
      <c r="EGY348" s="5"/>
      <c r="EGZ348" s="5"/>
      <c r="EHA348" s="5"/>
      <c r="EHB348" s="5"/>
      <c r="EHC348" s="5"/>
      <c r="EHD348" s="5"/>
      <c r="EHE348" s="5"/>
      <c r="EHF348" s="5"/>
      <c r="EHG348" s="5"/>
      <c r="EHH348" s="5"/>
      <c r="EHI348" s="5"/>
      <c r="EHJ348" s="5"/>
      <c r="EHK348" s="5"/>
      <c r="EHL348" s="5"/>
      <c r="EHM348" s="5"/>
      <c r="EHN348" s="5"/>
      <c r="EHO348" s="5"/>
      <c r="EHP348" s="5"/>
      <c r="EHQ348" s="5"/>
      <c r="EHR348" s="5"/>
      <c r="EHS348" s="5"/>
      <c r="EHT348" s="5"/>
      <c r="EHU348" s="5"/>
      <c r="EHV348" s="5"/>
      <c r="EHW348" s="5"/>
      <c r="EHX348" s="5"/>
      <c r="EHY348" s="5"/>
      <c r="EHZ348" s="5"/>
      <c r="EIA348" s="5"/>
      <c r="EIB348" s="5"/>
      <c r="EIC348" s="5"/>
      <c r="EID348" s="5"/>
      <c r="EIE348" s="5"/>
      <c r="EIF348" s="5"/>
      <c r="EIG348" s="5"/>
      <c r="EIH348" s="5"/>
      <c r="EII348" s="5"/>
      <c r="EIJ348" s="5"/>
      <c r="EIK348" s="5"/>
      <c r="EIL348" s="5"/>
      <c r="EIM348" s="5"/>
      <c r="EIN348" s="5"/>
      <c r="EIO348" s="5"/>
      <c r="EIP348" s="5"/>
      <c r="EIQ348" s="5"/>
      <c r="EIR348" s="5"/>
      <c r="EIS348" s="5"/>
      <c r="EIT348" s="5"/>
      <c r="EIU348" s="5"/>
      <c r="EIV348" s="5"/>
      <c r="EIW348" s="5"/>
      <c r="EIX348" s="5"/>
      <c r="EIY348" s="5"/>
      <c r="EIZ348" s="5"/>
      <c r="EJA348" s="5"/>
      <c r="EJB348" s="5"/>
      <c r="EJC348" s="5"/>
      <c r="EJD348" s="5"/>
      <c r="EJE348" s="5"/>
      <c r="EJF348" s="5"/>
      <c r="EJG348" s="5"/>
      <c r="EJH348" s="5"/>
      <c r="EJI348" s="5"/>
      <c r="EJJ348" s="5"/>
      <c r="EJK348" s="5"/>
      <c r="EJL348" s="5"/>
      <c r="EJM348" s="5"/>
      <c r="EJN348" s="5"/>
      <c r="EJO348" s="5"/>
      <c r="EJP348" s="5"/>
      <c r="EJQ348" s="5"/>
      <c r="EJR348" s="5"/>
      <c r="EJS348" s="5"/>
      <c r="EJT348" s="5"/>
      <c r="EJU348" s="5"/>
      <c r="EJV348" s="5"/>
      <c r="EJW348" s="5"/>
      <c r="EJX348" s="5"/>
      <c r="EJY348" s="5"/>
      <c r="EJZ348" s="5"/>
      <c r="EKA348" s="5"/>
      <c r="EKB348" s="5"/>
      <c r="EKC348" s="5"/>
      <c r="EKD348" s="5"/>
      <c r="EKE348" s="5"/>
      <c r="EKF348" s="5"/>
      <c r="EKG348" s="5"/>
      <c r="EKH348" s="5"/>
      <c r="EKI348" s="5"/>
      <c r="EKJ348" s="5"/>
      <c r="EKK348" s="5"/>
      <c r="EKL348" s="5"/>
      <c r="EKM348" s="5"/>
      <c r="EKN348" s="5"/>
      <c r="EKO348" s="5"/>
      <c r="EKP348" s="5"/>
      <c r="EKQ348" s="5"/>
      <c r="EKR348" s="5"/>
      <c r="EKS348" s="5"/>
      <c r="EKT348" s="5"/>
      <c r="EKU348" s="5"/>
      <c r="EKV348" s="5"/>
      <c r="EKW348" s="5"/>
      <c r="EKX348" s="5"/>
      <c r="EKY348" s="5"/>
      <c r="EKZ348" s="5"/>
      <c r="ELA348" s="5"/>
      <c r="ELB348" s="5"/>
      <c r="ELC348" s="5"/>
      <c r="ELD348" s="5"/>
      <c r="ELE348" s="5"/>
      <c r="ELF348" s="5"/>
      <c r="ELG348" s="5"/>
      <c r="ELH348" s="5"/>
      <c r="ELI348" s="5"/>
      <c r="ELJ348" s="5"/>
      <c r="ELK348" s="5"/>
      <c r="ELL348" s="5"/>
      <c r="ELM348" s="5"/>
      <c r="ELN348" s="5"/>
      <c r="ELO348" s="5"/>
      <c r="ELP348" s="5"/>
      <c r="ELQ348" s="5"/>
      <c r="ELR348" s="5"/>
      <c r="ELS348" s="5"/>
      <c r="ELT348" s="5"/>
      <c r="ELU348" s="5"/>
      <c r="ELV348" s="5"/>
      <c r="ELW348" s="5"/>
      <c r="ELX348" s="5"/>
      <c r="ELY348" s="5"/>
      <c r="ELZ348" s="5"/>
      <c r="EMA348" s="5"/>
      <c r="EMB348" s="5"/>
      <c r="EMC348" s="5"/>
      <c r="EMD348" s="5"/>
      <c r="EME348" s="5"/>
      <c r="EMF348" s="5"/>
      <c r="EMG348" s="5"/>
      <c r="EMH348" s="5"/>
      <c r="EMI348" s="5"/>
      <c r="EMJ348" s="5"/>
      <c r="EMK348" s="5"/>
      <c r="EML348" s="5"/>
      <c r="EMM348" s="5"/>
      <c r="EMN348" s="5"/>
      <c r="EMO348" s="5"/>
      <c r="EMP348" s="5"/>
      <c r="EMQ348" s="5"/>
      <c r="EMR348" s="5"/>
      <c r="EMS348" s="5"/>
      <c r="EMT348" s="5"/>
      <c r="EMU348" s="5"/>
      <c r="EMV348" s="5"/>
      <c r="EMW348" s="5"/>
      <c r="EMX348" s="5"/>
      <c r="EMY348" s="5"/>
      <c r="EMZ348" s="5"/>
      <c r="ENA348" s="5"/>
      <c r="ENB348" s="5"/>
      <c r="ENC348" s="5"/>
      <c r="END348" s="5"/>
      <c r="ENE348" s="5"/>
      <c r="ENF348" s="5"/>
      <c r="ENG348" s="5"/>
      <c r="ENH348" s="5"/>
      <c r="ENI348" s="5"/>
      <c r="ENJ348" s="5"/>
      <c r="ENK348" s="5"/>
      <c r="ENL348" s="5"/>
      <c r="ENM348" s="5"/>
      <c r="ENN348" s="5"/>
      <c r="ENO348" s="5"/>
      <c r="ENP348" s="5"/>
      <c r="ENQ348" s="5"/>
      <c r="ENR348" s="5"/>
      <c r="ENS348" s="5"/>
      <c r="ENT348" s="5"/>
      <c r="ENU348" s="5"/>
      <c r="ENV348" s="5"/>
      <c r="ENW348" s="5"/>
      <c r="ENX348" s="5"/>
      <c r="ENY348" s="5"/>
      <c r="ENZ348" s="5"/>
      <c r="EOA348" s="5"/>
      <c r="EOB348" s="5"/>
      <c r="EOC348" s="5"/>
      <c r="EOD348" s="5"/>
      <c r="EOE348" s="5"/>
      <c r="EOF348" s="5"/>
      <c r="EOG348" s="5"/>
      <c r="EOH348" s="5"/>
      <c r="EOI348" s="5"/>
      <c r="EOJ348" s="5"/>
      <c r="EOK348" s="5"/>
      <c r="EOL348" s="5"/>
      <c r="EOM348" s="5"/>
      <c r="EON348" s="5"/>
      <c r="EOO348" s="5"/>
      <c r="EOP348" s="5"/>
      <c r="EOQ348" s="5"/>
      <c r="EOR348" s="5"/>
      <c r="EOS348" s="5"/>
      <c r="EOT348" s="5"/>
      <c r="EOU348" s="5"/>
      <c r="EOV348" s="5"/>
      <c r="EOW348" s="5"/>
      <c r="EOX348" s="5"/>
      <c r="EOY348" s="5"/>
      <c r="EOZ348" s="5"/>
      <c r="EPA348" s="5"/>
      <c r="EPB348" s="5"/>
      <c r="EPC348" s="5"/>
      <c r="EPD348" s="5"/>
      <c r="EPE348" s="5"/>
      <c r="EPF348" s="5"/>
      <c r="EPG348" s="5"/>
      <c r="EPH348" s="5"/>
      <c r="EPI348" s="5"/>
      <c r="EPJ348" s="5"/>
      <c r="EPK348" s="5"/>
      <c r="EPL348" s="5"/>
      <c r="EPM348" s="5"/>
      <c r="EPN348" s="5"/>
      <c r="EPO348" s="5"/>
      <c r="EPP348" s="5"/>
      <c r="EPQ348" s="5"/>
      <c r="EPR348" s="5"/>
      <c r="EPS348" s="5"/>
      <c r="EPT348" s="5"/>
      <c r="EPU348" s="5"/>
      <c r="EPV348" s="5"/>
      <c r="EPW348" s="5"/>
      <c r="EPX348" s="5"/>
      <c r="EPY348" s="5"/>
      <c r="EPZ348" s="5"/>
      <c r="EQA348" s="5"/>
      <c r="EQB348" s="5"/>
      <c r="EQC348" s="5"/>
      <c r="EQD348" s="5"/>
      <c r="EQE348" s="5"/>
      <c r="EQF348" s="5"/>
      <c r="EQG348" s="5"/>
      <c r="EQH348" s="5"/>
      <c r="EQI348" s="5"/>
      <c r="EQJ348" s="5"/>
      <c r="EQK348" s="5"/>
      <c r="EQL348" s="5"/>
      <c r="EQM348" s="5"/>
      <c r="EQN348" s="5"/>
      <c r="EQO348" s="5"/>
      <c r="EQP348" s="5"/>
      <c r="EQQ348" s="5"/>
      <c r="EQR348" s="5"/>
      <c r="EQS348" s="5"/>
      <c r="EQT348" s="5"/>
      <c r="EQU348" s="5"/>
      <c r="EQV348" s="5"/>
      <c r="EQW348" s="5"/>
      <c r="EQX348" s="5"/>
      <c r="EQY348" s="5"/>
      <c r="EQZ348" s="5"/>
      <c r="ERA348" s="5"/>
      <c r="ERB348" s="5"/>
      <c r="ERC348" s="5"/>
      <c r="ERD348" s="5"/>
      <c r="ERE348" s="5"/>
      <c r="ERF348" s="5"/>
      <c r="ERG348" s="5"/>
      <c r="ERH348" s="5"/>
      <c r="ERI348" s="5"/>
      <c r="ERJ348" s="5"/>
      <c r="ERK348" s="5"/>
      <c r="ERL348" s="5"/>
      <c r="ERM348" s="5"/>
      <c r="ERN348" s="5"/>
      <c r="ERO348" s="5"/>
      <c r="ERP348" s="5"/>
      <c r="ERQ348" s="5"/>
      <c r="ERR348" s="5"/>
      <c r="ERS348" s="5"/>
      <c r="ERT348" s="5"/>
      <c r="ERU348" s="5"/>
      <c r="ERV348" s="5"/>
      <c r="ERW348" s="5"/>
      <c r="ERX348" s="5"/>
      <c r="ERY348" s="5"/>
      <c r="ERZ348" s="5"/>
      <c r="ESA348" s="5"/>
      <c r="ESB348" s="5"/>
      <c r="ESC348" s="5"/>
      <c r="ESD348" s="5"/>
      <c r="ESE348" s="5"/>
      <c r="ESF348" s="5"/>
      <c r="ESG348" s="5"/>
      <c r="ESH348" s="5"/>
      <c r="ESI348" s="5"/>
      <c r="ESJ348" s="5"/>
      <c r="ESK348" s="5"/>
      <c r="ESL348" s="5"/>
      <c r="ESM348" s="5"/>
      <c r="ESN348" s="5"/>
      <c r="ESO348" s="5"/>
      <c r="ESP348" s="5"/>
      <c r="ESQ348" s="5"/>
      <c r="ESR348" s="5"/>
      <c r="ESS348" s="5"/>
      <c r="EST348" s="5"/>
      <c r="ESU348" s="5"/>
      <c r="ESV348" s="5"/>
      <c r="ESW348" s="5"/>
      <c r="ESX348" s="5"/>
      <c r="ESY348" s="5"/>
      <c r="ESZ348" s="5"/>
      <c r="ETA348" s="5"/>
      <c r="ETB348" s="5"/>
      <c r="ETC348" s="5"/>
      <c r="ETD348" s="5"/>
      <c r="ETE348" s="5"/>
      <c r="ETF348" s="5"/>
      <c r="ETG348" s="5"/>
      <c r="ETH348" s="5"/>
      <c r="ETI348" s="5"/>
      <c r="ETJ348" s="5"/>
      <c r="ETK348" s="5"/>
      <c r="ETL348" s="5"/>
      <c r="ETM348" s="5"/>
      <c r="ETN348" s="5"/>
      <c r="ETO348" s="5"/>
      <c r="ETP348" s="5"/>
      <c r="ETQ348" s="5"/>
      <c r="ETR348" s="5"/>
      <c r="ETS348" s="5"/>
      <c r="ETT348" s="5"/>
      <c r="ETU348" s="5"/>
      <c r="ETV348" s="5"/>
      <c r="ETW348" s="5"/>
      <c r="ETX348" s="5"/>
      <c r="ETY348" s="5"/>
      <c r="ETZ348" s="5"/>
      <c r="EUA348" s="5"/>
      <c r="EUB348" s="5"/>
      <c r="EUC348" s="5"/>
      <c r="EUD348" s="5"/>
      <c r="EUE348" s="5"/>
      <c r="EUF348" s="5"/>
      <c r="EUG348" s="5"/>
      <c r="EUH348" s="5"/>
      <c r="EUI348" s="5"/>
      <c r="EUJ348" s="5"/>
      <c r="EUK348" s="5"/>
      <c r="EUL348" s="5"/>
      <c r="EUM348" s="5"/>
      <c r="EUN348" s="5"/>
      <c r="EUO348" s="5"/>
      <c r="EUP348" s="5"/>
      <c r="EUQ348" s="5"/>
      <c r="EUR348" s="5"/>
      <c r="EUS348" s="5"/>
      <c r="EUT348" s="5"/>
      <c r="EUU348" s="5"/>
      <c r="EUV348" s="5"/>
      <c r="EUW348" s="5"/>
      <c r="EUX348" s="5"/>
      <c r="EUY348" s="5"/>
      <c r="EUZ348" s="5"/>
      <c r="EVA348" s="5"/>
      <c r="EVB348" s="5"/>
      <c r="EVC348" s="5"/>
      <c r="EVD348" s="5"/>
      <c r="EVE348" s="5"/>
      <c r="EVF348" s="5"/>
      <c r="EVG348" s="5"/>
      <c r="EVH348" s="5"/>
      <c r="EVI348" s="5"/>
      <c r="EVJ348" s="5"/>
      <c r="EVK348" s="5"/>
      <c r="EVL348" s="5"/>
      <c r="EVM348" s="5"/>
      <c r="EVN348" s="5"/>
      <c r="EVO348" s="5"/>
      <c r="EVP348" s="5"/>
      <c r="EVQ348" s="5"/>
      <c r="EVR348" s="5"/>
      <c r="EVS348" s="5"/>
      <c r="EVT348" s="5"/>
      <c r="EVU348" s="5"/>
      <c r="EVV348" s="5"/>
      <c r="EVW348" s="5"/>
      <c r="EVX348" s="5"/>
      <c r="EVY348" s="5"/>
      <c r="EVZ348" s="5"/>
      <c r="EWA348" s="5"/>
      <c r="EWB348" s="5"/>
      <c r="EWC348" s="5"/>
      <c r="EWD348" s="5"/>
      <c r="EWE348" s="5"/>
      <c r="EWF348" s="5"/>
      <c r="EWG348" s="5"/>
      <c r="EWH348" s="5"/>
      <c r="EWI348" s="5"/>
      <c r="EWJ348" s="5"/>
      <c r="EWK348" s="5"/>
      <c r="EWL348" s="5"/>
      <c r="EWM348" s="5"/>
      <c r="EWN348" s="5"/>
      <c r="EWO348" s="5"/>
      <c r="EWP348" s="5"/>
      <c r="EWQ348" s="5"/>
      <c r="EWR348" s="5"/>
      <c r="EWS348" s="5"/>
      <c r="EWT348" s="5"/>
      <c r="EWU348" s="5"/>
      <c r="EWV348" s="5"/>
      <c r="EWW348" s="5"/>
      <c r="EWX348" s="5"/>
      <c r="EWY348" s="5"/>
      <c r="EWZ348" s="5"/>
      <c r="EXA348" s="5"/>
      <c r="EXB348" s="5"/>
      <c r="EXC348" s="5"/>
      <c r="EXD348" s="5"/>
      <c r="EXE348" s="5"/>
      <c r="EXF348" s="5"/>
      <c r="EXG348" s="5"/>
      <c r="EXH348" s="5"/>
      <c r="EXI348" s="5"/>
      <c r="EXJ348" s="5"/>
      <c r="EXK348" s="5"/>
      <c r="EXL348" s="5"/>
      <c r="EXM348" s="5"/>
      <c r="EXN348" s="5"/>
      <c r="EXO348" s="5"/>
      <c r="EXP348" s="5"/>
      <c r="EXQ348" s="5"/>
      <c r="EXR348" s="5"/>
      <c r="EXS348" s="5"/>
      <c r="EXT348" s="5"/>
      <c r="EXU348" s="5"/>
      <c r="EXV348" s="5"/>
      <c r="EXW348" s="5"/>
      <c r="EXX348" s="5"/>
      <c r="EXY348" s="5"/>
      <c r="EXZ348" s="5"/>
      <c r="EYA348" s="5"/>
      <c r="EYB348" s="5"/>
      <c r="EYC348" s="5"/>
      <c r="EYD348" s="5"/>
      <c r="EYE348" s="5"/>
      <c r="EYF348" s="5"/>
      <c r="EYG348" s="5"/>
      <c r="EYH348" s="5"/>
      <c r="EYI348" s="5"/>
      <c r="EYJ348" s="5"/>
      <c r="EYK348" s="5"/>
      <c r="EYL348" s="5"/>
      <c r="EYM348" s="5"/>
      <c r="EYN348" s="5"/>
      <c r="EYO348" s="5"/>
      <c r="EYP348" s="5"/>
      <c r="EYQ348" s="5"/>
      <c r="EYR348" s="5"/>
      <c r="EYS348" s="5"/>
      <c r="EYT348" s="5"/>
      <c r="EYU348" s="5"/>
      <c r="EYV348" s="5"/>
      <c r="EYW348" s="5"/>
      <c r="EYX348" s="5"/>
      <c r="EYY348" s="5"/>
      <c r="EYZ348" s="5"/>
      <c r="EZA348" s="5"/>
      <c r="EZB348" s="5"/>
      <c r="EZC348" s="5"/>
      <c r="EZD348" s="5"/>
      <c r="EZE348" s="5"/>
      <c r="EZF348" s="5"/>
      <c r="EZG348" s="5"/>
      <c r="EZH348" s="5"/>
      <c r="EZI348" s="5"/>
      <c r="EZJ348" s="5"/>
      <c r="EZK348" s="5"/>
      <c r="EZL348" s="5"/>
      <c r="EZM348" s="5"/>
      <c r="EZN348" s="5"/>
      <c r="EZO348" s="5"/>
      <c r="EZP348" s="5"/>
      <c r="EZQ348" s="5"/>
      <c r="EZR348" s="5"/>
      <c r="EZS348" s="5"/>
      <c r="EZT348" s="5"/>
      <c r="EZU348" s="5"/>
      <c r="EZV348" s="5"/>
      <c r="EZW348" s="5"/>
      <c r="EZX348" s="5"/>
      <c r="EZY348" s="5"/>
      <c r="EZZ348" s="5"/>
      <c r="FAA348" s="5"/>
      <c r="FAB348" s="5"/>
      <c r="FAC348" s="5"/>
      <c r="FAD348" s="5"/>
      <c r="FAE348" s="5"/>
      <c r="FAF348" s="5"/>
      <c r="FAG348" s="5"/>
      <c r="FAH348" s="5"/>
      <c r="FAI348" s="5"/>
      <c r="FAJ348" s="5"/>
      <c r="FAK348" s="5"/>
      <c r="FAL348" s="5"/>
      <c r="FAM348" s="5"/>
      <c r="FAN348" s="5"/>
      <c r="FAO348" s="5"/>
      <c r="FAP348" s="5"/>
      <c r="FAQ348" s="5"/>
      <c r="FAR348" s="5"/>
      <c r="FAS348" s="5"/>
      <c r="FAT348" s="5"/>
      <c r="FAU348" s="5"/>
      <c r="FAV348" s="5"/>
      <c r="FAW348" s="5"/>
      <c r="FAX348" s="5"/>
      <c r="FAY348" s="5"/>
      <c r="FAZ348" s="5"/>
      <c r="FBA348" s="5"/>
      <c r="FBB348" s="5"/>
      <c r="FBC348" s="5"/>
      <c r="FBD348" s="5"/>
      <c r="FBE348" s="5"/>
      <c r="FBF348" s="5"/>
      <c r="FBG348" s="5"/>
      <c r="FBH348" s="5"/>
      <c r="FBI348" s="5"/>
      <c r="FBJ348" s="5"/>
      <c r="FBK348" s="5"/>
      <c r="FBL348" s="5"/>
      <c r="FBM348" s="5"/>
      <c r="FBN348" s="5"/>
      <c r="FBO348" s="5"/>
      <c r="FBP348" s="5"/>
      <c r="FBQ348" s="5"/>
      <c r="FBR348" s="5"/>
      <c r="FBS348" s="5"/>
      <c r="FBT348" s="5"/>
      <c r="FBU348" s="5"/>
      <c r="FBV348" s="5"/>
      <c r="FBW348" s="5"/>
      <c r="FBX348" s="5"/>
      <c r="FBY348" s="5"/>
      <c r="FBZ348" s="5"/>
      <c r="FCA348" s="5"/>
      <c r="FCB348" s="5"/>
      <c r="FCC348" s="5"/>
      <c r="FCD348" s="5"/>
      <c r="FCE348" s="5"/>
      <c r="FCF348" s="5"/>
      <c r="FCG348" s="5"/>
      <c r="FCH348" s="5"/>
      <c r="FCI348" s="5"/>
      <c r="FCJ348" s="5"/>
      <c r="FCK348" s="5"/>
      <c r="FCL348" s="5"/>
      <c r="FCM348" s="5"/>
      <c r="FCN348" s="5"/>
      <c r="FCO348" s="5"/>
      <c r="FCP348" s="5"/>
      <c r="FCQ348" s="5"/>
      <c r="FCR348" s="5"/>
      <c r="FCS348" s="5"/>
      <c r="FCT348" s="5"/>
      <c r="FCU348" s="5"/>
      <c r="FCV348" s="5"/>
      <c r="FCW348" s="5"/>
      <c r="FCX348" s="5"/>
      <c r="FCY348" s="5"/>
      <c r="FCZ348" s="5"/>
      <c r="FDA348" s="5"/>
      <c r="FDB348" s="5"/>
      <c r="FDC348" s="5"/>
      <c r="FDD348" s="5"/>
      <c r="FDE348" s="5"/>
      <c r="FDF348" s="5"/>
      <c r="FDG348" s="5"/>
      <c r="FDH348" s="5"/>
      <c r="FDI348" s="5"/>
      <c r="FDJ348" s="5"/>
      <c r="FDK348" s="5"/>
      <c r="FDL348" s="5"/>
      <c r="FDM348" s="5"/>
      <c r="FDN348" s="5"/>
      <c r="FDO348" s="5"/>
      <c r="FDP348" s="5"/>
      <c r="FDQ348" s="5"/>
      <c r="FDR348" s="5"/>
      <c r="FDS348" s="5"/>
      <c r="FDT348" s="5"/>
      <c r="FDU348" s="5"/>
      <c r="FDV348" s="5"/>
      <c r="FDW348" s="5"/>
      <c r="FDX348" s="5"/>
      <c r="FDY348" s="5"/>
      <c r="FDZ348" s="5"/>
      <c r="FEA348" s="5"/>
      <c r="FEB348" s="5"/>
      <c r="FEC348" s="5"/>
      <c r="FED348" s="5"/>
      <c r="FEE348" s="5"/>
      <c r="FEF348" s="5"/>
      <c r="FEG348" s="5"/>
      <c r="FEH348" s="5"/>
      <c r="FEI348" s="5"/>
      <c r="FEJ348" s="5"/>
      <c r="FEK348" s="5"/>
      <c r="FEL348" s="5"/>
      <c r="FEM348" s="5"/>
      <c r="FEN348" s="5"/>
      <c r="FEO348" s="5"/>
      <c r="FEP348" s="5"/>
      <c r="FEQ348" s="5"/>
      <c r="FER348" s="5"/>
      <c r="FES348" s="5"/>
      <c r="FET348" s="5"/>
      <c r="FEU348" s="5"/>
      <c r="FEV348" s="5"/>
      <c r="FEW348" s="5"/>
      <c r="FEX348" s="5"/>
      <c r="FEY348" s="5"/>
      <c r="FEZ348" s="5"/>
      <c r="FFA348" s="5"/>
      <c r="FFB348" s="5"/>
      <c r="FFC348" s="5"/>
      <c r="FFD348" s="5"/>
      <c r="FFE348" s="5"/>
      <c r="FFF348" s="5"/>
      <c r="FFG348" s="5"/>
      <c r="FFH348" s="5"/>
      <c r="FFI348" s="5"/>
      <c r="FFJ348" s="5"/>
      <c r="FFK348" s="5"/>
      <c r="FFL348" s="5"/>
      <c r="FFM348" s="5"/>
      <c r="FFN348" s="5"/>
      <c r="FFO348" s="5"/>
      <c r="FFP348" s="5"/>
      <c r="FFQ348" s="5"/>
      <c r="FFR348" s="5"/>
      <c r="FFS348" s="5"/>
      <c r="FFT348" s="5"/>
      <c r="FFU348" s="5"/>
      <c r="FFV348" s="5"/>
      <c r="FFW348" s="5"/>
      <c r="FFX348" s="5"/>
      <c r="FFY348" s="5"/>
      <c r="FFZ348" s="5"/>
      <c r="FGA348" s="5"/>
      <c r="FGB348" s="5"/>
      <c r="FGC348" s="5"/>
      <c r="FGD348" s="5"/>
      <c r="FGE348" s="5"/>
      <c r="FGF348" s="5"/>
      <c r="FGG348" s="5"/>
      <c r="FGH348" s="5"/>
      <c r="FGI348" s="5"/>
      <c r="FGJ348" s="5"/>
      <c r="FGK348" s="5"/>
      <c r="FGL348" s="5"/>
      <c r="FGM348" s="5"/>
      <c r="FGN348" s="5"/>
      <c r="FGO348" s="5"/>
      <c r="FGP348" s="5"/>
      <c r="FGQ348" s="5"/>
      <c r="FGR348" s="5"/>
      <c r="FGS348" s="5"/>
      <c r="FGT348" s="5"/>
      <c r="FGU348" s="5"/>
      <c r="FGV348" s="5"/>
      <c r="FGW348" s="5"/>
      <c r="FGX348" s="5"/>
      <c r="FGY348" s="5"/>
      <c r="FGZ348" s="5"/>
      <c r="FHA348" s="5"/>
      <c r="FHB348" s="5"/>
      <c r="FHC348" s="5"/>
      <c r="FHD348" s="5"/>
      <c r="FHE348" s="5"/>
      <c r="FHF348" s="5"/>
      <c r="FHG348" s="5"/>
      <c r="FHH348" s="5"/>
      <c r="FHI348" s="5"/>
      <c r="FHJ348" s="5"/>
      <c r="FHK348" s="5"/>
      <c r="FHL348" s="5"/>
      <c r="FHM348" s="5"/>
      <c r="FHN348" s="5"/>
      <c r="FHO348" s="5"/>
      <c r="FHP348" s="5"/>
      <c r="FHQ348" s="5"/>
      <c r="FHR348" s="5"/>
      <c r="FHS348" s="5"/>
      <c r="FHT348" s="5"/>
      <c r="FHU348" s="5"/>
      <c r="FHV348" s="5"/>
      <c r="FHW348" s="5"/>
      <c r="FHX348" s="5"/>
      <c r="FHY348" s="5"/>
      <c r="FHZ348" s="5"/>
      <c r="FIA348" s="5"/>
      <c r="FIB348" s="5"/>
      <c r="FIC348" s="5"/>
      <c r="FID348" s="5"/>
      <c r="FIE348" s="5"/>
      <c r="FIF348" s="5"/>
      <c r="FIG348" s="5"/>
      <c r="FIH348" s="5"/>
      <c r="FII348" s="5"/>
      <c r="FIJ348" s="5"/>
      <c r="FIK348" s="5"/>
      <c r="FIL348" s="5"/>
      <c r="FIM348" s="5"/>
      <c r="FIN348" s="5"/>
      <c r="FIO348" s="5"/>
      <c r="FIP348" s="5"/>
      <c r="FIQ348" s="5"/>
      <c r="FIR348" s="5"/>
      <c r="FIS348" s="5"/>
      <c r="FIT348" s="5"/>
      <c r="FIU348" s="5"/>
      <c r="FIV348" s="5"/>
      <c r="FIW348" s="5"/>
      <c r="FIX348" s="5"/>
      <c r="FIY348" s="5"/>
      <c r="FIZ348" s="5"/>
      <c r="FJA348" s="5"/>
      <c r="FJB348" s="5"/>
      <c r="FJC348" s="5"/>
      <c r="FJD348" s="5"/>
      <c r="FJE348" s="5"/>
      <c r="FJF348" s="5"/>
      <c r="FJG348" s="5"/>
      <c r="FJH348" s="5"/>
      <c r="FJI348" s="5"/>
      <c r="FJJ348" s="5"/>
      <c r="FJK348" s="5"/>
      <c r="FJL348" s="5"/>
      <c r="FJM348" s="5"/>
      <c r="FJN348" s="5"/>
      <c r="FJO348" s="5"/>
      <c r="FJP348" s="5"/>
      <c r="FJQ348" s="5"/>
      <c r="FJR348" s="5"/>
      <c r="FJS348" s="5"/>
      <c r="FJT348" s="5"/>
      <c r="FJU348" s="5"/>
      <c r="FJV348" s="5"/>
      <c r="FJW348" s="5"/>
      <c r="FJX348" s="5"/>
      <c r="FJY348" s="5"/>
      <c r="FJZ348" s="5"/>
      <c r="FKA348" s="5"/>
      <c r="FKB348" s="5"/>
      <c r="FKC348" s="5"/>
      <c r="FKD348" s="5"/>
      <c r="FKE348" s="5"/>
      <c r="FKF348" s="5"/>
      <c r="FKG348" s="5"/>
      <c r="FKH348" s="5"/>
      <c r="FKI348" s="5"/>
      <c r="FKJ348" s="5"/>
      <c r="FKK348" s="5"/>
      <c r="FKL348" s="5"/>
      <c r="FKM348" s="5"/>
      <c r="FKN348" s="5"/>
      <c r="FKO348" s="5"/>
      <c r="FKP348" s="5"/>
      <c r="FKQ348" s="5"/>
      <c r="FKR348" s="5"/>
      <c r="FKS348" s="5"/>
      <c r="FKT348" s="5"/>
      <c r="FKU348" s="5"/>
      <c r="FKV348" s="5"/>
      <c r="FKW348" s="5"/>
      <c r="FKX348" s="5"/>
      <c r="FKY348" s="5"/>
      <c r="FKZ348" s="5"/>
      <c r="FLA348" s="5"/>
      <c r="FLB348" s="5"/>
      <c r="FLC348" s="5"/>
      <c r="FLD348" s="5"/>
      <c r="FLE348" s="5"/>
      <c r="FLF348" s="5"/>
      <c r="FLG348" s="5"/>
      <c r="FLH348" s="5"/>
      <c r="FLI348" s="5"/>
      <c r="FLJ348" s="5"/>
      <c r="FLK348" s="5"/>
      <c r="FLL348" s="5"/>
      <c r="FLM348" s="5"/>
      <c r="FLN348" s="5"/>
      <c r="FLO348" s="5"/>
      <c r="FLP348" s="5"/>
      <c r="FLQ348" s="5"/>
      <c r="FLR348" s="5"/>
      <c r="FLS348" s="5"/>
      <c r="FLT348" s="5"/>
      <c r="FLU348" s="5"/>
      <c r="FLV348" s="5"/>
      <c r="FLW348" s="5"/>
      <c r="FLX348" s="5"/>
      <c r="FLY348" s="5"/>
      <c r="FLZ348" s="5"/>
      <c r="FMA348" s="5"/>
      <c r="FMB348" s="5"/>
      <c r="FMC348" s="5"/>
      <c r="FMD348" s="5"/>
      <c r="FME348" s="5"/>
      <c r="FMF348" s="5"/>
      <c r="FMG348" s="5"/>
      <c r="FMH348" s="5"/>
      <c r="FMI348" s="5"/>
      <c r="FMJ348" s="5"/>
      <c r="FMK348" s="5"/>
      <c r="FML348" s="5"/>
      <c r="FMM348" s="5"/>
      <c r="FMN348" s="5"/>
      <c r="FMO348" s="5"/>
      <c r="FMP348" s="5"/>
      <c r="FMQ348" s="5"/>
      <c r="FMR348" s="5"/>
      <c r="FMS348" s="5"/>
      <c r="FMT348" s="5"/>
      <c r="FMU348" s="5"/>
      <c r="FMV348" s="5"/>
      <c r="FMW348" s="5"/>
      <c r="FMX348" s="5"/>
      <c r="FMY348" s="5"/>
      <c r="FMZ348" s="5"/>
      <c r="FNA348" s="5"/>
      <c r="FNB348" s="5"/>
      <c r="FNC348" s="5"/>
      <c r="FND348" s="5"/>
      <c r="FNE348" s="5"/>
      <c r="FNF348" s="5"/>
      <c r="FNG348" s="5"/>
      <c r="FNH348" s="5"/>
      <c r="FNI348" s="5"/>
      <c r="FNJ348" s="5"/>
      <c r="FNK348" s="5"/>
      <c r="FNL348" s="5"/>
      <c r="FNM348" s="5"/>
      <c r="FNN348" s="5"/>
      <c r="FNO348" s="5"/>
      <c r="FNP348" s="5"/>
      <c r="FNQ348" s="5"/>
      <c r="FNR348" s="5"/>
      <c r="FNS348" s="5"/>
      <c r="FNT348" s="5"/>
      <c r="FNU348" s="5"/>
      <c r="FNV348" s="5"/>
      <c r="FNW348" s="5"/>
      <c r="FNX348" s="5"/>
      <c r="FNY348" s="5"/>
      <c r="FNZ348" s="5"/>
      <c r="FOA348" s="5"/>
      <c r="FOB348" s="5"/>
      <c r="FOC348" s="5"/>
      <c r="FOD348" s="5"/>
      <c r="FOE348" s="5"/>
      <c r="FOF348" s="5"/>
      <c r="FOG348" s="5"/>
      <c r="FOH348" s="5"/>
      <c r="FOI348" s="5"/>
      <c r="FOJ348" s="5"/>
      <c r="FOK348" s="5"/>
      <c r="FOL348" s="5"/>
      <c r="FOM348" s="5"/>
      <c r="FON348" s="5"/>
      <c r="FOO348" s="5"/>
      <c r="FOP348" s="5"/>
      <c r="FOQ348" s="5"/>
      <c r="FOR348" s="5"/>
      <c r="FOS348" s="5"/>
      <c r="FOT348" s="5"/>
      <c r="FOU348" s="5"/>
      <c r="FOV348" s="5"/>
      <c r="FOW348" s="5"/>
      <c r="FOX348" s="5"/>
      <c r="FOY348" s="5"/>
      <c r="FOZ348" s="5"/>
      <c r="FPA348" s="5"/>
      <c r="FPB348" s="5"/>
      <c r="FPC348" s="5"/>
      <c r="FPD348" s="5"/>
      <c r="FPE348" s="5"/>
      <c r="FPF348" s="5"/>
      <c r="FPG348" s="5"/>
      <c r="FPH348" s="5"/>
      <c r="FPI348" s="5"/>
      <c r="FPJ348" s="5"/>
      <c r="FPK348" s="5"/>
      <c r="FPL348" s="5"/>
      <c r="FPM348" s="5"/>
      <c r="FPN348" s="5"/>
      <c r="FPO348" s="5"/>
      <c r="FPP348" s="5"/>
      <c r="FPQ348" s="5"/>
      <c r="FPR348" s="5"/>
      <c r="FPS348" s="5"/>
      <c r="FPT348" s="5"/>
      <c r="FPU348" s="5"/>
      <c r="FPV348" s="5"/>
      <c r="FPW348" s="5"/>
      <c r="FPX348" s="5"/>
      <c r="FPY348" s="5"/>
      <c r="FPZ348" s="5"/>
      <c r="FQA348" s="5"/>
      <c r="FQB348" s="5"/>
      <c r="FQC348" s="5"/>
      <c r="FQD348" s="5"/>
      <c r="FQE348" s="5"/>
      <c r="FQF348" s="5"/>
      <c r="FQG348" s="5"/>
      <c r="FQH348" s="5"/>
      <c r="FQI348" s="5"/>
      <c r="FQJ348" s="5"/>
      <c r="FQK348" s="5"/>
      <c r="FQL348" s="5"/>
      <c r="FQM348" s="5"/>
      <c r="FQN348" s="5"/>
      <c r="FQO348" s="5"/>
      <c r="FQP348" s="5"/>
      <c r="FQQ348" s="5"/>
      <c r="FQR348" s="5"/>
      <c r="FQS348" s="5"/>
      <c r="FQT348" s="5"/>
      <c r="FQU348" s="5"/>
      <c r="FQV348" s="5"/>
      <c r="FQW348" s="5"/>
      <c r="FQX348" s="5"/>
      <c r="FQY348" s="5"/>
      <c r="FQZ348" s="5"/>
      <c r="FRA348" s="5"/>
      <c r="FRB348" s="5"/>
      <c r="FRC348" s="5"/>
      <c r="FRD348" s="5"/>
      <c r="FRE348" s="5"/>
      <c r="FRF348" s="5"/>
      <c r="FRG348" s="5"/>
      <c r="FRH348" s="5"/>
      <c r="FRI348" s="5"/>
      <c r="FRJ348" s="5"/>
      <c r="FRK348" s="5"/>
      <c r="FRL348" s="5"/>
      <c r="FRM348" s="5"/>
      <c r="FRN348" s="5"/>
      <c r="FRO348" s="5"/>
      <c r="FRP348" s="5"/>
      <c r="FRQ348" s="5"/>
      <c r="FRR348" s="5"/>
      <c r="FRS348" s="5"/>
      <c r="FRT348" s="5"/>
      <c r="FRU348" s="5"/>
      <c r="FRV348" s="5"/>
      <c r="FRW348" s="5"/>
      <c r="FRX348" s="5"/>
      <c r="FRY348" s="5"/>
      <c r="FRZ348" s="5"/>
      <c r="FSA348" s="5"/>
      <c r="FSB348" s="5"/>
      <c r="FSC348" s="5"/>
      <c r="FSD348" s="5"/>
      <c r="FSE348" s="5"/>
      <c r="FSF348" s="5"/>
      <c r="FSG348" s="5"/>
      <c r="FSH348" s="5"/>
      <c r="FSI348" s="5"/>
      <c r="FSJ348" s="5"/>
      <c r="FSK348" s="5"/>
      <c r="FSL348" s="5"/>
      <c r="FSM348" s="5"/>
      <c r="FSN348" s="5"/>
      <c r="FSO348" s="5"/>
      <c r="FSP348" s="5"/>
      <c r="FSQ348" s="5"/>
      <c r="FSR348" s="5"/>
      <c r="FSS348" s="5"/>
      <c r="FST348" s="5"/>
      <c r="FSU348" s="5"/>
      <c r="FSV348" s="5"/>
      <c r="FSW348" s="5"/>
      <c r="FSX348" s="5"/>
      <c r="FSY348" s="5"/>
      <c r="FSZ348" s="5"/>
      <c r="FTA348" s="5"/>
      <c r="FTB348" s="5"/>
      <c r="FTC348" s="5"/>
      <c r="FTD348" s="5"/>
      <c r="FTE348" s="5"/>
      <c r="FTF348" s="5"/>
      <c r="FTG348" s="5"/>
      <c r="FTH348" s="5"/>
      <c r="FTI348" s="5"/>
      <c r="FTJ348" s="5"/>
      <c r="FTK348" s="5"/>
      <c r="FTL348" s="5"/>
      <c r="FTM348" s="5"/>
      <c r="FTN348" s="5"/>
      <c r="FTO348" s="5"/>
      <c r="FTP348" s="5"/>
      <c r="FTQ348" s="5"/>
      <c r="FTR348" s="5"/>
      <c r="FTS348" s="5"/>
      <c r="FTT348" s="5"/>
      <c r="FTU348" s="5"/>
      <c r="FTV348" s="5"/>
      <c r="FTW348" s="5"/>
      <c r="FTX348" s="5"/>
      <c r="FTY348" s="5"/>
      <c r="FTZ348" s="5"/>
      <c r="FUA348" s="5"/>
      <c r="FUB348" s="5"/>
      <c r="FUC348" s="5"/>
      <c r="FUD348" s="5"/>
      <c r="FUE348" s="5"/>
      <c r="FUF348" s="5"/>
      <c r="FUG348" s="5"/>
      <c r="FUH348" s="5"/>
      <c r="FUI348" s="5"/>
      <c r="FUJ348" s="5"/>
      <c r="FUK348" s="5"/>
      <c r="FUL348" s="5"/>
      <c r="FUM348" s="5"/>
      <c r="FUN348" s="5"/>
      <c r="FUO348" s="5"/>
      <c r="FUP348" s="5"/>
      <c r="FUQ348" s="5"/>
      <c r="FUR348" s="5"/>
      <c r="FUS348" s="5"/>
      <c r="FUT348" s="5"/>
      <c r="FUU348" s="5"/>
      <c r="FUV348" s="5"/>
      <c r="FUW348" s="5"/>
      <c r="FUX348" s="5"/>
      <c r="FUY348" s="5"/>
      <c r="FUZ348" s="5"/>
      <c r="FVA348" s="5"/>
      <c r="FVB348" s="5"/>
      <c r="FVC348" s="5"/>
      <c r="FVD348" s="5"/>
      <c r="FVE348" s="5"/>
      <c r="FVF348" s="5"/>
      <c r="FVG348" s="5"/>
      <c r="FVH348" s="5"/>
      <c r="FVI348" s="5"/>
      <c r="FVJ348" s="5"/>
      <c r="FVK348" s="5"/>
      <c r="FVL348" s="5"/>
      <c r="FVM348" s="5"/>
      <c r="FVN348" s="5"/>
      <c r="FVO348" s="5"/>
      <c r="FVP348" s="5"/>
      <c r="FVQ348" s="5"/>
      <c r="FVR348" s="5"/>
      <c r="FVS348" s="5"/>
      <c r="FVT348" s="5"/>
      <c r="FVU348" s="5"/>
      <c r="FVV348" s="5"/>
      <c r="FVW348" s="5"/>
      <c r="FVX348" s="5"/>
      <c r="FVY348" s="5"/>
      <c r="FVZ348" s="5"/>
      <c r="FWA348" s="5"/>
      <c r="FWB348" s="5"/>
      <c r="FWC348" s="5"/>
      <c r="FWD348" s="5"/>
      <c r="FWE348" s="5"/>
      <c r="FWF348" s="5"/>
      <c r="FWG348" s="5"/>
      <c r="FWH348" s="5"/>
      <c r="FWI348" s="5"/>
      <c r="FWJ348" s="5"/>
      <c r="FWK348" s="5"/>
      <c r="FWL348" s="5"/>
      <c r="FWM348" s="5"/>
      <c r="FWN348" s="5"/>
      <c r="FWO348" s="5"/>
      <c r="FWP348" s="5"/>
      <c r="FWQ348" s="5"/>
      <c r="FWR348" s="5"/>
      <c r="FWS348" s="5"/>
      <c r="FWT348" s="5"/>
      <c r="FWU348" s="5"/>
      <c r="FWV348" s="5"/>
      <c r="FWW348" s="5"/>
      <c r="FWX348" s="5"/>
      <c r="FWY348" s="5"/>
      <c r="FWZ348" s="5"/>
      <c r="FXA348" s="5"/>
      <c r="FXB348" s="5"/>
      <c r="FXC348" s="5"/>
      <c r="FXD348" s="5"/>
      <c r="FXE348" s="5"/>
      <c r="FXF348" s="5"/>
      <c r="FXG348" s="5"/>
      <c r="FXH348" s="5"/>
      <c r="FXI348" s="5"/>
      <c r="FXJ348" s="5"/>
      <c r="FXK348" s="5"/>
      <c r="FXL348" s="5"/>
      <c r="FXM348" s="5"/>
      <c r="FXN348" s="5"/>
      <c r="FXO348" s="5"/>
      <c r="FXP348" s="5"/>
      <c r="FXQ348" s="5"/>
      <c r="FXR348" s="5"/>
      <c r="FXS348" s="5"/>
      <c r="FXT348" s="5"/>
      <c r="FXU348" s="5"/>
      <c r="FXV348" s="5"/>
      <c r="FXW348" s="5"/>
      <c r="FXX348" s="5"/>
      <c r="FXY348" s="5"/>
      <c r="FXZ348" s="5"/>
      <c r="FYA348" s="5"/>
      <c r="FYB348" s="5"/>
      <c r="FYC348" s="5"/>
      <c r="FYD348" s="5"/>
      <c r="FYE348" s="5"/>
      <c r="FYF348" s="5"/>
      <c r="FYG348" s="5"/>
      <c r="FYH348" s="5"/>
      <c r="FYI348" s="5"/>
      <c r="FYJ348" s="5"/>
      <c r="FYK348" s="5"/>
      <c r="FYL348" s="5"/>
      <c r="FYM348" s="5"/>
      <c r="FYN348" s="5"/>
      <c r="FYO348" s="5"/>
      <c r="FYP348" s="5"/>
      <c r="FYQ348" s="5"/>
      <c r="FYR348" s="5"/>
      <c r="FYS348" s="5"/>
      <c r="FYT348" s="5"/>
      <c r="FYU348" s="5"/>
      <c r="FYV348" s="5"/>
      <c r="FYW348" s="5"/>
      <c r="FYX348" s="5"/>
      <c r="FYY348" s="5"/>
      <c r="FYZ348" s="5"/>
      <c r="FZA348" s="5"/>
      <c r="FZB348" s="5"/>
      <c r="FZC348" s="5"/>
      <c r="FZD348" s="5"/>
      <c r="FZE348" s="5"/>
      <c r="FZF348" s="5"/>
      <c r="FZG348" s="5"/>
      <c r="FZH348" s="5"/>
      <c r="FZI348" s="5"/>
      <c r="FZJ348" s="5"/>
      <c r="FZK348" s="5"/>
      <c r="FZL348" s="5"/>
      <c r="FZM348" s="5"/>
      <c r="FZN348" s="5"/>
      <c r="FZO348" s="5"/>
      <c r="FZP348" s="5"/>
      <c r="FZQ348" s="5"/>
      <c r="FZR348" s="5"/>
      <c r="FZS348" s="5"/>
      <c r="FZT348" s="5"/>
      <c r="FZU348" s="5"/>
      <c r="FZV348" s="5"/>
      <c r="FZW348" s="5"/>
      <c r="FZX348" s="5"/>
      <c r="FZY348" s="5"/>
      <c r="FZZ348" s="5"/>
      <c r="GAA348" s="5"/>
      <c r="GAB348" s="5"/>
      <c r="GAC348" s="5"/>
      <c r="GAD348" s="5"/>
      <c r="GAE348" s="5"/>
      <c r="GAF348" s="5"/>
      <c r="GAG348" s="5"/>
      <c r="GAH348" s="5"/>
      <c r="GAI348" s="5"/>
      <c r="GAJ348" s="5"/>
      <c r="GAK348" s="5"/>
      <c r="GAL348" s="5"/>
      <c r="GAM348" s="5"/>
      <c r="GAN348" s="5"/>
      <c r="GAO348" s="5"/>
      <c r="GAP348" s="5"/>
      <c r="GAQ348" s="5"/>
      <c r="GAR348" s="5"/>
      <c r="GAS348" s="5"/>
      <c r="GAT348" s="5"/>
      <c r="GAU348" s="5"/>
      <c r="GAV348" s="5"/>
      <c r="GAW348" s="5"/>
      <c r="GAX348" s="5"/>
      <c r="GAY348" s="5"/>
      <c r="GAZ348" s="5"/>
      <c r="GBA348" s="5"/>
      <c r="GBB348" s="5"/>
      <c r="GBC348" s="5"/>
      <c r="GBD348" s="5"/>
      <c r="GBE348" s="5"/>
      <c r="GBF348" s="5"/>
      <c r="GBG348" s="5"/>
      <c r="GBH348" s="5"/>
      <c r="GBI348" s="5"/>
      <c r="GBJ348" s="5"/>
      <c r="GBK348" s="5"/>
      <c r="GBL348" s="5"/>
      <c r="GBM348" s="5"/>
      <c r="GBN348" s="5"/>
      <c r="GBO348" s="5"/>
      <c r="GBP348" s="5"/>
      <c r="GBQ348" s="5"/>
      <c r="GBR348" s="5"/>
      <c r="GBS348" s="5"/>
      <c r="GBT348" s="5"/>
      <c r="GBU348" s="5"/>
      <c r="GBV348" s="5"/>
      <c r="GBW348" s="5"/>
      <c r="GBX348" s="5"/>
      <c r="GBY348" s="5"/>
      <c r="GBZ348" s="5"/>
      <c r="GCA348" s="5"/>
      <c r="GCB348" s="5"/>
      <c r="GCC348" s="5"/>
      <c r="GCD348" s="5"/>
      <c r="GCE348" s="5"/>
      <c r="GCF348" s="5"/>
      <c r="GCG348" s="5"/>
      <c r="GCH348" s="5"/>
      <c r="GCI348" s="5"/>
      <c r="GCJ348" s="5"/>
      <c r="GCK348" s="5"/>
      <c r="GCL348" s="5"/>
      <c r="GCM348" s="5"/>
      <c r="GCN348" s="5"/>
      <c r="GCO348" s="5"/>
      <c r="GCP348" s="5"/>
      <c r="GCQ348" s="5"/>
      <c r="GCR348" s="5"/>
      <c r="GCS348" s="5"/>
      <c r="GCT348" s="5"/>
      <c r="GCU348" s="5"/>
      <c r="GCV348" s="5"/>
      <c r="GCW348" s="5"/>
      <c r="GCX348" s="5"/>
      <c r="GCY348" s="5"/>
      <c r="GCZ348" s="5"/>
      <c r="GDA348" s="5"/>
      <c r="GDB348" s="5"/>
      <c r="GDC348" s="5"/>
      <c r="GDD348" s="5"/>
      <c r="GDE348" s="5"/>
      <c r="GDF348" s="5"/>
      <c r="GDG348" s="5"/>
      <c r="GDH348" s="5"/>
      <c r="GDI348" s="5"/>
      <c r="GDJ348" s="5"/>
      <c r="GDK348" s="5"/>
      <c r="GDL348" s="5"/>
      <c r="GDM348" s="5"/>
      <c r="GDN348" s="5"/>
      <c r="GDO348" s="5"/>
      <c r="GDP348" s="5"/>
      <c r="GDQ348" s="5"/>
      <c r="GDR348" s="5"/>
      <c r="GDS348" s="5"/>
      <c r="GDT348" s="5"/>
      <c r="GDU348" s="5"/>
      <c r="GDV348" s="5"/>
      <c r="GDW348" s="5"/>
      <c r="GDX348" s="5"/>
      <c r="GDY348" s="5"/>
      <c r="GDZ348" s="5"/>
      <c r="GEA348" s="5"/>
      <c r="GEB348" s="5"/>
      <c r="GEC348" s="5"/>
      <c r="GED348" s="5"/>
      <c r="GEE348" s="5"/>
      <c r="GEF348" s="5"/>
      <c r="GEG348" s="5"/>
      <c r="GEH348" s="5"/>
      <c r="GEI348" s="5"/>
      <c r="GEJ348" s="5"/>
      <c r="GEK348" s="5"/>
      <c r="GEL348" s="5"/>
      <c r="GEM348" s="5"/>
      <c r="GEN348" s="5"/>
      <c r="GEO348" s="5"/>
      <c r="GEP348" s="5"/>
      <c r="GEQ348" s="5"/>
      <c r="GER348" s="5"/>
      <c r="GES348" s="5"/>
      <c r="GET348" s="5"/>
      <c r="GEU348" s="5"/>
      <c r="GEV348" s="5"/>
      <c r="GEW348" s="5"/>
      <c r="GEX348" s="5"/>
      <c r="GEY348" s="5"/>
      <c r="GEZ348" s="5"/>
      <c r="GFA348" s="5"/>
      <c r="GFB348" s="5"/>
      <c r="GFC348" s="5"/>
      <c r="GFD348" s="5"/>
      <c r="GFE348" s="5"/>
      <c r="GFF348" s="5"/>
      <c r="GFG348" s="5"/>
      <c r="GFH348" s="5"/>
      <c r="GFI348" s="5"/>
      <c r="GFJ348" s="5"/>
      <c r="GFK348" s="5"/>
      <c r="GFL348" s="5"/>
      <c r="GFM348" s="5"/>
      <c r="GFN348" s="5"/>
      <c r="GFO348" s="5"/>
      <c r="GFP348" s="5"/>
      <c r="GFQ348" s="5"/>
      <c r="GFR348" s="5"/>
      <c r="GFS348" s="5"/>
      <c r="GFT348" s="5"/>
      <c r="GFU348" s="5"/>
      <c r="GFV348" s="5"/>
      <c r="GFW348" s="5"/>
      <c r="GFX348" s="5"/>
      <c r="GFY348" s="5"/>
      <c r="GFZ348" s="5"/>
      <c r="GGA348" s="5"/>
      <c r="GGB348" s="5"/>
      <c r="GGC348" s="5"/>
      <c r="GGD348" s="5"/>
      <c r="GGE348" s="5"/>
      <c r="GGF348" s="5"/>
      <c r="GGG348" s="5"/>
      <c r="GGH348" s="5"/>
      <c r="GGI348" s="5"/>
      <c r="GGJ348" s="5"/>
      <c r="GGK348" s="5"/>
      <c r="GGL348" s="5"/>
      <c r="GGM348" s="5"/>
      <c r="GGN348" s="5"/>
      <c r="GGO348" s="5"/>
      <c r="GGP348" s="5"/>
      <c r="GGQ348" s="5"/>
      <c r="GGR348" s="5"/>
      <c r="GGS348" s="5"/>
      <c r="GGT348" s="5"/>
      <c r="GGU348" s="5"/>
      <c r="GGV348" s="5"/>
      <c r="GGW348" s="5"/>
      <c r="GGX348" s="5"/>
      <c r="GGY348" s="5"/>
      <c r="GGZ348" s="5"/>
      <c r="GHA348" s="5"/>
      <c r="GHB348" s="5"/>
      <c r="GHC348" s="5"/>
      <c r="GHD348" s="5"/>
      <c r="GHE348" s="5"/>
      <c r="GHF348" s="5"/>
      <c r="GHG348" s="5"/>
      <c r="GHH348" s="5"/>
      <c r="GHI348" s="5"/>
      <c r="GHJ348" s="5"/>
      <c r="GHK348" s="5"/>
      <c r="GHL348" s="5"/>
      <c r="GHM348" s="5"/>
      <c r="GHN348" s="5"/>
      <c r="GHO348" s="5"/>
      <c r="GHP348" s="5"/>
      <c r="GHQ348" s="5"/>
      <c r="GHR348" s="5"/>
      <c r="GHS348" s="5"/>
      <c r="GHT348" s="5"/>
      <c r="GHU348" s="5"/>
      <c r="GHV348" s="5"/>
      <c r="GHW348" s="5"/>
      <c r="GHX348" s="5"/>
      <c r="GHY348" s="5"/>
      <c r="GHZ348" s="5"/>
      <c r="GIA348" s="5"/>
      <c r="GIB348" s="5"/>
      <c r="GIC348" s="5"/>
      <c r="GID348" s="5"/>
      <c r="GIE348" s="5"/>
      <c r="GIF348" s="5"/>
      <c r="GIG348" s="5"/>
      <c r="GIH348" s="5"/>
      <c r="GII348" s="5"/>
      <c r="GIJ348" s="5"/>
      <c r="GIK348" s="5"/>
      <c r="GIL348" s="5"/>
      <c r="GIM348" s="5"/>
      <c r="GIN348" s="5"/>
      <c r="GIO348" s="5"/>
      <c r="GIP348" s="5"/>
      <c r="GIQ348" s="5"/>
      <c r="GIR348" s="5"/>
      <c r="GIS348" s="5"/>
      <c r="GIT348" s="5"/>
      <c r="GIU348" s="5"/>
      <c r="GIV348" s="5"/>
      <c r="GIW348" s="5"/>
      <c r="GIX348" s="5"/>
      <c r="GIY348" s="5"/>
      <c r="GIZ348" s="5"/>
      <c r="GJA348" s="5"/>
      <c r="GJB348" s="5"/>
      <c r="GJC348" s="5"/>
      <c r="GJD348" s="5"/>
      <c r="GJE348" s="5"/>
      <c r="GJF348" s="5"/>
      <c r="GJG348" s="5"/>
      <c r="GJH348" s="5"/>
      <c r="GJI348" s="5"/>
      <c r="GJJ348" s="5"/>
      <c r="GJK348" s="5"/>
      <c r="GJL348" s="5"/>
      <c r="GJM348" s="5"/>
      <c r="GJN348" s="5"/>
      <c r="GJO348" s="5"/>
      <c r="GJP348" s="5"/>
      <c r="GJQ348" s="5"/>
      <c r="GJR348" s="5"/>
      <c r="GJS348" s="5"/>
      <c r="GJT348" s="5"/>
      <c r="GJU348" s="5"/>
      <c r="GJV348" s="5"/>
      <c r="GJW348" s="5"/>
      <c r="GJX348" s="5"/>
      <c r="GJY348" s="5"/>
      <c r="GJZ348" s="5"/>
      <c r="GKA348" s="5"/>
      <c r="GKB348" s="5"/>
      <c r="GKC348" s="5"/>
      <c r="GKD348" s="5"/>
      <c r="GKE348" s="5"/>
      <c r="GKF348" s="5"/>
      <c r="GKG348" s="5"/>
      <c r="GKH348" s="5"/>
      <c r="GKI348" s="5"/>
      <c r="GKJ348" s="5"/>
      <c r="GKK348" s="5"/>
      <c r="GKL348" s="5"/>
      <c r="GKM348" s="5"/>
      <c r="GKN348" s="5"/>
      <c r="GKO348" s="5"/>
      <c r="GKP348" s="5"/>
      <c r="GKQ348" s="5"/>
      <c r="GKR348" s="5"/>
      <c r="GKS348" s="5"/>
      <c r="GKT348" s="5"/>
      <c r="GKU348" s="5"/>
      <c r="GKV348" s="5"/>
      <c r="GKW348" s="5"/>
      <c r="GKX348" s="5"/>
      <c r="GKY348" s="5"/>
      <c r="GKZ348" s="5"/>
      <c r="GLA348" s="5"/>
      <c r="GLB348" s="5"/>
      <c r="GLC348" s="5"/>
      <c r="GLD348" s="5"/>
      <c r="GLE348" s="5"/>
      <c r="GLF348" s="5"/>
      <c r="GLG348" s="5"/>
      <c r="GLH348" s="5"/>
      <c r="GLI348" s="5"/>
      <c r="GLJ348" s="5"/>
      <c r="GLK348" s="5"/>
      <c r="GLL348" s="5"/>
      <c r="GLM348" s="5"/>
      <c r="GLN348" s="5"/>
      <c r="GLO348" s="5"/>
      <c r="GLP348" s="5"/>
      <c r="GLQ348" s="5"/>
      <c r="GLR348" s="5"/>
      <c r="GLS348" s="5"/>
      <c r="GLT348" s="5"/>
      <c r="GLU348" s="5"/>
      <c r="GLV348" s="5"/>
      <c r="GLW348" s="5"/>
      <c r="GLX348" s="5"/>
      <c r="GLY348" s="5"/>
      <c r="GLZ348" s="5"/>
      <c r="GMA348" s="5"/>
      <c r="GMB348" s="5"/>
      <c r="GMC348" s="5"/>
      <c r="GMD348" s="5"/>
      <c r="GME348" s="5"/>
      <c r="GMF348" s="5"/>
      <c r="GMG348" s="5"/>
      <c r="GMH348" s="5"/>
      <c r="GMI348" s="5"/>
      <c r="GMJ348" s="5"/>
      <c r="GMK348" s="5"/>
      <c r="GML348" s="5"/>
      <c r="GMM348" s="5"/>
      <c r="GMN348" s="5"/>
      <c r="GMO348" s="5"/>
      <c r="GMP348" s="5"/>
      <c r="GMQ348" s="5"/>
      <c r="GMR348" s="5"/>
      <c r="GMS348" s="5"/>
      <c r="GMT348" s="5"/>
      <c r="GMU348" s="5"/>
      <c r="GMV348" s="5"/>
      <c r="GMW348" s="5"/>
      <c r="GMX348" s="5"/>
      <c r="GMY348" s="5"/>
      <c r="GMZ348" s="5"/>
      <c r="GNA348" s="5"/>
      <c r="GNB348" s="5"/>
      <c r="GNC348" s="5"/>
      <c r="GND348" s="5"/>
      <c r="GNE348" s="5"/>
      <c r="GNF348" s="5"/>
      <c r="GNG348" s="5"/>
      <c r="GNH348" s="5"/>
      <c r="GNI348" s="5"/>
      <c r="GNJ348" s="5"/>
      <c r="GNK348" s="5"/>
      <c r="GNL348" s="5"/>
      <c r="GNM348" s="5"/>
      <c r="GNN348" s="5"/>
      <c r="GNO348" s="5"/>
      <c r="GNP348" s="5"/>
      <c r="GNQ348" s="5"/>
      <c r="GNR348" s="5"/>
      <c r="GNS348" s="5"/>
      <c r="GNT348" s="5"/>
      <c r="GNU348" s="5"/>
      <c r="GNV348" s="5"/>
      <c r="GNW348" s="5"/>
      <c r="GNX348" s="5"/>
      <c r="GNY348" s="5"/>
      <c r="GNZ348" s="5"/>
      <c r="GOA348" s="5"/>
      <c r="GOB348" s="5"/>
      <c r="GOC348" s="5"/>
      <c r="GOD348" s="5"/>
      <c r="GOE348" s="5"/>
      <c r="GOF348" s="5"/>
      <c r="GOG348" s="5"/>
      <c r="GOH348" s="5"/>
      <c r="GOI348" s="5"/>
      <c r="GOJ348" s="5"/>
      <c r="GOK348" s="5"/>
      <c r="GOL348" s="5"/>
      <c r="GOM348" s="5"/>
      <c r="GON348" s="5"/>
      <c r="GOO348" s="5"/>
      <c r="GOP348" s="5"/>
      <c r="GOQ348" s="5"/>
      <c r="GOR348" s="5"/>
      <c r="GOS348" s="5"/>
      <c r="GOT348" s="5"/>
      <c r="GOU348" s="5"/>
      <c r="GOV348" s="5"/>
      <c r="GOW348" s="5"/>
      <c r="GOX348" s="5"/>
      <c r="GOY348" s="5"/>
      <c r="GOZ348" s="5"/>
      <c r="GPA348" s="5"/>
      <c r="GPB348" s="5"/>
      <c r="GPC348" s="5"/>
      <c r="GPD348" s="5"/>
      <c r="GPE348" s="5"/>
      <c r="GPF348" s="5"/>
      <c r="GPG348" s="5"/>
      <c r="GPH348" s="5"/>
      <c r="GPI348" s="5"/>
      <c r="GPJ348" s="5"/>
      <c r="GPK348" s="5"/>
      <c r="GPL348" s="5"/>
      <c r="GPM348" s="5"/>
      <c r="GPN348" s="5"/>
      <c r="GPO348" s="5"/>
      <c r="GPP348" s="5"/>
      <c r="GPQ348" s="5"/>
      <c r="GPR348" s="5"/>
      <c r="GPS348" s="5"/>
      <c r="GPT348" s="5"/>
      <c r="GPU348" s="5"/>
      <c r="GPV348" s="5"/>
      <c r="GPW348" s="5"/>
      <c r="GPX348" s="5"/>
      <c r="GPY348" s="5"/>
      <c r="GPZ348" s="5"/>
      <c r="GQA348" s="5"/>
      <c r="GQB348" s="5"/>
      <c r="GQC348" s="5"/>
      <c r="GQD348" s="5"/>
      <c r="GQE348" s="5"/>
      <c r="GQF348" s="5"/>
      <c r="GQG348" s="5"/>
      <c r="GQH348" s="5"/>
      <c r="GQI348" s="5"/>
      <c r="GQJ348" s="5"/>
      <c r="GQK348" s="5"/>
      <c r="GQL348" s="5"/>
      <c r="GQM348" s="5"/>
      <c r="GQN348" s="5"/>
      <c r="GQO348" s="5"/>
      <c r="GQP348" s="5"/>
      <c r="GQQ348" s="5"/>
      <c r="GQR348" s="5"/>
      <c r="GQS348" s="5"/>
      <c r="GQT348" s="5"/>
      <c r="GQU348" s="5"/>
      <c r="GQV348" s="5"/>
      <c r="GQW348" s="5"/>
      <c r="GQX348" s="5"/>
      <c r="GQY348" s="5"/>
      <c r="GQZ348" s="5"/>
      <c r="GRA348" s="5"/>
      <c r="GRB348" s="5"/>
      <c r="GRC348" s="5"/>
      <c r="GRD348" s="5"/>
      <c r="GRE348" s="5"/>
      <c r="GRF348" s="5"/>
      <c r="GRG348" s="5"/>
      <c r="GRH348" s="5"/>
      <c r="GRI348" s="5"/>
      <c r="GRJ348" s="5"/>
      <c r="GRK348" s="5"/>
      <c r="GRL348" s="5"/>
      <c r="GRM348" s="5"/>
      <c r="GRN348" s="5"/>
      <c r="GRO348" s="5"/>
      <c r="GRP348" s="5"/>
      <c r="GRQ348" s="5"/>
      <c r="GRR348" s="5"/>
      <c r="GRS348" s="5"/>
      <c r="GRT348" s="5"/>
      <c r="GRU348" s="5"/>
      <c r="GRV348" s="5"/>
      <c r="GRW348" s="5"/>
      <c r="GRX348" s="5"/>
      <c r="GRY348" s="5"/>
      <c r="GRZ348" s="5"/>
      <c r="GSA348" s="5"/>
      <c r="GSB348" s="5"/>
      <c r="GSC348" s="5"/>
      <c r="GSD348" s="5"/>
      <c r="GSE348" s="5"/>
      <c r="GSF348" s="5"/>
      <c r="GSG348" s="5"/>
      <c r="GSH348" s="5"/>
      <c r="GSI348" s="5"/>
      <c r="GSJ348" s="5"/>
      <c r="GSK348" s="5"/>
      <c r="GSL348" s="5"/>
      <c r="GSM348" s="5"/>
      <c r="GSN348" s="5"/>
      <c r="GSO348" s="5"/>
      <c r="GSP348" s="5"/>
      <c r="GSQ348" s="5"/>
      <c r="GSR348" s="5"/>
      <c r="GSS348" s="5"/>
      <c r="GST348" s="5"/>
      <c r="GSU348" s="5"/>
      <c r="GSV348" s="5"/>
      <c r="GSW348" s="5"/>
      <c r="GSX348" s="5"/>
      <c r="GSY348" s="5"/>
      <c r="GSZ348" s="5"/>
      <c r="GTA348" s="5"/>
      <c r="GTB348" s="5"/>
      <c r="GTC348" s="5"/>
      <c r="GTD348" s="5"/>
      <c r="GTE348" s="5"/>
      <c r="GTF348" s="5"/>
      <c r="GTG348" s="5"/>
      <c r="GTH348" s="5"/>
      <c r="GTI348" s="5"/>
      <c r="GTJ348" s="5"/>
      <c r="GTK348" s="5"/>
      <c r="GTL348" s="5"/>
      <c r="GTM348" s="5"/>
      <c r="GTN348" s="5"/>
      <c r="GTO348" s="5"/>
      <c r="GTP348" s="5"/>
      <c r="GTQ348" s="5"/>
      <c r="GTR348" s="5"/>
      <c r="GTS348" s="5"/>
      <c r="GTT348" s="5"/>
      <c r="GTU348" s="5"/>
      <c r="GTV348" s="5"/>
      <c r="GTW348" s="5"/>
      <c r="GTX348" s="5"/>
      <c r="GTY348" s="5"/>
      <c r="GTZ348" s="5"/>
      <c r="GUA348" s="5"/>
      <c r="GUB348" s="5"/>
      <c r="GUC348" s="5"/>
      <c r="GUD348" s="5"/>
      <c r="GUE348" s="5"/>
      <c r="GUF348" s="5"/>
      <c r="GUG348" s="5"/>
      <c r="GUH348" s="5"/>
      <c r="GUI348" s="5"/>
      <c r="GUJ348" s="5"/>
      <c r="GUK348" s="5"/>
      <c r="GUL348" s="5"/>
      <c r="GUM348" s="5"/>
      <c r="GUN348" s="5"/>
      <c r="GUO348" s="5"/>
      <c r="GUP348" s="5"/>
      <c r="GUQ348" s="5"/>
      <c r="GUR348" s="5"/>
      <c r="GUS348" s="5"/>
      <c r="GUT348" s="5"/>
      <c r="GUU348" s="5"/>
      <c r="GUV348" s="5"/>
      <c r="GUW348" s="5"/>
      <c r="GUX348" s="5"/>
      <c r="GUY348" s="5"/>
      <c r="GUZ348" s="5"/>
      <c r="GVA348" s="5"/>
      <c r="GVB348" s="5"/>
      <c r="GVC348" s="5"/>
      <c r="GVD348" s="5"/>
      <c r="GVE348" s="5"/>
      <c r="GVF348" s="5"/>
      <c r="GVG348" s="5"/>
      <c r="GVH348" s="5"/>
      <c r="GVI348" s="5"/>
      <c r="GVJ348" s="5"/>
      <c r="GVK348" s="5"/>
      <c r="GVL348" s="5"/>
      <c r="GVM348" s="5"/>
      <c r="GVN348" s="5"/>
      <c r="GVO348" s="5"/>
      <c r="GVP348" s="5"/>
      <c r="GVQ348" s="5"/>
      <c r="GVR348" s="5"/>
      <c r="GVS348" s="5"/>
      <c r="GVT348" s="5"/>
      <c r="GVU348" s="5"/>
      <c r="GVV348" s="5"/>
      <c r="GVW348" s="5"/>
      <c r="GVX348" s="5"/>
      <c r="GVY348" s="5"/>
      <c r="GVZ348" s="5"/>
      <c r="GWA348" s="5"/>
      <c r="GWB348" s="5"/>
      <c r="GWC348" s="5"/>
      <c r="GWD348" s="5"/>
      <c r="GWE348" s="5"/>
      <c r="GWF348" s="5"/>
      <c r="GWG348" s="5"/>
      <c r="GWH348" s="5"/>
      <c r="GWI348" s="5"/>
      <c r="GWJ348" s="5"/>
      <c r="GWK348" s="5"/>
      <c r="GWL348" s="5"/>
      <c r="GWM348" s="5"/>
      <c r="GWN348" s="5"/>
      <c r="GWO348" s="5"/>
      <c r="GWP348" s="5"/>
      <c r="GWQ348" s="5"/>
      <c r="GWR348" s="5"/>
      <c r="GWS348" s="5"/>
      <c r="GWT348" s="5"/>
      <c r="GWU348" s="5"/>
      <c r="GWV348" s="5"/>
      <c r="GWW348" s="5"/>
      <c r="GWX348" s="5"/>
      <c r="GWY348" s="5"/>
      <c r="GWZ348" s="5"/>
      <c r="GXA348" s="5"/>
      <c r="GXB348" s="5"/>
      <c r="GXC348" s="5"/>
      <c r="GXD348" s="5"/>
      <c r="GXE348" s="5"/>
      <c r="GXF348" s="5"/>
      <c r="GXG348" s="5"/>
      <c r="GXH348" s="5"/>
      <c r="GXI348" s="5"/>
      <c r="GXJ348" s="5"/>
      <c r="GXK348" s="5"/>
      <c r="GXL348" s="5"/>
      <c r="GXM348" s="5"/>
      <c r="GXN348" s="5"/>
      <c r="GXO348" s="5"/>
      <c r="GXP348" s="5"/>
      <c r="GXQ348" s="5"/>
      <c r="GXR348" s="5"/>
      <c r="GXS348" s="5"/>
      <c r="GXT348" s="5"/>
      <c r="GXU348" s="5"/>
      <c r="GXV348" s="5"/>
      <c r="GXW348" s="5"/>
      <c r="GXX348" s="5"/>
      <c r="GXY348" s="5"/>
      <c r="GXZ348" s="5"/>
      <c r="GYA348" s="5"/>
      <c r="GYB348" s="5"/>
      <c r="GYC348" s="5"/>
      <c r="GYD348" s="5"/>
      <c r="GYE348" s="5"/>
      <c r="GYF348" s="5"/>
      <c r="GYG348" s="5"/>
      <c r="GYH348" s="5"/>
      <c r="GYI348" s="5"/>
      <c r="GYJ348" s="5"/>
      <c r="GYK348" s="5"/>
      <c r="GYL348" s="5"/>
      <c r="GYM348" s="5"/>
      <c r="GYN348" s="5"/>
      <c r="GYO348" s="5"/>
      <c r="GYP348" s="5"/>
      <c r="GYQ348" s="5"/>
      <c r="GYR348" s="5"/>
      <c r="GYS348" s="5"/>
      <c r="GYT348" s="5"/>
      <c r="GYU348" s="5"/>
      <c r="GYV348" s="5"/>
      <c r="GYW348" s="5"/>
      <c r="GYX348" s="5"/>
      <c r="GYY348" s="5"/>
      <c r="GYZ348" s="5"/>
      <c r="GZA348" s="5"/>
      <c r="GZB348" s="5"/>
      <c r="GZC348" s="5"/>
      <c r="GZD348" s="5"/>
      <c r="GZE348" s="5"/>
      <c r="GZF348" s="5"/>
      <c r="GZG348" s="5"/>
      <c r="GZH348" s="5"/>
      <c r="GZI348" s="5"/>
      <c r="GZJ348" s="5"/>
      <c r="GZK348" s="5"/>
      <c r="GZL348" s="5"/>
      <c r="GZM348" s="5"/>
      <c r="GZN348" s="5"/>
      <c r="GZO348" s="5"/>
      <c r="GZP348" s="5"/>
      <c r="GZQ348" s="5"/>
      <c r="GZR348" s="5"/>
      <c r="GZS348" s="5"/>
      <c r="GZT348" s="5"/>
      <c r="GZU348" s="5"/>
      <c r="GZV348" s="5"/>
      <c r="GZW348" s="5"/>
      <c r="GZX348" s="5"/>
      <c r="GZY348" s="5"/>
      <c r="GZZ348" s="5"/>
      <c r="HAA348" s="5"/>
      <c r="HAB348" s="5"/>
      <c r="HAC348" s="5"/>
      <c r="HAD348" s="5"/>
      <c r="HAE348" s="5"/>
      <c r="HAF348" s="5"/>
      <c r="HAG348" s="5"/>
      <c r="HAH348" s="5"/>
      <c r="HAI348" s="5"/>
      <c r="HAJ348" s="5"/>
      <c r="HAK348" s="5"/>
      <c r="HAL348" s="5"/>
      <c r="HAM348" s="5"/>
      <c r="HAN348" s="5"/>
      <c r="HAO348" s="5"/>
      <c r="HAP348" s="5"/>
      <c r="HAQ348" s="5"/>
      <c r="HAR348" s="5"/>
      <c r="HAS348" s="5"/>
      <c r="HAT348" s="5"/>
      <c r="HAU348" s="5"/>
      <c r="HAV348" s="5"/>
      <c r="HAW348" s="5"/>
      <c r="HAX348" s="5"/>
      <c r="HAY348" s="5"/>
      <c r="HAZ348" s="5"/>
      <c r="HBA348" s="5"/>
      <c r="HBB348" s="5"/>
      <c r="HBC348" s="5"/>
      <c r="HBD348" s="5"/>
      <c r="HBE348" s="5"/>
      <c r="HBF348" s="5"/>
      <c r="HBG348" s="5"/>
      <c r="HBH348" s="5"/>
      <c r="HBI348" s="5"/>
      <c r="HBJ348" s="5"/>
      <c r="HBK348" s="5"/>
      <c r="HBL348" s="5"/>
      <c r="HBM348" s="5"/>
      <c r="HBN348" s="5"/>
      <c r="HBO348" s="5"/>
      <c r="HBP348" s="5"/>
      <c r="HBQ348" s="5"/>
      <c r="HBR348" s="5"/>
      <c r="HBS348" s="5"/>
      <c r="HBT348" s="5"/>
      <c r="HBU348" s="5"/>
      <c r="HBV348" s="5"/>
      <c r="HBW348" s="5"/>
      <c r="HBX348" s="5"/>
      <c r="HBY348" s="5"/>
      <c r="HBZ348" s="5"/>
      <c r="HCA348" s="5"/>
      <c r="HCB348" s="5"/>
      <c r="HCC348" s="5"/>
      <c r="HCD348" s="5"/>
      <c r="HCE348" s="5"/>
      <c r="HCF348" s="5"/>
      <c r="HCG348" s="5"/>
      <c r="HCH348" s="5"/>
      <c r="HCI348" s="5"/>
      <c r="HCJ348" s="5"/>
      <c r="HCK348" s="5"/>
      <c r="HCL348" s="5"/>
      <c r="HCM348" s="5"/>
      <c r="HCN348" s="5"/>
      <c r="HCO348" s="5"/>
      <c r="HCP348" s="5"/>
      <c r="HCQ348" s="5"/>
      <c r="HCR348" s="5"/>
      <c r="HCS348" s="5"/>
      <c r="HCT348" s="5"/>
      <c r="HCU348" s="5"/>
      <c r="HCV348" s="5"/>
      <c r="HCW348" s="5"/>
      <c r="HCX348" s="5"/>
      <c r="HCY348" s="5"/>
      <c r="HCZ348" s="5"/>
      <c r="HDA348" s="5"/>
      <c r="HDB348" s="5"/>
      <c r="HDC348" s="5"/>
      <c r="HDD348" s="5"/>
      <c r="HDE348" s="5"/>
      <c r="HDF348" s="5"/>
      <c r="HDG348" s="5"/>
      <c r="HDH348" s="5"/>
      <c r="HDI348" s="5"/>
      <c r="HDJ348" s="5"/>
      <c r="HDK348" s="5"/>
      <c r="HDL348" s="5"/>
      <c r="HDM348" s="5"/>
      <c r="HDN348" s="5"/>
      <c r="HDO348" s="5"/>
      <c r="HDP348" s="5"/>
      <c r="HDQ348" s="5"/>
      <c r="HDR348" s="5"/>
      <c r="HDS348" s="5"/>
      <c r="HDT348" s="5"/>
      <c r="HDU348" s="5"/>
      <c r="HDV348" s="5"/>
      <c r="HDW348" s="5"/>
      <c r="HDX348" s="5"/>
      <c r="HDY348" s="5"/>
      <c r="HDZ348" s="5"/>
      <c r="HEA348" s="5"/>
      <c r="HEB348" s="5"/>
      <c r="HEC348" s="5"/>
      <c r="HED348" s="5"/>
      <c r="HEE348" s="5"/>
      <c r="HEF348" s="5"/>
      <c r="HEG348" s="5"/>
      <c r="HEH348" s="5"/>
      <c r="HEI348" s="5"/>
      <c r="HEJ348" s="5"/>
      <c r="HEK348" s="5"/>
      <c r="HEL348" s="5"/>
      <c r="HEM348" s="5"/>
      <c r="HEN348" s="5"/>
      <c r="HEO348" s="5"/>
      <c r="HEP348" s="5"/>
      <c r="HEQ348" s="5"/>
      <c r="HER348" s="5"/>
      <c r="HES348" s="5"/>
      <c r="HET348" s="5"/>
      <c r="HEU348" s="5"/>
      <c r="HEV348" s="5"/>
      <c r="HEW348" s="5"/>
      <c r="HEX348" s="5"/>
      <c r="HEY348" s="5"/>
      <c r="HEZ348" s="5"/>
      <c r="HFA348" s="5"/>
      <c r="HFB348" s="5"/>
      <c r="HFC348" s="5"/>
      <c r="HFD348" s="5"/>
      <c r="HFE348" s="5"/>
      <c r="HFF348" s="5"/>
      <c r="HFG348" s="5"/>
      <c r="HFH348" s="5"/>
      <c r="HFI348" s="5"/>
      <c r="HFJ348" s="5"/>
      <c r="HFK348" s="5"/>
      <c r="HFL348" s="5"/>
      <c r="HFM348" s="5"/>
      <c r="HFN348" s="5"/>
      <c r="HFO348" s="5"/>
      <c r="HFP348" s="5"/>
      <c r="HFQ348" s="5"/>
      <c r="HFR348" s="5"/>
      <c r="HFS348" s="5"/>
      <c r="HFT348" s="5"/>
      <c r="HFU348" s="5"/>
      <c r="HFV348" s="5"/>
      <c r="HFW348" s="5"/>
      <c r="HFX348" s="5"/>
      <c r="HFY348" s="5"/>
      <c r="HFZ348" s="5"/>
      <c r="HGA348" s="5"/>
      <c r="HGB348" s="5"/>
      <c r="HGC348" s="5"/>
      <c r="HGD348" s="5"/>
      <c r="HGE348" s="5"/>
      <c r="HGF348" s="5"/>
      <c r="HGG348" s="5"/>
      <c r="HGH348" s="5"/>
      <c r="HGI348" s="5"/>
      <c r="HGJ348" s="5"/>
      <c r="HGK348" s="5"/>
      <c r="HGL348" s="5"/>
      <c r="HGM348" s="5"/>
      <c r="HGN348" s="5"/>
      <c r="HGO348" s="5"/>
      <c r="HGP348" s="5"/>
      <c r="HGQ348" s="5"/>
      <c r="HGR348" s="5"/>
      <c r="HGS348" s="5"/>
      <c r="HGT348" s="5"/>
      <c r="HGU348" s="5"/>
      <c r="HGV348" s="5"/>
      <c r="HGW348" s="5"/>
      <c r="HGX348" s="5"/>
      <c r="HGY348" s="5"/>
      <c r="HGZ348" s="5"/>
      <c r="HHA348" s="5"/>
      <c r="HHB348" s="5"/>
      <c r="HHC348" s="5"/>
      <c r="HHD348" s="5"/>
      <c r="HHE348" s="5"/>
      <c r="HHF348" s="5"/>
      <c r="HHG348" s="5"/>
      <c r="HHH348" s="5"/>
      <c r="HHI348" s="5"/>
      <c r="HHJ348" s="5"/>
      <c r="HHK348" s="5"/>
      <c r="HHL348" s="5"/>
      <c r="HHM348" s="5"/>
      <c r="HHN348" s="5"/>
      <c r="HHO348" s="5"/>
      <c r="HHP348" s="5"/>
      <c r="HHQ348" s="5"/>
      <c r="HHR348" s="5"/>
      <c r="HHS348" s="5"/>
      <c r="HHT348" s="5"/>
      <c r="HHU348" s="5"/>
      <c r="HHV348" s="5"/>
      <c r="HHW348" s="5"/>
      <c r="HHX348" s="5"/>
      <c r="HHY348" s="5"/>
      <c r="HHZ348" s="5"/>
      <c r="HIA348" s="5"/>
      <c r="HIB348" s="5"/>
      <c r="HIC348" s="5"/>
      <c r="HID348" s="5"/>
      <c r="HIE348" s="5"/>
      <c r="HIF348" s="5"/>
      <c r="HIG348" s="5"/>
      <c r="HIH348" s="5"/>
      <c r="HII348" s="5"/>
      <c r="HIJ348" s="5"/>
      <c r="HIK348" s="5"/>
      <c r="HIL348" s="5"/>
      <c r="HIM348" s="5"/>
      <c r="HIN348" s="5"/>
      <c r="HIO348" s="5"/>
      <c r="HIP348" s="5"/>
      <c r="HIQ348" s="5"/>
      <c r="HIR348" s="5"/>
      <c r="HIS348" s="5"/>
      <c r="HIT348" s="5"/>
      <c r="HIU348" s="5"/>
      <c r="HIV348" s="5"/>
      <c r="HIW348" s="5"/>
      <c r="HIX348" s="5"/>
      <c r="HIY348" s="5"/>
      <c r="HIZ348" s="5"/>
      <c r="HJA348" s="5"/>
      <c r="HJB348" s="5"/>
      <c r="HJC348" s="5"/>
      <c r="HJD348" s="5"/>
      <c r="HJE348" s="5"/>
      <c r="HJF348" s="5"/>
      <c r="HJG348" s="5"/>
      <c r="HJH348" s="5"/>
      <c r="HJI348" s="5"/>
      <c r="HJJ348" s="5"/>
      <c r="HJK348" s="5"/>
      <c r="HJL348" s="5"/>
      <c r="HJM348" s="5"/>
      <c r="HJN348" s="5"/>
      <c r="HJO348" s="5"/>
      <c r="HJP348" s="5"/>
      <c r="HJQ348" s="5"/>
      <c r="HJR348" s="5"/>
      <c r="HJS348" s="5"/>
      <c r="HJT348" s="5"/>
      <c r="HJU348" s="5"/>
      <c r="HJV348" s="5"/>
      <c r="HJW348" s="5"/>
      <c r="HJX348" s="5"/>
      <c r="HJY348" s="5"/>
      <c r="HJZ348" s="5"/>
      <c r="HKA348" s="5"/>
      <c r="HKB348" s="5"/>
      <c r="HKC348" s="5"/>
      <c r="HKD348" s="5"/>
      <c r="HKE348" s="5"/>
      <c r="HKF348" s="5"/>
      <c r="HKG348" s="5"/>
      <c r="HKH348" s="5"/>
      <c r="HKI348" s="5"/>
      <c r="HKJ348" s="5"/>
      <c r="HKK348" s="5"/>
      <c r="HKL348" s="5"/>
      <c r="HKM348" s="5"/>
      <c r="HKN348" s="5"/>
      <c r="HKO348" s="5"/>
      <c r="HKP348" s="5"/>
      <c r="HKQ348" s="5"/>
      <c r="HKR348" s="5"/>
      <c r="HKS348" s="5"/>
      <c r="HKT348" s="5"/>
      <c r="HKU348" s="5"/>
      <c r="HKV348" s="5"/>
      <c r="HKW348" s="5"/>
      <c r="HKX348" s="5"/>
      <c r="HKY348" s="5"/>
      <c r="HKZ348" s="5"/>
      <c r="HLA348" s="5"/>
      <c r="HLB348" s="5"/>
      <c r="HLC348" s="5"/>
      <c r="HLD348" s="5"/>
      <c r="HLE348" s="5"/>
      <c r="HLF348" s="5"/>
      <c r="HLG348" s="5"/>
      <c r="HLH348" s="5"/>
      <c r="HLI348" s="5"/>
      <c r="HLJ348" s="5"/>
      <c r="HLK348" s="5"/>
      <c r="HLL348" s="5"/>
      <c r="HLM348" s="5"/>
      <c r="HLN348" s="5"/>
      <c r="HLO348" s="5"/>
      <c r="HLP348" s="5"/>
      <c r="HLQ348" s="5"/>
      <c r="HLR348" s="5"/>
      <c r="HLS348" s="5"/>
      <c r="HLT348" s="5"/>
      <c r="HLU348" s="5"/>
      <c r="HLV348" s="5"/>
      <c r="HLW348" s="5"/>
      <c r="HLX348" s="5"/>
      <c r="HLY348" s="5"/>
      <c r="HLZ348" s="5"/>
      <c r="HMA348" s="5"/>
      <c r="HMB348" s="5"/>
      <c r="HMC348" s="5"/>
      <c r="HMD348" s="5"/>
      <c r="HME348" s="5"/>
      <c r="HMF348" s="5"/>
      <c r="HMG348" s="5"/>
      <c r="HMH348" s="5"/>
      <c r="HMI348" s="5"/>
      <c r="HMJ348" s="5"/>
      <c r="HMK348" s="5"/>
      <c r="HML348" s="5"/>
      <c r="HMM348" s="5"/>
      <c r="HMN348" s="5"/>
      <c r="HMO348" s="5"/>
      <c r="HMP348" s="5"/>
      <c r="HMQ348" s="5"/>
      <c r="HMR348" s="5"/>
      <c r="HMS348" s="5"/>
      <c r="HMT348" s="5"/>
      <c r="HMU348" s="5"/>
      <c r="HMV348" s="5"/>
      <c r="HMW348" s="5"/>
      <c r="HMX348" s="5"/>
      <c r="HMY348" s="5"/>
      <c r="HMZ348" s="5"/>
      <c r="HNA348" s="5"/>
      <c r="HNB348" s="5"/>
      <c r="HNC348" s="5"/>
      <c r="HND348" s="5"/>
      <c r="HNE348" s="5"/>
      <c r="HNF348" s="5"/>
      <c r="HNG348" s="5"/>
      <c r="HNH348" s="5"/>
      <c r="HNI348" s="5"/>
      <c r="HNJ348" s="5"/>
      <c r="HNK348" s="5"/>
      <c r="HNL348" s="5"/>
      <c r="HNM348" s="5"/>
      <c r="HNN348" s="5"/>
      <c r="HNO348" s="5"/>
      <c r="HNP348" s="5"/>
      <c r="HNQ348" s="5"/>
      <c r="HNR348" s="5"/>
      <c r="HNS348" s="5"/>
      <c r="HNT348" s="5"/>
      <c r="HNU348" s="5"/>
      <c r="HNV348" s="5"/>
      <c r="HNW348" s="5"/>
      <c r="HNX348" s="5"/>
      <c r="HNY348" s="5"/>
      <c r="HNZ348" s="5"/>
      <c r="HOA348" s="5"/>
      <c r="HOB348" s="5"/>
      <c r="HOC348" s="5"/>
      <c r="HOD348" s="5"/>
      <c r="HOE348" s="5"/>
      <c r="HOF348" s="5"/>
      <c r="HOG348" s="5"/>
      <c r="HOH348" s="5"/>
      <c r="HOI348" s="5"/>
      <c r="HOJ348" s="5"/>
      <c r="HOK348" s="5"/>
      <c r="HOL348" s="5"/>
      <c r="HOM348" s="5"/>
      <c r="HON348" s="5"/>
      <c r="HOO348" s="5"/>
      <c r="HOP348" s="5"/>
      <c r="HOQ348" s="5"/>
      <c r="HOR348" s="5"/>
      <c r="HOS348" s="5"/>
      <c r="HOT348" s="5"/>
      <c r="HOU348" s="5"/>
      <c r="HOV348" s="5"/>
      <c r="HOW348" s="5"/>
      <c r="HOX348" s="5"/>
      <c r="HOY348" s="5"/>
      <c r="HOZ348" s="5"/>
      <c r="HPA348" s="5"/>
      <c r="HPB348" s="5"/>
      <c r="HPC348" s="5"/>
      <c r="HPD348" s="5"/>
      <c r="HPE348" s="5"/>
      <c r="HPF348" s="5"/>
      <c r="HPG348" s="5"/>
      <c r="HPH348" s="5"/>
      <c r="HPI348" s="5"/>
      <c r="HPJ348" s="5"/>
      <c r="HPK348" s="5"/>
      <c r="HPL348" s="5"/>
      <c r="HPM348" s="5"/>
      <c r="HPN348" s="5"/>
      <c r="HPO348" s="5"/>
      <c r="HPP348" s="5"/>
      <c r="HPQ348" s="5"/>
      <c r="HPR348" s="5"/>
      <c r="HPS348" s="5"/>
      <c r="HPT348" s="5"/>
      <c r="HPU348" s="5"/>
      <c r="HPV348" s="5"/>
      <c r="HPW348" s="5"/>
      <c r="HPX348" s="5"/>
      <c r="HPY348" s="5"/>
      <c r="HPZ348" s="5"/>
      <c r="HQA348" s="5"/>
      <c r="HQB348" s="5"/>
      <c r="HQC348" s="5"/>
      <c r="HQD348" s="5"/>
      <c r="HQE348" s="5"/>
      <c r="HQF348" s="5"/>
      <c r="HQG348" s="5"/>
      <c r="HQH348" s="5"/>
      <c r="HQI348" s="5"/>
      <c r="HQJ348" s="5"/>
      <c r="HQK348" s="5"/>
      <c r="HQL348" s="5"/>
      <c r="HQM348" s="5"/>
      <c r="HQN348" s="5"/>
      <c r="HQO348" s="5"/>
      <c r="HQP348" s="5"/>
      <c r="HQQ348" s="5"/>
      <c r="HQR348" s="5"/>
      <c r="HQS348" s="5"/>
      <c r="HQT348" s="5"/>
      <c r="HQU348" s="5"/>
      <c r="HQV348" s="5"/>
      <c r="HQW348" s="5"/>
      <c r="HQX348" s="5"/>
      <c r="HQY348" s="5"/>
      <c r="HQZ348" s="5"/>
      <c r="HRA348" s="5"/>
      <c r="HRB348" s="5"/>
      <c r="HRC348" s="5"/>
      <c r="HRD348" s="5"/>
      <c r="HRE348" s="5"/>
      <c r="HRF348" s="5"/>
      <c r="HRG348" s="5"/>
      <c r="HRH348" s="5"/>
      <c r="HRI348" s="5"/>
      <c r="HRJ348" s="5"/>
      <c r="HRK348" s="5"/>
      <c r="HRL348" s="5"/>
      <c r="HRM348" s="5"/>
      <c r="HRN348" s="5"/>
      <c r="HRO348" s="5"/>
      <c r="HRP348" s="5"/>
      <c r="HRQ348" s="5"/>
      <c r="HRR348" s="5"/>
      <c r="HRS348" s="5"/>
      <c r="HRT348" s="5"/>
      <c r="HRU348" s="5"/>
      <c r="HRV348" s="5"/>
      <c r="HRW348" s="5"/>
      <c r="HRX348" s="5"/>
      <c r="HRY348" s="5"/>
      <c r="HRZ348" s="5"/>
      <c r="HSA348" s="5"/>
      <c r="HSB348" s="5"/>
      <c r="HSC348" s="5"/>
      <c r="HSD348" s="5"/>
      <c r="HSE348" s="5"/>
      <c r="HSF348" s="5"/>
      <c r="HSG348" s="5"/>
      <c r="HSH348" s="5"/>
      <c r="HSI348" s="5"/>
      <c r="HSJ348" s="5"/>
      <c r="HSK348" s="5"/>
      <c r="HSL348" s="5"/>
      <c r="HSM348" s="5"/>
      <c r="HSN348" s="5"/>
      <c r="HSO348" s="5"/>
      <c r="HSP348" s="5"/>
      <c r="HSQ348" s="5"/>
      <c r="HSR348" s="5"/>
      <c r="HSS348" s="5"/>
      <c r="HST348" s="5"/>
      <c r="HSU348" s="5"/>
      <c r="HSV348" s="5"/>
      <c r="HSW348" s="5"/>
      <c r="HSX348" s="5"/>
      <c r="HSY348" s="5"/>
      <c r="HSZ348" s="5"/>
      <c r="HTA348" s="5"/>
      <c r="HTB348" s="5"/>
      <c r="HTC348" s="5"/>
      <c r="HTD348" s="5"/>
      <c r="HTE348" s="5"/>
      <c r="HTF348" s="5"/>
      <c r="HTG348" s="5"/>
      <c r="HTH348" s="5"/>
      <c r="HTI348" s="5"/>
      <c r="HTJ348" s="5"/>
      <c r="HTK348" s="5"/>
      <c r="HTL348" s="5"/>
      <c r="HTM348" s="5"/>
      <c r="HTN348" s="5"/>
      <c r="HTO348" s="5"/>
      <c r="HTP348" s="5"/>
      <c r="HTQ348" s="5"/>
      <c r="HTR348" s="5"/>
      <c r="HTS348" s="5"/>
      <c r="HTT348" s="5"/>
      <c r="HTU348" s="5"/>
      <c r="HTV348" s="5"/>
      <c r="HTW348" s="5"/>
      <c r="HTX348" s="5"/>
      <c r="HTY348" s="5"/>
      <c r="HTZ348" s="5"/>
      <c r="HUA348" s="5"/>
      <c r="HUB348" s="5"/>
      <c r="HUC348" s="5"/>
      <c r="HUD348" s="5"/>
      <c r="HUE348" s="5"/>
      <c r="HUF348" s="5"/>
      <c r="HUG348" s="5"/>
      <c r="HUH348" s="5"/>
      <c r="HUI348" s="5"/>
      <c r="HUJ348" s="5"/>
      <c r="HUK348" s="5"/>
      <c r="HUL348" s="5"/>
      <c r="HUM348" s="5"/>
      <c r="HUN348" s="5"/>
      <c r="HUO348" s="5"/>
      <c r="HUP348" s="5"/>
      <c r="HUQ348" s="5"/>
      <c r="HUR348" s="5"/>
      <c r="HUS348" s="5"/>
      <c r="HUT348" s="5"/>
      <c r="HUU348" s="5"/>
      <c r="HUV348" s="5"/>
      <c r="HUW348" s="5"/>
      <c r="HUX348" s="5"/>
      <c r="HUY348" s="5"/>
      <c r="HUZ348" s="5"/>
      <c r="HVA348" s="5"/>
      <c r="HVB348" s="5"/>
      <c r="HVC348" s="5"/>
      <c r="HVD348" s="5"/>
      <c r="HVE348" s="5"/>
      <c r="HVF348" s="5"/>
      <c r="HVG348" s="5"/>
      <c r="HVH348" s="5"/>
      <c r="HVI348" s="5"/>
      <c r="HVJ348" s="5"/>
      <c r="HVK348" s="5"/>
      <c r="HVL348" s="5"/>
      <c r="HVM348" s="5"/>
      <c r="HVN348" s="5"/>
      <c r="HVO348" s="5"/>
      <c r="HVP348" s="5"/>
      <c r="HVQ348" s="5"/>
      <c r="HVR348" s="5"/>
      <c r="HVS348" s="5"/>
      <c r="HVT348" s="5"/>
      <c r="HVU348" s="5"/>
      <c r="HVV348" s="5"/>
      <c r="HVW348" s="5"/>
      <c r="HVX348" s="5"/>
      <c r="HVY348" s="5"/>
      <c r="HVZ348" s="5"/>
      <c r="HWA348" s="5"/>
      <c r="HWB348" s="5"/>
      <c r="HWC348" s="5"/>
      <c r="HWD348" s="5"/>
      <c r="HWE348" s="5"/>
      <c r="HWF348" s="5"/>
      <c r="HWG348" s="5"/>
      <c r="HWH348" s="5"/>
      <c r="HWI348" s="5"/>
      <c r="HWJ348" s="5"/>
      <c r="HWK348" s="5"/>
      <c r="HWL348" s="5"/>
      <c r="HWM348" s="5"/>
      <c r="HWN348" s="5"/>
      <c r="HWO348" s="5"/>
      <c r="HWP348" s="5"/>
      <c r="HWQ348" s="5"/>
      <c r="HWR348" s="5"/>
      <c r="HWS348" s="5"/>
      <c r="HWT348" s="5"/>
      <c r="HWU348" s="5"/>
      <c r="HWV348" s="5"/>
      <c r="HWW348" s="5"/>
      <c r="HWX348" s="5"/>
      <c r="HWY348" s="5"/>
      <c r="HWZ348" s="5"/>
      <c r="HXA348" s="5"/>
      <c r="HXB348" s="5"/>
      <c r="HXC348" s="5"/>
      <c r="HXD348" s="5"/>
      <c r="HXE348" s="5"/>
      <c r="HXF348" s="5"/>
      <c r="HXG348" s="5"/>
      <c r="HXH348" s="5"/>
      <c r="HXI348" s="5"/>
      <c r="HXJ348" s="5"/>
      <c r="HXK348" s="5"/>
      <c r="HXL348" s="5"/>
      <c r="HXM348" s="5"/>
      <c r="HXN348" s="5"/>
      <c r="HXO348" s="5"/>
      <c r="HXP348" s="5"/>
      <c r="HXQ348" s="5"/>
      <c r="HXR348" s="5"/>
      <c r="HXS348" s="5"/>
      <c r="HXT348" s="5"/>
      <c r="HXU348" s="5"/>
      <c r="HXV348" s="5"/>
      <c r="HXW348" s="5"/>
      <c r="HXX348" s="5"/>
      <c r="HXY348" s="5"/>
      <c r="HXZ348" s="5"/>
      <c r="HYA348" s="5"/>
      <c r="HYB348" s="5"/>
      <c r="HYC348" s="5"/>
      <c r="HYD348" s="5"/>
      <c r="HYE348" s="5"/>
      <c r="HYF348" s="5"/>
      <c r="HYG348" s="5"/>
      <c r="HYH348" s="5"/>
      <c r="HYI348" s="5"/>
      <c r="HYJ348" s="5"/>
      <c r="HYK348" s="5"/>
      <c r="HYL348" s="5"/>
      <c r="HYM348" s="5"/>
      <c r="HYN348" s="5"/>
      <c r="HYO348" s="5"/>
      <c r="HYP348" s="5"/>
      <c r="HYQ348" s="5"/>
      <c r="HYR348" s="5"/>
      <c r="HYS348" s="5"/>
      <c r="HYT348" s="5"/>
      <c r="HYU348" s="5"/>
      <c r="HYV348" s="5"/>
      <c r="HYW348" s="5"/>
      <c r="HYX348" s="5"/>
      <c r="HYY348" s="5"/>
      <c r="HYZ348" s="5"/>
      <c r="HZA348" s="5"/>
      <c r="HZB348" s="5"/>
      <c r="HZC348" s="5"/>
      <c r="HZD348" s="5"/>
      <c r="HZE348" s="5"/>
      <c r="HZF348" s="5"/>
      <c r="HZG348" s="5"/>
      <c r="HZH348" s="5"/>
      <c r="HZI348" s="5"/>
      <c r="HZJ348" s="5"/>
      <c r="HZK348" s="5"/>
      <c r="HZL348" s="5"/>
      <c r="HZM348" s="5"/>
      <c r="HZN348" s="5"/>
      <c r="HZO348" s="5"/>
      <c r="HZP348" s="5"/>
      <c r="HZQ348" s="5"/>
      <c r="HZR348" s="5"/>
      <c r="HZS348" s="5"/>
      <c r="HZT348" s="5"/>
      <c r="HZU348" s="5"/>
      <c r="HZV348" s="5"/>
      <c r="HZW348" s="5"/>
      <c r="HZX348" s="5"/>
      <c r="HZY348" s="5"/>
      <c r="HZZ348" s="5"/>
      <c r="IAA348" s="5"/>
      <c r="IAB348" s="5"/>
      <c r="IAC348" s="5"/>
      <c r="IAD348" s="5"/>
      <c r="IAE348" s="5"/>
      <c r="IAF348" s="5"/>
      <c r="IAG348" s="5"/>
      <c r="IAH348" s="5"/>
      <c r="IAI348" s="5"/>
      <c r="IAJ348" s="5"/>
      <c r="IAK348" s="5"/>
      <c r="IAL348" s="5"/>
      <c r="IAM348" s="5"/>
      <c r="IAN348" s="5"/>
      <c r="IAO348" s="5"/>
      <c r="IAP348" s="5"/>
      <c r="IAQ348" s="5"/>
      <c r="IAR348" s="5"/>
      <c r="IAS348" s="5"/>
      <c r="IAT348" s="5"/>
      <c r="IAU348" s="5"/>
      <c r="IAV348" s="5"/>
      <c r="IAW348" s="5"/>
      <c r="IAX348" s="5"/>
      <c r="IAY348" s="5"/>
      <c r="IAZ348" s="5"/>
      <c r="IBA348" s="5"/>
      <c r="IBB348" s="5"/>
      <c r="IBC348" s="5"/>
      <c r="IBD348" s="5"/>
      <c r="IBE348" s="5"/>
      <c r="IBF348" s="5"/>
      <c r="IBG348" s="5"/>
      <c r="IBH348" s="5"/>
      <c r="IBI348" s="5"/>
      <c r="IBJ348" s="5"/>
      <c r="IBK348" s="5"/>
      <c r="IBL348" s="5"/>
      <c r="IBM348" s="5"/>
      <c r="IBN348" s="5"/>
      <c r="IBO348" s="5"/>
      <c r="IBP348" s="5"/>
      <c r="IBQ348" s="5"/>
      <c r="IBR348" s="5"/>
      <c r="IBS348" s="5"/>
      <c r="IBT348" s="5"/>
      <c r="IBU348" s="5"/>
      <c r="IBV348" s="5"/>
      <c r="IBW348" s="5"/>
      <c r="IBX348" s="5"/>
      <c r="IBY348" s="5"/>
      <c r="IBZ348" s="5"/>
      <c r="ICA348" s="5"/>
      <c r="ICB348" s="5"/>
      <c r="ICC348" s="5"/>
      <c r="ICD348" s="5"/>
      <c r="ICE348" s="5"/>
      <c r="ICF348" s="5"/>
      <c r="ICG348" s="5"/>
      <c r="ICH348" s="5"/>
      <c r="ICI348" s="5"/>
      <c r="ICJ348" s="5"/>
      <c r="ICK348" s="5"/>
      <c r="ICL348" s="5"/>
      <c r="ICM348" s="5"/>
      <c r="ICN348" s="5"/>
      <c r="ICO348" s="5"/>
      <c r="ICP348" s="5"/>
      <c r="ICQ348" s="5"/>
      <c r="ICR348" s="5"/>
      <c r="ICS348" s="5"/>
      <c r="ICT348" s="5"/>
      <c r="ICU348" s="5"/>
      <c r="ICV348" s="5"/>
      <c r="ICW348" s="5"/>
      <c r="ICX348" s="5"/>
      <c r="ICY348" s="5"/>
      <c r="ICZ348" s="5"/>
      <c r="IDA348" s="5"/>
      <c r="IDB348" s="5"/>
      <c r="IDC348" s="5"/>
      <c r="IDD348" s="5"/>
      <c r="IDE348" s="5"/>
      <c r="IDF348" s="5"/>
      <c r="IDG348" s="5"/>
      <c r="IDH348" s="5"/>
      <c r="IDI348" s="5"/>
      <c r="IDJ348" s="5"/>
      <c r="IDK348" s="5"/>
      <c r="IDL348" s="5"/>
      <c r="IDM348" s="5"/>
      <c r="IDN348" s="5"/>
      <c r="IDO348" s="5"/>
      <c r="IDP348" s="5"/>
      <c r="IDQ348" s="5"/>
      <c r="IDR348" s="5"/>
      <c r="IDS348" s="5"/>
      <c r="IDT348" s="5"/>
      <c r="IDU348" s="5"/>
      <c r="IDV348" s="5"/>
      <c r="IDW348" s="5"/>
      <c r="IDX348" s="5"/>
      <c r="IDY348" s="5"/>
      <c r="IDZ348" s="5"/>
      <c r="IEA348" s="5"/>
      <c r="IEB348" s="5"/>
      <c r="IEC348" s="5"/>
      <c r="IED348" s="5"/>
      <c r="IEE348" s="5"/>
      <c r="IEF348" s="5"/>
      <c r="IEG348" s="5"/>
      <c r="IEH348" s="5"/>
      <c r="IEI348" s="5"/>
      <c r="IEJ348" s="5"/>
      <c r="IEK348" s="5"/>
      <c r="IEL348" s="5"/>
      <c r="IEM348" s="5"/>
      <c r="IEN348" s="5"/>
      <c r="IEO348" s="5"/>
      <c r="IEP348" s="5"/>
      <c r="IEQ348" s="5"/>
      <c r="IER348" s="5"/>
      <c r="IES348" s="5"/>
      <c r="IET348" s="5"/>
      <c r="IEU348" s="5"/>
      <c r="IEV348" s="5"/>
      <c r="IEW348" s="5"/>
      <c r="IEX348" s="5"/>
      <c r="IEY348" s="5"/>
      <c r="IEZ348" s="5"/>
      <c r="IFA348" s="5"/>
      <c r="IFB348" s="5"/>
      <c r="IFC348" s="5"/>
      <c r="IFD348" s="5"/>
      <c r="IFE348" s="5"/>
      <c r="IFF348" s="5"/>
      <c r="IFG348" s="5"/>
      <c r="IFH348" s="5"/>
      <c r="IFI348" s="5"/>
      <c r="IFJ348" s="5"/>
      <c r="IFK348" s="5"/>
      <c r="IFL348" s="5"/>
      <c r="IFM348" s="5"/>
      <c r="IFN348" s="5"/>
      <c r="IFO348" s="5"/>
      <c r="IFP348" s="5"/>
      <c r="IFQ348" s="5"/>
      <c r="IFR348" s="5"/>
      <c r="IFS348" s="5"/>
      <c r="IFT348" s="5"/>
      <c r="IFU348" s="5"/>
      <c r="IFV348" s="5"/>
      <c r="IFW348" s="5"/>
      <c r="IFX348" s="5"/>
      <c r="IFY348" s="5"/>
      <c r="IFZ348" s="5"/>
      <c r="IGA348" s="5"/>
      <c r="IGB348" s="5"/>
      <c r="IGC348" s="5"/>
      <c r="IGD348" s="5"/>
      <c r="IGE348" s="5"/>
      <c r="IGF348" s="5"/>
      <c r="IGG348" s="5"/>
      <c r="IGH348" s="5"/>
      <c r="IGI348" s="5"/>
      <c r="IGJ348" s="5"/>
      <c r="IGK348" s="5"/>
      <c r="IGL348" s="5"/>
      <c r="IGM348" s="5"/>
      <c r="IGN348" s="5"/>
      <c r="IGO348" s="5"/>
      <c r="IGP348" s="5"/>
      <c r="IGQ348" s="5"/>
      <c r="IGR348" s="5"/>
      <c r="IGS348" s="5"/>
      <c r="IGT348" s="5"/>
      <c r="IGU348" s="5"/>
      <c r="IGV348" s="5"/>
      <c r="IGW348" s="5"/>
      <c r="IGX348" s="5"/>
      <c r="IGY348" s="5"/>
      <c r="IGZ348" s="5"/>
      <c r="IHA348" s="5"/>
      <c r="IHB348" s="5"/>
      <c r="IHC348" s="5"/>
      <c r="IHD348" s="5"/>
      <c r="IHE348" s="5"/>
      <c r="IHF348" s="5"/>
      <c r="IHG348" s="5"/>
      <c r="IHH348" s="5"/>
      <c r="IHI348" s="5"/>
      <c r="IHJ348" s="5"/>
      <c r="IHK348" s="5"/>
      <c r="IHL348" s="5"/>
      <c r="IHM348" s="5"/>
      <c r="IHN348" s="5"/>
      <c r="IHO348" s="5"/>
      <c r="IHP348" s="5"/>
      <c r="IHQ348" s="5"/>
      <c r="IHR348" s="5"/>
      <c r="IHS348" s="5"/>
      <c r="IHT348" s="5"/>
      <c r="IHU348" s="5"/>
      <c r="IHV348" s="5"/>
      <c r="IHW348" s="5"/>
      <c r="IHX348" s="5"/>
      <c r="IHY348" s="5"/>
      <c r="IHZ348" s="5"/>
      <c r="IIA348" s="5"/>
      <c r="IIB348" s="5"/>
      <c r="IIC348" s="5"/>
      <c r="IID348" s="5"/>
      <c r="IIE348" s="5"/>
      <c r="IIF348" s="5"/>
      <c r="IIG348" s="5"/>
      <c r="IIH348" s="5"/>
      <c r="III348" s="5"/>
      <c r="IIJ348" s="5"/>
      <c r="IIK348" s="5"/>
      <c r="IIL348" s="5"/>
      <c r="IIM348" s="5"/>
      <c r="IIN348" s="5"/>
      <c r="IIO348" s="5"/>
      <c r="IIP348" s="5"/>
      <c r="IIQ348" s="5"/>
      <c r="IIR348" s="5"/>
      <c r="IIS348" s="5"/>
      <c r="IIT348" s="5"/>
      <c r="IIU348" s="5"/>
      <c r="IIV348" s="5"/>
      <c r="IIW348" s="5"/>
      <c r="IIX348" s="5"/>
      <c r="IIY348" s="5"/>
      <c r="IIZ348" s="5"/>
      <c r="IJA348" s="5"/>
      <c r="IJB348" s="5"/>
      <c r="IJC348" s="5"/>
      <c r="IJD348" s="5"/>
      <c r="IJE348" s="5"/>
      <c r="IJF348" s="5"/>
      <c r="IJG348" s="5"/>
      <c r="IJH348" s="5"/>
      <c r="IJI348" s="5"/>
      <c r="IJJ348" s="5"/>
      <c r="IJK348" s="5"/>
      <c r="IJL348" s="5"/>
      <c r="IJM348" s="5"/>
      <c r="IJN348" s="5"/>
      <c r="IJO348" s="5"/>
      <c r="IJP348" s="5"/>
      <c r="IJQ348" s="5"/>
      <c r="IJR348" s="5"/>
      <c r="IJS348" s="5"/>
      <c r="IJT348" s="5"/>
      <c r="IJU348" s="5"/>
      <c r="IJV348" s="5"/>
      <c r="IJW348" s="5"/>
      <c r="IJX348" s="5"/>
      <c r="IJY348" s="5"/>
      <c r="IJZ348" s="5"/>
      <c r="IKA348" s="5"/>
      <c r="IKB348" s="5"/>
      <c r="IKC348" s="5"/>
      <c r="IKD348" s="5"/>
      <c r="IKE348" s="5"/>
      <c r="IKF348" s="5"/>
      <c r="IKG348" s="5"/>
      <c r="IKH348" s="5"/>
      <c r="IKI348" s="5"/>
      <c r="IKJ348" s="5"/>
      <c r="IKK348" s="5"/>
      <c r="IKL348" s="5"/>
      <c r="IKM348" s="5"/>
      <c r="IKN348" s="5"/>
      <c r="IKO348" s="5"/>
      <c r="IKP348" s="5"/>
      <c r="IKQ348" s="5"/>
      <c r="IKR348" s="5"/>
      <c r="IKS348" s="5"/>
      <c r="IKT348" s="5"/>
      <c r="IKU348" s="5"/>
      <c r="IKV348" s="5"/>
      <c r="IKW348" s="5"/>
      <c r="IKX348" s="5"/>
      <c r="IKY348" s="5"/>
      <c r="IKZ348" s="5"/>
      <c r="ILA348" s="5"/>
      <c r="ILB348" s="5"/>
      <c r="ILC348" s="5"/>
      <c r="ILD348" s="5"/>
      <c r="ILE348" s="5"/>
      <c r="ILF348" s="5"/>
      <c r="ILG348" s="5"/>
      <c r="ILH348" s="5"/>
      <c r="ILI348" s="5"/>
      <c r="ILJ348" s="5"/>
      <c r="ILK348" s="5"/>
      <c r="ILL348" s="5"/>
      <c r="ILM348" s="5"/>
      <c r="ILN348" s="5"/>
      <c r="ILO348" s="5"/>
      <c r="ILP348" s="5"/>
      <c r="ILQ348" s="5"/>
      <c r="ILR348" s="5"/>
      <c r="ILS348" s="5"/>
      <c r="ILT348" s="5"/>
      <c r="ILU348" s="5"/>
      <c r="ILV348" s="5"/>
      <c r="ILW348" s="5"/>
      <c r="ILX348" s="5"/>
      <c r="ILY348" s="5"/>
      <c r="ILZ348" s="5"/>
      <c r="IMA348" s="5"/>
      <c r="IMB348" s="5"/>
      <c r="IMC348" s="5"/>
      <c r="IMD348" s="5"/>
      <c r="IME348" s="5"/>
      <c r="IMF348" s="5"/>
      <c r="IMG348" s="5"/>
      <c r="IMH348" s="5"/>
      <c r="IMI348" s="5"/>
      <c r="IMJ348" s="5"/>
      <c r="IMK348" s="5"/>
      <c r="IML348" s="5"/>
      <c r="IMM348" s="5"/>
      <c r="IMN348" s="5"/>
      <c r="IMO348" s="5"/>
      <c r="IMP348" s="5"/>
      <c r="IMQ348" s="5"/>
      <c r="IMR348" s="5"/>
      <c r="IMS348" s="5"/>
      <c r="IMT348" s="5"/>
      <c r="IMU348" s="5"/>
      <c r="IMV348" s="5"/>
      <c r="IMW348" s="5"/>
      <c r="IMX348" s="5"/>
      <c r="IMY348" s="5"/>
      <c r="IMZ348" s="5"/>
      <c r="INA348" s="5"/>
      <c r="INB348" s="5"/>
      <c r="INC348" s="5"/>
      <c r="IND348" s="5"/>
      <c r="INE348" s="5"/>
      <c r="INF348" s="5"/>
      <c r="ING348" s="5"/>
      <c r="INH348" s="5"/>
      <c r="INI348" s="5"/>
      <c r="INJ348" s="5"/>
      <c r="INK348" s="5"/>
      <c r="INL348" s="5"/>
      <c r="INM348" s="5"/>
      <c r="INN348" s="5"/>
      <c r="INO348" s="5"/>
      <c r="INP348" s="5"/>
      <c r="INQ348" s="5"/>
      <c r="INR348" s="5"/>
      <c r="INS348" s="5"/>
      <c r="INT348" s="5"/>
      <c r="INU348" s="5"/>
      <c r="INV348" s="5"/>
      <c r="INW348" s="5"/>
      <c r="INX348" s="5"/>
      <c r="INY348" s="5"/>
      <c r="INZ348" s="5"/>
      <c r="IOA348" s="5"/>
      <c r="IOB348" s="5"/>
      <c r="IOC348" s="5"/>
      <c r="IOD348" s="5"/>
      <c r="IOE348" s="5"/>
      <c r="IOF348" s="5"/>
      <c r="IOG348" s="5"/>
      <c r="IOH348" s="5"/>
      <c r="IOI348" s="5"/>
      <c r="IOJ348" s="5"/>
      <c r="IOK348" s="5"/>
      <c r="IOL348" s="5"/>
      <c r="IOM348" s="5"/>
      <c r="ION348" s="5"/>
      <c r="IOO348" s="5"/>
      <c r="IOP348" s="5"/>
      <c r="IOQ348" s="5"/>
      <c r="IOR348" s="5"/>
      <c r="IOS348" s="5"/>
      <c r="IOT348" s="5"/>
      <c r="IOU348" s="5"/>
      <c r="IOV348" s="5"/>
      <c r="IOW348" s="5"/>
      <c r="IOX348" s="5"/>
      <c r="IOY348" s="5"/>
      <c r="IOZ348" s="5"/>
      <c r="IPA348" s="5"/>
      <c r="IPB348" s="5"/>
      <c r="IPC348" s="5"/>
      <c r="IPD348" s="5"/>
      <c r="IPE348" s="5"/>
      <c r="IPF348" s="5"/>
      <c r="IPG348" s="5"/>
      <c r="IPH348" s="5"/>
      <c r="IPI348" s="5"/>
      <c r="IPJ348" s="5"/>
      <c r="IPK348" s="5"/>
      <c r="IPL348" s="5"/>
      <c r="IPM348" s="5"/>
      <c r="IPN348" s="5"/>
      <c r="IPO348" s="5"/>
      <c r="IPP348" s="5"/>
      <c r="IPQ348" s="5"/>
      <c r="IPR348" s="5"/>
      <c r="IPS348" s="5"/>
      <c r="IPT348" s="5"/>
      <c r="IPU348" s="5"/>
      <c r="IPV348" s="5"/>
      <c r="IPW348" s="5"/>
      <c r="IPX348" s="5"/>
      <c r="IPY348" s="5"/>
      <c r="IPZ348" s="5"/>
      <c r="IQA348" s="5"/>
      <c r="IQB348" s="5"/>
      <c r="IQC348" s="5"/>
      <c r="IQD348" s="5"/>
      <c r="IQE348" s="5"/>
      <c r="IQF348" s="5"/>
      <c r="IQG348" s="5"/>
      <c r="IQH348" s="5"/>
      <c r="IQI348" s="5"/>
      <c r="IQJ348" s="5"/>
      <c r="IQK348" s="5"/>
      <c r="IQL348" s="5"/>
      <c r="IQM348" s="5"/>
      <c r="IQN348" s="5"/>
      <c r="IQO348" s="5"/>
      <c r="IQP348" s="5"/>
      <c r="IQQ348" s="5"/>
      <c r="IQR348" s="5"/>
      <c r="IQS348" s="5"/>
      <c r="IQT348" s="5"/>
      <c r="IQU348" s="5"/>
      <c r="IQV348" s="5"/>
      <c r="IQW348" s="5"/>
      <c r="IQX348" s="5"/>
      <c r="IQY348" s="5"/>
      <c r="IQZ348" s="5"/>
      <c r="IRA348" s="5"/>
      <c r="IRB348" s="5"/>
      <c r="IRC348" s="5"/>
      <c r="IRD348" s="5"/>
      <c r="IRE348" s="5"/>
      <c r="IRF348" s="5"/>
      <c r="IRG348" s="5"/>
      <c r="IRH348" s="5"/>
      <c r="IRI348" s="5"/>
      <c r="IRJ348" s="5"/>
      <c r="IRK348" s="5"/>
      <c r="IRL348" s="5"/>
      <c r="IRM348" s="5"/>
      <c r="IRN348" s="5"/>
      <c r="IRO348" s="5"/>
      <c r="IRP348" s="5"/>
      <c r="IRQ348" s="5"/>
      <c r="IRR348" s="5"/>
      <c r="IRS348" s="5"/>
      <c r="IRT348" s="5"/>
      <c r="IRU348" s="5"/>
      <c r="IRV348" s="5"/>
      <c r="IRW348" s="5"/>
      <c r="IRX348" s="5"/>
      <c r="IRY348" s="5"/>
      <c r="IRZ348" s="5"/>
      <c r="ISA348" s="5"/>
      <c r="ISB348" s="5"/>
      <c r="ISC348" s="5"/>
      <c r="ISD348" s="5"/>
      <c r="ISE348" s="5"/>
      <c r="ISF348" s="5"/>
      <c r="ISG348" s="5"/>
      <c r="ISH348" s="5"/>
      <c r="ISI348" s="5"/>
      <c r="ISJ348" s="5"/>
      <c r="ISK348" s="5"/>
      <c r="ISL348" s="5"/>
      <c r="ISM348" s="5"/>
      <c r="ISN348" s="5"/>
      <c r="ISO348" s="5"/>
      <c r="ISP348" s="5"/>
      <c r="ISQ348" s="5"/>
      <c r="ISR348" s="5"/>
      <c r="ISS348" s="5"/>
      <c r="IST348" s="5"/>
      <c r="ISU348" s="5"/>
      <c r="ISV348" s="5"/>
      <c r="ISW348" s="5"/>
      <c r="ISX348" s="5"/>
      <c r="ISY348" s="5"/>
      <c r="ISZ348" s="5"/>
      <c r="ITA348" s="5"/>
      <c r="ITB348" s="5"/>
      <c r="ITC348" s="5"/>
      <c r="ITD348" s="5"/>
      <c r="ITE348" s="5"/>
      <c r="ITF348" s="5"/>
      <c r="ITG348" s="5"/>
      <c r="ITH348" s="5"/>
      <c r="ITI348" s="5"/>
      <c r="ITJ348" s="5"/>
      <c r="ITK348" s="5"/>
      <c r="ITL348" s="5"/>
      <c r="ITM348" s="5"/>
      <c r="ITN348" s="5"/>
      <c r="ITO348" s="5"/>
      <c r="ITP348" s="5"/>
      <c r="ITQ348" s="5"/>
      <c r="ITR348" s="5"/>
      <c r="ITS348" s="5"/>
      <c r="ITT348" s="5"/>
      <c r="ITU348" s="5"/>
      <c r="ITV348" s="5"/>
      <c r="ITW348" s="5"/>
      <c r="ITX348" s="5"/>
      <c r="ITY348" s="5"/>
      <c r="ITZ348" s="5"/>
      <c r="IUA348" s="5"/>
      <c r="IUB348" s="5"/>
      <c r="IUC348" s="5"/>
      <c r="IUD348" s="5"/>
      <c r="IUE348" s="5"/>
      <c r="IUF348" s="5"/>
      <c r="IUG348" s="5"/>
      <c r="IUH348" s="5"/>
      <c r="IUI348" s="5"/>
      <c r="IUJ348" s="5"/>
      <c r="IUK348" s="5"/>
      <c r="IUL348" s="5"/>
      <c r="IUM348" s="5"/>
      <c r="IUN348" s="5"/>
      <c r="IUO348" s="5"/>
      <c r="IUP348" s="5"/>
      <c r="IUQ348" s="5"/>
      <c r="IUR348" s="5"/>
      <c r="IUS348" s="5"/>
      <c r="IUT348" s="5"/>
      <c r="IUU348" s="5"/>
      <c r="IUV348" s="5"/>
      <c r="IUW348" s="5"/>
      <c r="IUX348" s="5"/>
      <c r="IUY348" s="5"/>
      <c r="IUZ348" s="5"/>
      <c r="IVA348" s="5"/>
      <c r="IVB348" s="5"/>
      <c r="IVC348" s="5"/>
      <c r="IVD348" s="5"/>
      <c r="IVE348" s="5"/>
      <c r="IVF348" s="5"/>
      <c r="IVG348" s="5"/>
      <c r="IVH348" s="5"/>
      <c r="IVI348" s="5"/>
      <c r="IVJ348" s="5"/>
      <c r="IVK348" s="5"/>
      <c r="IVL348" s="5"/>
      <c r="IVM348" s="5"/>
      <c r="IVN348" s="5"/>
      <c r="IVO348" s="5"/>
      <c r="IVP348" s="5"/>
      <c r="IVQ348" s="5"/>
      <c r="IVR348" s="5"/>
      <c r="IVS348" s="5"/>
      <c r="IVT348" s="5"/>
      <c r="IVU348" s="5"/>
      <c r="IVV348" s="5"/>
      <c r="IVW348" s="5"/>
      <c r="IVX348" s="5"/>
      <c r="IVY348" s="5"/>
      <c r="IVZ348" s="5"/>
      <c r="IWA348" s="5"/>
      <c r="IWB348" s="5"/>
      <c r="IWC348" s="5"/>
      <c r="IWD348" s="5"/>
      <c r="IWE348" s="5"/>
      <c r="IWF348" s="5"/>
      <c r="IWG348" s="5"/>
      <c r="IWH348" s="5"/>
      <c r="IWI348" s="5"/>
      <c r="IWJ348" s="5"/>
      <c r="IWK348" s="5"/>
      <c r="IWL348" s="5"/>
      <c r="IWM348" s="5"/>
      <c r="IWN348" s="5"/>
      <c r="IWO348" s="5"/>
      <c r="IWP348" s="5"/>
      <c r="IWQ348" s="5"/>
      <c r="IWR348" s="5"/>
      <c r="IWS348" s="5"/>
      <c r="IWT348" s="5"/>
      <c r="IWU348" s="5"/>
      <c r="IWV348" s="5"/>
      <c r="IWW348" s="5"/>
      <c r="IWX348" s="5"/>
      <c r="IWY348" s="5"/>
      <c r="IWZ348" s="5"/>
      <c r="IXA348" s="5"/>
      <c r="IXB348" s="5"/>
      <c r="IXC348" s="5"/>
      <c r="IXD348" s="5"/>
      <c r="IXE348" s="5"/>
      <c r="IXF348" s="5"/>
      <c r="IXG348" s="5"/>
      <c r="IXH348" s="5"/>
      <c r="IXI348" s="5"/>
      <c r="IXJ348" s="5"/>
      <c r="IXK348" s="5"/>
      <c r="IXL348" s="5"/>
      <c r="IXM348" s="5"/>
      <c r="IXN348" s="5"/>
      <c r="IXO348" s="5"/>
      <c r="IXP348" s="5"/>
      <c r="IXQ348" s="5"/>
      <c r="IXR348" s="5"/>
      <c r="IXS348" s="5"/>
      <c r="IXT348" s="5"/>
      <c r="IXU348" s="5"/>
      <c r="IXV348" s="5"/>
      <c r="IXW348" s="5"/>
      <c r="IXX348" s="5"/>
      <c r="IXY348" s="5"/>
      <c r="IXZ348" s="5"/>
      <c r="IYA348" s="5"/>
      <c r="IYB348" s="5"/>
      <c r="IYC348" s="5"/>
      <c r="IYD348" s="5"/>
      <c r="IYE348" s="5"/>
      <c r="IYF348" s="5"/>
      <c r="IYG348" s="5"/>
      <c r="IYH348" s="5"/>
      <c r="IYI348" s="5"/>
      <c r="IYJ348" s="5"/>
      <c r="IYK348" s="5"/>
      <c r="IYL348" s="5"/>
      <c r="IYM348" s="5"/>
      <c r="IYN348" s="5"/>
      <c r="IYO348" s="5"/>
      <c r="IYP348" s="5"/>
      <c r="IYQ348" s="5"/>
      <c r="IYR348" s="5"/>
      <c r="IYS348" s="5"/>
      <c r="IYT348" s="5"/>
      <c r="IYU348" s="5"/>
      <c r="IYV348" s="5"/>
      <c r="IYW348" s="5"/>
      <c r="IYX348" s="5"/>
      <c r="IYY348" s="5"/>
      <c r="IYZ348" s="5"/>
      <c r="IZA348" s="5"/>
      <c r="IZB348" s="5"/>
      <c r="IZC348" s="5"/>
      <c r="IZD348" s="5"/>
      <c r="IZE348" s="5"/>
      <c r="IZF348" s="5"/>
      <c r="IZG348" s="5"/>
      <c r="IZH348" s="5"/>
      <c r="IZI348" s="5"/>
      <c r="IZJ348" s="5"/>
      <c r="IZK348" s="5"/>
      <c r="IZL348" s="5"/>
      <c r="IZM348" s="5"/>
      <c r="IZN348" s="5"/>
      <c r="IZO348" s="5"/>
      <c r="IZP348" s="5"/>
      <c r="IZQ348" s="5"/>
      <c r="IZR348" s="5"/>
      <c r="IZS348" s="5"/>
      <c r="IZT348" s="5"/>
      <c r="IZU348" s="5"/>
      <c r="IZV348" s="5"/>
      <c r="IZW348" s="5"/>
      <c r="IZX348" s="5"/>
      <c r="IZY348" s="5"/>
      <c r="IZZ348" s="5"/>
      <c r="JAA348" s="5"/>
      <c r="JAB348" s="5"/>
      <c r="JAC348" s="5"/>
      <c r="JAD348" s="5"/>
      <c r="JAE348" s="5"/>
      <c r="JAF348" s="5"/>
      <c r="JAG348" s="5"/>
      <c r="JAH348" s="5"/>
      <c r="JAI348" s="5"/>
      <c r="JAJ348" s="5"/>
      <c r="JAK348" s="5"/>
      <c r="JAL348" s="5"/>
      <c r="JAM348" s="5"/>
      <c r="JAN348" s="5"/>
      <c r="JAO348" s="5"/>
      <c r="JAP348" s="5"/>
      <c r="JAQ348" s="5"/>
      <c r="JAR348" s="5"/>
      <c r="JAS348" s="5"/>
      <c r="JAT348" s="5"/>
      <c r="JAU348" s="5"/>
      <c r="JAV348" s="5"/>
      <c r="JAW348" s="5"/>
      <c r="JAX348" s="5"/>
      <c r="JAY348" s="5"/>
      <c r="JAZ348" s="5"/>
      <c r="JBA348" s="5"/>
      <c r="JBB348" s="5"/>
      <c r="JBC348" s="5"/>
      <c r="JBD348" s="5"/>
      <c r="JBE348" s="5"/>
      <c r="JBF348" s="5"/>
      <c r="JBG348" s="5"/>
      <c r="JBH348" s="5"/>
      <c r="JBI348" s="5"/>
      <c r="JBJ348" s="5"/>
      <c r="JBK348" s="5"/>
      <c r="JBL348" s="5"/>
      <c r="JBM348" s="5"/>
      <c r="JBN348" s="5"/>
      <c r="JBO348" s="5"/>
      <c r="JBP348" s="5"/>
      <c r="JBQ348" s="5"/>
      <c r="JBR348" s="5"/>
      <c r="JBS348" s="5"/>
      <c r="JBT348" s="5"/>
      <c r="JBU348" s="5"/>
      <c r="JBV348" s="5"/>
      <c r="JBW348" s="5"/>
      <c r="JBX348" s="5"/>
      <c r="JBY348" s="5"/>
      <c r="JBZ348" s="5"/>
      <c r="JCA348" s="5"/>
      <c r="JCB348" s="5"/>
      <c r="JCC348" s="5"/>
      <c r="JCD348" s="5"/>
      <c r="JCE348" s="5"/>
      <c r="JCF348" s="5"/>
      <c r="JCG348" s="5"/>
      <c r="JCH348" s="5"/>
      <c r="JCI348" s="5"/>
      <c r="JCJ348" s="5"/>
      <c r="JCK348" s="5"/>
      <c r="JCL348" s="5"/>
      <c r="JCM348" s="5"/>
      <c r="JCN348" s="5"/>
      <c r="JCO348" s="5"/>
      <c r="JCP348" s="5"/>
      <c r="JCQ348" s="5"/>
      <c r="JCR348" s="5"/>
      <c r="JCS348" s="5"/>
      <c r="JCT348" s="5"/>
      <c r="JCU348" s="5"/>
      <c r="JCV348" s="5"/>
      <c r="JCW348" s="5"/>
      <c r="JCX348" s="5"/>
      <c r="JCY348" s="5"/>
      <c r="JCZ348" s="5"/>
      <c r="JDA348" s="5"/>
      <c r="JDB348" s="5"/>
      <c r="JDC348" s="5"/>
      <c r="JDD348" s="5"/>
      <c r="JDE348" s="5"/>
      <c r="JDF348" s="5"/>
      <c r="JDG348" s="5"/>
      <c r="JDH348" s="5"/>
      <c r="JDI348" s="5"/>
      <c r="JDJ348" s="5"/>
      <c r="JDK348" s="5"/>
      <c r="JDL348" s="5"/>
      <c r="JDM348" s="5"/>
      <c r="JDN348" s="5"/>
      <c r="JDO348" s="5"/>
      <c r="JDP348" s="5"/>
      <c r="JDQ348" s="5"/>
      <c r="JDR348" s="5"/>
      <c r="JDS348" s="5"/>
      <c r="JDT348" s="5"/>
      <c r="JDU348" s="5"/>
      <c r="JDV348" s="5"/>
      <c r="JDW348" s="5"/>
      <c r="JDX348" s="5"/>
      <c r="JDY348" s="5"/>
      <c r="JDZ348" s="5"/>
      <c r="JEA348" s="5"/>
      <c r="JEB348" s="5"/>
      <c r="JEC348" s="5"/>
      <c r="JED348" s="5"/>
      <c r="JEE348" s="5"/>
      <c r="JEF348" s="5"/>
      <c r="JEG348" s="5"/>
      <c r="JEH348" s="5"/>
      <c r="JEI348" s="5"/>
      <c r="JEJ348" s="5"/>
      <c r="JEK348" s="5"/>
      <c r="JEL348" s="5"/>
      <c r="JEM348" s="5"/>
      <c r="JEN348" s="5"/>
      <c r="JEO348" s="5"/>
      <c r="JEP348" s="5"/>
      <c r="JEQ348" s="5"/>
      <c r="JER348" s="5"/>
      <c r="JES348" s="5"/>
      <c r="JET348" s="5"/>
      <c r="JEU348" s="5"/>
      <c r="JEV348" s="5"/>
      <c r="JEW348" s="5"/>
      <c r="JEX348" s="5"/>
      <c r="JEY348" s="5"/>
      <c r="JEZ348" s="5"/>
      <c r="JFA348" s="5"/>
      <c r="JFB348" s="5"/>
      <c r="JFC348" s="5"/>
      <c r="JFD348" s="5"/>
      <c r="JFE348" s="5"/>
      <c r="JFF348" s="5"/>
      <c r="JFG348" s="5"/>
      <c r="JFH348" s="5"/>
      <c r="JFI348" s="5"/>
      <c r="JFJ348" s="5"/>
      <c r="JFK348" s="5"/>
      <c r="JFL348" s="5"/>
      <c r="JFM348" s="5"/>
      <c r="JFN348" s="5"/>
      <c r="JFO348" s="5"/>
      <c r="JFP348" s="5"/>
      <c r="JFQ348" s="5"/>
      <c r="JFR348" s="5"/>
      <c r="JFS348" s="5"/>
      <c r="JFT348" s="5"/>
      <c r="JFU348" s="5"/>
      <c r="JFV348" s="5"/>
      <c r="JFW348" s="5"/>
      <c r="JFX348" s="5"/>
      <c r="JFY348" s="5"/>
      <c r="JFZ348" s="5"/>
      <c r="JGA348" s="5"/>
      <c r="JGB348" s="5"/>
      <c r="JGC348" s="5"/>
      <c r="JGD348" s="5"/>
      <c r="JGE348" s="5"/>
      <c r="JGF348" s="5"/>
      <c r="JGG348" s="5"/>
      <c r="JGH348" s="5"/>
      <c r="JGI348" s="5"/>
      <c r="JGJ348" s="5"/>
      <c r="JGK348" s="5"/>
      <c r="JGL348" s="5"/>
      <c r="JGM348" s="5"/>
      <c r="JGN348" s="5"/>
      <c r="JGO348" s="5"/>
      <c r="JGP348" s="5"/>
      <c r="JGQ348" s="5"/>
      <c r="JGR348" s="5"/>
      <c r="JGS348" s="5"/>
      <c r="JGT348" s="5"/>
      <c r="JGU348" s="5"/>
      <c r="JGV348" s="5"/>
      <c r="JGW348" s="5"/>
      <c r="JGX348" s="5"/>
      <c r="JGY348" s="5"/>
      <c r="JGZ348" s="5"/>
      <c r="JHA348" s="5"/>
      <c r="JHB348" s="5"/>
      <c r="JHC348" s="5"/>
      <c r="JHD348" s="5"/>
      <c r="JHE348" s="5"/>
      <c r="JHF348" s="5"/>
      <c r="JHG348" s="5"/>
      <c r="JHH348" s="5"/>
      <c r="JHI348" s="5"/>
      <c r="JHJ348" s="5"/>
      <c r="JHK348" s="5"/>
      <c r="JHL348" s="5"/>
      <c r="JHM348" s="5"/>
      <c r="JHN348" s="5"/>
      <c r="JHO348" s="5"/>
      <c r="JHP348" s="5"/>
      <c r="JHQ348" s="5"/>
      <c r="JHR348" s="5"/>
      <c r="JHS348" s="5"/>
      <c r="JHT348" s="5"/>
      <c r="JHU348" s="5"/>
      <c r="JHV348" s="5"/>
      <c r="JHW348" s="5"/>
      <c r="JHX348" s="5"/>
      <c r="JHY348" s="5"/>
      <c r="JHZ348" s="5"/>
      <c r="JIA348" s="5"/>
      <c r="JIB348" s="5"/>
      <c r="JIC348" s="5"/>
      <c r="JID348" s="5"/>
      <c r="JIE348" s="5"/>
      <c r="JIF348" s="5"/>
      <c r="JIG348" s="5"/>
      <c r="JIH348" s="5"/>
      <c r="JII348" s="5"/>
      <c r="JIJ348" s="5"/>
      <c r="JIK348" s="5"/>
      <c r="JIL348" s="5"/>
      <c r="JIM348" s="5"/>
      <c r="JIN348" s="5"/>
      <c r="JIO348" s="5"/>
      <c r="JIP348" s="5"/>
      <c r="JIQ348" s="5"/>
      <c r="JIR348" s="5"/>
      <c r="JIS348" s="5"/>
      <c r="JIT348" s="5"/>
      <c r="JIU348" s="5"/>
      <c r="JIV348" s="5"/>
      <c r="JIW348" s="5"/>
      <c r="JIX348" s="5"/>
      <c r="JIY348" s="5"/>
      <c r="JIZ348" s="5"/>
      <c r="JJA348" s="5"/>
      <c r="JJB348" s="5"/>
      <c r="JJC348" s="5"/>
      <c r="JJD348" s="5"/>
      <c r="JJE348" s="5"/>
      <c r="JJF348" s="5"/>
      <c r="JJG348" s="5"/>
      <c r="JJH348" s="5"/>
      <c r="JJI348" s="5"/>
      <c r="JJJ348" s="5"/>
      <c r="JJK348" s="5"/>
      <c r="JJL348" s="5"/>
      <c r="JJM348" s="5"/>
      <c r="JJN348" s="5"/>
      <c r="JJO348" s="5"/>
      <c r="JJP348" s="5"/>
      <c r="JJQ348" s="5"/>
      <c r="JJR348" s="5"/>
      <c r="JJS348" s="5"/>
      <c r="JJT348" s="5"/>
      <c r="JJU348" s="5"/>
      <c r="JJV348" s="5"/>
      <c r="JJW348" s="5"/>
      <c r="JJX348" s="5"/>
      <c r="JJY348" s="5"/>
      <c r="JJZ348" s="5"/>
      <c r="JKA348" s="5"/>
      <c r="JKB348" s="5"/>
      <c r="JKC348" s="5"/>
      <c r="JKD348" s="5"/>
      <c r="JKE348" s="5"/>
      <c r="JKF348" s="5"/>
      <c r="JKG348" s="5"/>
      <c r="JKH348" s="5"/>
      <c r="JKI348" s="5"/>
      <c r="JKJ348" s="5"/>
      <c r="JKK348" s="5"/>
      <c r="JKL348" s="5"/>
      <c r="JKM348" s="5"/>
      <c r="JKN348" s="5"/>
      <c r="JKO348" s="5"/>
      <c r="JKP348" s="5"/>
      <c r="JKQ348" s="5"/>
      <c r="JKR348" s="5"/>
      <c r="JKS348" s="5"/>
      <c r="JKT348" s="5"/>
      <c r="JKU348" s="5"/>
      <c r="JKV348" s="5"/>
      <c r="JKW348" s="5"/>
      <c r="JKX348" s="5"/>
      <c r="JKY348" s="5"/>
      <c r="JKZ348" s="5"/>
      <c r="JLA348" s="5"/>
      <c r="JLB348" s="5"/>
      <c r="JLC348" s="5"/>
      <c r="JLD348" s="5"/>
      <c r="JLE348" s="5"/>
      <c r="JLF348" s="5"/>
      <c r="JLG348" s="5"/>
      <c r="JLH348" s="5"/>
      <c r="JLI348" s="5"/>
      <c r="JLJ348" s="5"/>
      <c r="JLK348" s="5"/>
      <c r="JLL348" s="5"/>
      <c r="JLM348" s="5"/>
      <c r="JLN348" s="5"/>
      <c r="JLO348" s="5"/>
      <c r="JLP348" s="5"/>
      <c r="JLQ348" s="5"/>
      <c r="JLR348" s="5"/>
      <c r="JLS348" s="5"/>
      <c r="JLT348" s="5"/>
      <c r="JLU348" s="5"/>
      <c r="JLV348" s="5"/>
      <c r="JLW348" s="5"/>
      <c r="JLX348" s="5"/>
      <c r="JLY348" s="5"/>
      <c r="JLZ348" s="5"/>
      <c r="JMA348" s="5"/>
      <c r="JMB348" s="5"/>
      <c r="JMC348" s="5"/>
      <c r="JMD348" s="5"/>
      <c r="JME348" s="5"/>
      <c r="JMF348" s="5"/>
      <c r="JMG348" s="5"/>
      <c r="JMH348" s="5"/>
      <c r="JMI348" s="5"/>
      <c r="JMJ348" s="5"/>
      <c r="JMK348" s="5"/>
      <c r="JML348" s="5"/>
      <c r="JMM348" s="5"/>
      <c r="JMN348" s="5"/>
      <c r="JMO348" s="5"/>
      <c r="JMP348" s="5"/>
      <c r="JMQ348" s="5"/>
      <c r="JMR348" s="5"/>
      <c r="JMS348" s="5"/>
      <c r="JMT348" s="5"/>
      <c r="JMU348" s="5"/>
      <c r="JMV348" s="5"/>
      <c r="JMW348" s="5"/>
      <c r="JMX348" s="5"/>
      <c r="JMY348" s="5"/>
      <c r="JMZ348" s="5"/>
      <c r="JNA348" s="5"/>
      <c r="JNB348" s="5"/>
      <c r="JNC348" s="5"/>
      <c r="JND348" s="5"/>
      <c r="JNE348" s="5"/>
      <c r="JNF348" s="5"/>
      <c r="JNG348" s="5"/>
      <c r="JNH348" s="5"/>
      <c r="JNI348" s="5"/>
      <c r="JNJ348" s="5"/>
      <c r="JNK348" s="5"/>
      <c r="JNL348" s="5"/>
      <c r="JNM348" s="5"/>
      <c r="JNN348" s="5"/>
      <c r="JNO348" s="5"/>
      <c r="JNP348" s="5"/>
      <c r="JNQ348" s="5"/>
      <c r="JNR348" s="5"/>
      <c r="JNS348" s="5"/>
      <c r="JNT348" s="5"/>
      <c r="JNU348" s="5"/>
      <c r="JNV348" s="5"/>
      <c r="JNW348" s="5"/>
      <c r="JNX348" s="5"/>
      <c r="JNY348" s="5"/>
      <c r="JNZ348" s="5"/>
      <c r="JOA348" s="5"/>
      <c r="JOB348" s="5"/>
      <c r="JOC348" s="5"/>
      <c r="JOD348" s="5"/>
      <c r="JOE348" s="5"/>
      <c r="JOF348" s="5"/>
      <c r="JOG348" s="5"/>
      <c r="JOH348" s="5"/>
      <c r="JOI348" s="5"/>
      <c r="JOJ348" s="5"/>
      <c r="JOK348" s="5"/>
      <c r="JOL348" s="5"/>
      <c r="JOM348" s="5"/>
      <c r="JON348" s="5"/>
      <c r="JOO348" s="5"/>
      <c r="JOP348" s="5"/>
      <c r="JOQ348" s="5"/>
      <c r="JOR348" s="5"/>
      <c r="JOS348" s="5"/>
      <c r="JOT348" s="5"/>
      <c r="JOU348" s="5"/>
      <c r="JOV348" s="5"/>
      <c r="JOW348" s="5"/>
      <c r="JOX348" s="5"/>
      <c r="JOY348" s="5"/>
      <c r="JOZ348" s="5"/>
      <c r="JPA348" s="5"/>
      <c r="JPB348" s="5"/>
      <c r="JPC348" s="5"/>
      <c r="JPD348" s="5"/>
      <c r="JPE348" s="5"/>
      <c r="JPF348" s="5"/>
      <c r="JPG348" s="5"/>
      <c r="JPH348" s="5"/>
      <c r="JPI348" s="5"/>
      <c r="JPJ348" s="5"/>
      <c r="JPK348" s="5"/>
      <c r="JPL348" s="5"/>
      <c r="JPM348" s="5"/>
      <c r="JPN348" s="5"/>
      <c r="JPO348" s="5"/>
      <c r="JPP348" s="5"/>
      <c r="JPQ348" s="5"/>
      <c r="JPR348" s="5"/>
      <c r="JPS348" s="5"/>
      <c r="JPT348" s="5"/>
      <c r="JPU348" s="5"/>
      <c r="JPV348" s="5"/>
      <c r="JPW348" s="5"/>
      <c r="JPX348" s="5"/>
      <c r="JPY348" s="5"/>
      <c r="JPZ348" s="5"/>
      <c r="JQA348" s="5"/>
      <c r="JQB348" s="5"/>
      <c r="JQC348" s="5"/>
      <c r="JQD348" s="5"/>
      <c r="JQE348" s="5"/>
      <c r="JQF348" s="5"/>
      <c r="JQG348" s="5"/>
      <c r="JQH348" s="5"/>
      <c r="JQI348" s="5"/>
      <c r="JQJ348" s="5"/>
      <c r="JQK348" s="5"/>
      <c r="JQL348" s="5"/>
      <c r="JQM348" s="5"/>
      <c r="JQN348" s="5"/>
      <c r="JQO348" s="5"/>
      <c r="JQP348" s="5"/>
      <c r="JQQ348" s="5"/>
      <c r="JQR348" s="5"/>
      <c r="JQS348" s="5"/>
      <c r="JQT348" s="5"/>
      <c r="JQU348" s="5"/>
      <c r="JQV348" s="5"/>
      <c r="JQW348" s="5"/>
      <c r="JQX348" s="5"/>
      <c r="JQY348" s="5"/>
      <c r="JQZ348" s="5"/>
      <c r="JRA348" s="5"/>
      <c r="JRB348" s="5"/>
      <c r="JRC348" s="5"/>
      <c r="JRD348" s="5"/>
      <c r="JRE348" s="5"/>
      <c r="JRF348" s="5"/>
      <c r="JRG348" s="5"/>
      <c r="JRH348" s="5"/>
      <c r="JRI348" s="5"/>
      <c r="JRJ348" s="5"/>
      <c r="JRK348" s="5"/>
      <c r="JRL348" s="5"/>
      <c r="JRM348" s="5"/>
      <c r="JRN348" s="5"/>
      <c r="JRO348" s="5"/>
      <c r="JRP348" s="5"/>
      <c r="JRQ348" s="5"/>
      <c r="JRR348" s="5"/>
      <c r="JRS348" s="5"/>
      <c r="JRT348" s="5"/>
      <c r="JRU348" s="5"/>
      <c r="JRV348" s="5"/>
      <c r="JRW348" s="5"/>
      <c r="JRX348" s="5"/>
      <c r="JRY348" s="5"/>
      <c r="JRZ348" s="5"/>
      <c r="JSA348" s="5"/>
      <c r="JSB348" s="5"/>
      <c r="JSC348" s="5"/>
      <c r="JSD348" s="5"/>
      <c r="JSE348" s="5"/>
      <c r="JSF348" s="5"/>
      <c r="JSG348" s="5"/>
      <c r="JSH348" s="5"/>
      <c r="JSI348" s="5"/>
      <c r="JSJ348" s="5"/>
      <c r="JSK348" s="5"/>
      <c r="JSL348" s="5"/>
      <c r="JSM348" s="5"/>
      <c r="JSN348" s="5"/>
      <c r="JSO348" s="5"/>
      <c r="JSP348" s="5"/>
      <c r="JSQ348" s="5"/>
      <c r="JSR348" s="5"/>
      <c r="JSS348" s="5"/>
      <c r="JST348" s="5"/>
      <c r="JSU348" s="5"/>
      <c r="JSV348" s="5"/>
      <c r="JSW348" s="5"/>
      <c r="JSX348" s="5"/>
      <c r="JSY348" s="5"/>
      <c r="JSZ348" s="5"/>
      <c r="JTA348" s="5"/>
      <c r="JTB348" s="5"/>
      <c r="JTC348" s="5"/>
      <c r="JTD348" s="5"/>
      <c r="JTE348" s="5"/>
      <c r="JTF348" s="5"/>
      <c r="JTG348" s="5"/>
      <c r="JTH348" s="5"/>
      <c r="JTI348" s="5"/>
      <c r="JTJ348" s="5"/>
      <c r="JTK348" s="5"/>
      <c r="JTL348" s="5"/>
      <c r="JTM348" s="5"/>
      <c r="JTN348" s="5"/>
      <c r="JTO348" s="5"/>
      <c r="JTP348" s="5"/>
      <c r="JTQ348" s="5"/>
      <c r="JTR348" s="5"/>
      <c r="JTS348" s="5"/>
      <c r="JTT348" s="5"/>
      <c r="JTU348" s="5"/>
      <c r="JTV348" s="5"/>
      <c r="JTW348" s="5"/>
      <c r="JTX348" s="5"/>
      <c r="JTY348" s="5"/>
      <c r="JTZ348" s="5"/>
      <c r="JUA348" s="5"/>
      <c r="JUB348" s="5"/>
      <c r="JUC348" s="5"/>
      <c r="JUD348" s="5"/>
      <c r="JUE348" s="5"/>
      <c r="JUF348" s="5"/>
      <c r="JUG348" s="5"/>
      <c r="JUH348" s="5"/>
      <c r="JUI348" s="5"/>
      <c r="JUJ348" s="5"/>
      <c r="JUK348" s="5"/>
      <c r="JUL348" s="5"/>
      <c r="JUM348" s="5"/>
      <c r="JUN348" s="5"/>
      <c r="JUO348" s="5"/>
      <c r="JUP348" s="5"/>
      <c r="JUQ348" s="5"/>
      <c r="JUR348" s="5"/>
      <c r="JUS348" s="5"/>
      <c r="JUT348" s="5"/>
      <c r="JUU348" s="5"/>
      <c r="JUV348" s="5"/>
      <c r="JUW348" s="5"/>
      <c r="JUX348" s="5"/>
      <c r="JUY348" s="5"/>
      <c r="JUZ348" s="5"/>
      <c r="JVA348" s="5"/>
      <c r="JVB348" s="5"/>
      <c r="JVC348" s="5"/>
      <c r="JVD348" s="5"/>
      <c r="JVE348" s="5"/>
      <c r="JVF348" s="5"/>
      <c r="JVG348" s="5"/>
      <c r="JVH348" s="5"/>
      <c r="JVI348" s="5"/>
      <c r="JVJ348" s="5"/>
      <c r="JVK348" s="5"/>
      <c r="JVL348" s="5"/>
      <c r="JVM348" s="5"/>
      <c r="JVN348" s="5"/>
      <c r="JVO348" s="5"/>
      <c r="JVP348" s="5"/>
      <c r="JVQ348" s="5"/>
      <c r="JVR348" s="5"/>
      <c r="JVS348" s="5"/>
      <c r="JVT348" s="5"/>
      <c r="JVU348" s="5"/>
      <c r="JVV348" s="5"/>
      <c r="JVW348" s="5"/>
      <c r="JVX348" s="5"/>
      <c r="JVY348" s="5"/>
      <c r="JVZ348" s="5"/>
      <c r="JWA348" s="5"/>
      <c r="JWB348" s="5"/>
      <c r="JWC348" s="5"/>
      <c r="JWD348" s="5"/>
      <c r="JWE348" s="5"/>
      <c r="JWF348" s="5"/>
      <c r="JWG348" s="5"/>
      <c r="JWH348" s="5"/>
      <c r="JWI348" s="5"/>
      <c r="JWJ348" s="5"/>
      <c r="JWK348" s="5"/>
      <c r="JWL348" s="5"/>
      <c r="JWM348" s="5"/>
      <c r="JWN348" s="5"/>
      <c r="JWO348" s="5"/>
      <c r="JWP348" s="5"/>
      <c r="JWQ348" s="5"/>
      <c r="JWR348" s="5"/>
      <c r="JWS348" s="5"/>
      <c r="JWT348" s="5"/>
      <c r="JWU348" s="5"/>
      <c r="JWV348" s="5"/>
      <c r="JWW348" s="5"/>
      <c r="JWX348" s="5"/>
      <c r="JWY348" s="5"/>
      <c r="JWZ348" s="5"/>
      <c r="JXA348" s="5"/>
      <c r="JXB348" s="5"/>
      <c r="JXC348" s="5"/>
      <c r="JXD348" s="5"/>
      <c r="JXE348" s="5"/>
      <c r="JXF348" s="5"/>
      <c r="JXG348" s="5"/>
      <c r="JXH348" s="5"/>
      <c r="JXI348" s="5"/>
      <c r="JXJ348" s="5"/>
      <c r="JXK348" s="5"/>
      <c r="JXL348" s="5"/>
      <c r="JXM348" s="5"/>
      <c r="JXN348" s="5"/>
      <c r="JXO348" s="5"/>
      <c r="JXP348" s="5"/>
      <c r="JXQ348" s="5"/>
      <c r="JXR348" s="5"/>
      <c r="JXS348" s="5"/>
      <c r="JXT348" s="5"/>
      <c r="JXU348" s="5"/>
      <c r="JXV348" s="5"/>
      <c r="JXW348" s="5"/>
      <c r="JXX348" s="5"/>
      <c r="JXY348" s="5"/>
      <c r="JXZ348" s="5"/>
      <c r="JYA348" s="5"/>
      <c r="JYB348" s="5"/>
      <c r="JYC348" s="5"/>
      <c r="JYD348" s="5"/>
      <c r="JYE348" s="5"/>
      <c r="JYF348" s="5"/>
      <c r="JYG348" s="5"/>
      <c r="JYH348" s="5"/>
      <c r="JYI348" s="5"/>
      <c r="JYJ348" s="5"/>
      <c r="JYK348" s="5"/>
      <c r="JYL348" s="5"/>
      <c r="JYM348" s="5"/>
      <c r="JYN348" s="5"/>
      <c r="JYO348" s="5"/>
      <c r="JYP348" s="5"/>
      <c r="JYQ348" s="5"/>
      <c r="JYR348" s="5"/>
      <c r="JYS348" s="5"/>
      <c r="JYT348" s="5"/>
      <c r="JYU348" s="5"/>
      <c r="JYV348" s="5"/>
      <c r="JYW348" s="5"/>
      <c r="JYX348" s="5"/>
      <c r="JYY348" s="5"/>
      <c r="JYZ348" s="5"/>
      <c r="JZA348" s="5"/>
      <c r="JZB348" s="5"/>
      <c r="JZC348" s="5"/>
      <c r="JZD348" s="5"/>
      <c r="JZE348" s="5"/>
      <c r="JZF348" s="5"/>
      <c r="JZG348" s="5"/>
      <c r="JZH348" s="5"/>
      <c r="JZI348" s="5"/>
      <c r="JZJ348" s="5"/>
      <c r="JZK348" s="5"/>
      <c r="JZL348" s="5"/>
      <c r="JZM348" s="5"/>
      <c r="JZN348" s="5"/>
      <c r="JZO348" s="5"/>
      <c r="JZP348" s="5"/>
      <c r="JZQ348" s="5"/>
      <c r="JZR348" s="5"/>
      <c r="JZS348" s="5"/>
      <c r="JZT348" s="5"/>
      <c r="JZU348" s="5"/>
      <c r="JZV348" s="5"/>
      <c r="JZW348" s="5"/>
      <c r="JZX348" s="5"/>
      <c r="JZY348" s="5"/>
      <c r="JZZ348" s="5"/>
      <c r="KAA348" s="5"/>
      <c r="KAB348" s="5"/>
      <c r="KAC348" s="5"/>
      <c r="KAD348" s="5"/>
      <c r="KAE348" s="5"/>
      <c r="KAF348" s="5"/>
      <c r="KAG348" s="5"/>
      <c r="KAH348" s="5"/>
      <c r="KAI348" s="5"/>
      <c r="KAJ348" s="5"/>
      <c r="KAK348" s="5"/>
      <c r="KAL348" s="5"/>
      <c r="KAM348" s="5"/>
      <c r="KAN348" s="5"/>
      <c r="KAO348" s="5"/>
      <c r="KAP348" s="5"/>
      <c r="KAQ348" s="5"/>
      <c r="KAR348" s="5"/>
      <c r="KAS348" s="5"/>
      <c r="KAT348" s="5"/>
      <c r="KAU348" s="5"/>
      <c r="KAV348" s="5"/>
      <c r="KAW348" s="5"/>
      <c r="KAX348" s="5"/>
      <c r="KAY348" s="5"/>
      <c r="KAZ348" s="5"/>
      <c r="KBA348" s="5"/>
      <c r="KBB348" s="5"/>
      <c r="KBC348" s="5"/>
      <c r="KBD348" s="5"/>
      <c r="KBE348" s="5"/>
      <c r="KBF348" s="5"/>
      <c r="KBG348" s="5"/>
      <c r="KBH348" s="5"/>
      <c r="KBI348" s="5"/>
      <c r="KBJ348" s="5"/>
      <c r="KBK348" s="5"/>
      <c r="KBL348" s="5"/>
      <c r="KBM348" s="5"/>
      <c r="KBN348" s="5"/>
      <c r="KBO348" s="5"/>
      <c r="KBP348" s="5"/>
      <c r="KBQ348" s="5"/>
      <c r="KBR348" s="5"/>
      <c r="KBS348" s="5"/>
      <c r="KBT348" s="5"/>
      <c r="KBU348" s="5"/>
      <c r="KBV348" s="5"/>
      <c r="KBW348" s="5"/>
      <c r="KBX348" s="5"/>
      <c r="KBY348" s="5"/>
      <c r="KBZ348" s="5"/>
      <c r="KCA348" s="5"/>
      <c r="KCB348" s="5"/>
      <c r="KCC348" s="5"/>
      <c r="KCD348" s="5"/>
      <c r="KCE348" s="5"/>
      <c r="KCF348" s="5"/>
      <c r="KCG348" s="5"/>
      <c r="KCH348" s="5"/>
      <c r="KCI348" s="5"/>
      <c r="KCJ348" s="5"/>
      <c r="KCK348" s="5"/>
      <c r="KCL348" s="5"/>
      <c r="KCM348" s="5"/>
      <c r="KCN348" s="5"/>
      <c r="KCO348" s="5"/>
      <c r="KCP348" s="5"/>
      <c r="KCQ348" s="5"/>
      <c r="KCR348" s="5"/>
      <c r="KCS348" s="5"/>
      <c r="KCT348" s="5"/>
      <c r="KCU348" s="5"/>
      <c r="KCV348" s="5"/>
      <c r="KCW348" s="5"/>
      <c r="KCX348" s="5"/>
      <c r="KCY348" s="5"/>
      <c r="KCZ348" s="5"/>
      <c r="KDA348" s="5"/>
      <c r="KDB348" s="5"/>
      <c r="KDC348" s="5"/>
      <c r="KDD348" s="5"/>
      <c r="KDE348" s="5"/>
      <c r="KDF348" s="5"/>
      <c r="KDG348" s="5"/>
      <c r="KDH348" s="5"/>
      <c r="KDI348" s="5"/>
      <c r="KDJ348" s="5"/>
      <c r="KDK348" s="5"/>
      <c r="KDL348" s="5"/>
      <c r="KDM348" s="5"/>
      <c r="KDN348" s="5"/>
      <c r="KDO348" s="5"/>
      <c r="KDP348" s="5"/>
      <c r="KDQ348" s="5"/>
      <c r="KDR348" s="5"/>
      <c r="KDS348" s="5"/>
      <c r="KDT348" s="5"/>
      <c r="KDU348" s="5"/>
      <c r="KDV348" s="5"/>
      <c r="KDW348" s="5"/>
      <c r="KDX348" s="5"/>
      <c r="KDY348" s="5"/>
      <c r="KDZ348" s="5"/>
      <c r="KEA348" s="5"/>
      <c r="KEB348" s="5"/>
      <c r="KEC348" s="5"/>
      <c r="KED348" s="5"/>
      <c r="KEE348" s="5"/>
      <c r="KEF348" s="5"/>
      <c r="KEG348" s="5"/>
      <c r="KEH348" s="5"/>
      <c r="KEI348" s="5"/>
      <c r="KEJ348" s="5"/>
      <c r="KEK348" s="5"/>
      <c r="KEL348" s="5"/>
      <c r="KEM348" s="5"/>
      <c r="KEN348" s="5"/>
      <c r="KEO348" s="5"/>
      <c r="KEP348" s="5"/>
      <c r="KEQ348" s="5"/>
      <c r="KER348" s="5"/>
      <c r="KES348" s="5"/>
      <c r="KET348" s="5"/>
      <c r="KEU348" s="5"/>
      <c r="KEV348" s="5"/>
      <c r="KEW348" s="5"/>
      <c r="KEX348" s="5"/>
      <c r="KEY348" s="5"/>
      <c r="KEZ348" s="5"/>
      <c r="KFA348" s="5"/>
      <c r="KFB348" s="5"/>
      <c r="KFC348" s="5"/>
      <c r="KFD348" s="5"/>
      <c r="KFE348" s="5"/>
      <c r="KFF348" s="5"/>
      <c r="KFG348" s="5"/>
      <c r="KFH348" s="5"/>
      <c r="KFI348" s="5"/>
      <c r="KFJ348" s="5"/>
      <c r="KFK348" s="5"/>
      <c r="KFL348" s="5"/>
      <c r="KFM348" s="5"/>
      <c r="KFN348" s="5"/>
      <c r="KFO348" s="5"/>
      <c r="KFP348" s="5"/>
      <c r="KFQ348" s="5"/>
      <c r="KFR348" s="5"/>
      <c r="KFS348" s="5"/>
      <c r="KFT348" s="5"/>
      <c r="KFU348" s="5"/>
      <c r="KFV348" s="5"/>
      <c r="KFW348" s="5"/>
      <c r="KFX348" s="5"/>
      <c r="KFY348" s="5"/>
      <c r="KFZ348" s="5"/>
      <c r="KGA348" s="5"/>
      <c r="KGB348" s="5"/>
      <c r="KGC348" s="5"/>
      <c r="KGD348" s="5"/>
      <c r="KGE348" s="5"/>
      <c r="KGF348" s="5"/>
      <c r="KGG348" s="5"/>
      <c r="KGH348" s="5"/>
      <c r="KGI348" s="5"/>
      <c r="KGJ348" s="5"/>
      <c r="KGK348" s="5"/>
      <c r="KGL348" s="5"/>
      <c r="KGM348" s="5"/>
      <c r="KGN348" s="5"/>
      <c r="KGO348" s="5"/>
      <c r="KGP348" s="5"/>
      <c r="KGQ348" s="5"/>
      <c r="KGR348" s="5"/>
      <c r="KGS348" s="5"/>
      <c r="KGT348" s="5"/>
      <c r="KGU348" s="5"/>
      <c r="KGV348" s="5"/>
      <c r="KGW348" s="5"/>
      <c r="KGX348" s="5"/>
      <c r="KGY348" s="5"/>
      <c r="KGZ348" s="5"/>
      <c r="KHA348" s="5"/>
      <c r="KHB348" s="5"/>
      <c r="KHC348" s="5"/>
      <c r="KHD348" s="5"/>
      <c r="KHE348" s="5"/>
      <c r="KHF348" s="5"/>
      <c r="KHG348" s="5"/>
      <c r="KHH348" s="5"/>
      <c r="KHI348" s="5"/>
      <c r="KHJ348" s="5"/>
      <c r="KHK348" s="5"/>
      <c r="KHL348" s="5"/>
      <c r="KHM348" s="5"/>
      <c r="KHN348" s="5"/>
      <c r="KHO348" s="5"/>
      <c r="KHP348" s="5"/>
      <c r="KHQ348" s="5"/>
      <c r="KHR348" s="5"/>
      <c r="KHS348" s="5"/>
      <c r="KHT348" s="5"/>
      <c r="KHU348" s="5"/>
      <c r="KHV348" s="5"/>
      <c r="KHW348" s="5"/>
      <c r="KHX348" s="5"/>
      <c r="KHY348" s="5"/>
      <c r="KHZ348" s="5"/>
      <c r="KIA348" s="5"/>
      <c r="KIB348" s="5"/>
      <c r="KIC348" s="5"/>
      <c r="KID348" s="5"/>
      <c r="KIE348" s="5"/>
      <c r="KIF348" s="5"/>
      <c r="KIG348" s="5"/>
      <c r="KIH348" s="5"/>
      <c r="KII348" s="5"/>
      <c r="KIJ348" s="5"/>
      <c r="KIK348" s="5"/>
      <c r="KIL348" s="5"/>
      <c r="KIM348" s="5"/>
      <c r="KIN348" s="5"/>
      <c r="KIO348" s="5"/>
      <c r="KIP348" s="5"/>
      <c r="KIQ348" s="5"/>
      <c r="KIR348" s="5"/>
      <c r="KIS348" s="5"/>
      <c r="KIT348" s="5"/>
      <c r="KIU348" s="5"/>
      <c r="KIV348" s="5"/>
      <c r="KIW348" s="5"/>
      <c r="KIX348" s="5"/>
      <c r="KIY348" s="5"/>
      <c r="KIZ348" s="5"/>
      <c r="KJA348" s="5"/>
      <c r="KJB348" s="5"/>
      <c r="KJC348" s="5"/>
      <c r="KJD348" s="5"/>
      <c r="KJE348" s="5"/>
      <c r="KJF348" s="5"/>
      <c r="KJG348" s="5"/>
      <c r="KJH348" s="5"/>
      <c r="KJI348" s="5"/>
      <c r="KJJ348" s="5"/>
      <c r="KJK348" s="5"/>
      <c r="KJL348" s="5"/>
      <c r="KJM348" s="5"/>
      <c r="KJN348" s="5"/>
      <c r="KJO348" s="5"/>
      <c r="KJP348" s="5"/>
      <c r="KJQ348" s="5"/>
      <c r="KJR348" s="5"/>
      <c r="KJS348" s="5"/>
      <c r="KJT348" s="5"/>
      <c r="KJU348" s="5"/>
      <c r="KJV348" s="5"/>
      <c r="KJW348" s="5"/>
      <c r="KJX348" s="5"/>
      <c r="KJY348" s="5"/>
      <c r="KJZ348" s="5"/>
      <c r="KKA348" s="5"/>
      <c r="KKB348" s="5"/>
      <c r="KKC348" s="5"/>
      <c r="KKD348" s="5"/>
      <c r="KKE348" s="5"/>
      <c r="KKF348" s="5"/>
      <c r="KKG348" s="5"/>
      <c r="KKH348" s="5"/>
      <c r="KKI348" s="5"/>
      <c r="KKJ348" s="5"/>
      <c r="KKK348" s="5"/>
      <c r="KKL348" s="5"/>
      <c r="KKM348" s="5"/>
      <c r="KKN348" s="5"/>
      <c r="KKO348" s="5"/>
      <c r="KKP348" s="5"/>
      <c r="KKQ348" s="5"/>
      <c r="KKR348" s="5"/>
      <c r="KKS348" s="5"/>
      <c r="KKT348" s="5"/>
      <c r="KKU348" s="5"/>
      <c r="KKV348" s="5"/>
      <c r="KKW348" s="5"/>
      <c r="KKX348" s="5"/>
      <c r="KKY348" s="5"/>
      <c r="KKZ348" s="5"/>
      <c r="KLA348" s="5"/>
      <c r="KLB348" s="5"/>
      <c r="KLC348" s="5"/>
      <c r="KLD348" s="5"/>
      <c r="KLE348" s="5"/>
      <c r="KLF348" s="5"/>
      <c r="KLG348" s="5"/>
      <c r="KLH348" s="5"/>
      <c r="KLI348" s="5"/>
      <c r="KLJ348" s="5"/>
      <c r="KLK348" s="5"/>
      <c r="KLL348" s="5"/>
      <c r="KLM348" s="5"/>
      <c r="KLN348" s="5"/>
      <c r="KLO348" s="5"/>
      <c r="KLP348" s="5"/>
      <c r="KLQ348" s="5"/>
      <c r="KLR348" s="5"/>
      <c r="KLS348" s="5"/>
      <c r="KLT348" s="5"/>
      <c r="KLU348" s="5"/>
      <c r="KLV348" s="5"/>
      <c r="KLW348" s="5"/>
      <c r="KLX348" s="5"/>
      <c r="KLY348" s="5"/>
      <c r="KLZ348" s="5"/>
      <c r="KMA348" s="5"/>
      <c r="KMB348" s="5"/>
      <c r="KMC348" s="5"/>
      <c r="KMD348" s="5"/>
      <c r="KME348" s="5"/>
      <c r="KMF348" s="5"/>
      <c r="KMG348" s="5"/>
      <c r="KMH348" s="5"/>
      <c r="KMI348" s="5"/>
      <c r="KMJ348" s="5"/>
      <c r="KMK348" s="5"/>
      <c r="KML348" s="5"/>
      <c r="KMM348" s="5"/>
      <c r="KMN348" s="5"/>
      <c r="KMO348" s="5"/>
      <c r="KMP348" s="5"/>
      <c r="KMQ348" s="5"/>
      <c r="KMR348" s="5"/>
      <c r="KMS348" s="5"/>
      <c r="KMT348" s="5"/>
      <c r="KMU348" s="5"/>
      <c r="KMV348" s="5"/>
      <c r="KMW348" s="5"/>
      <c r="KMX348" s="5"/>
      <c r="KMY348" s="5"/>
      <c r="KMZ348" s="5"/>
      <c r="KNA348" s="5"/>
      <c r="KNB348" s="5"/>
      <c r="KNC348" s="5"/>
      <c r="KND348" s="5"/>
      <c r="KNE348" s="5"/>
      <c r="KNF348" s="5"/>
      <c r="KNG348" s="5"/>
      <c r="KNH348" s="5"/>
      <c r="KNI348" s="5"/>
      <c r="KNJ348" s="5"/>
      <c r="KNK348" s="5"/>
      <c r="KNL348" s="5"/>
      <c r="KNM348" s="5"/>
      <c r="KNN348" s="5"/>
      <c r="KNO348" s="5"/>
      <c r="KNP348" s="5"/>
      <c r="KNQ348" s="5"/>
      <c r="KNR348" s="5"/>
      <c r="KNS348" s="5"/>
      <c r="KNT348" s="5"/>
      <c r="KNU348" s="5"/>
      <c r="KNV348" s="5"/>
      <c r="KNW348" s="5"/>
      <c r="KNX348" s="5"/>
      <c r="KNY348" s="5"/>
      <c r="KNZ348" s="5"/>
      <c r="KOA348" s="5"/>
      <c r="KOB348" s="5"/>
      <c r="KOC348" s="5"/>
      <c r="KOD348" s="5"/>
      <c r="KOE348" s="5"/>
      <c r="KOF348" s="5"/>
      <c r="KOG348" s="5"/>
      <c r="KOH348" s="5"/>
      <c r="KOI348" s="5"/>
      <c r="KOJ348" s="5"/>
      <c r="KOK348" s="5"/>
      <c r="KOL348" s="5"/>
      <c r="KOM348" s="5"/>
      <c r="KON348" s="5"/>
      <c r="KOO348" s="5"/>
      <c r="KOP348" s="5"/>
      <c r="KOQ348" s="5"/>
      <c r="KOR348" s="5"/>
      <c r="KOS348" s="5"/>
      <c r="KOT348" s="5"/>
      <c r="KOU348" s="5"/>
      <c r="KOV348" s="5"/>
      <c r="KOW348" s="5"/>
      <c r="KOX348" s="5"/>
      <c r="KOY348" s="5"/>
      <c r="KOZ348" s="5"/>
      <c r="KPA348" s="5"/>
      <c r="KPB348" s="5"/>
      <c r="KPC348" s="5"/>
      <c r="KPD348" s="5"/>
      <c r="KPE348" s="5"/>
      <c r="KPF348" s="5"/>
      <c r="KPG348" s="5"/>
      <c r="KPH348" s="5"/>
      <c r="KPI348" s="5"/>
      <c r="KPJ348" s="5"/>
      <c r="KPK348" s="5"/>
      <c r="KPL348" s="5"/>
      <c r="KPM348" s="5"/>
      <c r="KPN348" s="5"/>
      <c r="KPO348" s="5"/>
      <c r="KPP348" s="5"/>
      <c r="KPQ348" s="5"/>
      <c r="KPR348" s="5"/>
      <c r="KPS348" s="5"/>
      <c r="KPT348" s="5"/>
      <c r="KPU348" s="5"/>
      <c r="KPV348" s="5"/>
      <c r="KPW348" s="5"/>
      <c r="KPX348" s="5"/>
      <c r="KPY348" s="5"/>
      <c r="KPZ348" s="5"/>
      <c r="KQA348" s="5"/>
      <c r="KQB348" s="5"/>
      <c r="KQC348" s="5"/>
      <c r="KQD348" s="5"/>
      <c r="KQE348" s="5"/>
      <c r="KQF348" s="5"/>
      <c r="KQG348" s="5"/>
      <c r="KQH348" s="5"/>
      <c r="KQI348" s="5"/>
      <c r="KQJ348" s="5"/>
      <c r="KQK348" s="5"/>
      <c r="KQL348" s="5"/>
      <c r="KQM348" s="5"/>
      <c r="KQN348" s="5"/>
      <c r="KQO348" s="5"/>
      <c r="KQP348" s="5"/>
      <c r="KQQ348" s="5"/>
      <c r="KQR348" s="5"/>
      <c r="KQS348" s="5"/>
      <c r="KQT348" s="5"/>
      <c r="KQU348" s="5"/>
      <c r="KQV348" s="5"/>
      <c r="KQW348" s="5"/>
      <c r="KQX348" s="5"/>
      <c r="KQY348" s="5"/>
      <c r="KQZ348" s="5"/>
      <c r="KRA348" s="5"/>
      <c r="KRB348" s="5"/>
      <c r="KRC348" s="5"/>
      <c r="KRD348" s="5"/>
      <c r="KRE348" s="5"/>
      <c r="KRF348" s="5"/>
      <c r="KRG348" s="5"/>
      <c r="KRH348" s="5"/>
      <c r="KRI348" s="5"/>
      <c r="KRJ348" s="5"/>
      <c r="KRK348" s="5"/>
      <c r="KRL348" s="5"/>
      <c r="KRM348" s="5"/>
      <c r="KRN348" s="5"/>
      <c r="KRO348" s="5"/>
      <c r="KRP348" s="5"/>
      <c r="KRQ348" s="5"/>
      <c r="KRR348" s="5"/>
      <c r="KRS348" s="5"/>
      <c r="KRT348" s="5"/>
      <c r="KRU348" s="5"/>
      <c r="KRV348" s="5"/>
      <c r="KRW348" s="5"/>
      <c r="KRX348" s="5"/>
      <c r="KRY348" s="5"/>
      <c r="KRZ348" s="5"/>
      <c r="KSA348" s="5"/>
      <c r="KSB348" s="5"/>
      <c r="KSC348" s="5"/>
      <c r="KSD348" s="5"/>
      <c r="KSE348" s="5"/>
      <c r="KSF348" s="5"/>
      <c r="KSG348" s="5"/>
      <c r="KSH348" s="5"/>
      <c r="KSI348" s="5"/>
      <c r="KSJ348" s="5"/>
      <c r="KSK348" s="5"/>
      <c r="KSL348" s="5"/>
      <c r="KSM348" s="5"/>
      <c r="KSN348" s="5"/>
      <c r="KSO348" s="5"/>
      <c r="KSP348" s="5"/>
      <c r="KSQ348" s="5"/>
      <c r="KSR348" s="5"/>
      <c r="KSS348" s="5"/>
      <c r="KST348" s="5"/>
      <c r="KSU348" s="5"/>
      <c r="KSV348" s="5"/>
      <c r="KSW348" s="5"/>
      <c r="KSX348" s="5"/>
      <c r="KSY348" s="5"/>
      <c r="KSZ348" s="5"/>
      <c r="KTA348" s="5"/>
      <c r="KTB348" s="5"/>
      <c r="KTC348" s="5"/>
      <c r="KTD348" s="5"/>
      <c r="KTE348" s="5"/>
      <c r="KTF348" s="5"/>
      <c r="KTG348" s="5"/>
      <c r="KTH348" s="5"/>
      <c r="KTI348" s="5"/>
      <c r="KTJ348" s="5"/>
      <c r="KTK348" s="5"/>
      <c r="KTL348" s="5"/>
      <c r="KTM348" s="5"/>
      <c r="KTN348" s="5"/>
      <c r="KTO348" s="5"/>
      <c r="KTP348" s="5"/>
      <c r="KTQ348" s="5"/>
      <c r="KTR348" s="5"/>
      <c r="KTS348" s="5"/>
      <c r="KTT348" s="5"/>
      <c r="KTU348" s="5"/>
      <c r="KTV348" s="5"/>
      <c r="KTW348" s="5"/>
      <c r="KTX348" s="5"/>
      <c r="KTY348" s="5"/>
      <c r="KTZ348" s="5"/>
      <c r="KUA348" s="5"/>
      <c r="KUB348" s="5"/>
      <c r="KUC348" s="5"/>
      <c r="KUD348" s="5"/>
      <c r="KUE348" s="5"/>
      <c r="KUF348" s="5"/>
      <c r="KUG348" s="5"/>
      <c r="KUH348" s="5"/>
      <c r="KUI348" s="5"/>
      <c r="KUJ348" s="5"/>
      <c r="KUK348" s="5"/>
      <c r="KUL348" s="5"/>
      <c r="KUM348" s="5"/>
      <c r="KUN348" s="5"/>
      <c r="KUO348" s="5"/>
      <c r="KUP348" s="5"/>
      <c r="KUQ348" s="5"/>
      <c r="KUR348" s="5"/>
      <c r="KUS348" s="5"/>
      <c r="KUT348" s="5"/>
      <c r="KUU348" s="5"/>
      <c r="KUV348" s="5"/>
      <c r="KUW348" s="5"/>
      <c r="KUX348" s="5"/>
      <c r="KUY348" s="5"/>
      <c r="KUZ348" s="5"/>
      <c r="KVA348" s="5"/>
      <c r="KVB348" s="5"/>
      <c r="KVC348" s="5"/>
      <c r="KVD348" s="5"/>
      <c r="KVE348" s="5"/>
      <c r="KVF348" s="5"/>
      <c r="KVG348" s="5"/>
      <c r="KVH348" s="5"/>
      <c r="KVI348" s="5"/>
      <c r="KVJ348" s="5"/>
      <c r="KVK348" s="5"/>
      <c r="KVL348" s="5"/>
      <c r="KVM348" s="5"/>
      <c r="KVN348" s="5"/>
      <c r="KVO348" s="5"/>
      <c r="KVP348" s="5"/>
      <c r="KVQ348" s="5"/>
      <c r="KVR348" s="5"/>
      <c r="KVS348" s="5"/>
      <c r="KVT348" s="5"/>
      <c r="KVU348" s="5"/>
      <c r="KVV348" s="5"/>
      <c r="KVW348" s="5"/>
      <c r="KVX348" s="5"/>
      <c r="KVY348" s="5"/>
      <c r="KVZ348" s="5"/>
      <c r="KWA348" s="5"/>
      <c r="KWB348" s="5"/>
      <c r="KWC348" s="5"/>
      <c r="KWD348" s="5"/>
      <c r="KWE348" s="5"/>
      <c r="KWF348" s="5"/>
      <c r="KWG348" s="5"/>
      <c r="KWH348" s="5"/>
      <c r="KWI348" s="5"/>
      <c r="KWJ348" s="5"/>
      <c r="KWK348" s="5"/>
      <c r="KWL348" s="5"/>
      <c r="KWM348" s="5"/>
      <c r="KWN348" s="5"/>
      <c r="KWO348" s="5"/>
      <c r="KWP348" s="5"/>
      <c r="KWQ348" s="5"/>
      <c r="KWR348" s="5"/>
      <c r="KWS348" s="5"/>
      <c r="KWT348" s="5"/>
      <c r="KWU348" s="5"/>
      <c r="KWV348" s="5"/>
      <c r="KWW348" s="5"/>
      <c r="KWX348" s="5"/>
      <c r="KWY348" s="5"/>
      <c r="KWZ348" s="5"/>
      <c r="KXA348" s="5"/>
      <c r="KXB348" s="5"/>
      <c r="KXC348" s="5"/>
      <c r="KXD348" s="5"/>
      <c r="KXE348" s="5"/>
      <c r="KXF348" s="5"/>
      <c r="KXG348" s="5"/>
      <c r="KXH348" s="5"/>
      <c r="KXI348" s="5"/>
      <c r="KXJ348" s="5"/>
      <c r="KXK348" s="5"/>
      <c r="KXL348" s="5"/>
      <c r="KXM348" s="5"/>
      <c r="KXN348" s="5"/>
      <c r="KXO348" s="5"/>
      <c r="KXP348" s="5"/>
      <c r="KXQ348" s="5"/>
      <c r="KXR348" s="5"/>
      <c r="KXS348" s="5"/>
      <c r="KXT348" s="5"/>
      <c r="KXU348" s="5"/>
      <c r="KXV348" s="5"/>
      <c r="KXW348" s="5"/>
      <c r="KXX348" s="5"/>
      <c r="KXY348" s="5"/>
      <c r="KXZ348" s="5"/>
      <c r="KYA348" s="5"/>
      <c r="KYB348" s="5"/>
      <c r="KYC348" s="5"/>
      <c r="KYD348" s="5"/>
      <c r="KYE348" s="5"/>
      <c r="KYF348" s="5"/>
      <c r="KYG348" s="5"/>
      <c r="KYH348" s="5"/>
      <c r="KYI348" s="5"/>
      <c r="KYJ348" s="5"/>
      <c r="KYK348" s="5"/>
      <c r="KYL348" s="5"/>
      <c r="KYM348" s="5"/>
      <c r="KYN348" s="5"/>
      <c r="KYO348" s="5"/>
      <c r="KYP348" s="5"/>
      <c r="KYQ348" s="5"/>
      <c r="KYR348" s="5"/>
      <c r="KYS348" s="5"/>
      <c r="KYT348" s="5"/>
      <c r="KYU348" s="5"/>
      <c r="KYV348" s="5"/>
      <c r="KYW348" s="5"/>
      <c r="KYX348" s="5"/>
      <c r="KYY348" s="5"/>
      <c r="KYZ348" s="5"/>
      <c r="KZA348" s="5"/>
      <c r="KZB348" s="5"/>
      <c r="KZC348" s="5"/>
      <c r="KZD348" s="5"/>
      <c r="KZE348" s="5"/>
      <c r="KZF348" s="5"/>
      <c r="KZG348" s="5"/>
      <c r="KZH348" s="5"/>
      <c r="KZI348" s="5"/>
      <c r="KZJ348" s="5"/>
      <c r="KZK348" s="5"/>
      <c r="KZL348" s="5"/>
      <c r="KZM348" s="5"/>
      <c r="KZN348" s="5"/>
      <c r="KZO348" s="5"/>
      <c r="KZP348" s="5"/>
      <c r="KZQ348" s="5"/>
      <c r="KZR348" s="5"/>
      <c r="KZS348" s="5"/>
      <c r="KZT348" s="5"/>
      <c r="KZU348" s="5"/>
      <c r="KZV348" s="5"/>
      <c r="KZW348" s="5"/>
      <c r="KZX348" s="5"/>
      <c r="KZY348" s="5"/>
      <c r="KZZ348" s="5"/>
      <c r="LAA348" s="5"/>
      <c r="LAB348" s="5"/>
      <c r="LAC348" s="5"/>
      <c r="LAD348" s="5"/>
      <c r="LAE348" s="5"/>
      <c r="LAF348" s="5"/>
      <c r="LAG348" s="5"/>
      <c r="LAH348" s="5"/>
      <c r="LAI348" s="5"/>
      <c r="LAJ348" s="5"/>
      <c r="LAK348" s="5"/>
      <c r="LAL348" s="5"/>
      <c r="LAM348" s="5"/>
      <c r="LAN348" s="5"/>
      <c r="LAO348" s="5"/>
      <c r="LAP348" s="5"/>
      <c r="LAQ348" s="5"/>
      <c r="LAR348" s="5"/>
      <c r="LAS348" s="5"/>
      <c r="LAT348" s="5"/>
      <c r="LAU348" s="5"/>
      <c r="LAV348" s="5"/>
      <c r="LAW348" s="5"/>
      <c r="LAX348" s="5"/>
      <c r="LAY348" s="5"/>
      <c r="LAZ348" s="5"/>
      <c r="LBA348" s="5"/>
      <c r="LBB348" s="5"/>
      <c r="LBC348" s="5"/>
      <c r="LBD348" s="5"/>
      <c r="LBE348" s="5"/>
      <c r="LBF348" s="5"/>
      <c r="LBG348" s="5"/>
      <c r="LBH348" s="5"/>
      <c r="LBI348" s="5"/>
      <c r="LBJ348" s="5"/>
      <c r="LBK348" s="5"/>
      <c r="LBL348" s="5"/>
      <c r="LBM348" s="5"/>
      <c r="LBN348" s="5"/>
      <c r="LBO348" s="5"/>
      <c r="LBP348" s="5"/>
      <c r="LBQ348" s="5"/>
      <c r="LBR348" s="5"/>
      <c r="LBS348" s="5"/>
      <c r="LBT348" s="5"/>
      <c r="LBU348" s="5"/>
      <c r="LBV348" s="5"/>
      <c r="LBW348" s="5"/>
      <c r="LBX348" s="5"/>
      <c r="LBY348" s="5"/>
      <c r="LBZ348" s="5"/>
      <c r="LCA348" s="5"/>
      <c r="LCB348" s="5"/>
      <c r="LCC348" s="5"/>
      <c r="LCD348" s="5"/>
      <c r="LCE348" s="5"/>
      <c r="LCF348" s="5"/>
      <c r="LCG348" s="5"/>
      <c r="LCH348" s="5"/>
      <c r="LCI348" s="5"/>
      <c r="LCJ348" s="5"/>
      <c r="LCK348" s="5"/>
      <c r="LCL348" s="5"/>
      <c r="LCM348" s="5"/>
      <c r="LCN348" s="5"/>
      <c r="LCO348" s="5"/>
      <c r="LCP348" s="5"/>
      <c r="LCQ348" s="5"/>
      <c r="LCR348" s="5"/>
      <c r="LCS348" s="5"/>
      <c r="LCT348" s="5"/>
      <c r="LCU348" s="5"/>
      <c r="LCV348" s="5"/>
      <c r="LCW348" s="5"/>
      <c r="LCX348" s="5"/>
      <c r="LCY348" s="5"/>
      <c r="LCZ348" s="5"/>
      <c r="LDA348" s="5"/>
      <c r="LDB348" s="5"/>
      <c r="LDC348" s="5"/>
      <c r="LDD348" s="5"/>
      <c r="LDE348" s="5"/>
      <c r="LDF348" s="5"/>
      <c r="LDG348" s="5"/>
      <c r="LDH348" s="5"/>
      <c r="LDI348" s="5"/>
      <c r="LDJ348" s="5"/>
      <c r="LDK348" s="5"/>
      <c r="LDL348" s="5"/>
      <c r="LDM348" s="5"/>
      <c r="LDN348" s="5"/>
      <c r="LDO348" s="5"/>
      <c r="LDP348" s="5"/>
      <c r="LDQ348" s="5"/>
      <c r="LDR348" s="5"/>
      <c r="LDS348" s="5"/>
      <c r="LDT348" s="5"/>
      <c r="LDU348" s="5"/>
      <c r="LDV348" s="5"/>
      <c r="LDW348" s="5"/>
      <c r="LDX348" s="5"/>
      <c r="LDY348" s="5"/>
      <c r="LDZ348" s="5"/>
      <c r="LEA348" s="5"/>
      <c r="LEB348" s="5"/>
      <c r="LEC348" s="5"/>
      <c r="LED348" s="5"/>
      <c r="LEE348" s="5"/>
      <c r="LEF348" s="5"/>
      <c r="LEG348" s="5"/>
      <c r="LEH348" s="5"/>
      <c r="LEI348" s="5"/>
      <c r="LEJ348" s="5"/>
      <c r="LEK348" s="5"/>
      <c r="LEL348" s="5"/>
      <c r="LEM348" s="5"/>
      <c r="LEN348" s="5"/>
      <c r="LEO348" s="5"/>
      <c r="LEP348" s="5"/>
      <c r="LEQ348" s="5"/>
      <c r="LER348" s="5"/>
      <c r="LES348" s="5"/>
      <c r="LET348" s="5"/>
      <c r="LEU348" s="5"/>
      <c r="LEV348" s="5"/>
      <c r="LEW348" s="5"/>
      <c r="LEX348" s="5"/>
      <c r="LEY348" s="5"/>
      <c r="LEZ348" s="5"/>
      <c r="LFA348" s="5"/>
      <c r="LFB348" s="5"/>
      <c r="LFC348" s="5"/>
      <c r="LFD348" s="5"/>
      <c r="LFE348" s="5"/>
      <c r="LFF348" s="5"/>
      <c r="LFG348" s="5"/>
      <c r="LFH348" s="5"/>
      <c r="LFI348" s="5"/>
      <c r="LFJ348" s="5"/>
      <c r="LFK348" s="5"/>
      <c r="LFL348" s="5"/>
      <c r="LFM348" s="5"/>
      <c r="LFN348" s="5"/>
      <c r="LFO348" s="5"/>
      <c r="LFP348" s="5"/>
      <c r="LFQ348" s="5"/>
      <c r="LFR348" s="5"/>
      <c r="LFS348" s="5"/>
      <c r="LFT348" s="5"/>
      <c r="LFU348" s="5"/>
      <c r="LFV348" s="5"/>
      <c r="LFW348" s="5"/>
      <c r="LFX348" s="5"/>
      <c r="LFY348" s="5"/>
      <c r="LFZ348" s="5"/>
      <c r="LGA348" s="5"/>
      <c r="LGB348" s="5"/>
      <c r="LGC348" s="5"/>
      <c r="LGD348" s="5"/>
      <c r="LGE348" s="5"/>
      <c r="LGF348" s="5"/>
      <c r="LGG348" s="5"/>
      <c r="LGH348" s="5"/>
      <c r="LGI348" s="5"/>
      <c r="LGJ348" s="5"/>
      <c r="LGK348" s="5"/>
      <c r="LGL348" s="5"/>
      <c r="LGM348" s="5"/>
      <c r="LGN348" s="5"/>
      <c r="LGO348" s="5"/>
      <c r="LGP348" s="5"/>
      <c r="LGQ348" s="5"/>
      <c r="LGR348" s="5"/>
      <c r="LGS348" s="5"/>
      <c r="LGT348" s="5"/>
      <c r="LGU348" s="5"/>
      <c r="LGV348" s="5"/>
      <c r="LGW348" s="5"/>
      <c r="LGX348" s="5"/>
      <c r="LGY348" s="5"/>
      <c r="LGZ348" s="5"/>
      <c r="LHA348" s="5"/>
      <c r="LHB348" s="5"/>
      <c r="LHC348" s="5"/>
      <c r="LHD348" s="5"/>
      <c r="LHE348" s="5"/>
      <c r="LHF348" s="5"/>
      <c r="LHG348" s="5"/>
      <c r="LHH348" s="5"/>
      <c r="LHI348" s="5"/>
      <c r="LHJ348" s="5"/>
      <c r="LHK348" s="5"/>
      <c r="LHL348" s="5"/>
      <c r="LHM348" s="5"/>
      <c r="LHN348" s="5"/>
      <c r="LHO348" s="5"/>
      <c r="LHP348" s="5"/>
      <c r="LHQ348" s="5"/>
      <c r="LHR348" s="5"/>
      <c r="LHS348" s="5"/>
      <c r="LHT348" s="5"/>
      <c r="LHU348" s="5"/>
      <c r="LHV348" s="5"/>
      <c r="LHW348" s="5"/>
      <c r="LHX348" s="5"/>
      <c r="LHY348" s="5"/>
      <c r="LHZ348" s="5"/>
      <c r="LIA348" s="5"/>
      <c r="LIB348" s="5"/>
      <c r="LIC348" s="5"/>
      <c r="LID348" s="5"/>
      <c r="LIE348" s="5"/>
      <c r="LIF348" s="5"/>
      <c r="LIG348" s="5"/>
      <c r="LIH348" s="5"/>
      <c r="LII348" s="5"/>
      <c r="LIJ348" s="5"/>
      <c r="LIK348" s="5"/>
      <c r="LIL348" s="5"/>
      <c r="LIM348" s="5"/>
      <c r="LIN348" s="5"/>
      <c r="LIO348" s="5"/>
      <c r="LIP348" s="5"/>
      <c r="LIQ348" s="5"/>
      <c r="LIR348" s="5"/>
      <c r="LIS348" s="5"/>
      <c r="LIT348" s="5"/>
      <c r="LIU348" s="5"/>
      <c r="LIV348" s="5"/>
      <c r="LIW348" s="5"/>
      <c r="LIX348" s="5"/>
      <c r="LIY348" s="5"/>
      <c r="LIZ348" s="5"/>
      <c r="LJA348" s="5"/>
      <c r="LJB348" s="5"/>
      <c r="LJC348" s="5"/>
      <c r="LJD348" s="5"/>
      <c r="LJE348" s="5"/>
      <c r="LJF348" s="5"/>
      <c r="LJG348" s="5"/>
      <c r="LJH348" s="5"/>
      <c r="LJI348" s="5"/>
      <c r="LJJ348" s="5"/>
      <c r="LJK348" s="5"/>
      <c r="LJL348" s="5"/>
      <c r="LJM348" s="5"/>
      <c r="LJN348" s="5"/>
      <c r="LJO348" s="5"/>
      <c r="LJP348" s="5"/>
      <c r="LJQ348" s="5"/>
      <c r="LJR348" s="5"/>
      <c r="LJS348" s="5"/>
      <c r="LJT348" s="5"/>
      <c r="LJU348" s="5"/>
      <c r="LJV348" s="5"/>
      <c r="LJW348" s="5"/>
      <c r="LJX348" s="5"/>
      <c r="LJY348" s="5"/>
      <c r="LJZ348" s="5"/>
      <c r="LKA348" s="5"/>
      <c r="LKB348" s="5"/>
      <c r="LKC348" s="5"/>
      <c r="LKD348" s="5"/>
      <c r="LKE348" s="5"/>
      <c r="LKF348" s="5"/>
      <c r="LKG348" s="5"/>
      <c r="LKH348" s="5"/>
      <c r="LKI348" s="5"/>
      <c r="LKJ348" s="5"/>
      <c r="LKK348" s="5"/>
      <c r="LKL348" s="5"/>
      <c r="LKM348" s="5"/>
      <c r="LKN348" s="5"/>
      <c r="LKO348" s="5"/>
      <c r="LKP348" s="5"/>
      <c r="LKQ348" s="5"/>
      <c r="LKR348" s="5"/>
      <c r="LKS348" s="5"/>
      <c r="LKT348" s="5"/>
      <c r="LKU348" s="5"/>
      <c r="LKV348" s="5"/>
      <c r="LKW348" s="5"/>
      <c r="LKX348" s="5"/>
      <c r="LKY348" s="5"/>
      <c r="LKZ348" s="5"/>
      <c r="LLA348" s="5"/>
      <c r="LLB348" s="5"/>
      <c r="LLC348" s="5"/>
      <c r="LLD348" s="5"/>
      <c r="LLE348" s="5"/>
      <c r="LLF348" s="5"/>
      <c r="LLG348" s="5"/>
      <c r="LLH348" s="5"/>
      <c r="LLI348" s="5"/>
      <c r="LLJ348" s="5"/>
      <c r="LLK348" s="5"/>
      <c r="LLL348" s="5"/>
      <c r="LLM348" s="5"/>
      <c r="LLN348" s="5"/>
      <c r="LLO348" s="5"/>
      <c r="LLP348" s="5"/>
      <c r="LLQ348" s="5"/>
      <c r="LLR348" s="5"/>
      <c r="LLS348" s="5"/>
      <c r="LLT348" s="5"/>
      <c r="LLU348" s="5"/>
      <c r="LLV348" s="5"/>
      <c r="LLW348" s="5"/>
      <c r="LLX348" s="5"/>
      <c r="LLY348" s="5"/>
      <c r="LLZ348" s="5"/>
      <c r="LMA348" s="5"/>
      <c r="LMB348" s="5"/>
      <c r="LMC348" s="5"/>
      <c r="LMD348" s="5"/>
      <c r="LME348" s="5"/>
      <c r="LMF348" s="5"/>
      <c r="LMG348" s="5"/>
      <c r="LMH348" s="5"/>
      <c r="LMI348" s="5"/>
      <c r="LMJ348" s="5"/>
      <c r="LMK348" s="5"/>
      <c r="LML348" s="5"/>
      <c r="LMM348" s="5"/>
      <c r="LMN348" s="5"/>
      <c r="LMO348" s="5"/>
      <c r="LMP348" s="5"/>
      <c r="LMQ348" s="5"/>
      <c r="LMR348" s="5"/>
      <c r="LMS348" s="5"/>
      <c r="LMT348" s="5"/>
      <c r="LMU348" s="5"/>
      <c r="LMV348" s="5"/>
      <c r="LMW348" s="5"/>
      <c r="LMX348" s="5"/>
      <c r="LMY348" s="5"/>
      <c r="LMZ348" s="5"/>
      <c r="LNA348" s="5"/>
      <c r="LNB348" s="5"/>
      <c r="LNC348" s="5"/>
      <c r="LND348" s="5"/>
      <c r="LNE348" s="5"/>
      <c r="LNF348" s="5"/>
      <c r="LNG348" s="5"/>
      <c r="LNH348" s="5"/>
      <c r="LNI348" s="5"/>
      <c r="LNJ348" s="5"/>
      <c r="LNK348" s="5"/>
      <c r="LNL348" s="5"/>
      <c r="LNM348" s="5"/>
      <c r="LNN348" s="5"/>
      <c r="LNO348" s="5"/>
      <c r="LNP348" s="5"/>
      <c r="LNQ348" s="5"/>
      <c r="LNR348" s="5"/>
      <c r="LNS348" s="5"/>
      <c r="LNT348" s="5"/>
      <c r="LNU348" s="5"/>
      <c r="LNV348" s="5"/>
      <c r="LNW348" s="5"/>
      <c r="LNX348" s="5"/>
      <c r="LNY348" s="5"/>
      <c r="LNZ348" s="5"/>
      <c r="LOA348" s="5"/>
      <c r="LOB348" s="5"/>
      <c r="LOC348" s="5"/>
      <c r="LOD348" s="5"/>
      <c r="LOE348" s="5"/>
      <c r="LOF348" s="5"/>
      <c r="LOG348" s="5"/>
      <c r="LOH348" s="5"/>
      <c r="LOI348" s="5"/>
      <c r="LOJ348" s="5"/>
      <c r="LOK348" s="5"/>
      <c r="LOL348" s="5"/>
      <c r="LOM348" s="5"/>
      <c r="LON348" s="5"/>
      <c r="LOO348" s="5"/>
      <c r="LOP348" s="5"/>
      <c r="LOQ348" s="5"/>
      <c r="LOR348" s="5"/>
      <c r="LOS348" s="5"/>
      <c r="LOT348" s="5"/>
      <c r="LOU348" s="5"/>
      <c r="LOV348" s="5"/>
      <c r="LOW348" s="5"/>
      <c r="LOX348" s="5"/>
      <c r="LOY348" s="5"/>
      <c r="LOZ348" s="5"/>
      <c r="LPA348" s="5"/>
      <c r="LPB348" s="5"/>
      <c r="LPC348" s="5"/>
      <c r="LPD348" s="5"/>
      <c r="LPE348" s="5"/>
      <c r="LPF348" s="5"/>
      <c r="LPG348" s="5"/>
      <c r="LPH348" s="5"/>
      <c r="LPI348" s="5"/>
      <c r="LPJ348" s="5"/>
      <c r="LPK348" s="5"/>
      <c r="LPL348" s="5"/>
      <c r="LPM348" s="5"/>
      <c r="LPN348" s="5"/>
      <c r="LPO348" s="5"/>
      <c r="LPP348" s="5"/>
      <c r="LPQ348" s="5"/>
      <c r="LPR348" s="5"/>
      <c r="LPS348" s="5"/>
      <c r="LPT348" s="5"/>
      <c r="LPU348" s="5"/>
      <c r="LPV348" s="5"/>
      <c r="LPW348" s="5"/>
      <c r="LPX348" s="5"/>
      <c r="LPY348" s="5"/>
      <c r="LPZ348" s="5"/>
      <c r="LQA348" s="5"/>
      <c r="LQB348" s="5"/>
      <c r="LQC348" s="5"/>
      <c r="LQD348" s="5"/>
      <c r="LQE348" s="5"/>
      <c r="LQF348" s="5"/>
      <c r="LQG348" s="5"/>
      <c r="LQH348" s="5"/>
      <c r="LQI348" s="5"/>
      <c r="LQJ348" s="5"/>
      <c r="LQK348" s="5"/>
      <c r="LQL348" s="5"/>
      <c r="LQM348" s="5"/>
      <c r="LQN348" s="5"/>
      <c r="LQO348" s="5"/>
      <c r="LQP348" s="5"/>
      <c r="LQQ348" s="5"/>
      <c r="LQR348" s="5"/>
      <c r="LQS348" s="5"/>
      <c r="LQT348" s="5"/>
      <c r="LQU348" s="5"/>
      <c r="LQV348" s="5"/>
      <c r="LQW348" s="5"/>
      <c r="LQX348" s="5"/>
      <c r="LQY348" s="5"/>
      <c r="LQZ348" s="5"/>
      <c r="LRA348" s="5"/>
      <c r="LRB348" s="5"/>
      <c r="LRC348" s="5"/>
      <c r="LRD348" s="5"/>
      <c r="LRE348" s="5"/>
      <c r="LRF348" s="5"/>
      <c r="LRG348" s="5"/>
      <c r="LRH348" s="5"/>
      <c r="LRI348" s="5"/>
      <c r="LRJ348" s="5"/>
      <c r="LRK348" s="5"/>
      <c r="LRL348" s="5"/>
      <c r="LRM348" s="5"/>
      <c r="LRN348" s="5"/>
      <c r="LRO348" s="5"/>
      <c r="LRP348" s="5"/>
      <c r="LRQ348" s="5"/>
      <c r="LRR348" s="5"/>
      <c r="LRS348" s="5"/>
      <c r="LRT348" s="5"/>
      <c r="LRU348" s="5"/>
      <c r="LRV348" s="5"/>
      <c r="LRW348" s="5"/>
      <c r="LRX348" s="5"/>
      <c r="LRY348" s="5"/>
      <c r="LRZ348" s="5"/>
      <c r="LSA348" s="5"/>
      <c r="LSB348" s="5"/>
      <c r="LSC348" s="5"/>
      <c r="LSD348" s="5"/>
      <c r="LSE348" s="5"/>
      <c r="LSF348" s="5"/>
      <c r="LSG348" s="5"/>
      <c r="LSH348" s="5"/>
      <c r="LSI348" s="5"/>
      <c r="LSJ348" s="5"/>
      <c r="LSK348" s="5"/>
      <c r="LSL348" s="5"/>
      <c r="LSM348" s="5"/>
      <c r="LSN348" s="5"/>
      <c r="LSO348" s="5"/>
      <c r="LSP348" s="5"/>
      <c r="LSQ348" s="5"/>
      <c r="LSR348" s="5"/>
      <c r="LSS348" s="5"/>
      <c r="LST348" s="5"/>
      <c r="LSU348" s="5"/>
      <c r="LSV348" s="5"/>
      <c r="LSW348" s="5"/>
      <c r="LSX348" s="5"/>
      <c r="LSY348" s="5"/>
      <c r="LSZ348" s="5"/>
      <c r="LTA348" s="5"/>
      <c r="LTB348" s="5"/>
      <c r="LTC348" s="5"/>
      <c r="LTD348" s="5"/>
      <c r="LTE348" s="5"/>
      <c r="LTF348" s="5"/>
      <c r="LTG348" s="5"/>
      <c r="LTH348" s="5"/>
      <c r="LTI348" s="5"/>
      <c r="LTJ348" s="5"/>
      <c r="LTK348" s="5"/>
      <c r="LTL348" s="5"/>
      <c r="LTM348" s="5"/>
      <c r="LTN348" s="5"/>
      <c r="LTO348" s="5"/>
      <c r="LTP348" s="5"/>
      <c r="LTQ348" s="5"/>
      <c r="LTR348" s="5"/>
      <c r="LTS348" s="5"/>
      <c r="LTT348" s="5"/>
      <c r="LTU348" s="5"/>
      <c r="LTV348" s="5"/>
      <c r="LTW348" s="5"/>
      <c r="LTX348" s="5"/>
      <c r="LTY348" s="5"/>
      <c r="LTZ348" s="5"/>
      <c r="LUA348" s="5"/>
      <c r="LUB348" s="5"/>
      <c r="LUC348" s="5"/>
      <c r="LUD348" s="5"/>
      <c r="LUE348" s="5"/>
      <c r="LUF348" s="5"/>
      <c r="LUG348" s="5"/>
      <c r="LUH348" s="5"/>
      <c r="LUI348" s="5"/>
      <c r="LUJ348" s="5"/>
      <c r="LUK348" s="5"/>
      <c r="LUL348" s="5"/>
      <c r="LUM348" s="5"/>
      <c r="LUN348" s="5"/>
      <c r="LUO348" s="5"/>
      <c r="LUP348" s="5"/>
      <c r="LUQ348" s="5"/>
      <c r="LUR348" s="5"/>
      <c r="LUS348" s="5"/>
      <c r="LUT348" s="5"/>
      <c r="LUU348" s="5"/>
      <c r="LUV348" s="5"/>
      <c r="LUW348" s="5"/>
      <c r="LUX348" s="5"/>
      <c r="LUY348" s="5"/>
      <c r="LUZ348" s="5"/>
      <c r="LVA348" s="5"/>
      <c r="LVB348" s="5"/>
      <c r="LVC348" s="5"/>
      <c r="LVD348" s="5"/>
      <c r="LVE348" s="5"/>
      <c r="LVF348" s="5"/>
      <c r="LVG348" s="5"/>
      <c r="LVH348" s="5"/>
      <c r="LVI348" s="5"/>
      <c r="LVJ348" s="5"/>
      <c r="LVK348" s="5"/>
      <c r="LVL348" s="5"/>
      <c r="LVM348" s="5"/>
      <c r="LVN348" s="5"/>
      <c r="LVO348" s="5"/>
      <c r="LVP348" s="5"/>
      <c r="LVQ348" s="5"/>
      <c r="LVR348" s="5"/>
      <c r="LVS348" s="5"/>
      <c r="LVT348" s="5"/>
      <c r="LVU348" s="5"/>
      <c r="LVV348" s="5"/>
      <c r="LVW348" s="5"/>
      <c r="LVX348" s="5"/>
      <c r="LVY348" s="5"/>
      <c r="LVZ348" s="5"/>
      <c r="LWA348" s="5"/>
      <c r="LWB348" s="5"/>
      <c r="LWC348" s="5"/>
      <c r="LWD348" s="5"/>
      <c r="LWE348" s="5"/>
      <c r="LWF348" s="5"/>
      <c r="LWG348" s="5"/>
      <c r="LWH348" s="5"/>
      <c r="LWI348" s="5"/>
      <c r="LWJ348" s="5"/>
      <c r="LWK348" s="5"/>
      <c r="LWL348" s="5"/>
      <c r="LWM348" s="5"/>
      <c r="LWN348" s="5"/>
      <c r="LWO348" s="5"/>
      <c r="LWP348" s="5"/>
      <c r="LWQ348" s="5"/>
      <c r="LWR348" s="5"/>
      <c r="LWS348" s="5"/>
      <c r="LWT348" s="5"/>
      <c r="LWU348" s="5"/>
      <c r="LWV348" s="5"/>
      <c r="LWW348" s="5"/>
      <c r="LWX348" s="5"/>
      <c r="LWY348" s="5"/>
      <c r="LWZ348" s="5"/>
      <c r="LXA348" s="5"/>
      <c r="LXB348" s="5"/>
      <c r="LXC348" s="5"/>
      <c r="LXD348" s="5"/>
      <c r="LXE348" s="5"/>
      <c r="LXF348" s="5"/>
      <c r="LXG348" s="5"/>
      <c r="LXH348" s="5"/>
      <c r="LXI348" s="5"/>
      <c r="LXJ348" s="5"/>
      <c r="LXK348" s="5"/>
      <c r="LXL348" s="5"/>
      <c r="LXM348" s="5"/>
      <c r="LXN348" s="5"/>
      <c r="LXO348" s="5"/>
      <c r="LXP348" s="5"/>
      <c r="LXQ348" s="5"/>
      <c r="LXR348" s="5"/>
      <c r="LXS348" s="5"/>
      <c r="LXT348" s="5"/>
      <c r="LXU348" s="5"/>
      <c r="LXV348" s="5"/>
      <c r="LXW348" s="5"/>
      <c r="LXX348" s="5"/>
      <c r="LXY348" s="5"/>
      <c r="LXZ348" s="5"/>
      <c r="LYA348" s="5"/>
      <c r="LYB348" s="5"/>
      <c r="LYC348" s="5"/>
      <c r="LYD348" s="5"/>
      <c r="LYE348" s="5"/>
      <c r="LYF348" s="5"/>
      <c r="LYG348" s="5"/>
      <c r="LYH348" s="5"/>
      <c r="LYI348" s="5"/>
      <c r="LYJ348" s="5"/>
      <c r="LYK348" s="5"/>
      <c r="LYL348" s="5"/>
      <c r="LYM348" s="5"/>
      <c r="LYN348" s="5"/>
      <c r="LYO348" s="5"/>
      <c r="LYP348" s="5"/>
      <c r="LYQ348" s="5"/>
      <c r="LYR348" s="5"/>
      <c r="LYS348" s="5"/>
      <c r="LYT348" s="5"/>
      <c r="LYU348" s="5"/>
      <c r="LYV348" s="5"/>
      <c r="LYW348" s="5"/>
      <c r="LYX348" s="5"/>
      <c r="LYY348" s="5"/>
      <c r="LYZ348" s="5"/>
      <c r="LZA348" s="5"/>
      <c r="LZB348" s="5"/>
      <c r="LZC348" s="5"/>
      <c r="LZD348" s="5"/>
      <c r="LZE348" s="5"/>
      <c r="LZF348" s="5"/>
      <c r="LZG348" s="5"/>
      <c r="LZH348" s="5"/>
      <c r="LZI348" s="5"/>
      <c r="LZJ348" s="5"/>
      <c r="LZK348" s="5"/>
      <c r="LZL348" s="5"/>
      <c r="LZM348" s="5"/>
      <c r="LZN348" s="5"/>
      <c r="LZO348" s="5"/>
      <c r="LZP348" s="5"/>
      <c r="LZQ348" s="5"/>
      <c r="LZR348" s="5"/>
      <c r="LZS348" s="5"/>
      <c r="LZT348" s="5"/>
      <c r="LZU348" s="5"/>
      <c r="LZV348" s="5"/>
      <c r="LZW348" s="5"/>
      <c r="LZX348" s="5"/>
      <c r="LZY348" s="5"/>
      <c r="LZZ348" s="5"/>
      <c r="MAA348" s="5"/>
      <c r="MAB348" s="5"/>
      <c r="MAC348" s="5"/>
      <c r="MAD348" s="5"/>
      <c r="MAE348" s="5"/>
      <c r="MAF348" s="5"/>
      <c r="MAG348" s="5"/>
      <c r="MAH348" s="5"/>
      <c r="MAI348" s="5"/>
      <c r="MAJ348" s="5"/>
      <c r="MAK348" s="5"/>
      <c r="MAL348" s="5"/>
      <c r="MAM348" s="5"/>
      <c r="MAN348" s="5"/>
      <c r="MAO348" s="5"/>
      <c r="MAP348" s="5"/>
      <c r="MAQ348" s="5"/>
      <c r="MAR348" s="5"/>
      <c r="MAS348" s="5"/>
      <c r="MAT348" s="5"/>
      <c r="MAU348" s="5"/>
      <c r="MAV348" s="5"/>
      <c r="MAW348" s="5"/>
      <c r="MAX348" s="5"/>
      <c r="MAY348" s="5"/>
      <c r="MAZ348" s="5"/>
      <c r="MBA348" s="5"/>
      <c r="MBB348" s="5"/>
      <c r="MBC348" s="5"/>
      <c r="MBD348" s="5"/>
      <c r="MBE348" s="5"/>
      <c r="MBF348" s="5"/>
      <c r="MBG348" s="5"/>
      <c r="MBH348" s="5"/>
      <c r="MBI348" s="5"/>
      <c r="MBJ348" s="5"/>
      <c r="MBK348" s="5"/>
      <c r="MBL348" s="5"/>
      <c r="MBM348" s="5"/>
      <c r="MBN348" s="5"/>
      <c r="MBO348" s="5"/>
      <c r="MBP348" s="5"/>
      <c r="MBQ348" s="5"/>
      <c r="MBR348" s="5"/>
      <c r="MBS348" s="5"/>
      <c r="MBT348" s="5"/>
      <c r="MBU348" s="5"/>
      <c r="MBV348" s="5"/>
      <c r="MBW348" s="5"/>
      <c r="MBX348" s="5"/>
      <c r="MBY348" s="5"/>
      <c r="MBZ348" s="5"/>
      <c r="MCA348" s="5"/>
      <c r="MCB348" s="5"/>
      <c r="MCC348" s="5"/>
      <c r="MCD348" s="5"/>
      <c r="MCE348" s="5"/>
      <c r="MCF348" s="5"/>
      <c r="MCG348" s="5"/>
      <c r="MCH348" s="5"/>
      <c r="MCI348" s="5"/>
      <c r="MCJ348" s="5"/>
      <c r="MCK348" s="5"/>
      <c r="MCL348" s="5"/>
      <c r="MCM348" s="5"/>
      <c r="MCN348" s="5"/>
      <c r="MCO348" s="5"/>
      <c r="MCP348" s="5"/>
      <c r="MCQ348" s="5"/>
      <c r="MCR348" s="5"/>
      <c r="MCS348" s="5"/>
      <c r="MCT348" s="5"/>
      <c r="MCU348" s="5"/>
      <c r="MCV348" s="5"/>
      <c r="MCW348" s="5"/>
      <c r="MCX348" s="5"/>
      <c r="MCY348" s="5"/>
      <c r="MCZ348" s="5"/>
      <c r="MDA348" s="5"/>
      <c r="MDB348" s="5"/>
      <c r="MDC348" s="5"/>
      <c r="MDD348" s="5"/>
      <c r="MDE348" s="5"/>
      <c r="MDF348" s="5"/>
      <c r="MDG348" s="5"/>
      <c r="MDH348" s="5"/>
      <c r="MDI348" s="5"/>
      <c r="MDJ348" s="5"/>
      <c r="MDK348" s="5"/>
      <c r="MDL348" s="5"/>
      <c r="MDM348" s="5"/>
      <c r="MDN348" s="5"/>
      <c r="MDO348" s="5"/>
      <c r="MDP348" s="5"/>
      <c r="MDQ348" s="5"/>
      <c r="MDR348" s="5"/>
      <c r="MDS348" s="5"/>
      <c r="MDT348" s="5"/>
      <c r="MDU348" s="5"/>
      <c r="MDV348" s="5"/>
      <c r="MDW348" s="5"/>
      <c r="MDX348" s="5"/>
      <c r="MDY348" s="5"/>
      <c r="MDZ348" s="5"/>
      <c r="MEA348" s="5"/>
      <c r="MEB348" s="5"/>
      <c r="MEC348" s="5"/>
      <c r="MED348" s="5"/>
      <c r="MEE348" s="5"/>
      <c r="MEF348" s="5"/>
      <c r="MEG348" s="5"/>
      <c r="MEH348" s="5"/>
      <c r="MEI348" s="5"/>
      <c r="MEJ348" s="5"/>
      <c r="MEK348" s="5"/>
      <c r="MEL348" s="5"/>
      <c r="MEM348" s="5"/>
      <c r="MEN348" s="5"/>
      <c r="MEO348" s="5"/>
      <c r="MEP348" s="5"/>
      <c r="MEQ348" s="5"/>
      <c r="MER348" s="5"/>
      <c r="MES348" s="5"/>
      <c r="MET348" s="5"/>
      <c r="MEU348" s="5"/>
      <c r="MEV348" s="5"/>
      <c r="MEW348" s="5"/>
      <c r="MEX348" s="5"/>
      <c r="MEY348" s="5"/>
      <c r="MEZ348" s="5"/>
      <c r="MFA348" s="5"/>
      <c r="MFB348" s="5"/>
      <c r="MFC348" s="5"/>
      <c r="MFD348" s="5"/>
      <c r="MFE348" s="5"/>
      <c r="MFF348" s="5"/>
      <c r="MFG348" s="5"/>
      <c r="MFH348" s="5"/>
      <c r="MFI348" s="5"/>
      <c r="MFJ348" s="5"/>
      <c r="MFK348" s="5"/>
      <c r="MFL348" s="5"/>
      <c r="MFM348" s="5"/>
      <c r="MFN348" s="5"/>
      <c r="MFO348" s="5"/>
      <c r="MFP348" s="5"/>
      <c r="MFQ348" s="5"/>
      <c r="MFR348" s="5"/>
      <c r="MFS348" s="5"/>
      <c r="MFT348" s="5"/>
      <c r="MFU348" s="5"/>
      <c r="MFV348" s="5"/>
      <c r="MFW348" s="5"/>
      <c r="MFX348" s="5"/>
      <c r="MFY348" s="5"/>
      <c r="MFZ348" s="5"/>
      <c r="MGA348" s="5"/>
      <c r="MGB348" s="5"/>
      <c r="MGC348" s="5"/>
      <c r="MGD348" s="5"/>
      <c r="MGE348" s="5"/>
      <c r="MGF348" s="5"/>
      <c r="MGG348" s="5"/>
      <c r="MGH348" s="5"/>
      <c r="MGI348" s="5"/>
      <c r="MGJ348" s="5"/>
      <c r="MGK348" s="5"/>
      <c r="MGL348" s="5"/>
      <c r="MGM348" s="5"/>
      <c r="MGN348" s="5"/>
      <c r="MGO348" s="5"/>
      <c r="MGP348" s="5"/>
      <c r="MGQ348" s="5"/>
      <c r="MGR348" s="5"/>
      <c r="MGS348" s="5"/>
      <c r="MGT348" s="5"/>
      <c r="MGU348" s="5"/>
      <c r="MGV348" s="5"/>
      <c r="MGW348" s="5"/>
      <c r="MGX348" s="5"/>
      <c r="MGY348" s="5"/>
      <c r="MGZ348" s="5"/>
      <c r="MHA348" s="5"/>
      <c r="MHB348" s="5"/>
      <c r="MHC348" s="5"/>
      <c r="MHD348" s="5"/>
      <c r="MHE348" s="5"/>
      <c r="MHF348" s="5"/>
      <c r="MHG348" s="5"/>
      <c r="MHH348" s="5"/>
      <c r="MHI348" s="5"/>
      <c r="MHJ348" s="5"/>
      <c r="MHK348" s="5"/>
      <c r="MHL348" s="5"/>
      <c r="MHM348" s="5"/>
      <c r="MHN348" s="5"/>
      <c r="MHO348" s="5"/>
      <c r="MHP348" s="5"/>
      <c r="MHQ348" s="5"/>
      <c r="MHR348" s="5"/>
      <c r="MHS348" s="5"/>
      <c r="MHT348" s="5"/>
      <c r="MHU348" s="5"/>
      <c r="MHV348" s="5"/>
      <c r="MHW348" s="5"/>
      <c r="MHX348" s="5"/>
      <c r="MHY348" s="5"/>
      <c r="MHZ348" s="5"/>
      <c r="MIA348" s="5"/>
      <c r="MIB348" s="5"/>
      <c r="MIC348" s="5"/>
      <c r="MID348" s="5"/>
      <c r="MIE348" s="5"/>
      <c r="MIF348" s="5"/>
      <c r="MIG348" s="5"/>
      <c r="MIH348" s="5"/>
      <c r="MII348" s="5"/>
      <c r="MIJ348" s="5"/>
      <c r="MIK348" s="5"/>
      <c r="MIL348" s="5"/>
      <c r="MIM348" s="5"/>
      <c r="MIN348" s="5"/>
      <c r="MIO348" s="5"/>
      <c r="MIP348" s="5"/>
      <c r="MIQ348" s="5"/>
      <c r="MIR348" s="5"/>
      <c r="MIS348" s="5"/>
      <c r="MIT348" s="5"/>
      <c r="MIU348" s="5"/>
      <c r="MIV348" s="5"/>
      <c r="MIW348" s="5"/>
      <c r="MIX348" s="5"/>
      <c r="MIY348" s="5"/>
      <c r="MIZ348" s="5"/>
      <c r="MJA348" s="5"/>
      <c r="MJB348" s="5"/>
      <c r="MJC348" s="5"/>
      <c r="MJD348" s="5"/>
      <c r="MJE348" s="5"/>
      <c r="MJF348" s="5"/>
      <c r="MJG348" s="5"/>
      <c r="MJH348" s="5"/>
      <c r="MJI348" s="5"/>
      <c r="MJJ348" s="5"/>
      <c r="MJK348" s="5"/>
      <c r="MJL348" s="5"/>
      <c r="MJM348" s="5"/>
      <c r="MJN348" s="5"/>
      <c r="MJO348" s="5"/>
      <c r="MJP348" s="5"/>
      <c r="MJQ348" s="5"/>
      <c r="MJR348" s="5"/>
      <c r="MJS348" s="5"/>
      <c r="MJT348" s="5"/>
      <c r="MJU348" s="5"/>
      <c r="MJV348" s="5"/>
      <c r="MJW348" s="5"/>
      <c r="MJX348" s="5"/>
      <c r="MJY348" s="5"/>
      <c r="MJZ348" s="5"/>
      <c r="MKA348" s="5"/>
      <c r="MKB348" s="5"/>
      <c r="MKC348" s="5"/>
      <c r="MKD348" s="5"/>
      <c r="MKE348" s="5"/>
      <c r="MKF348" s="5"/>
      <c r="MKG348" s="5"/>
      <c r="MKH348" s="5"/>
      <c r="MKI348" s="5"/>
      <c r="MKJ348" s="5"/>
      <c r="MKK348" s="5"/>
      <c r="MKL348" s="5"/>
      <c r="MKM348" s="5"/>
      <c r="MKN348" s="5"/>
      <c r="MKO348" s="5"/>
      <c r="MKP348" s="5"/>
      <c r="MKQ348" s="5"/>
      <c r="MKR348" s="5"/>
      <c r="MKS348" s="5"/>
      <c r="MKT348" s="5"/>
      <c r="MKU348" s="5"/>
      <c r="MKV348" s="5"/>
      <c r="MKW348" s="5"/>
      <c r="MKX348" s="5"/>
      <c r="MKY348" s="5"/>
      <c r="MKZ348" s="5"/>
      <c r="MLA348" s="5"/>
      <c r="MLB348" s="5"/>
      <c r="MLC348" s="5"/>
      <c r="MLD348" s="5"/>
      <c r="MLE348" s="5"/>
      <c r="MLF348" s="5"/>
      <c r="MLG348" s="5"/>
      <c r="MLH348" s="5"/>
      <c r="MLI348" s="5"/>
      <c r="MLJ348" s="5"/>
      <c r="MLK348" s="5"/>
      <c r="MLL348" s="5"/>
      <c r="MLM348" s="5"/>
      <c r="MLN348" s="5"/>
      <c r="MLO348" s="5"/>
      <c r="MLP348" s="5"/>
      <c r="MLQ348" s="5"/>
      <c r="MLR348" s="5"/>
      <c r="MLS348" s="5"/>
      <c r="MLT348" s="5"/>
      <c r="MLU348" s="5"/>
      <c r="MLV348" s="5"/>
      <c r="MLW348" s="5"/>
      <c r="MLX348" s="5"/>
      <c r="MLY348" s="5"/>
      <c r="MLZ348" s="5"/>
      <c r="MMA348" s="5"/>
      <c r="MMB348" s="5"/>
      <c r="MMC348" s="5"/>
      <c r="MMD348" s="5"/>
      <c r="MME348" s="5"/>
      <c r="MMF348" s="5"/>
      <c r="MMG348" s="5"/>
      <c r="MMH348" s="5"/>
      <c r="MMI348" s="5"/>
      <c r="MMJ348" s="5"/>
      <c r="MMK348" s="5"/>
      <c r="MML348" s="5"/>
      <c r="MMM348" s="5"/>
      <c r="MMN348" s="5"/>
      <c r="MMO348" s="5"/>
      <c r="MMP348" s="5"/>
      <c r="MMQ348" s="5"/>
      <c r="MMR348" s="5"/>
      <c r="MMS348" s="5"/>
      <c r="MMT348" s="5"/>
      <c r="MMU348" s="5"/>
      <c r="MMV348" s="5"/>
      <c r="MMW348" s="5"/>
      <c r="MMX348" s="5"/>
      <c r="MMY348" s="5"/>
      <c r="MMZ348" s="5"/>
      <c r="MNA348" s="5"/>
      <c r="MNB348" s="5"/>
      <c r="MNC348" s="5"/>
      <c r="MND348" s="5"/>
      <c r="MNE348" s="5"/>
      <c r="MNF348" s="5"/>
      <c r="MNG348" s="5"/>
      <c r="MNH348" s="5"/>
      <c r="MNI348" s="5"/>
      <c r="MNJ348" s="5"/>
      <c r="MNK348" s="5"/>
      <c r="MNL348" s="5"/>
      <c r="MNM348" s="5"/>
      <c r="MNN348" s="5"/>
      <c r="MNO348" s="5"/>
      <c r="MNP348" s="5"/>
      <c r="MNQ348" s="5"/>
      <c r="MNR348" s="5"/>
      <c r="MNS348" s="5"/>
      <c r="MNT348" s="5"/>
      <c r="MNU348" s="5"/>
      <c r="MNV348" s="5"/>
      <c r="MNW348" s="5"/>
      <c r="MNX348" s="5"/>
      <c r="MNY348" s="5"/>
      <c r="MNZ348" s="5"/>
      <c r="MOA348" s="5"/>
      <c r="MOB348" s="5"/>
      <c r="MOC348" s="5"/>
      <c r="MOD348" s="5"/>
      <c r="MOE348" s="5"/>
      <c r="MOF348" s="5"/>
      <c r="MOG348" s="5"/>
      <c r="MOH348" s="5"/>
      <c r="MOI348" s="5"/>
      <c r="MOJ348" s="5"/>
      <c r="MOK348" s="5"/>
      <c r="MOL348" s="5"/>
      <c r="MOM348" s="5"/>
      <c r="MON348" s="5"/>
      <c r="MOO348" s="5"/>
      <c r="MOP348" s="5"/>
      <c r="MOQ348" s="5"/>
      <c r="MOR348" s="5"/>
      <c r="MOS348" s="5"/>
      <c r="MOT348" s="5"/>
      <c r="MOU348" s="5"/>
      <c r="MOV348" s="5"/>
      <c r="MOW348" s="5"/>
      <c r="MOX348" s="5"/>
      <c r="MOY348" s="5"/>
      <c r="MOZ348" s="5"/>
      <c r="MPA348" s="5"/>
      <c r="MPB348" s="5"/>
      <c r="MPC348" s="5"/>
      <c r="MPD348" s="5"/>
      <c r="MPE348" s="5"/>
      <c r="MPF348" s="5"/>
      <c r="MPG348" s="5"/>
      <c r="MPH348" s="5"/>
      <c r="MPI348" s="5"/>
      <c r="MPJ348" s="5"/>
      <c r="MPK348" s="5"/>
      <c r="MPL348" s="5"/>
      <c r="MPM348" s="5"/>
      <c r="MPN348" s="5"/>
      <c r="MPO348" s="5"/>
      <c r="MPP348" s="5"/>
      <c r="MPQ348" s="5"/>
      <c r="MPR348" s="5"/>
      <c r="MPS348" s="5"/>
      <c r="MPT348" s="5"/>
      <c r="MPU348" s="5"/>
      <c r="MPV348" s="5"/>
      <c r="MPW348" s="5"/>
      <c r="MPX348" s="5"/>
      <c r="MPY348" s="5"/>
      <c r="MPZ348" s="5"/>
      <c r="MQA348" s="5"/>
      <c r="MQB348" s="5"/>
      <c r="MQC348" s="5"/>
      <c r="MQD348" s="5"/>
      <c r="MQE348" s="5"/>
      <c r="MQF348" s="5"/>
      <c r="MQG348" s="5"/>
      <c r="MQH348" s="5"/>
      <c r="MQI348" s="5"/>
      <c r="MQJ348" s="5"/>
      <c r="MQK348" s="5"/>
      <c r="MQL348" s="5"/>
      <c r="MQM348" s="5"/>
      <c r="MQN348" s="5"/>
      <c r="MQO348" s="5"/>
      <c r="MQP348" s="5"/>
      <c r="MQQ348" s="5"/>
      <c r="MQR348" s="5"/>
      <c r="MQS348" s="5"/>
      <c r="MQT348" s="5"/>
      <c r="MQU348" s="5"/>
      <c r="MQV348" s="5"/>
      <c r="MQW348" s="5"/>
      <c r="MQX348" s="5"/>
      <c r="MQY348" s="5"/>
      <c r="MQZ348" s="5"/>
      <c r="MRA348" s="5"/>
      <c r="MRB348" s="5"/>
      <c r="MRC348" s="5"/>
      <c r="MRD348" s="5"/>
      <c r="MRE348" s="5"/>
      <c r="MRF348" s="5"/>
      <c r="MRG348" s="5"/>
      <c r="MRH348" s="5"/>
      <c r="MRI348" s="5"/>
      <c r="MRJ348" s="5"/>
      <c r="MRK348" s="5"/>
      <c r="MRL348" s="5"/>
      <c r="MRM348" s="5"/>
      <c r="MRN348" s="5"/>
      <c r="MRO348" s="5"/>
      <c r="MRP348" s="5"/>
      <c r="MRQ348" s="5"/>
      <c r="MRR348" s="5"/>
      <c r="MRS348" s="5"/>
      <c r="MRT348" s="5"/>
      <c r="MRU348" s="5"/>
      <c r="MRV348" s="5"/>
      <c r="MRW348" s="5"/>
      <c r="MRX348" s="5"/>
      <c r="MRY348" s="5"/>
      <c r="MRZ348" s="5"/>
      <c r="MSA348" s="5"/>
      <c r="MSB348" s="5"/>
      <c r="MSC348" s="5"/>
      <c r="MSD348" s="5"/>
      <c r="MSE348" s="5"/>
      <c r="MSF348" s="5"/>
      <c r="MSG348" s="5"/>
      <c r="MSH348" s="5"/>
      <c r="MSI348" s="5"/>
      <c r="MSJ348" s="5"/>
      <c r="MSK348" s="5"/>
      <c r="MSL348" s="5"/>
      <c r="MSM348" s="5"/>
      <c r="MSN348" s="5"/>
      <c r="MSO348" s="5"/>
      <c r="MSP348" s="5"/>
      <c r="MSQ348" s="5"/>
      <c r="MSR348" s="5"/>
      <c r="MSS348" s="5"/>
      <c r="MST348" s="5"/>
      <c r="MSU348" s="5"/>
      <c r="MSV348" s="5"/>
      <c r="MSW348" s="5"/>
      <c r="MSX348" s="5"/>
      <c r="MSY348" s="5"/>
      <c r="MSZ348" s="5"/>
      <c r="MTA348" s="5"/>
      <c r="MTB348" s="5"/>
      <c r="MTC348" s="5"/>
      <c r="MTD348" s="5"/>
      <c r="MTE348" s="5"/>
      <c r="MTF348" s="5"/>
      <c r="MTG348" s="5"/>
      <c r="MTH348" s="5"/>
      <c r="MTI348" s="5"/>
      <c r="MTJ348" s="5"/>
      <c r="MTK348" s="5"/>
      <c r="MTL348" s="5"/>
      <c r="MTM348" s="5"/>
      <c r="MTN348" s="5"/>
      <c r="MTO348" s="5"/>
      <c r="MTP348" s="5"/>
      <c r="MTQ348" s="5"/>
      <c r="MTR348" s="5"/>
      <c r="MTS348" s="5"/>
      <c r="MTT348" s="5"/>
      <c r="MTU348" s="5"/>
      <c r="MTV348" s="5"/>
      <c r="MTW348" s="5"/>
      <c r="MTX348" s="5"/>
      <c r="MTY348" s="5"/>
      <c r="MTZ348" s="5"/>
      <c r="MUA348" s="5"/>
      <c r="MUB348" s="5"/>
      <c r="MUC348" s="5"/>
      <c r="MUD348" s="5"/>
      <c r="MUE348" s="5"/>
      <c r="MUF348" s="5"/>
      <c r="MUG348" s="5"/>
      <c r="MUH348" s="5"/>
      <c r="MUI348" s="5"/>
      <c r="MUJ348" s="5"/>
      <c r="MUK348" s="5"/>
      <c r="MUL348" s="5"/>
      <c r="MUM348" s="5"/>
      <c r="MUN348" s="5"/>
      <c r="MUO348" s="5"/>
      <c r="MUP348" s="5"/>
      <c r="MUQ348" s="5"/>
      <c r="MUR348" s="5"/>
      <c r="MUS348" s="5"/>
      <c r="MUT348" s="5"/>
      <c r="MUU348" s="5"/>
      <c r="MUV348" s="5"/>
      <c r="MUW348" s="5"/>
      <c r="MUX348" s="5"/>
      <c r="MUY348" s="5"/>
      <c r="MUZ348" s="5"/>
      <c r="MVA348" s="5"/>
      <c r="MVB348" s="5"/>
      <c r="MVC348" s="5"/>
      <c r="MVD348" s="5"/>
      <c r="MVE348" s="5"/>
      <c r="MVF348" s="5"/>
      <c r="MVG348" s="5"/>
      <c r="MVH348" s="5"/>
      <c r="MVI348" s="5"/>
      <c r="MVJ348" s="5"/>
      <c r="MVK348" s="5"/>
      <c r="MVL348" s="5"/>
      <c r="MVM348" s="5"/>
      <c r="MVN348" s="5"/>
      <c r="MVO348" s="5"/>
      <c r="MVP348" s="5"/>
      <c r="MVQ348" s="5"/>
      <c r="MVR348" s="5"/>
      <c r="MVS348" s="5"/>
      <c r="MVT348" s="5"/>
      <c r="MVU348" s="5"/>
      <c r="MVV348" s="5"/>
      <c r="MVW348" s="5"/>
      <c r="MVX348" s="5"/>
      <c r="MVY348" s="5"/>
      <c r="MVZ348" s="5"/>
      <c r="MWA348" s="5"/>
      <c r="MWB348" s="5"/>
      <c r="MWC348" s="5"/>
      <c r="MWD348" s="5"/>
      <c r="MWE348" s="5"/>
      <c r="MWF348" s="5"/>
      <c r="MWG348" s="5"/>
      <c r="MWH348" s="5"/>
      <c r="MWI348" s="5"/>
      <c r="MWJ348" s="5"/>
      <c r="MWK348" s="5"/>
      <c r="MWL348" s="5"/>
      <c r="MWM348" s="5"/>
      <c r="MWN348" s="5"/>
      <c r="MWO348" s="5"/>
      <c r="MWP348" s="5"/>
      <c r="MWQ348" s="5"/>
      <c r="MWR348" s="5"/>
      <c r="MWS348" s="5"/>
      <c r="MWT348" s="5"/>
      <c r="MWU348" s="5"/>
      <c r="MWV348" s="5"/>
      <c r="MWW348" s="5"/>
      <c r="MWX348" s="5"/>
      <c r="MWY348" s="5"/>
      <c r="MWZ348" s="5"/>
      <c r="MXA348" s="5"/>
      <c r="MXB348" s="5"/>
      <c r="MXC348" s="5"/>
      <c r="MXD348" s="5"/>
      <c r="MXE348" s="5"/>
      <c r="MXF348" s="5"/>
      <c r="MXG348" s="5"/>
      <c r="MXH348" s="5"/>
      <c r="MXI348" s="5"/>
      <c r="MXJ348" s="5"/>
      <c r="MXK348" s="5"/>
      <c r="MXL348" s="5"/>
      <c r="MXM348" s="5"/>
      <c r="MXN348" s="5"/>
      <c r="MXO348" s="5"/>
      <c r="MXP348" s="5"/>
      <c r="MXQ348" s="5"/>
      <c r="MXR348" s="5"/>
      <c r="MXS348" s="5"/>
      <c r="MXT348" s="5"/>
      <c r="MXU348" s="5"/>
      <c r="MXV348" s="5"/>
      <c r="MXW348" s="5"/>
      <c r="MXX348" s="5"/>
      <c r="MXY348" s="5"/>
      <c r="MXZ348" s="5"/>
      <c r="MYA348" s="5"/>
      <c r="MYB348" s="5"/>
      <c r="MYC348" s="5"/>
      <c r="MYD348" s="5"/>
      <c r="MYE348" s="5"/>
      <c r="MYF348" s="5"/>
      <c r="MYG348" s="5"/>
      <c r="MYH348" s="5"/>
      <c r="MYI348" s="5"/>
      <c r="MYJ348" s="5"/>
      <c r="MYK348" s="5"/>
      <c r="MYL348" s="5"/>
      <c r="MYM348" s="5"/>
      <c r="MYN348" s="5"/>
      <c r="MYO348" s="5"/>
      <c r="MYP348" s="5"/>
      <c r="MYQ348" s="5"/>
      <c r="MYR348" s="5"/>
      <c r="MYS348" s="5"/>
      <c r="MYT348" s="5"/>
      <c r="MYU348" s="5"/>
      <c r="MYV348" s="5"/>
      <c r="MYW348" s="5"/>
      <c r="MYX348" s="5"/>
      <c r="MYY348" s="5"/>
      <c r="MYZ348" s="5"/>
      <c r="MZA348" s="5"/>
      <c r="MZB348" s="5"/>
      <c r="MZC348" s="5"/>
      <c r="MZD348" s="5"/>
      <c r="MZE348" s="5"/>
      <c r="MZF348" s="5"/>
      <c r="MZG348" s="5"/>
      <c r="MZH348" s="5"/>
      <c r="MZI348" s="5"/>
      <c r="MZJ348" s="5"/>
      <c r="MZK348" s="5"/>
      <c r="MZL348" s="5"/>
      <c r="MZM348" s="5"/>
      <c r="MZN348" s="5"/>
      <c r="MZO348" s="5"/>
      <c r="MZP348" s="5"/>
      <c r="MZQ348" s="5"/>
      <c r="MZR348" s="5"/>
      <c r="MZS348" s="5"/>
      <c r="MZT348" s="5"/>
      <c r="MZU348" s="5"/>
      <c r="MZV348" s="5"/>
      <c r="MZW348" s="5"/>
      <c r="MZX348" s="5"/>
      <c r="MZY348" s="5"/>
      <c r="MZZ348" s="5"/>
      <c r="NAA348" s="5"/>
      <c r="NAB348" s="5"/>
      <c r="NAC348" s="5"/>
      <c r="NAD348" s="5"/>
      <c r="NAE348" s="5"/>
      <c r="NAF348" s="5"/>
      <c r="NAG348" s="5"/>
      <c r="NAH348" s="5"/>
      <c r="NAI348" s="5"/>
      <c r="NAJ348" s="5"/>
      <c r="NAK348" s="5"/>
      <c r="NAL348" s="5"/>
      <c r="NAM348" s="5"/>
      <c r="NAN348" s="5"/>
      <c r="NAO348" s="5"/>
      <c r="NAP348" s="5"/>
      <c r="NAQ348" s="5"/>
      <c r="NAR348" s="5"/>
      <c r="NAS348" s="5"/>
      <c r="NAT348" s="5"/>
      <c r="NAU348" s="5"/>
      <c r="NAV348" s="5"/>
      <c r="NAW348" s="5"/>
      <c r="NAX348" s="5"/>
      <c r="NAY348" s="5"/>
      <c r="NAZ348" s="5"/>
      <c r="NBA348" s="5"/>
      <c r="NBB348" s="5"/>
      <c r="NBC348" s="5"/>
      <c r="NBD348" s="5"/>
      <c r="NBE348" s="5"/>
      <c r="NBF348" s="5"/>
      <c r="NBG348" s="5"/>
      <c r="NBH348" s="5"/>
      <c r="NBI348" s="5"/>
      <c r="NBJ348" s="5"/>
      <c r="NBK348" s="5"/>
      <c r="NBL348" s="5"/>
      <c r="NBM348" s="5"/>
      <c r="NBN348" s="5"/>
      <c r="NBO348" s="5"/>
      <c r="NBP348" s="5"/>
      <c r="NBQ348" s="5"/>
      <c r="NBR348" s="5"/>
      <c r="NBS348" s="5"/>
      <c r="NBT348" s="5"/>
      <c r="NBU348" s="5"/>
      <c r="NBV348" s="5"/>
      <c r="NBW348" s="5"/>
      <c r="NBX348" s="5"/>
      <c r="NBY348" s="5"/>
      <c r="NBZ348" s="5"/>
      <c r="NCA348" s="5"/>
      <c r="NCB348" s="5"/>
      <c r="NCC348" s="5"/>
      <c r="NCD348" s="5"/>
      <c r="NCE348" s="5"/>
      <c r="NCF348" s="5"/>
      <c r="NCG348" s="5"/>
      <c r="NCH348" s="5"/>
      <c r="NCI348" s="5"/>
      <c r="NCJ348" s="5"/>
      <c r="NCK348" s="5"/>
      <c r="NCL348" s="5"/>
      <c r="NCM348" s="5"/>
      <c r="NCN348" s="5"/>
      <c r="NCO348" s="5"/>
      <c r="NCP348" s="5"/>
      <c r="NCQ348" s="5"/>
      <c r="NCR348" s="5"/>
      <c r="NCS348" s="5"/>
      <c r="NCT348" s="5"/>
      <c r="NCU348" s="5"/>
      <c r="NCV348" s="5"/>
      <c r="NCW348" s="5"/>
      <c r="NCX348" s="5"/>
      <c r="NCY348" s="5"/>
      <c r="NCZ348" s="5"/>
      <c r="NDA348" s="5"/>
      <c r="NDB348" s="5"/>
      <c r="NDC348" s="5"/>
      <c r="NDD348" s="5"/>
      <c r="NDE348" s="5"/>
      <c r="NDF348" s="5"/>
      <c r="NDG348" s="5"/>
      <c r="NDH348" s="5"/>
      <c r="NDI348" s="5"/>
      <c r="NDJ348" s="5"/>
      <c r="NDK348" s="5"/>
      <c r="NDL348" s="5"/>
      <c r="NDM348" s="5"/>
      <c r="NDN348" s="5"/>
      <c r="NDO348" s="5"/>
      <c r="NDP348" s="5"/>
      <c r="NDQ348" s="5"/>
      <c r="NDR348" s="5"/>
      <c r="NDS348" s="5"/>
      <c r="NDT348" s="5"/>
      <c r="NDU348" s="5"/>
      <c r="NDV348" s="5"/>
      <c r="NDW348" s="5"/>
      <c r="NDX348" s="5"/>
      <c r="NDY348" s="5"/>
      <c r="NDZ348" s="5"/>
      <c r="NEA348" s="5"/>
      <c r="NEB348" s="5"/>
      <c r="NEC348" s="5"/>
      <c r="NED348" s="5"/>
      <c r="NEE348" s="5"/>
      <c r="NEF348" s="5"/>
      <c r="NEG348" s="5"/>
      <c r="NEH348" s="5"/>
      <c r="NEI348" s="5"/>
      <c r="NEJ348" s="5"/>
      <c r="NEK348" s="5"/>
      <c r="NEL348" s="5"/>
      <c r="NEM348" s="5"/>
      <c r="NEN348" s="5"/>
      <c r="NEO348" s="5"/>
      <c r="NEP348" s="5"/>
      <c r="NEQ348" s="5"/>
      <c r="NER348" s="5"/>
      <c r="NES348" s="5"/>
      <c r="NET348" s="5"/>
      <c r="NEU348" s="5"/>
      <c r="NEV348" s="5"/>
      <c r="NEW348" s="5"/>
      <c r="NEX348" s="5"/>
      <c r="NEY348" s="5"/>
      <c r="NEZ348" s="5"/>
      <c r="NFA348" s="5"/>
      <c r="NFB348" s="5"/>
      <c r="NFC348" s="5"/>
      <c r="NFD348" s="5"/>
      <c r="NFE348" s="5"/>
      <c r="NFF348" s="5"/>
      <c r="NFG348" s="5"/>
      <c r="NFH348" s="5"/>
      <c r="NFI348" s="5"/>
      <c r="NFJ348" s="5"/>
      <c r="NFK348" s="5"/>
      <c r="NFL348" s="5"/>
      <c r="NFM348" s="5"/>
      <c r="NFN348" s="5"/>
      <c r="NFO348" s="5"/>
      <c r="NFP348" s="5"/>
      <c r="NFQ348" s="5"/>
      <c r="NFR348" s="5"/>
      <c r="NFS348" s="5"/>
      <c r="NFT348" s="5"/>
      <c r="NFU348" s="5"/>
      <c r="NFV348" s="5"/>
      <c r="NFW348" s="5"/>
      <c r="NFX348" s="5"/>
      <c r="NFY348" s="5"/>
      <c r="NFZ348" s="5"/>
      <c r="NGA348" s="5"/>
      <c r="NGB348" s="5"/>
      <c r="NGC348" s="5"/>
      <c r="NGD348" s="5"/>
      <c r="NGE348" s="5"/>
      <c r="NGF348" s="5"/>
      <c r="NGG348" s="5"/>
      <c r="NGH348" s="5"/>
      <c r="NGI348" s="5"/>
      <c r="NGJ348" s="5"/>
      <c r="NGK348" s="5"/>
      <c r="NGL348" s="5"/>
      <c r="NGM348" s="5"/>
      <c r="NGN348" s="5"/>
      <c r="NGO348" s="5"/>
      <c r="NGP348" s="5"/>
      <c r="NGQ348" s="5"/>
      <c r="NGR348" s="5"/>
      <c r="NGS348" s="5"/>
      <c r="NGT348" s="5"/>
      <c r="NGU348" s="5"/>
      <c r="NGV348" s="5"/>
      <c r="NGW348" s="5"/>
      <c r="NGX348" s="5"/>
      <c r="NGY348" s="5"/>
      <c r="NGZ348" s="5"/>
      <c r="NHA348" s="5"/>
      <c r="NHB348" s="5"/>
      <c r="NHC348" s="5"/>
      <c r="NHD348" s="5"/>
      <c r="NHE348" s="5"/>
      <c r="NHF348" s="5"/>
      <c r="NHG348" s="5"/>
      <c r="NHH348" s="5"/>
      <c r="NHI348" s="5"/>
      <c r="NHJ348" s="5"/>
      <c r="NHK348" s="5"/>
      <c r="NHL348" s="5"/>
      <c r="NHM348" s="5"/>
      <c r="NHN348" s="5"/>
      <c r="NHO348" s="5"/>
      <c r="NHP348" s="5"/>
      <c r="NHQ348" s="5"/>
      <c r="NHR348" s="5"/>
      <c r="NHS348" s="5"/>
      <c r="NHT348" s="5"/>
      <c r="NHU348" s="5"/>
      <c r="NHV348" s="5"/>
      <c r="NHW348" s="5"/>
      <c r="NHX348" s="5"/>
      <c r="NHY348" s="5"/>
      <c r="NHZ348" s="5"/>
      <c r="NIA348" s="5"/>
      <c r="NIB348" s="5"/>
      <c r="NIC348" s="5"/>
      <c r="NID348" s="5"/>
      <c r="NIE348" s="5"/>
      <c r="NIF348" s="5"/>
      <c r="NIG348" s="5"/>
      <c r="NIH348" s="5"/>
      <c r="NII348" s="5"/>
      <c r="NIJ348" s="5"/>
      <c r="NIK348" s="5"/>
      <c r="NIL348" s="5"/>
      <c r="NIM348" s="5"/>
      <c r="NIN348" s="5"/>
      <c r="NIO348" s="5"/>
      <c r="NIP348" s="5"/>
      <c r="NIQ348" s="5"/>
      <c r="NIR348" s="5"/>
      <c r="NIS348" s="5"/>
      <c r="NIT348" s="5"/>
      <c r="NIU348" s="5"/>
      <c r="NIV348" s="5"/>
      <c r="NIW348" s="5"/>
      <c r="NIX348" s="5"/>
      <c r="NIY348" s="5"/>
      <c r="NIZ348" s="5"/>
      <c r="NJA348" s="5"/>
      <c r="NJB348" s="5"/>
      <c r="NJC348" s="5"/>
      <c r="NJD348" s="5"/>
      <c r="NJE348" s="5"/>
      <c r="NJF348" s="5"/>
      <c r="NJG348" s="5"/>
      <c r="NJH348" s="5"/>
      <c r="NJI348" s="5"/>
      <c r="NJJ348" s="5"/>
      <c r="NJK348" s="5"/>
      <c r="NJL348" s="5"/>
      <c r="NJM348" s="5"/>
      <c r="NJN348" s="5"/>
      <c r="NJO348" s="5"/>
      <c r="NJP348" s="5"/>
      <c r="NJQ348" s="5"/>
      <c r="NJR348" s="5"/>
      <c r="NJS348" s="5"/>
      <c r="NJT348" s="5"/>
      <c r="NJU348" s="5"/>
      <c r="NJV348" s="5"/>
      <c r="NJW348" s="5"/>
      <c r="NJX348" s="5"/>
      <c r="NJY348" s="5"/>
      <c r="NJZ348" s="5"/>
      <c r="NKA348" s="5"/>
      <c r="NKB348" s="5"/>
      <c r="NKC348" s="5"/>
      <c r="NKD348" s="5"/>
      <c r="NKE348" s="5"/>
      <c r="NKF348" s="5"/>
      <c r="NKG348" s="5"/>
      <c r="NKH348" s="5"/>
      <c r="NKI348" s="5"/>
      <c r="NKJ348" s="5"/>
      <c r="NKK348" s="5"/>
      <c r="NKL348" s="5"/>
      <c r="NKM348" s="5"/>
      <c r="NKN348" s="5"/>
      <c r="NKO348" s="5"/>
      <c r="NKP348" s="5"/>
      <c r="NKQ348" s="5"/>
      <c r="NKR348" s="5"/>
      <c r="NKS348" s="5"/>
      <c r="NKT348" s="5"/>
      <c r="NKU348" s="5"/>
      <c r="NKV348" s="5"/>
      <c r="NKW348" s="5"/>
      <c r="NKX348" s="5"/>
      <c r="NKY348" s="5"/>
      <c r="NKZ348" s="5"/>
      <c r="NLA348" s="5"/>
      <c r="NLB348" s="5"/>
      <c r="NLC348" s="5"/>
      <c r="NLD348" s="5"/>
      <c r="NLE348" s="5"/>
      <c r="NLF348" s="5"/>
      <c r="NLG348" s="5"/>
      <c r="NLH348" s="5"/>
      <c r="NLI348" s="5"/>
      <c r="NLJ348" s="5"/>
      <c r="NLK348" s="5"/>
      <c r="NLL348" s="5"/>
      <c r="NLM348" s="5"/>
      <c r="NLN348" s="5"/>
      <c r="NLO348" s="5"/>
      <c r="NLP348" s="5"/>
      <c r="NLQ348" s="5"/>
      <c r="NLR348" s="5"/>
      <c r="NLS348" s="5"/>
      <c r="NLT348" s="5"/>
      <c r="NLU348" s="5"/>
      <c r="NLV348" s="5"/>
      <c r="NLW348" s="5"/>
      <c r="NLX348" s="5"/>
      <c r="NLY348" s="5"/>
      <c r="NLZ348" s="5"/>
      <c r="NMA348" s="5"/>
      <c r="NMB348" s="5"/>
      <c r="NMC348" s="5"/>
      <c r="NMD348" s="5"/>
      <c r="NME348" s="5"/>
      <c r="NMF348" s="5"/>
      <c r="NMG348" s="5"/>
      <c r="NMH348" s="5"/>
      <c r="NMI348" s="5"/>
      <c r="NMJ348" s="5"/>
      <c r="NMK348" s="5"/>
      <c r="NML348" s="5"/>
      <c r="NMM348" s="5"/>
      <c r="NMN348" s="5"/>
      <c r="NMO348" s="5"/>
      <c r="NMP348" s="5"/>
      <c r="NMQ348" s="5"/>
      <c r="NMR348" s="5"/>
      <c r="NMS348" s="5"/>
      <c r="NMT348" s="5"/>
      <c r="NMU348" s="5"/>
      <c r="NMV348" s="5"/>
      <c r="NMW348" s="5"/>
      <c r="NMX348" s="5"/>
      <c r="NMY348" s="5"/>
      <c r="NMZ348" s="5"/>
      <c r="NNA348" s="5"/>
      <c r="NNB348" s="5"/>
      <c r="NNC348" s="5"/>
      <c r="NND348" s="5"/>
      <c r="NNE348" s="5"/>
      <c r="NNF348" s="5"/>
      <c r="NNG348" s="5"/>
      <c r="NNH348" s="5"/>
      <c r="NNI348" s="5"/>
      <c r="NNJ348" s="5"/>
      <c r="NNK348" s="5"/>
      <c r="NNL348" s="5"/>
      <c r="NNM348" s="5"/>
      <c r="NNN348" s="5"/>
      <c r="NNO348" s="5"/>
      <c r="NNP348" s="5"/>
      <c r="NNQ348" s="5"/>
      <c r="NNR348" s="5"/>
      <c r="NNS348" s="5"/>
      <c r="NNT348" s="5"/>
      <c r="NNU348" s="5"/>
      <c r="NNV348" s="5"/>
      <c r="NNW348" s="5"/>
      <c r="NNX348" s="5"/>
      <c r="NNY348" s="5"/>
      <c r="NNZ348" s="5"/>
      <c r="NOA348" s="5"/>
      <c r="NOB348" s="5"/>
      <c r="NOC348" s="5"/>
      <c r="NOD348" s="5"/>
      <c r="NOE348" s="5"/>
      <c r="NOF348" s="5"/>
      <c r="NOG348" s="5"/>
      <c r="NOH348" s="5"/>
      <c r="NOI348" s="5"/>
      <c r="NOJ348" s="5"/>
      <c r="NOK348" s="5"/>
      <c r="NOL348" s="5"/>
      <c r="NOM348" s="5"/>
      <c r="NON348" s="5"/>
      <c r="NOO348" s="5"/>
      <c r="NOP348" s="5"/>
      <c r="NOQ348" s="5"/>
      <c r="NOR348" s="5"/>
      <c r="NOS348" s="5"/>
      <c r="NOT348" s="5"/>
      <c r="NOU348" s="5"/>
      <c r="NOV348" s="5"/>
      <c r="NOW348" s="5"/>
      <c r="NOX348" s="5"/>
      <c r="NOY348" s="5"/>
      <c r="NOZ348" s="5"/>
      <c r="NPA348" s="5"/>
      <c r="NPB348" s="5"/>
      <c r="NPC348" s="5"/>
      <c r="NPD348" s="5"/>
      <c r="NPE348" s="5"/>
      <c r="NPF348" s="5"/>
      <c r="NPG348" s="5"/>
      <c r="NPH348" s="5"/>
      <c r="NPI348" s="5"/>
      <c r="NPJ348" s="5"/>
      <c r="NPK348" s="5"/>
      <c r="NPL348" s="5"/>
      <c r="NPM348" s="5"/>
      <c r="NPN348" s="5"/>
      <c r="NPO348" s="5"/>
      <c r="NPP348" s="5"/>
      <c r="NPQ348" s="5"/>
      <c r="NPR348" s="5"/>
      <c r="NPS348" s="5"/>
      <c r="NPT348" s="5"/>
      <c r="NPU348" s="5"/>
      <c r="NPV348" s="5"/>
      <c r="NPW348" s="5"/>
      <c r="NPX348" s="5"/>
      <c r="NPY348" s="5"/>
      <c r="NPZ348" s="5"/>
      <c r="NQA348" s="5"/>
      <c r="NQB348" s="5"/>
      <c r="NQC348" s="5"/>
      <c r="NQD348" s="5"/>
      <c r="NQE348" s="5"/>
      <c r="NQF348" s="5"/>
      <c r="NQG348" s="5"/>
      <c r="NQH348" s="5"/>
      <c r="NQI348" s="5"/>
      <c r="NQJ348" s="5"/>
      <c r="NQK348" s="5"/>
      <c r="NQL348" s="5"/>
      <c r="NQM348" s="5"/>
      <c r="NQN348" s="5"/>
      <c r="NQO348" s="5"/>
      <c r="NQP348" s="5"/>
      <c r="NQQ348" s="5"/>
      <c r="NQR348" s="5"/>
      <c r="NQS348" s="5"/>
      <c r="NQT348" s="5"/>
      <c r="NQU348" s="5"/>
      <c r="NQV348" s="5"/>
      <c r="NQW348" s="5"/>
      <c r="NQX348" s="5"/>
      <c r="NQY348" s="5"/>
      <c r="NQZ348" s="5"/>
      <c r="NRA348" s="5"/>
      <c r="NRB348" s="5"/>
      <c r="NRC348" s="5"/>
      <c r="NRD348" s="5"/>
      <c r="NRE348" s="5"/>
      <c r="NRF348" s="5"/>
      <c r="NRG348" s="5"/>
      <c r="NRH348" s="5"/>
      <c r="NRI348" s="5"/>
      <c r="NRJ348" s="5"/>
      <c r="NRK348" s="5"/>
      <c r="NRL348" s="5"/>
      <c r="NRM348" s="5"/>
      <c r="NRN348" s="5"/>
      <c r="NRO348" s="5"/>
      <c r="NRP348" s="5"/>
      <c r="NRQ348" s="5"/>
      <c r="NRR348" s="5"/>
      <c r="NRS348" s="5"/>
      <c r="NRT348" s="5"/>
      <c r="NRU348" s="5"/>
      <c r="NRV348" s="5"/>
      <c r="NRW348" s="5"/>
      <c r="NRX348" s="5"/>
      <c r="NRY348" s="5"/>
      <c r="NRZ348" s="5"/>
      <c r="NSA348" s="5"/>
      <c r="NSB348" s="5"/>
      <c r="NSC348" s="5"/>
      <c r="NSD348" s="5"/>
      <c r="NSE348" s="5"/>
      <c r="NSF348" s="5"/>
      <c r="NSG348" s="5"/>
      <c r="NSH348" s="5"/>
      <c r="NSI348" s="5"/>
      <c r="NSJ348" s="5"/>
      <c r="NSK348" s="5"/>
      <c r="NSL348" s="5"/>
      <c r="NSM348" s="5"/>
      <c r="NSN348" s="5"/>
      <c r="NSO348" s="5"/>
      <c r="NSP348" s="5"/>
      <c r="NSQ348" s="5"/>
      <c r="NSR348" s="5"/>
      <c r="NSS348" s="5"/>
      <c r="NST348" s="5"/>
      <c r="NSU348" s="5"/>
      <c r="NSV348" s="5"/>
      <c r="NSW348" s="5"/>
      <c r="NSX348" s="5"/>
      <c r="NSY348" s="5"/>
      <c r="NSZ348" s="5"/>
      <c r="NTA348" s="5"/>
      <c r="NTB348" s="5"/>
      <c r="NTC348" s="5"/>
      <c r="NTD348" s="5"/>
      <c r="NTE348" s="5"/>
      <c r="NTF348" s="5"/>
      <c r="NTG348" s="5"/>
      <c r="NTH348" s="5"/>
      <c r="NTI348" s="5"/>
      <c r="NTJ348" s="5"/>
      <c r="NTK348" s="5"/>
      <c r="NTL348" s="5"/>
      <c r="NTM348" s="5"/>
      <c r="NTN348" s="5"/>
      <c r="NTO348" s="5"/>
      <c r="NTP348" s="5"/>
      <c r="NTQ348" s="5"/>
      <c r="NTR348" s="5"/>
      <c r="NTS348" s="5"/>
      <c r="NTT348" s="5"/>
      <c r="NTU348" s="5"/>
      <c r="NTV348" s="5"/>
      <c r="NTW348" s="5"/>
      <c r="NTX348" s="5"/>
      <c r="NTY348" s="5"/>
      <c r="NTZ348" s="5"/>
      <c r="NUA348" s="5"/>
      <c r="NUB348" s="5"/>
      <c r="NUC348" s="5"/>
      <c r="NUD348" s="5"/>
      <c r="NUE348" s="5"/>
      <c r="NUF348" s="5"/>
      <c r="NUG348" s="5"/>
      <c r="NUH348" s="5"/>
      <c r="NUI348" s="5"/>
      <c r="NUJ348" s="5"/>
      <c r="NUK348" s="5"/>
      <c r="NUL348" s="5"/>
      <c r="NUM348" s="5"/>
      <c r="NUN348" s="5"/>
      <c r="NUO348" s="5"/>
      <c r="NUP348" s="5"/>
      <c r="NUQ348" s="5"/>
      <c r="NUR348" s="5"/>
      <c r="NUS348" s="5"/>
      <c r="NUT348" s="5"/>
      <c r="NUU348" s="5"/>
      <c r="NUV348" s="5"/>
      <c r="NUW348" s="5"/>
      <c r="NUX348" s="5"/>
      <c r="NUY348" s="5"/>
      <c r="NUZ348" s="5"/>
      <c r="NVA348" s="5"/>
      <c r="NVB348" s="5"/>
      <c r="NVC348" s="5"/>
      <c r="NVD348" s="5"/>
      <c r="NVE348" s="5"/>
      <c r="NVF348" s="5"/>
      <c r="NVG348" s="5"/>
      <c r="NVH348" s="5"/>
      <c r="NVI348" s="5"/>
      <c r="NVJ348" s="5"/>
      <c r="NVK348" s="5"/>
      <c r="NVL348" s="5"/>
      <c r="NVM348" s="5"/>
      <c r="NVN348" s="5"/>
      <c r="NVO348" s="5"/>
      <c r="NVP348" s="5"/>
      <c r="NVQ348" s="5"/>
      <c r="NVR348" s="5"/>
      <c r="NVS348" s="5"/>
      <c r="NVT348" s="5"/>
      <c r="NVU348" s="5"/>
      <c r="NVV348" s="5"/>
      <c r="NVW348" s="5"/>
      <c r="NVX348" s="5"/>
      <c r="NVY348" s="5"/>
      <c r="NVZ348" s="5"/>
      <c r="NWA348" s="5"/>
      <c r="NWB348" s="5"/>
      <c r="NWC348" s="5"/>
      <c r="NWD348" s="5"/>
      <c r="NWE348" s="5"/>
      <c r="NWF348" s="5"/>
      <c r="NWG348" s="5"/>
      <c r="NWH348" s="5"/>
      <c r="NWI348" s="5"/>
      <c r="NWJ348" s="5"/>
      <c r="NWK348" s="5"/>
      <c r="NWL348" s="5"/>
      <c r="NWM348" s="5"/>
      <c r="NWN348" s="5"/>
      <c r="NWO348" s="5"/>
      <c r="NWP348" s="5"/>
      <c r="NWQ348" s="5"/>
      <c r="NWR348" s="5"/>
      <c r="NWS348" s="5"/>
      <c r="NWT348" s="5"/>
      <c r="NWU348" s="5"/>
      <c r="NWV348" s="5"/>
      <c r="NWW348" s="5"/>
      <c r="NWX348" s="5"/>
      <c r="NWY348" s="5"/>
      <c r="NWZ348" s="5"/>
      <c r="NXA348" s="5"/>
      <c r="NXB348" s="5"/>
      <c r="NXC348" s="5"/>
      <c r="NXD348" s="5"/>
      <c r="NXE348" s="5"/>
      <c r="NXF348" s="5"/>
      <c r="NXG348" s="5"/>
      <c r="NXH348" s="5"/>
      <c r="NXI348" s="5"/>
      <c r="NXJ348" s="5"/>
      <c r="NXK348" s="5"/>
      <c r="NXL348" s="5"/>
      <c r="NXM348" s="5"/>
      <c r="NXN348" s="5"/>
      <c r="NXO348" s="5"/>
      <c r="NXP348" s="5"/>
      <c r="NXQ348" s="5"/>
      <c r="NXR348" s="5"/>
      <c r="NXS348" s="5"/>
      <c r="NXT348" s="5"/>
      <c r="NXU348" s="5"/>
      <c r="NXV348" s="5"/>
      <c r="NXW348" s="5"/>
      <c r="NXX348" s="5"/>
      <c r="NXY348" s="5"/>
      <c r="NXZ348" s="5"/>
      <c r="NYA348" s="5"/>
      <c r="NYB348" s="5"/>
      <c r="NYC348" s="5"/>
      <c r="NYD348" s="5"/>
      <c r="NYE348" s="5"/>
      <c r="NYF348" s="5"/>
      <c r="NYG348" s="5"/>
      <c r="NYH348" s="5"/>
      <c r="NYI348" s="5"/>
      <c r="NYJ348" s="5"/>
      <c r="NYK348" s="5"/>
      <c r="NYL348" s="5"/>
      <c r="NYM348" s="5"/>
      <c r="NYN348" s="5"/>
      <c r="NYO348" s="5"/>
      <c r="NYP348" s="5"/>
      <c r="NYQ348" s="5"/>
      <c r="NYR348" s="5"/>
      <c r="NYS348" s="5"/>
      <c r="NYT348" s="5"/>
      <c r="NYU348" s="5"/>
      <c r="NYV348" s="5"/>
      <c r="NYW348" s="5"/>
      <c r="NYX348" s="5"/>
      <c r="NYY348" s="5"/>
      <c r="NYZ348" s="5"/>
      <c r="NZA348" s="5"/>
      <c r="NZB348" s="5"/>
      <c r="NZC348" s="5"/>
      <c r="NZD348" s="5"/>
      <c r="NZE348" s="5"/>
      <c r="NZF348" s="5"/>
      <c r="NZG348" s="5"/>
      <c r="NZH348" s="5"/>
      <c r="NZI348" s="5"/>
      <c r="NZJ348" s="5"/>
      <c r="NZK348" s="5"/>
      <c r="NZL348" s="5"/>
      <c r="NZM348" s="5"/>
      <c r="NZN348" s="5"/>
      <c r="NZO348" s="5"/>
      <c r="NZP348" s="5"/>
      <c r="NZQ348" s="5"/>
      <c r="NZR348" s="5"/>
      <c r="NZS348" s="5"/>
      <c r="NZT348" s="5"/>
      <c r="NZU348" s="5"/>
      <c r="NZV348" s="5"/>
      <c r="NZW348" s="5"/>
      <c r="NZX348" s="5"/>
      <c r="NZY348" s="5"/>
      <c r="NZZ348" s="5"/>
      <c r="OAA348" s="5"/>
      <c r="OAB348" s="5"/>
      <c r="OAC348" s="5"/>
      <c r="OAD348" s="5"/>
      <c r="OAE348" s="5"/>
      <c r="OAF348" s="5"/>
      <c r="OAG348" s="5"/>
      <c r="OAH348" s="5"/>
      <c r="OAI348" s="5"/>
      <c r="OAJ348" s="5"/>
      <c r="OAK348" s="5"/>
      <c r="OAL348" s="5"/>
      <c r="OAM348" s="5"/>
      <c r="OAN348" s="5"/>
      <c r="OAO348" s="5"/>
      <c r="OAP348" s="5"/>
      <c r="OAQ348" s="5"/>
      <c r="OAR348" s="5"/>
      <c r="OAS348" s="5"/>
      <c r="OAT348" s="5"/>
      <c r="OAU348" s="5"/>
      <c r="OAV348" s="5"/>
      <c r="OAW348" s="5"/>
      <c r="OAX348" s="5"/>
      <c r="OAY348" s="5"/>
      <c r="OAZ348" s="5"/>
      <c r="OBA348" s="5"/>
      <c r="OBB348" s="5"/>
      <c r="OBC348" s="5"/>
      <c r="OBD348" s="5"/>
      <c r="OBE348" s="5"/>
      <c r="OBF348" s="5"/>
      <c r="OBG348" s="5"/>
      <c r="OBH348" s="5"/>
      <c r="OBI348" s="5"/>
      <c r="OBJ348" s="5"/>
      <c r="OBK348" s="5"/>
      <c r="OBL348" s="5"/>
      <c r="OBM348" s="5"/>
      <c r="OBN348" s="5"/>
      <c r="OBO348" s="5"/>
      <c r="OBP348" s="5"/>
      <c r="OBQ348" s="5"/>
      <c r="OBR348" s="5"/>
      <c r="OBS348" s="5"/>
      <c r="OBT348" s="5"/>
      <c r="OBU348" s="5"/>
      <c r="OBV348" s="5"/>
      <c r="OBW348" s="5"/>
      <c r="OBX348" s="5"/>
      <c r="OBY348" s="5"/>
      <c r="OBZ348" s="5"/>
      <c r="OCA348" s="5"/>
      <c r="OCB348" s="5"/>
      <c r="OCC348" s="5"/>
      <c r="OCD348" s="5"/>
      <c r="OCE348" s="5"/>
      <c r="OCF348" s="5"/>
      <c r="OCG348" s="5"/>
      <c r="OCH348" s="5"/>
      <c r="OCI348" s="5"/>
      <c r="OCJ348" s="5"/>
      <c r="OCK348" s="5"/>
      <c r="OCL348" s="5"/>
      <c r="OCM348" s="5"/>
      <c r="OCN348" s="5"/>
      <c r="OCO348" s="5"/>
      <c r="OCP348" s="5"/>
      <c r="OCQ348" s="5"/>
      <c r="OCR348" s="5"/>
      <c r="OCS348" s="5"/>
      <c r="OCT348" s="5"/>
      <c r="OCU348" s="5"/>
      <c r="OCV348" s="5"/>
      <c r="OCW348" s="5"/>
      <c r="OCX348" s="5"/>
      <c r="OCY348" s="5"/>
      <c r="OCZ348" s="5"/>
      <c r="ODA348" s="5"/>
      <c r="ODB348" s="5"/>
      <c r="ODC348" s="5"/>
      <c r="ODD348" s="5"/>
      <c r="ODE348" s="5"/>
      <c r="ODF348" s="5"/>
      <c r="ODG348" s="5"/>
      <c r="ODH348" s="5"/>
      <c r="ODI348" s="5"/>
      <c r="ODJ348" s="5"/>
      <c r="ODK348" s="5"/>
      <c r="ODL348" s="5"/>
      <c r="ODM348" s="5"/>
      <c r="ODN348" s="5"/>
      <c r="ODO348" s="5"/>
      <c r="ODP348" s="5"/>
      <c r="ODQ348" s="5"/>
      <c r="ODR348" s="5"/>
      <c r="ODS348" s="5"/>
      <c r="ODT348" s="5"/>
      <c r="ODU348" s="5"/>
      <c r="ODV348" s="5"/>
      <c r="ODW348" s="5"/>
      <c r="ODX348" s="5"/>
      <c r="ODY348" s="5"/>
      <c r="ODZ348" s="5"/>
      <c r="OEA348" s="5"/>
      <c r="OEB348" s="5"/>
      <c r="OEC348" s="5"/>
      <c r="OED348" s="5"/>
      <c r="OEE348" s="5"/>
      <c r="OEF348" s="5"/>
      <c r="OEG348" s="5"/>
      <c r="OEH348" s="5"/>
      <c r="OEI348" s="5"/>
      <c r="OEJ348" s="5"/>
      <c r="OEK348" s="5"/>
      <c r="OEL348" s="5"/>
      <c r="OEM348" s="5"/>
      <c r="OEN348" s="5"/>
      <c r="OEO348" s="5"/>
      <c r="OEP348" s="5"/>
      <c r="OEQ348" s="5"/>
      <c r="OER348" s="5"/>
      <c r="OES348" s="5"/>
      <c r="OET348" s="5"/>
      <c r="OEU348" s="5"/>
      <c r="OEV348" s="5"/>
      <c r="OEW348" s="5"/>
      <c r="OEX348" s="5"/>
      <c r="OEY348" s="5"/>
      <c r="OEZ348" s="5"/>
      <c r="OFA348" s="5"/>
      <c r="OFB348" s="5"/>
      <c r="OFC348" s="5"/>
      <c r="OFD348" s="5"/>
      <c r="OFE348" s="5"/>
      <c r="OFF348" s="5"/>
      <c r="OFG348" s="5"/>
      <c r="OFH348" s="5"/>
      <c r="OFI348" s="5"/>
      <c r="OFJ348" s="5"/>
      <c r="OFK348" s="5"/>
      <c r="OFL348" s="5"/>
      <c r="OFM348" s="5"/>
      <c r="OFN348" s="5"/>
      <c r="OFO348" s="5"/>
      <c r="OFP348" s="5"/>
      <c r="OFQ348" s="5"/>
      <c r="OFR348" s="5"/>
      <c r="OFS348" s="5"/>
      <c r="OFT348" s="5"/>
      <c r="OFU348" s="5"/>
      <c r="OFV348" s="5"/>
      <c r="OFW348" s="5"/>
      <c r="OFX348" s="5"/>
      <c r="OFY348" s="5"/>
      <c r="OFZ348" s="5"/>
      <c r="OGA348" s="5"/>
      <c r="OGB348" s="5"/>
      <c r="OGC348" s="5"/>
      <c r="OGD348" s="5"/>
      <c r="OGE348" s="5"/>
      <c r="OGF348" s="5"/>
      <c r="OGG348" s="5"/>
      <c r="OGH348" s="5"/>
      <c r="OGI348" s="5"/>
      <c r="OGJ348" s="5"/>
      <c r="OGK348" s="5"/>
      <c r="OGL348" s="5"/>
      <c r="OGM348" s="5"/>
      <c r="OGN348" s="5"/>
      <c r="OGO348" s="5"/>
      <c r="OGP348" s="5"/>
      <c r="OGQ348" s="5"/>
      <c r="OGR348" s="5"/>
      <c r="OGS348" s="5"/>
      <c r="OGT348" s="5"/>
      <c r="OGU348" s="5"/>
      <c r="OGV348" s="5"/>
      <c r="OGW348" s="5"/>
      <c r="OGX348" s="5"/>
      <c r="OGY348" s="5"/>
      <c r="OGZ348" s="5"/>
      <c r="OHA348" s="5"/>
      <c r="OHB348" s="5"/>
      <c r="OHC348" s="5"/>
      <c r="OHD348" s="5"/>
      <c r="OHE348" s="5"/>
      <c r="OHF348" s="5"/>
      <c r="OHG348" s="5"/>
      <c r="OHH348" s="5"/>
      <c r="OHI348" s="5"/>
      <c r="OHJ348" s="5"/>
      <c r="OHK348" s="5"/>
      <c r="OHL348" s="5"/>
      <c r="OHM348" s="5"/>
      <c r="OHN348" s="5"/>
      <c r="OHO348" s="5"/>
      <c r="OHP348" s="5"/>
      <c r="OHQ348" s="5"/>
      <c r="OHR348" s="5"/>
      <c r="OHS348" s="5"/>
      <c r="OHT348" s="5"/>
      <c r="OHU348" s="5"/>
      <c r="OHV348" s="5"/>
      <c r="OHW348" s="5"/>
      <c r="OHX348" s="5"/>
      <c r="OHY348" s="5"/>
      <c r="OHZ348" s="5"/>
      <c r="OIA348" s="5"/>
      <c r="OIB348" s="5"/>
      <c r="OIC348" s="5"/>
      <c r="OID348" s="5"/>
      <c r="OIE348" s="5"/>
      <c r="OIF348" s="5"/>
      <c r="OIG348" s="5"/>
      <c r="OIH348" s="5"/>
      <c r="OII348" s="5"/>
      <c r="OIJ348" s="5"/>
      <c r="OIK348" s="5"/>
      <c r="OIL348" s="5"/>
      <c r="OIM348" s="5"/>
      <c r="OIN348" s="5"/>
      <c r="OIO348" s="5"/>
      <c r="OIP348" s="5"/>
      <c r="OIQ348" s="5"/>
      <c r="OIR348" s="5"/>
      <c r="OIS348" s="5"/>
      <c r="OIT348" s="5"/>
      <c r="OIU348" s="5"/>
      <c r="OIV348" s="5"/>
      <c r="OIW348" s="5"/>
      <c r="OIX348" s="5"/>
      <c r="OIY348" s="5"/>
      <c r="OIZ348" s="5"/>
      <c r="OJA348" s="5"/>
      <c r="OJB348" s="5"/>
      <c r="OJC348" s="5"/>
      <c r="OJD348" s="5"/>
      <c r="OJE348" s="5"/>
      <c r="OJF348" s="5"/>
      <c r="OJG348" s="5"/>
      <c r="OJH348" s="5"/>
      <c r="OJI348" s="5"/>
      <c r="OJJ348" s="5"/>
      <c r="OJK348" s="5"/>
      <c r="OJL348" s="5"/>
      <c r="OJM348" s="5"/>
      <c r="OJN348" s="5"/>
      <c r="OJO348" s="5"/>
      <c r="OJP348" s="5"/>
      <c r="OJQ348" s="5"/>
      <c r="OJR348" s="5"/>
      <c r="OJS348" s="5"/>
      <c r="OJT348" s="5"/>
      <c r="OJU348" s="5"/>
      <c r="OJV348" s="5"/>
      <c r="OJW348" s="5"/>
      <c r="OJX348" s="5"/>
      <c r="OJY348" s="5"/>
      <c r="OJZ348" s="5"/>
      <c r="OKA348" s="5"/>
      <c r="OKB348" s="5"/>
      <c r="OKC348" s="5"/>
      <c r="OKD348" s="5"/>
      <c r="OKE348" s="5"/>
      <c r="OKF348" s="5"/>
      <c r="OKG348" s="5"/>
      <c r="OKH348" s="5"/>
      <c r="OKI348" s="5"/>
      <c r="OKJ348" s="5"/>
      <c r="OKK348" s="5"/>
      <c r="OKL348" s="5"/>
      <c r="OKM348" s="5"/>
      <c r="OKN348" s="5"/>
      <c r="OKO348" s="5"/>
      <c r="OKP348" s="5"/>
      <c r="OKQ348" s="5"/>
      <c r="OKR348" s="5"/>
      <c r="OKS348" s="5"/>
      <c r="OKT348" s="5"/>
      <c r="OKU348" s="5"/>
      <c r="OKV348" s="5"/>
      <c r="OKW348" s="5"/>
      <c r="OKX348" s="5"/>
      <c r="OKY348" s="5"/>
      <c r="OKZ348" s="5"/>
      <c r="OLA348" s="5"/>
      <c r="OLB348" s="5"/>
      <c r="OLC348" s="5"/>
      <c r="OLD348" s="5"/>
      <c r="OLE348" s="5"/>
      <c r="OLF348" s="5"/>
      <c r="OLG348" s="5"/>
      <c r="OLH348" s="5"/>
      <c r="OLI348" s="5"/>
      <c r="OLJ348" s="5"/>
      <c r="OLK348" s="5"/>
      <c r="OLL348" s="5"/>
      <c r="OLM348" s="5"/>
      <c r="OLN348" s="5"/>
      <c r="OLO348" s="5"/>
      <c r="OLP348" s="5"/>
      <c r="OLQ348" s="5"/>
      <c r="OLR348" s="5"/>
      <c r="OLS348" s="5"/>
      <c r="OLT348" s="5"/>
      <c r="OLU348" s="5"/>
      <c r="OLV348" s="5"/>
      <c r="OLW348" s="5"/>
      <c r="OLX348" s="5"/>
      <c r="OLY348" s="5"/>
      <c r="OLZ348" s="5"/>
      <c r="OMA348" s="5"/>
      <c r="OMB348" s="5"/>
      <c r="OMC348" s="5"/>
      <c r="OMD348" s="5"/>
      <c r="OME348" s="5"/>
      <c r="OMF348" s="5"/>
      <c r="OMG348" s="5"/>
      <c r="OMH348" s="5"/>
      <c r="OMI348" s="5"/>
      <c r="OMJ348" s="5"/>
      <c r="OMK348" s="5"/>
      <c r="OML348" s="5"/>
      <c r="OMM348" s="5"/>
      <c r="OMN348" s="5"/>
      <c r="OMO348" s="5"/>
      <c r="OMP348" s="5"/>
      <c r="OMQ348" s="5"/>
      <c r="OMR348" s="5"/>
      <c r="OMS348" s="5"/>
      <c r="OMT348" s="5"/>
      <c r="OMU348" s="5"/>
      <c r="OMV348" s="5"/>
      <c r="OMW348" s="5"/>
      <c r="OMX348" s="5"/>
      <c r="OMY348" s="5"/>
      <c r="OMZ348" s="5"/>
      <c r="ONA348" s="5"/>
      <c r="ONB348" s="5"/>
      <c r="ONC348" s="5"/>
      <c r="OND348" s="5"/>
      <c r="ONE348" s="5"/>
      <c r="ONF348" s="5"/>
      <c r="ONG348" s="5"/>
      <c r="ONH348" s="5"/>
      <c r="ONI348" s="5"/>
      <c r="ONJ348" s="5"/>
      <c r="ONK348" s="5"/>
      <c r="ONL348" s="5"/>
      <c r="ONM348" s="5"/>
      <c r="ONN348" s="5"/>
      <c r="ONO348" s="5"/>
      <c r="ONP348" s="5"/>
      <c r="ONQ348" s="5"/>
      <c r="ONR348" s="5"/>
      <c r="ONS348" s="5"/>
      <c r="ONT348" s="5"/>
      <c r="ONU348" s="5"/>
      <c r="ONV348" s="5"/>
      <c r="ONW348" s="5"/>
      <c r="ONX348" s="5"/>
      <c r="ONY348" s="5"/>
      <c r="ONZ348" s="5"/>
      <c r="OOA348" s="5"/>
      <c r="OOB348" s="5"/>
      <c r="OOC348" s="5"/>
      <c r="OOD348" s="5"/>
      <c r="OOE348" s="5"/>
      <c r="OOF348" s="5"/>
      <c r="OOG348" s="5"/>
      <c r="OOH348" s="5"/>
      <c r="OOI348" s="5"/>
      <c r="OOJ348" s="5"/>
      <c r="OOK348" s="5"/>
      <c r="OOL348" s="5"/>
      <c r="OOM348" s="5"/>
      <c r="OON348" s="5"/>
      <c r="OOO348" s="5"/>
      <c r="OOP348" s="5"/>
      <c r="OOQ348" s="5"/>
      <c r="OOR348" s="5"/>
      <c r="OOS348" s="5"/>
      <c r="OOT348" s="5"/>
      <c r="OOU348" s="5"/>
      <c r="OOV348" s="5"/>
      <c r="OOW348" s="5"/>
      <c r="OOX348" s="5"/>
      <c r="OOY348" s="5"/>
      <c r="OOZ348" s="5"/>
      <c r="OPA348" s="5"/>
      <c r="OPB348" s="5"/>
      <c r="OPC348" s="5"/>
      <c r="OPD348" s="5"/>
      <c r="OPE348" s="5"/>
      <c r="OPF348" s="5"/>
      <c r="OPG348" s="5"/>
      <c r="OPH348" s="5"/>
      <c r="OPI348" s="5"/>
      <c r="OPJ348" s="5"/>
      <c r="OPK348" s="5"/>
      <c r="OPL348" s="5"/>
      <c r="OPM348" s="5"/>
      <c r="OPN348" s="5"/>
      <c r="OPO348" s="5"/>
      <c r="OPP348" s="5"/>
      <c r="OPQ348" s="5"/>
      <c r="OPR348" s="5"/>
      <c r="OPS348" s="5"/>
      <c r="OPT348" s="5"/>
      <c r="OPU348" s="5"/>
      <c r="OPV348" s="5"/>
      <c r="OPW348" s="5"/>
      <c r="OPX348" s="5"/>
      <c r="OPY348" s="5"/>
      <c r="OPZ348" s="5"/>
      <c r="OQA348" s="5"/>
      <c r="OQB348" s="5"/>
      <c r="OQC348" s="5"/>
      <c r="OQD348" s="5"/>
      <c r="OQE348" s="5"/>
      <c r="OQF348" s="5"/>
      <c r="OQG348" s="5"/>
      <c r="OQH348" s="5"/>
      <c r="OQI348" s="5"/>
      <c r="OQJ348" s="5"/>
      <c r="OQK348" s="5"/>
      <c r="OQL348" s="5"/>
      <c r="OQM348" s="5"/>
      <c r="OQN348" s="5"/>
      <c r="OQO348" s="5"/>
      <c r="OQP348" s="5"/>
      <c r="OQQ348" s="5"/>
      <c r="OQR348" s="5"/>
      <c r="OQS348" s="5"/>
      <c r="OQT348" s="5"/>
      <c r="OQU348" s="5"/>
      <c r="OQV348" s="5"/>
      <c r="OQW348" s="5"/>
      <c r="OQX348" s="5"/>
      <c r="OQY348" s="5"/>
      <c r="OQZ348" s="5"/>
      <c r="ORA348" s="5"/>
      <c r="ORB348" s="5"/>
      <c r="ORC348" s="5"/>
      <c r="ORD348" s="5"/>
      <c r="ORE348" s="5"/>
      <c r="ORF348" s="5"/>
      <c r="ORG348" s="5"/>
      <c r="ORH348" s="5"/>
      <c r="ORI348" s="5"/>
      <c r="ORJ348" s="5"/>
      <c r="ORK348" s="5"/>
      <c r="ORL348" s="5"/>
      <c r="ORM348" s="5"/>
      <c r="ORN348" s="5"/>
      <c r="ORO348" s="5"/>
      <c r="ORP348" s="5"/>
      <c r="ORQ348" s="5"/>
      <c r="ORR348" s="5"/>
      <c r="ORS348" s="5"/>
      <c r="ORT348" s="5"/>
      <c r="ORU348" s="5"/>
      <c r="ORV348" s="5"/>
      <c r="ORW348" s="5"/>
      <c r="ORX348" s="5"/>
      <c r="ORY348" s="5"/>
      <c r="ORZ348" s="5"/>
      <c r="OSA348" s="5"/>
      <c r="OSB348" s="5"/>
      <c r="OSC348" s="5"/>
      <c r="OSD348" s="5"/>
      <c r="OSE348" s="5"/>
      <c r="OSF348" s="5"/>
      <c r="OSG348" s="5"/>
      <c r="OSH348" s="5"/>
      <c r="OSI348" s="5"/>
      <c r="OSJ348" s="5"/>
      <c r="OSK348" s="5"/>
      <c r="OSL348" s="5"/>
      <c r="OSM348" s="5"/>
      <c r="OSN348" s="5"/>
      <c r="OSO348" s="5"/>
      <c r="OSP348" s="5"/>
      <c r="OSQ348" s="5"/>
      <c r="OSR348" s="5"/>
      <c r="OSS348" s="5"/>
      <c r="OST348" s="5"/>
      <c r="OSU348" s="5"/>
      <c r="OSV348" s="5"/>
      <c r="OSW348" s="5"/>
      <c r="OSX348" s="5"/>
      <c r="OSY348" s="5"/>
      <c r="OSZ348" s="5"/>
      <c r="OTA348" s="5"/>
      <c r="OTB348" s="5"/>
      <c r="OTC348" s="5"/>
      <c r="OTD348" s="5"/>
      <c r="OTE348" s="5"/>
      <c r="OTF348" s="5"/>
      <c r="OTG348" s="5"/>
      <c r="OTH348" s="5"/>
      <c r="OTI348" s="5"/>
      <c r="OTJ348" s="5"/>
      <c r="OTK348" s="5"/>
      <c r="OTL348" s="5"/>
      <c r="OTM348" s="5"/>
      <c r="OTN348" s="5"/>
      <c r="OTO348" s="5"/>
      <c r="OTP348" s="5"/>
      <c r="OTQ348" s="5"/>
      <c r="OTR348" s="5"/>
      <c r="OTS348" s="5"/>
      <c r="OTT348" s="5"/>
      <c r="OTU348" s="5"/>
      <c r="OTV348" s="5"/>
      <c r="OTW348" s="5"/>
      <c r="OTX348" s="5"/>
      <c r="OTY348" s="5"/>
      <c r="OTZ348" s="5"/>
      <c r="OUA348" s="5"/>
      <c r="OUB348" s="5"/>
      <c r="OUC348" s="5"/>
      <c r="OUD348" s="5"/>
      <c r="OUE348" s="5"/>
      <c r="OUF348" s="5"/>
      <c r="OUG348" s="5"/>
      <c r="OUH348" s="5"/>
      <c r="OUI348" s="5"/>
      <c r="OUJ348" s="5"/>
      <c r="OUK348" s="5"/>
      <c r="OUL348" s="5"/>
      <c r="OUM348" s="5"/>
      <c r="OUN348" s="5"/>
      <c r="OUO348" s="5"/>
      <c r="OUP348" s="5"/>
      <c r="OUQ348" s="5"/>
      <c r="OUR348" s="5"/>
      <c r="OUS348" s="5"/>
      <c r="OUT348" s="5"/>
      <c r="OUU348" s="5"/>
      <c r="OUV348" s="5"/>
      <c r="OUW348" s="5"/>
      <c r="OUX348" s="5"/>
      <c r="OUY348" s="5"/>
      <c r="OUZ348" s="5"/>
      <c r="OVA348" s="5"/>
      <c r="OVB348" s="5"/>
      <c r="OVC348" s="5"/>
      <c r="OVD348" s="5"/>
      <c r="OVE348" s="5"/>
      <c r="OVF348" s="5"/>
      <c r="OVG348" s="5"/>
      <c r="OVH348" s="5"/>
      <c r="OVI348" s="5"/>
      <c r="OVJ348" s="5"/>
      <c r="OVK348" s="5"/>
      <c r="OVL348" s="5"/>
      <c r="OVM348" s="5"/>
      <c r="OVN348" s="5"/>
      <c r="OVO348" s="5"/>
      <c r="OVP348" s="5"/>
      <c r="OVQ348" s="5"/>
      <c r="OVR348" s="5"/>
      <c r="OVS348" s="5"/>
      <c r="OVT348" s="5"/>
      <c r="OVU348" s="5"/>
      <c r="OVV348" s="5"/>
      <c r="OVW348" s="5"/>
      <c r="OVX348" s="5"/>
      <c r="OVY348" s="5"/>
      <c r="OVZ348" s="5"/>
      <c r="OWA348" s="5"/>
      <c r="OWB348" s="5"/>
      <c r="OWC348" s="5"/>
      <c r="OWD348" s="5"/>
      <c r="OWE348" s="5"/>
      <c r="OWF348" s="5"/>
      <c r="OWG348" s="5"/>
      <c r="OWH348" s="5"/>
      <c r="OWI348" s="5"/>
      <c r="OWJ348" s="5"/>
      <c r="OWK348" s="5"/>
      <c r="OWL348" s="5"/>
      <c r="OWM348" s="5"/>
      <c r="OWN348" s="5"/>
      <c r="OWO348" s="5"/>
      <c r="OWP348" s="5"/>
      <c r="OWQ348" s="5"/>
      <c r="OWR348" s="5"/>
      <c r="OWS348" s="5"/>
      <c r="OWT348" s="5"/>
      <c r="OWU348" s="5"/>
      <c r="OWV348" s="5"/>
      <c r="OWW348" s="5"/>
      <c r="OWX348" s="5"/>
      <c r="OWY348" s="5"/>
      <c r="OWZ348" s="5"/>
      <c r="OXA348" s="5"/>
      <c r="OXB348" s="5"/>
      <c r="OXC348" s="5"/>
      <c r="OXD348" s="5"/>
      <c r="OXE348" s="5"/>
      <c r="OXF348" s="5"/>
      <c r="OXG348" s="5"/>
      <c r="OXH348" s="5"/>
      <c r="OXI348" s="5"/>
      <c r="OXJ348" s="5"/>
      <c r="OXK348" s="5"/>
      <c r="OXL348" s="5"/>
      <c r="OXM348" s="5"/>
      <c r="OXN348" s="5"/>
      <c r="OXO348" s="5"/>
      <c r="OXP348" s="5"/>
      <c r="OXQ348" s="5"/>
      <c r="OXR348" s="5"/>
      <c r="OXS348" s="5"/>
      <c r="OXT348" s="5"/>
      <c r="OXU348" s="5"/>
      <c r="OXV348" s="5"/>
      <c r="OXW348" s="5"/>
      <c r="OXX348" s="5"/>
      <c r="OXY348" s="5"/>
      <c r="OXZ348" s="5"/>
      <c r="OYA348" s="5"/>
      <c r="OYB348" s="5"/>
      <c r="OYC348" s="5"/>
      <c r="OYD348" s="5"/>
      <c r="OYE348" s="5"/>
      <c r="OYF348" s="5"/>
      <c r="OYG348" s="5"/>
      <c r="OYH348" s="5"/>
      <c r="OYI348" s="5"/>
      <c r="OYJ348" s="5"/>
      <c r="OYK348" s="5"/>
      <c r="OYL348" s="5"/>
      <c r="OYM348" s="5"/>
      <c r="OYN348" s="5"/>
      <c r="OYO348" s="5"/>
      <c r="OYP348" s="5"/>
      <c r="OYQ348" s="5"/>
      <c r="OYR348" s="5"/>
      <c r="OYS348" s="5"/>
      <c r="OYT348" s="5"/>
      <c r="OYU348" s="5"/>
      <c r="OYV348" s="5"/>
      <c r="OYW348" s="5"/>
      <c r="OYX348" s="5"/>
      <c r="OYY348" s="5"/>
      <c r="OYZ348" s="5"/>
      <c r="OZA348" s="5"/>
      <c r="OZB348" s="5"/>
      <c r="OZC348" s="5"/>
      <c r="OZD348" s="5"/>
      <c r="OZE348" s="5"/>
      <c r="OZF348" s="5"/>
      <c r="OZG348" s="5"/>
      <c r="OZH348" s="5"/>
      <c r="OZI348" s="5"/>
      <c r="OZJ348" s="5"/>
      <c r="OZK348" s="5"/>
      <c r="OZL348" s="5"/>
      <c r="OZM348" s="5"/>
      <c r="OZN348" s="5"/>
      <c r="OZO348" s="5"/>
      <c r="OZP348" s="5"/>
      <c r="OZQ348" s="5"/>
      <c r="OZR348" s="5"/>
      <c r="OZS348" s="5"/>
      <c r="OZT348" s="5"/>
      <c r="OZU348" s="5"/>
      <c r="OZV348" s="5"/>
      <c r="OZW348" s="5"/>
      <c r="OZX348" s="5"/>
      <c r="OZY348" s="5"/>
      <c r="OZZ348" s="5"/>
      <c r="PAA348" s="5"/>
      <c r="PAB348" s="5"/>
      <c r="PAC348" s="5"/>
      <c r="PAD348" s="5"/>
      <c r="PAE348" s="5"/>
      <c r="PAF348" s="5"/>
      <c r="PAG348" s="5"/>
      <c r="PAH348" s="5"/>
      <c r="PAI348" s="5"/>
      <c r="PAJ348" s="5"/>
      <c r="PAK348" s="5"/>
      <c r="PAL348" s="5"/>
      <c r="PAM348" s="5"/>
      <c r="PAN348" s="5"/>
      <c r="PAO348" s="5"/>
      <c r="PAP348" s="5"/>
      <c r="PAQ348" s="5"/>
      <c r="PAR348" s="5"/>
      <c r="PAS348" s="5"/>
      <c r="PAT348" s="5"/>
      <c r="PAU348" s="5"/>
      <c r="PAV348" s="5"/>
      <c r="PAW348" s="5"/>
      <c r="PAX348" s="5"/>
      <c r="PAY348" s="5"/>
      <c r="PAZ348" s="5"/>
      <c r="PBA348" s="5"/>
      <c r="PBB348" s="5"/>
      <c r="PBC348" s="5"/>
      <c r="PBD348" s="5"/>
      <c r="PBE348" s="5"/>
      <c r="PBF348" s="5"/>
      <c r="PBG348" s="5"/>
      <c r="PBH348" s="5"/>
      <c r="PBI348" s="5"/>
      <c r="PBJ348" s="5"/>
      <c r="PBK348" s="5"/>
      <c r="PBL348" s="5"/>
      <c r="PBM348" s="5"/>
      <c r="PBN348" s="5"/>
      <c r="PBO348" s="5"/>
      <c r="PBP348" s="5"/>
      <c r="PBQ348" s="5"/>
      <c r="PBR348" s="5"/>
      <c r="PBS348" s="5"/>
      <c r="PBT348" s="5"/>
      <c r="PBU348" s="5"/>
      <c r="PBV348" s="5"/>
      <c r="PBW348" s="5"/>
      <c r="PBX348" s="5"/>
      <c r="PBY348" s="5"/>
      <c r="PBZ348" s="5"/>
      <c r="PCA348" s="5"/>
      <c r="PCB348" s="5"/>
      <c r="PCC348" s="5"/>
      <c r="PCD348" s="5"/>
      <c r="PCE348" s="5"/>
      <c r="PCF348" s="5"/>
      <c r="PCG348" s="5"/>
      <c r="PCH348" s="5"/>
      <c r="PCI348" s="5"/>
      <c r="PCJ348" s="5"/>
      <c r="PCK348" s="5"/>
      <c r="PCL348" s="5"/>
      <c r="PCM348" s="5"/>
      <c r="PCN348" s="5"/>
      <c r="PCO348" s="5"/>
      <c r="PCP348" s="5"/>
      <c r="PCQ348" s="5"/>
      <c r="PCR348" s="5"/>
      <c r="PCS348" s="5"/>
      <c r="PCT348" s="5"/>
      <c r="PCU348" s="5"/>
      <c r="PCV348" s="5"/>
      <c r="PCW348" s="5"/>
      <c r="PCX348" s="5"/>
      <c r="PCY348" s="5"/>
      <c r="PCZ348" s="5"/>
      <c r="PDA348" s="5"/>
      <c r="PDB348" s="5"/>
      <c r="PDC348" s="5"/>
      <c r="PDD348" s="5"/>
      <c r="PDE348" s="5"/>
      <c r="PDF348" s="5"/>
      <c r="PDG348" s="5"/>
      <c r="PDH348" s="5"/>
      <c r="PDI348" s="5"/>
      <c r="PDJ348" s="5"/>
      <c r="PDK348" s="5"/>
      <c r="PDL348" s="5"/>
      <c r="PDM348" s="5"/>
      <c r="PDN348" s="5"/>
      <c r="PDO348" s="5"/>
      <c r="PDP348" s="5"/>
      <c r="PDQ348" s="5"/>
      <c r="PDR348" s="5"/>
      <c r="PDS348" s="5"/>
      <c r="PDT348" s="5"/>
      <c r="PDU348" s="5"/>
      <c r="PDV348" s="5"/>
      <c r="PDW348" s="5"/>
      <c r="PDX348" s="5"/>
      <c r="PDY348" s="5"/>
      <c r="PDZ348" s="5"/>
      <c r="PEA348" s="5"/>
      <c r="PEB348" s="5"/>
      <c r="PEC348" s="5"/>
      <c r="PED348" s="5"/>
      <c r="PEE348" s="5"/>
      <c r="PEF348" s="5"/>
      <c r="PEG348" s="5"/>
      <c r="PEH348" s="5"/>
      <c r="PEI348" s="5"/>
      <c r="PEJ348" s="5"/>
      <c r="PEK348" s="5"/>
      <c r="PEL348" s="5"/>
      <c r="PEM348" s="5"/>
      <c r="PEN348" s="5"/>
      <c r="PEO348" s="5"/>
      <c r="PEP348" s="5"/>
      <c r="PEQ348" s="5"/>
      <c r="PER348" s="5"/>
      <c r="PES348" s="5"/>
      <c r="PET348" s="5"/>
      <c r="PEU348" s="5"/>
      <c r="PEV348" s="5"/>
      <c r="PEW348" s="5"/>
      <c r="PEX348" s="5"/>
      <c r="PEY348" s="5"/>
      <c r="PEZ348" s="5"/>
      <c r="PFA348" s="5"/>
      <c r="PFB348" s="5"/>
      <c r="PFC348" s="5"/>
      <c r="PFD348" s="5"/>
      <c r="PFE348" s="5"/>
      <c r="PFF348" s="5"/>
      <c r="PFG348" s="5"/>
      <c r="PFH348" s="5"/>
      <c r="PFI348" s="5"/>
      <c r="PFJ348" s="5"/>
      <c r="PFK348" s="5"/>
      <c r="PFL348" s="5"/>
      <c r="PFM348" s="5"/>
      <c r="PFN348" s="5"/>
      <c r="PFO348" s="5"/>
      <c r="PFP348" s="5"/>
      <c r="PFQ348" s="5"/>
      <c r="PFR348" s="5"/>
      <c r="PFS348" s="5"/>
      <c r="PFT348" s="5"/>
      <c r="PFU348" s="5"/>
      <c r="PFV348" s="5"/>
      <c r="PFW348" s="5"/>
      <c r="PFX348" s="5"/>
      <c r="PFY348" s="5"/>
      <c r="PFZ348" s="5"/>
      <c r="PGA348" s="5"/>
      <c r="PGB348" s="5"/>
      <c r="PGC348" s="5"/>
      <c r="PGD348" s="5"/>
      <c r="PGE348" s="5"/>
      <c r="PGF348" s="5"/>
      <c r="PGG348" s="5"/>
      <c r="PGH348" s="5"/>
      <c r="PGI348" s="5"/>
      <c r="PGJ348" s="5"/>
      <c r="PGK348" s="5"/>
      <c r="PGL348" s="5"/>
      <c r="PGM348" s="5"/>
      <c r="PGN348" s="5"/>
      <c r="PGO348" s="5"/>
      <c r="PGP348" s="5"/>
      <c r="PGQ348" s="5"/>
      <c r="PGR348" s="5"/>
      <c r="PGS348" s="5"/>
      <c r="PGT348" s="5"/>
      <c r="PGU348" s="5"/>
      <c r="PGV348" s="5"/>
      <c r="PGW348" s="5"/>
      <c r="PGX348" s="5"/>
      <c r="PGY348" s="5"/>
      <c r="PGZ348" s="5"/>
      <c r="PHA348" s="5"/>
      <c r="PHB348" s="5"/>
      <c r="PHC348" s="5"/>
      <c r="PHD348" s="5"/>
      <c r="PHE348" s="5"/>
      <c r="PHF348" s="5"/>
      <c r="PHG348" s="5"/>
      <c r="PHH348" s="5"/>
      <c r="PHI348" s="5"/>
      <c r="PHJ348" s="5"/>
      <c r="PHK348" s="5"/>
      <c r="PHL348" s="5"/>
      <c r="PHM348" s="5"/>
      <c r="PHN348" s="5"/>
      <c r="PHO348" s="5"/>
      <c r="PHP348" s="5"/>
      <c r="PHQ348" s="5"/>
      <c r="PHR348" s="5"/>
      <c r="PHS348" s="5"/>
      <c r="PHT348" s="5"/>
      <c r="PHU348" s="5"/>
      <c r="PHV348" s="5"/>
      <c r="PHW348" s="5"/>
      <c r="PHX348" s="5"/>
      <c r="PHY348" s="5"/>
      <c r="PHZ348" s="5"/>
      <c r="PIA348" s="5"/>
      <c r="PIB348" s="5"/>
      <c r="PIC348" s="5"/>
      <c r="PID348" s="5"/>
      <c r="PIE348" s="5"/>
      <c r="PIF348" s="5"/>
      <c r="PIG348" s="5"/>
      <c r="PIH348" s="5"/>
      <c r="PII348" s="5"/>
      <c r="PIJ348" s="5"/>
      <c r="PIK348" s="5"/>
      <c r="PIL348" s="5"/>
      <c r="PIM348" s="5"/>
      <c r="PIN348" s="5"/>
      <c r="PIO348" s="5"/>
      <c r="PIP348" s="5"/>
      <c r="PIQ348" s="5"/>
      <c r="PIR348" s="5"/>
      <c r="PIS348" s="5"/>
      <c r="PIT348" s="5"/>
      <c r="PIU348" s="5"/>
      <c r="PIV348" s="5"/>
      <c r="PIW348" s="5"/>
      <c r="PIX348" s="5"/>
      <c r="PIY348" s="5"/>
      <c r="PIZ348" s="5"/>
      <c r="PJA348" s="5"/>
      <c r="PJB348" s="5"/>
      <c r="PJC348" s="5"/>
      <c r="PJD348" s="5"/>
      <c r="PJE348" s="5"/>
      <c r="PJF348" s="5"/>
      <c r="PJG348" s="5"/>
      <c r="PJH348" s="5"/>
      <c r="PJI348" s="5"/>
      <c r="PJJ348" s="5"/>
      <c r="PJK348" s="5"/>
      <c r="PJL348" s="5"/>
      <c r="PJM348" s="5"/>
      <c r="PJN348" s="5"/>
      <c r="PJO348" s="5"/>
      <c r="PJP348" s="5"/>
      <c r="PJQ348" s="5"/>
      <c r="PJR348" s="5"/>
      <c r="PJS348" s="5"/>
      <c r="PJT348" s="5"/>
      <c r="PJU348" s="5"/>
      <c r="PJV348" s="5"/>
      <c r="PJW348" s="5"/>
      <c r="PJX348" s="5"/>
      <c r="PJY348" s="5"/>
      <c r="PJZ348" s="5"/>
      <c r="PKA348" s="5"/>
      <c r="PKB348" s="5"/>
      <c r="PKC348" s="5"/>
      <c r="PKD348" s="5"/>
      <c r="PKE348" s="5"/>
      <c r="PKF348" s="5"/>
      <c r="PKG348" s="5"/>
      <c r="PKH348" s="5"/>
      <c r="PKI348" s="5"/>
      <c r="PKJ348" s="5"/>
      <c r="PKK348" s="5"/>
      <c r="PKL348" s="5"/>
      <c r="PKM348" s="5"/>
      <c r="PKN348" s="5"/>
      <c r="PKO348" s="5"/>
      <c r="PKP348" s="5"/>
      <c r="PKQ348" s="5"/>
      <c r="PKR348" s="5"/>
      <c r="PKS348" s="5"/>
      <c r="PKT348" s="5"/>
      <c r="PKU348" s="5"/>
      <c r="PKV348" s="5"/>
      <c r="PKW348" s="5"/>
      <c r="PKX348" s="5"/>
      <c r="PKY348" s="5"/>
      <c r="PKZ348" s="5"/>
      <c r="PLA348" s="5"/>
      <c r="PLB348" s="5"/>
      <c r="PLC348" s="5"/>
      <c r="PLD348" s="5"/>
      <c r="PLE348" s="5"/>
      <c r="PLF348" s="5"/>
      <c r="PLG348" s="5"/>
      <c r="PLH348" s="5"/>
      <c r="PLI348" s="5"/>
      <c r="PLJ348" s="5"/>
      <c r="PLK348" s="5"/>
      <c r="PLL348" s="5"/>
      <c r="PLM348" s="5"/>
      <c r="PLN348" s="5"/>
      <c r="PLO348" s="5"/>
      <c r="PLP348" s="5"/>
      <c r="PLQ348" s="5"/>
      <c r="PLR348" s="5"/>
      <c r="PLS348" s="5"/>
      <c r="PLT348" s="5"/>
      <c r="PLU348" s="5"/>
      <c r="PLV348" s="5"/>
      <c r="PLW348" s="5"/>
      <c r="PLX348" s="5"/>
      <c r="PLY348" s="5"/>
      <c r="PLZ348" s="5"/>
      <c r="PMA348" s="5"/>
      <c r="PMB348" s="5"/>
      <c r="PMC348" s="5"/>
      <c r="PMD348" s="5"/>
      <c r="PME348" s="5"/>
      <c r="PMF348" s="5"/>
      <c r="PMG348" s="5"/>
      <c r="PMH348" s="5"/>
      <c r="PMI348" s="5"/>
      <c r="PMJ348" s="5"/>
      <c r="PMK348" s="5"/>
      <c r="PML348" s="5"/>
      <c r="PMM348" s="5"/>
      <c r="PMN348" s="5"/>
      <c r="PMO348" s="5"/>
      <c r="PMP348" s="5"/>
      <c r="PMQ348" s="5"/>
      <c r="PMR348" s="5"/>
      <c r="PMS348" s="5"/>
      <c r="PMT348" s="5"/>
      <c r="PMU348" s="5"/>
      <c r="PMV348" s="5"/>
      <c r="PMW348" s="5"/>
      <c r="PMX348" s="5"/>
      <c r="PMY348" s="5"/>
      <c r="PMZ348" s="5"/>
      <c r="PNA348" s="5"/>
      <c r="PNB348" s="5"/>
      <c r="PNC348" s="5"/>
      <c r="PND348" s="5"/>
      <c r="PNE348" s="5"/>
      <c r="PNF348" s="5"/>
      <c r="PNG348" s="5"/>
      <c r="PNH348" s="5"/>
      <c r="PNI348" s="5"/>
      <c r="PNJ348" s="5"/>
      <c r="PNK348" s="5"/>
      <c r="PNL348" s="5"/>
      <c r="PNM348" s="5"/>
      <c r="PNN348" s="5"/>
      <c r="PNO348" s="5"/>
      <c r="PNP348" s="5"/>
      <c r="PNQ348" s="5"/>
      <c r="PNR348" s="5"/>
      <c r="PNS348" s="5"/>
      <c r="PNT348" s="5"/>
      <c r="PNU348" s="5"/>
      <c r="PNV348" s="5"/>
      <c r="PNW348" s="5"/>
      <c r="PNX348" s="5"/>
      <c r="PNY348" s="5"/>
      <c r="PNZ348" s="5"/>
      <c r="POA348" s="5"/>
      <c r="POB348" s="5"/>
      <c r="POC348" s="5"/>
      <c r="POD348" s="5"/>
      <c r="POE348" s="5"/>
      <c r="POF348" s="5"/>
      <c r="POG348" s="5"/>
      <c r="POH348" s="5"/>
      <c r="POI348" s="5"/>
      <c r="POJ348" s="5"/>
      <c r="POK348" s="5"/>
      <c r="POL348" s="5"/>
      <c r="POM348" s="5"/>
      <c r="PON348" s="5"/>
      <c r="POO348" s="5"/>
      <c r="POP348" s="5"/>
      <c r="POQ348" s="5"/>
      <c r="POR348" s="5"/>
      <c r="POS348" s="5"/>
      <c r="POT348" s="5"/>
      <c r="POU348" s="5"/>
      <c r="POV348" s="5"/>
      <c r="POW348" s="5"/>
      <c r="POX348" s="5"/>
      <c r="POY348" s="5"/>
      <c r="POZ348" s="5"/>
      <c r="PPA348" s="5"/>
      <c r="PPB348" s="5"/>
      <c r="PPC348" s="5"/>
      <c r="PPD348" s="5"/>
      <c r="PPE348" s="5"/>
      <c r="PPF348" s="5"/>
      <c r="PPG348" s="5"/>
      <c r="PPH348" s="5"/>
      <c r="PPI348" s="5"/>
      <c r="PPJ348" s="5"/>
      <c r="PPK348" s="5"/>
      <c r="PPL348" s="5"/>
      <c r="PPM348" s="5"/>
      <c r="PPN348" s="5"/>
      <c r="PPO348" s="5"/>
      <c r="PPP348" s="5"/>
      <c r="PPQ348" s="5"/>
      <c r="PPR348" s="5"/>
      <c r="PPS348" s="5"/>
      <c r="PPT348" s="5"/>
      <c r="PPU348" s="5"/>
      <c r="PPV348" s="5"/>
      <c r="PPW348" s="5"/>
      <c r="PPX348" s="5"/>
      <c r="PPY348" s="5"/>
      <c r="PPZ348" s="5"/>
      <c r="PQA348" s="5"/>
      <c r="PQB348" s="5"/>
      <c r="PQC348" s="5"/>
      <c r="PQD348" s="5"/>
      <c r="PQE348" s="5"/>
      <c r="PQF348" s="5"/>
      <c r="PQG348" s="5"/>
      <c r="PQH348" s="5"/>
      <c r="PQI348" s="5"/>
      <c r="PQJ348" s="5"/>
      <c r="PQK348" s="5"/>
      <c r="PQL348" s="5"/>
      <c r="PQM348" s="5"/>
      <c r="PQN348" s="5"/>
      <c r="PQO348" s="5"/>
      <c r="PQP348" s="5"/>
      <c r="PQQ348" s="5"/>
      <c r="PQR348" s="5"/>
      <c r="PQS348" s="5"/>
      <c r="PQT348" s="5"/>
      <c r="PQU348" s="5"/>
      <c r="PQV348" s="5"/>
      <c r="PQW348" s="5"/>
      <c r="PQX348" s="5"/>
      <c r="PQY348" s="5"/>
      <c r="PQZ348" s="5"/>
      <c r="PRA348" s="5"/>
      <c r="PRB348" s="5"/>
      <c r="PRC348" s="5"/>
      <c r="PRD348" s="5"/>
      <c r="PRE348" s="5"/>
      <c r="PRF348" s="5"/>
      <c r="PRG348" s="5"/>
      <c r="PRH348" s="5"/>
      <c r="PRI348" s="5"/>
      <c r="PRJ348" s="5"/>
      <c r="PRK348" s="5"/>
      <c r="PRL348" s="5"/>
      <c r="PRM348" s="5"/>
      <c r="PRN348" s="5"/>
      <c r="PRO348" s="5"/>
      <c r="PRP348" s="5"/>
      <c r="PRQ348" s="5"/>
      <c r="PRR348" s="5"/>
      <c r="PRS348" s="5"/>
      <c r="PRT348" s="5"/>
      <c r="PRU348" s="5"/>
      <c r="PRV348" s="5"/>
      <c r="PRW348" s="5"/>
      <c r="PRX348" s="5"/>
      <c r="PRY348" s="5"/>
      <c r="PRZ348" s="5"/>
      <c r="PSA348" s="5"/>
      <c r="PSB348" s="5"/>
      <c r="PSC348" s="5"/>
      <c r="PSD348" s="5"/>
      <c r="PSE348" s="5"/>
      <c r="PSF348" s="5"/>
      <c r="PSG348" s="5"/>
      <c r="PSH348" s="5"/>
      <c r="PSI348" s="5"/>
      <c r="PSJ348" s="5"/>
      <c r="PSK348" s="5"/>
      <c r="PSL348" s="5"/>
      <c r="PSM348" s="5"/>
      <c r="PSN348" s="5"/>
      <c r="PSO348" s="5"/>
      <c r="PSP348" s="5"/>
      <c r="PSQ348" s="5"/>
      <c r="PSR348" s="5"/>
      <c r="PSS348" s="5"/>
      <c r="PST348" s="5"/>
      <c r="PSU348" s="5"/>
      <c r="PSV348" s="5"/>
      <c r="PSW348" s="5"/>
      <c r="PSX348" s="5"/>
      <c r="PSY348" s="5"/>
      <c r="PSZ348" s="5"/>
      <c r="PTA348" s="5"/>
      <c r="PTB348" s="5"/>
      <c r="PTC348" s="5"/>
      <c r="PTD348" s="5"/>
      <c r="PTE348" s="5"/>
      <c r="PTF348" s="5"/>
      <c r="PTG348" s="5"/>
      <c r="PTH348" s="5"/>
      <c r="PTI348" s="5"/>
      <c r="PTJ348" s="5"/>
      <c r="PTK348" s="5"/>
      <c r="PTL348" s="5"/>
      <c r="PTM348" s="5"/>
      <c r="PTN348" s="5"/>
      <c r="PTO348" s="5"/>
      <c r="PTP348" s="5"/>
      <c r="PTQ348" s="5"/>
      <c r="PTR348" s="5"/>
      <c r="PTS348" s="5"/>
      <c r="PTT348" s="5"/>
      <c r="PTU348" s="5"/>
      <c r="PTV348" s="5"/>
      <c r="PTW348" s="5"/>
      <c r="PTX348" s="5"/>
      <c r="PTY348" s="5"/>
      <c r="PTZ348" s="5"/>
      <c r="PUA348" s="5"/>
      <c r="PUB348" s="5"/>
      <c r="PUC348" s="5"/>
      <c r="PUD348" s="5"/>
      <c r="PUE348" s="5"/>
      <c r="PUF348" s="5"/>
      <c r="PUG348" s="5"/>
      <c r="PUH348" s="5"/>
      <c r="PUI348" s="5"/>
      <c r="PUJ348" s="5"/>
      <c r="PUK348" s="5"/>
      <c r="PUL348" s="5"/>
      <c r="PUM348" s="5"/>
      <c r="PUN348" s="5"/>
      <c r="PUO348" s="5"/>
      <c r="PUP348" s="5"/>
      <c r="PUQ348" s="5"/>
      <c r="PUR348" s="5"/>
      <c r="PUS348" s="5"/>
      <c r="PUT348" s="5"/>
      <c r="PUU348" s="5"/>
      <c r="PUV348" s="5"/>
      <c r="PUW348" s="5"/>
      <c r="PUX348" s="5"/>
      <c r="PUY348" s="5"/>
      <c r="PUZ348" s="5"/>
      <c r="PVA348" s="5"/>
      <c r="PVB348" s="5"/>
      <c r="PVC348" s="5"/>
      <c r="PVD348" s="5"/>
      <c r="PVE348" s="5"/>
      <c r="PVF348" s="5"/>
      <c r="PVG348" s="5"/>
      <c r="PVH348" s="5"/>
      <c r="PVI348" s="5"/>
      <c r="PVJ348" s="5"/>
      <c r="PVK348" s="5"/>
      <c r="PVL348" s="5"/>
      <c r="PVM348" s="5"/>
      <c r="PVN348" s="5"/>
      <c r="PVO348" s="5"/>
      <c r="PVP348" s="5"/>
      <c r="PVQ348" s="5"/>
      <c r="PVR348" s="5"/>
      <c r="PVS348" s="5"/>
      <c r="PVT348" s="5"/>
      <c r="PVU348" s="5"/>
      <c r="PVV348" s="5"/>
      <c r="PVW348" s="5"/>
      <c r="PVX348" s="5"/>
      <c r="PVY348" s="5"/>
      <c r="PVZ348" s="5"/>
      <c r="PWA348" s="5"/>
      <c r="PWB348" s="5"/>
      <c r="PWC348" s="5"/>
      <c r="PWD348" s="5"/>
      <c r="PWE348" s="5"/>
      <c r="PWF348" s="5"/>
      <c r="PWG348" s="5"/>
      <c r="PWH348" s="5"/>
      <c r="PWI348" s="5"/>
      <c r="PWJ348" s="5"/>
      <c r="PWK348" s="5"/>
      <c r="PWL348" s="5"/>
      <c r="PWM348" s="5"/>
      <c r="PWN348" s="5"/>
      <c r="PWO348" s="5"/>
      <c r="PWP348" s="5"/>
      <c r="PWQ348" s="5"/>
      <c r="PWR348" s="5"/>
      <c r="PWS348" s="5"/>
      <c r="PWT348" s="5"/>
      <c r="PWU348" s="5"/>
      <c r="PWV348" s="5"/>
      <c r="PWW348" s="5"/>
      <c r="PWX348" s="5"/>
      <c r="PWY348" s="5"/>
      <c r="PWZ348" s="5"/>
      <c r="PXA348" s="5"/>
      <c r="PXB348" s="5"/>
      <c r="PXC348" s="5"/>
      <c r="PXD348" s="5"/>
      <c r="PXE348" s="5"/>
      <c r="PXF348" s="5"/>
      <c r="PXG348" s="5"/>
      <c r="PXH348" s="5"/>
      <c r="PXI348" s="5"/>
      <c r="PXJ348" s="5"/>
      <c r="PXK348" s="5"/>
      <c r="PXL348" s="5"/>
      <c r="PXM348" s="5"/>
      <c r="PXN348" s="5"/>
      <c r="PXO348" s="5"/>
      <c r="PXP348" s="5"/>
      <c r="PXQ348" s="5"/>
      <c r="PXR348" s="5"/>
      <c r="PXS348" s="5"/>
      <c r="PXT348" s="5"/>
      <c r="PXU348" s="5"/>
      <c r="PXV348" s="5"/>
      <c r="PXW348" s="5"/>
      <c r="PXX348" s="5"/>
      <c r="PXY348" s="5"/>
      <c r="PXZ348" s="5"/>
      <c r="PYA348" s="5"/>
      <c r="PYB348" s="5"/>
      <c r="PYC348" s="5"/>
      <c r="PYD348" s="5"/>
      <c r="PYE348" s="5"/>
      <c r="PYF348" s="5"/>
      <c r="PYG348" s="5"/>
      <c r="PYH348" s="5"/>
      <c r="PYI348" s="5"/>
      <c r="PYJ348" s="5"/>
      <c r="PYK348" s="5"/>
      <c r="PYL348" s="5"/>
      <c r="PYM348" s="5"/>
      <c r="PYN348" s="5"/>
      <c r="PYO348" s="5"/>
      <c r="PYP348" s="5"/>
      <c r="PYQ348" s="5"/>
      <c r="PYR348" s="5"/>
      <c r="PYS348" s="5"/>
      <c r="PYT348" s="5"/>
      <c r="PYU348" s="5"/>
      <c r="PYV348" s="5"/>
      <c r="PYW348" s="5"/>
      <c r="PYX348" s="5"/>
      <c r="PYY348" s="5"/>
      <c r="PYZ348" s="5"/>
      <c r="PZA348" s="5"/>
      <c r="PZB348" s="5"/>
      <c r="PZC348" s="5"/>
      <c r="PZD348" s="5"/>
      <c r="PZE348" s="5"/>
      <c r="PZF348" s="5"/>
      <c r="PZG348" s="5"/>
      <c r="PZH348" s="5"/>
      <c r="PZI348" s="5"/>
      <c r="PZJ348" s="5"/>
      <c r="PZK348" s="5"/>
      <c r="PZL348" s="5"/>
      <c r="PZM348" s="5"/>
      <c r="PZN348" s="5"/>
      <c r="PZO348" s="5"/>
      <c r="PZP348" s="5"/>
      <c r="PZQ348" s="5"/>
      <c r="PZR348" s="5"/>
      <c r="PZS348" s="5"/>
      <c r="PZT348" s="5"/>
      <c r="PZU348" s="5"/>
      <c r="PZV348" s="5"/>
      <c r="PZW348" s="5"/>
      <c r="PZX348" s="5"/>
      <c r="PZY348" s="5"/>
      <c r="PZZ348" s="5"/>
      <c r="QAA348" s="5"/>
      <c r="QAB348" s="5"/>
      <c r="QAC348" s="5"/>
      <c r="QAD348" s="5"/>
      <c r="QAE348" s="5"/>
      <c r="QAF348" s="5"/>
      <c r="QAG348" s="5"/>
      <c r="QAH348" s="5"/>
      <c r="QAI348" s="5"/>
      <c r="QAJ348" s="5"/>
      <c r="QAK348" s="5"/>
      <c r="QAL348" s="5"/>
      <c r="QAM348" s="5"/>
      <c r="QAN348" s="5"/>
      <c r="QAO348" s="5"/>
      <c r="QAP348" s="5"/>
      <c r="QAQ348" s="5"/>
      <c r="QAR348" s="5"/>
      <c r="QAS348" s="5"/>
      <c r="QAT348" s="5"/>
      <c r="QAU348" s="5"/>
      <c r="QAV348" s="5"/>
      <c r="QAW348" s="5"/>
      <c r="QAX348" s="5"/>
      <c r="QAY348" s="5"/>
      <c r="QAZ348" s="5"/>
      <c r="QBA348" s="5"/>
      <c r="QBB348" s="5"/>
      <c r="QBC348" s="5"/>
      <c r="QBD348" s="5"/>
      <c r="QBE348" s="5"/>
      <c r="QBF348" s="5"/>
      <c r="QBG348" s="5"/>
      <c r="QBH348" s="5"/>
      <c r="QBI348" s="5"/>
      <c r="QBJ348" s="5"/>
      <c r="QBK348" s="5"/>
      <c r="QBL348" s="5"/>
      <c r="QBM348" s="5"/>
      <c r="QBN348" s="5"/>
      <c r="QBO348" s="5"/>
      <c r="QBP348" s="5"/>
      <c r="QBQ348" s="5"/>
      <c r="QBR348" s="5"/>
      <c r="QBS348" s="5"/>
      <c r="QBT348" s="5"/>
      <c r="QBU348" s="5"/>
      <c r="QBV348" s="5"/>
      <c r="QBW348" s="5"/>
      <c r="QBX348" s="5"/>
      <c r="QBY348" s="5"/>
      <c r="QBZ348" s="5"/>
      <c r="QCA348" s="5"/>
      <c r="QCB348" s="5"/>
      <c r="QCC348" s="5"/>
      <c r="QCD348" s="5"/>
      <c r="QCE348" s="5"/>
      <c r="QCF348" s="5"/>
      <c r="QCG348" s="5"/>
      <c r="QCH348" s="5"/>
      <c r="QCI348" s="5"/>
      <c r="QCJ348" s="5"/>
      <c r="QCK348" s="5"/>
      <c r="QCL348" s="5"/>
      <c r="QCM348" s="5"/>
      <c r="QCN348" s="5"/>
      <c r="QCO348" s="5"/>
      <c r="QCP348" s="5"/>
      <c r="QCQ348" s="5"/>
      <c r="QCR348" s="5"/>
      <c r="QCS348" s="5"/>
      <c r="QCT348" s="5"/>
      <c r="QCU348" s="5"/>
      <c r="QCV348" s="5"/>
      <c r="QCW348" s="5"/>
      <c r="QCX348" s="5"/>
      <c r="QCY348" s="5"/>
      <c r="QCZ348" s="5"/>
      <c r="QDA348" s="5"/>
      <c r="QDB348" s="5"/>
      <c r="QDC348" s="5"/>
      <c r="QDD348" s="5"/>
      <c r="QDE348" s="5"/>
      <c r="QDF348" s="5"/>
      <c r="QDG348" s="5"/>
      <c r="QDH348" s="5"/>
      <c r="QDI348" s="5"/>
      <c r="QDJ348" s="5"/>
      <c r="QDK348" s="5"/>
      <c r="QDL348" s="5"/>
      <c r="QDM348" s="5"/>
      <c r="QDN348" s="5"/>
      <c r="QDO348" s="5"/>
      <c r="QDP348" s="5"/>
      <c r="QDQ348" s="5"/>
      <c r="QDR348" s="5"/>
      <c r="QDS348" s="5"/>
      <c r="QDT348" s="5"/>
      <c r="QDU348" s="5"/>
      <c r="QDV348" s="5"/>
      <c r="QDW348" s="5"/>
      <c r="QDX348" s="5"/>
      <c r="QDY348" s="5"/>
      <c r="QDZ348" s="5"/>
      <c r="QEA348" s="5"/>
      <c r="QEB348" s="5"/>
      <c r="QEC348" s="5"/>
      <c r="QED348" s="5"/>
      <c r="QEE348" s="5"/>
      <c r="QEF348" s="5"/>
      <c r="QEG348" s="5"/>
      <c r="QEH348" s="5"/>
      <c r="QEI348" s="5"/>
      <c r="QEJ348" s="5"/>
      <c r="QEK348" s="5"/>
      <c r="QEL348" s="5"/>
      <c r="QEM348" s="5"/>
      <c r="QEN348" s="5"/>
      <c r="QEO348" s="5"/>
      <c r="QEP348" s="5"/>
      <c r="QEQ348" s="5"/>
      <c r="QER348" s="5"/>
      <c r="QES348" s="5"/>
      <c r="QET348" s="5"/>
      <c r="QEU348" s="5"/>
      <c r="QEV348" s="5"/>
      <c r="QEW348" s="5"/>
      <c r="QEX348" s="5"/>
      <c r="QEY348" s="5"/>
      <c r="QEZ348" s="5"/>
      <c r="QFA348" s="5"/>
      <c r="QFB348" s="5"/>
      <c r="QFC348" s="5"/>
      <c r="QFD348" s="5"/>
      <c r="QFE348" s="5"/>
      <c r="QFF348" s="5"/>
      <c r="QFG348" s="5"/>
      <c r="QFH348" s="5"/>
      <c r="QFI348" s="5"/>
      <c r="QFJ348" s="5"/>
      <c r="QFK348" s="5"/>
      <c r="QFL348" s="5"/>
      <c r="QFM348" s="5"/>
      <c r="QFN348" s="5"/>
      <c r="QFO348" s="5"/>
      <c r="QFP348" s="5"/>
      <c r="QFQ348" s="5"/>
      <c r="QFR348" s="5"/>
      <c r="QFS348" s="5"/>
      <c r="QFT348" s="5"/>
      <c r="QFU348" s="5"/>
      <c r="QFV348" s="5"/>
      <c r="QFW348" s="5"/>
      <c r="QFX348" s="5"/>
      <c r="QFY348" s="5"/>
      <c r="QFZ348" s="5"/>
      <c r="QGA348" s="5"/>
      <c r="QGB348" s="5"/>
      <c r="QGC348" s="5"/>
      <c r="QGD348" s="5"/>
      <c r="QGE348" s="5"/>
      <c r="QGF348" s="5"/>
      <c r="QGG348" s="5"/>
      <c r="QGH348" s="5"/>
      <c r="QGI348" s="5"/>
      <c r="QGJ348" s="5"/>
      <c r="QGK348" s="5"/>
      <c r="QGL348" s="5"/>
      <c r="QGM348" s="5"/>
      <c r="QGN348" s="5"/>
      <c r="QGO348" s="5"/>
      <c r="QGP348" s="5"/>
      <c r="QGQ348" s="5"/>
      <c r="QGR348" s="5"/>
      <c r="QGS348" s="5"/>
      <c r="QGT348" s="5"/>
      <c r="QGU348" s="5"/>
      <c r="QGV348" s="5"/>
      <c r="QGW348" s="5"/>
      <c r="QGX348" s="5"/>
      <c r="QGY348" s="5"/>
      <c r="QGZ348" s="5"/>
      <c r="QHA348" s="5"/>
      <c r="QHB348" s="5"/>
      <c r="QHC348" s="5"/>
      <c r="QHD348" s="5"/>
      <c r="QHE348" s="5"/>
      <c r="QHF348" s="5"/>
      <c r="QHG348" s="5"/>
      <c r="QHH348" s="5"/>
      <c r="QHI348" s="5"/>
      <c r="QHJ348" s="5"/>
      <c r="QHK348" s="5"/>
      <c r="QHL348" s="5"/>
      <c r="QHM348" s="5"/>
      <c r="QHN348" s="5"/>
      <c r="QHO348" s="5"/>
      <c r="QHP348" s="5"/>
      <c r="QHQ348" s="5"/>
      <c r="QHR348" s="5"/>
      <c r="QHS348" s="5"/>
      <c r="QHT348" s="5"/>
      <c r="QHU348" s="5"/>
      <c r="QHV348" s="5"/>
      <c r="QHW348" s="5"/>
      <c r="QHX348" s="5"/>
      <c r="QHY348" s="5"/>
      <c r="QHZ348" s="5"/>
      <c r="QIA348" s="5"/>
      <c r="QIB348" s="5"/>
      <c r="QIC348" s="5"/>
      <c r="QID348" s="5"/>
      <c r="QIE348" s="5"/>
      <c r="QIF348" s="5"/>
      <c r="QIG348" s="5"/>
      <c r="QIH348" s="5"/>
      <c r="QII348" s="5"/>
      <c r="QIJ348" s="5"/>
      <c r="QIK348" s="5"/>
      <c r="QIL348" s="5"/>
      <c r="QIM348" s="5"/>
      <c r="QIN348" s="5"/>
      <c r="QIO348" s="5"/>
      <c r="QIP348" s="5"/>
      <c r="QIQ348" s="5"/>
      <c r="QIR348" s="5"/>
      <c r="QIS348" s="5"/>
      <c r="QIT348" s="5"/>
      <c r="QIU348" s="5"/>
      <c r="QIV348" s="5"/>
      <c r="QIW348" s="5"/>
      <c r="QIX348" s="5"/>
      <c r="QIY348" s="5"/>
      <c r="QIZ348" s="5"/>
      <c r="QJA348" s="5"/>
      <c r="QJB348" s="5"/>
      <c r="QJC348" s="5"/>
      <c r="QJD348" s="5"/>
      <c r="QJE348" s="5"/>
      <c r="QJF348" s="5"/>
      <c r="QJG348" s="5"/>
      <c r="QJH348" s="5"/>
      <c r="QJI348" s="5"/>
      <c r="QJJ348" s="5"/>
      <c r="QJK348" s="5"/>
      <c r="QJL348" s="5"/>
      <c r="QJM348" s="5"/>
      <c r="QJN348" s="5"/>
      <c r="QJO348" s="5"/>
      <c r="QJP348" s="5"/>
      <c r="QJQ348" s="5"/>
      <c r="QJR348" s="5"/>
      <c r="QJS348" s="5"/>
      <c r="QJT348" s="5"/>
      <c r="QJU348" s="5"/>
      <c r="QJV348" s="5"/>
      <c r="QJW348" s="5"/>
      <c r="QJX348" s="5"/>
      <c r="QJY348" s="5"/>
      <c r="QJZ348" s="5"/>
      <c r="QKA348" s="5"/>
      <c r="QKB348" s="5"/>
      <c r="QKC348" s="5"/>
      <c r="QKD348" s="5"/>
      <c r="QKE348" s="5"/>
      <c r="QKF348" s="5"/>
      <c r="QKG348" s="5"/>
      <c r="QKH348" s="5"/>
      <c r="QKI348" s="5"/>
      <c r="QKJ348" s="5"/>
      <c r="QKK348" s="5"/>
      <c r="QKL348" s="5"/>
      <c r="QKM348" s="5"/>
      <c r="QKN348" s="5"/>
      <c r="QKO348" s="5"/>
      <c r="QKP348" s="5"/>
      <c r="QKQ348" s="5"/>
      <c r="QKR348" s="5"/>
      <c r="QKS348" s="5"/>
      <c r="QKT348" s="5"/>
      <c r="QKU348" s="5"/>
      <c r="QKV348" s="5"/>
      <c r="QKW348" s="5"/>
      <c r="QKX348" s="5"/>
      <c r="QKY348" s="5"/>
      <c r="QKZ348" s="5"/>
      <c r="QLA348" s="5"/>
      <c r="QLB348" s="5"/>
      <c r="QLC348" s="5"/>
      <c r="QLD348" s="5"/>
      <c r="QLE348" s="5"/>
      <c r="QLF348" s="5"/>
      <c r="QLG348" s="5"/>
      <c r="QLH348" s="5"/>
      <c r="QLI348" s="5"/>
      <c r="QLJ348" s="5"/>
      <c r="QLK348" s="5"/>
      <c r="QLL348" s="5"/>
      <c r="QLM348" s="5"/>
      <c r="QLN348" s="5"/>
      <c r="QLO348" s="5"/>
      <c r="QLP348" s="5"/>
      <c r="QLQ348" s="5"/>
      <c r="QLR348" s="5"/>
      <c r="QLS348" s="5"/>
      <c r="QLT348" s="5"/>
      <c r="QLU348" s="5"/>
      <c r="QLV348" s="5"/>
      <c r="QLW348" s="5"/>
      <c r="QLX348" s="5"/>
      <c r="QLY348" s="5"/>
      <c r="QLZ348" s="5"/>
      <c r="QMA348" s="5"/>
      <c r="QMB348" s="5"/>
      <c r="QMC348" s="5"/>
      <c r="QMD348" s="5"/>
      <c r="QME348" s="5"/>
      <c r="QMF348" s="5"/>
      <c r="QMG348" s="5"/>
      <c r="QMH348" s="5"/>
      <c r="QMI348" s="5"/>
      <c r="QMJ348" s="5"/>
      <c r="QMK348" s="5"/>
      <c r="QML348" s="5"/>
      <c r="QMM348" s="5"/>
      <c r="QMN348" s="5"/>
      <c r="QMO348" s="5"/>
      <c r="QMP348" s="5"/>
      <c r="QMQ348" s="5"/>
      <c r="QMR348" s="5"/>
      <c r="QMS348" s="5"/>
      <c r="QMT348" s="5"/>
      <c r="QMU348" s="5"/>
      <c r="QMV348" s="5"/>
      <c r="QMW348" s="5"/>
      <c r="QMX348" s="5"/>
      <c r="QMY348" s="5"/>
      <c r="QMZ348" s="5"/>
      <c r="QNA348" s="5"/>
      <c r="QNB348" s="5"/>
      <c r="QNC348" s="5"/>
      <c r="QND348" s="5"/>
      <c r="QNE348" s="5"/>
      <c r="QNF348" s="5"/>
      <c r="QNG348" s="5"/>
      <c r="QNH348" s="5"/>
      <c r="QNI348" s="5"/>
      <c r="QNJ348" s="5"/>
      <c r="QNK348" s="5"/>
      <c r="QNL348" s="5"/>
      <c r="QNM348" s="5"/>
      <c r="QNN348" s="5"/>
      <c r="QNO348" s="5"/>
      <c r="QNP348" s="5"/>
      <c r="QNQ348" s="5"/>
      <c r="QNR348" s="5"/>
      <c r="QNS348" s="5"/>
      <c r="QNT348" s="5"/>
      <c r="QNU348" s="5"/>
      <c r="QNV348" s="5"/>
      <c r="QNW348" s="5"/>
      <c r="QNX348" s="5"/>
      <c r="QNY348" s="5"/>
      <c r="QNZ348" s="5"/>
      <c r="QOA348" s="5"/>
      <c r="QOB348" s="5"/>
      <c r="QOC348" s="5"/>
      <c r="QOD348" s="5"/>
      <c r="QOE348" s="5"/>
      <c r="QOF348" s="5"/>
      <c r="QOG348" s="5"/>
      <c r="QOH348" s="5"/>
      <c r="QOI348" s="5"/>
      <c r="QOJ348" s="5"/>
      <c r="QOK348" s="5"/>
      <c r="QOL348" s="5"/>
      <c r="QOM348" s="5"/>
      <c r="QON348" s="5"/>
      <c r="QOO348" s="5"/>
      <c r="QOP348" s="5"/>
      <c r="QOQ348" s="5"/>
      <c r="QOR348" s="5"/>
      <c r="QOS348" s="5"/>
      <c r="QOT348" s="5"/>
      <c r="QOU348" s="5"/>
      <c r="QOV348" s="5"/>
      <c r="QOW348" s="5"/>
      <c r="QOX348" s="5"/>
      <c r="QOY348" s="5"/>
      <c r="QOZ348" s="5"/>
      <c r="QPA348" s="5"/>
      <c r="QPB348" s="5"/>
      <c r="QPC348" s="5"/>
      <c r="QPD348" s="5"/>
      <c r="QPE348" s="5"/>
      <c r="QPF348" s="5"/>
      <c r="QPG348" s="5"/>
      <c r="QPH348" s="5"/>
      <c r="QPI348" s="5"/>
      <c r="QPJ348" s="5"/>
      <c r="QPK348" s="5"/>
      <c r="QPL348" s="5"/>
      <c r="QPM348" s="5"/>
      <c r="QPN348" s="5"/>
      <c r="QPO348" s="5"/>
      <c r="QPP348" s="5"/>
      <c r="QPQ348" s="5"/>
      <c r="QPR348" s="5"/>
      <c r="QPS348" s="5"/>
      <c r="QPT348" s="5"/>
      <c r="QPU348" s="5"/>
      <c r="QPV348" s="5"/>
      <c r="QPW348" s="5"/>
      <c r="QPX348" s="5"/>
      <c r="QPY348" s="5"/>
      <c r="QPZ348" s="5"/>
      <c r="QQA348" s="5"/>
      <c r="QQB348" s="5"/>
      <c r="QQC348" s="5"/>
      <c r="QQD348" s="5"/>
      <c r="QQE348" s="5"/>
      <c r="QQF348" s="5"/>
      <c r="QQG348" s="5"/>
      <c r="QQH348" s="5"/>
      <c r="QQI348" s="5"/>
      <c r="QQJ348" s="5"/>
      <c r="QQK348" s="5"/>
      <c r="QQL348" s="5"/>
      <c r="QQM348" s="5"/>
      <c r="QQN348" s="5"/>
      <c r="QQO348" s="5"/>
      <c r="QQP348" s="5"/>
      <c r="QQQ348" s="5"/>
      <c r="QQR348" s="5"/>
      <c r="QQS348" s="5"/>
      <c r="QQT348" s="5"/>
      <c r="QQU348" s="5"/>
      <c r="QQV348" s="5"/>
      <c r="QQW348" s="5"/>
      <c r="QQX348" s="5"/>
      <c r="QQY348" s="5"/>
      <c r="QQZ348" s="5"/>
      <c r="QRA348" s="5"/>
      <c r="QRB348" s="5"/>
      <c r="QRC348" s="5"/>
      <c r="QRD348" s="5"/>
      <c r="QRE348" s="5"/>
      <c r="QRF348" s="5"/>
      <c r="QRG348" s="5"/>
      <c r="QRH348" s="5"/>
      <c r="QRI348" s="5"/>
      <c r="QRJ348" s="5"/>
      <c r="QRK348" s="5"/>
      <c r="QRL348" s="5"/>
      <c r="QRM348" s="5"/>
      <c r="QRN348" s="5"/>
      <c r="QRO348" s="5"/>
      <c r="QRP348" s="5"/>
      <c r="QRQ348" s="5"/>
      <c r="QRR348" s="5"/>
      <c r="QRS348" s="5"/>
      <c r="QRT348" s="5"/>
      <c r="QRU348" s="5"/>
      <c r="QRV348" s="5"/>
      <c r="QRW348" s="5"/>
      <c r="QRX348" s="5"/>
      <c r="QRY348" s="5"/>
      <c r="QRZ348" s="5"/>
      <c r="QSA348" s="5"/>
      <c r="QSB348" s="5"/>
      <c r="QSC348" s="5"/>
      <c r="QSD348" s="5"/>
      <c r="QSE348" s="5"/>
      <c r="QSF348" s="5"/>
      <c r="QSG348" s="5"/>
      <c r="QSH348" s="5"/>
      <c r="QSI348" s="5"/>
      <c r="QSJ348" s="5"/>
      <c r="QSK348" s="5"/>
      <c r="QSL348" s="5"/>
      <c r="QSM348" s="5"/>
      <c r="QSN348" s="5"/>
      <c r="QSO348" s="5"/>
      <c r="QSP348" s="5"/>
      <c r="QSQ348" s="5"/>
      <c r="QSR348" s="5"/>
      <c r="QSS348" s="5"/>
      <c r="QST348" s="5"/>
      <c r="QSU348" s="5"/>
      <c r="QSV348" s="5"/>
      <c r="QSW348" s="5"/>
      <c r="QSX348" s="5"/>
      <c r="QSY348" s="5"/>
      <c r="QSZ348" s="5"/>
      <c r="QTA348" s="5"/>
      <c r="QTB348" s="5"/>
      <c r="QTC348" s="5"/>
      <c r="QTD348" s="5"/>
      <c r="QTE348" s="5"/>
      <c r="QTF348" s="5"/>
      <c r="QTG348" s="5"/>
      <c r="QTH348" s="5"/>
      <c r="QTI348" s="5"/>
      <c r="QTJ348" s="5"/>
      <c r="QTK348" s="5"/>
      <c r="QTL348" s="5"/>
      <c r="QTM348" s="5"/>
      <c r="QTN348" s="5"/>
      <c r="QTO348" s="5"/>
      <c r="QTP348" s="5"/>
      <c r="QTQ348" s="5"/>
      <c r="QTR348" s="5"/>
      <c r="QTS348" s="5"/>
      <c r="QTT348" s="5"/>
      <c r="QTU348" s="5"/>
      <c r="QTV348" s="5"/>
      <c r="QTW348" s="5"/>
      <c r="QTX348" s="5"/>
      <c r="QTY348" s="5"/>
      <c r="QTZ348" s="5"/>
      <c r="QUA348" s="5"/>
      <c r="QUB348" s="5"/>
      <c r="QUC348" s="5"/>
      <c r="QUD348" s="5"/>
      <c r="QUE348" s="5"/>
      <c r="QUF348" s="5"/>
      <c r="QUG348" s="5"/>
      <c r="QUH348" s="5"/>
      <c r="QUI348" s="5"/>
      <c r="QUJ348" s="5"/>
      <c r="QUK348" s="5"/>
      <c r="QUL348" s="5"/>
      <c r="QUM348" s="5"/>
      <c r="QUN348" s="5"/>
      <c r="QUO348" s="5"/>
      <c r="QUP348" s="5"/>
      <c r="QUQ348" s="5"/>
      <c r="QUR348" s="5"/>
      <c r="QUS348" s="5"/>
      <c r="QUT348" s="5"/>
      <c r="QUU348" s="5"/>
      <c r="QUV348" s="5"/>
      <c r="QUW348" s="5"/>
      <c r="QUX348" s="5"/>
      <c r="QUY348" s="5"/>
      <c r="QUZ348" s="5"/>
      <c r="QVA348" s="5"/>
      <c r="QVB348" s="5"/>
      <c r="QVC348" s="5"/>
      <c r="QVD348" s="5"/>
      <c r="QVE348" s="5"/>
      <c r="QVF348" s="5"/>
      <c r="QVG348" s="5"/>
      <c r="QVH348" s="5"/>
      <c r="QVI348" s="5"/>
      <c r="QVJ348" s="5"/>
      <c r="QVK348" s="5"/>
      <c r="QVL348" s="5"/>
      <c r="QVM348" s="5"/>
      <c r="QVN348" s="5"/>
      <c r="QVO348" s="5"/>
      <c r="QVP348" s="5"/>
      <c r="QVQ348" s="5"/>
      <c r="QVR348" s="5"/>
      <c r="QVS348" s="5"/>
      <c r="QVT348" s="5"/>
      <c r="QVU348" s="5"/>
      <c r="QVV348" s="5"/>
      <c r="QVW348" s="5"/>
      <c r="QVX348" s="5"/>
      <c r="QVY348" s="5"/>
      <c r="QVZ348" s="5"/>
      <c r="QWA348" s="5"/>
      <c r="QWB348" s="5"/>
      <c r="QWC348" s="5"/>
      <c r="QWD348" s="5"/>
      <c r="QWE348" s="5"/>
      <c r="QWF348" s="5"/>
      <c r="QWG348" s="5"/>
      <c r="QWH348" s="5"/>
      <c r="QWI348" s="5"/>
      <c r="QWJ348" s="5"/>
      <c r="QWK348" s="5"/>
      <c r="QWL348" s="5"/>
      <c r="QWM348" s="5"/>
      <c r="QWN348" s="5"/>
      <c r="QWO348" s="5"/>
      <c r="QWP348" s="5"/>
      <c r="QWQ348" s="5"/>
      <c r="QWR348" s="5"/>
      <c r="QWS348" s="5"/>
      <c r="QWT348" s="5"/>
      <c r="QWU348" s="5"/>
      <c r="QWV348" s="5"/>
      <c r="QWW348" s="5"/>
      <c r="QWX348" s="5"/>
      <c r="QWY348" s="5"/>
      <c r="QWZ348" s="5"/>
      <c r="QXA348" s="5"/>
      <c r="QXB348" s="5"/>
      <c r="QXC348" s="5"/>
      <c r="QXD348" s="5"/>
      <c r="QXE348" s="5"/>
      <c r="QXF348" s="5"/>
      <c r="QXG348" s="5"/>
      <c r="QXH348" s="5"/>
      <c r="QXI348" s="5"/>
      <c r="QXJ348" s="5"/>
      <c r="QXK348" s="5"/>
      <c r="QXL348" s="5"/>
      <c r="QXM348" s="5"/>
      <c r="QXN348" s="5"/>
      <c r="QXO348" s="5"/>
      <c r="QXP348" s="5"/>
      <c r="QXQ348" s="5"/>
      <c r="QXR348" s="5"/>
      <c r="QXS348" s="5"/>
      <c r="QXT348" s="5"/>
      <c r="QXU348" s="5"/>
      <c r="QXV348" s="5"/>
      <c r="QXW348" s="5"/>
      <c r="QXX348" s="5"/>
      <c r="QXY348" s="5"/>
      <c r="QXZ348" s="5"/>
      <c r="QYA348" s="5"/>
      <c r="QYB348" s="5"/>
      <c r="QYC348" s="5"/>
      <c r="QYD348" s="5"/>
      <c r="QYE348" s="5"/>
      <c r="QYF348" s="5"/>
      <c r="QYG348" s="5"/>
      <c r="QYH348" s="5"/>
      <c r="QYI348" s="5"/>
      <c r="QYJ348" s="5"/>
      <c r="QYK348" s="5"/>
      <c r="QYL348" s="5"/>
      <c r="QYM348" s="5"/>
      <c r="QYN348" s="5"/>
      <c r="QYO348" s="5"/>
      <c r="QYP348" s="5"/>
      <c r="QYQ348" s="5"/>
      <c r="QYR348" s="5"/>
      <c r="QYS348" s="5"/>
      <c r="QYT348" s="5"/>
      <c r="QYU348" s="5"/>
      <c r="QYV348" s="5"/>
      <c r="QYW348" s="5"/>
      <c r="QYX348" s="5"/>
      <c r="QYY348" s="5"/>
      <c r="QYZ348" s="5"/>
      <c r="QZA348" s="5"/>
      <c r="QZB348" s="5"/>
      <c r="QZC348" s="5"/>
      <c r="QZD348" s="5"/>
      <c r="QZE348" s="5"/>
      <c r="QZF348" s="5"/>
      <c r="QZG348" s="5"/>
      <c r="QZH348" s="5"/>
      <c r="QZI348" s="5"/>
      <c r="QZJ348" s="5"/>
      <c r="QZK348" s="5"/>
      <c r="QZL348" s="5"/>
      <c r="QZM348" s="5"/>
      <c r="QZN348" s="5"/>
      <c r="QZO348" s="5"/>
      <c r="QZP348" s="5"/>
      <c r="QZQ348" s="5"/>
      <c r="QZR348" s="5"/>
      <c r="QZS348" s="5"/>
      <c r="QZT348" s="5"/>
      <c r="QZU348" s="5"/>
      <c r="QZV348" s="5"/>
      <c r="QZW348" s="5"/>
      <c r="QZX348" s="5"/>
      <c r="QZY348" s="5"/>
      <c r="QZZ348" s="5"/>
      <c r="RAA348" s="5"/>
      <c r="RAB348" s="5"/>
      <c r="RAC348" s="5"/>
      <c r="RAD348" s="5"/>
      <c r="RAE348" s="5"/>
      <c r="RAF348" s="5"/>
      <c r="RAG348" s="5"/>
      <c r="RAH348" s="5"/>
      <c r="RAI348" s="5"/>
      <c r="RAJ348" s="5"/>
      <c r="RAK348" s="5"/>
      <c r="RAL348" s="5"/>
      <c r="RAM348" s="5"/>
      <c r="RAN348" s="5"/>
      <c r="RAO348" s="5"/>
      <c r="RAP348" s="5"/>
      <c r="RAQ348" s="5"/>
      <c r="RAR348" s="5"/>
      <c r="RAS348" s="5"/>
      <c r="RAT348" s="5"/>
      <c r="RAU348" s="5"/>
      <c r="RAV348" s="5"/>
      <c r="RAW348" s="5"/>
      <c r="RAX348" s="5"/>
      <c r="RAY348" s="5"/>
      <c r="RAZ348" s="5"/>
      <c r="RBA348" s="5"/>
      <c r="RBB348" s="5"/>
      <c r="RBC348" s="5"/>
      <c r="RBD348" s="5"/>
      <c r="RBE348" s="5"/>
      <c r="RBF348" s="5"/>
      <c r="RBG348" s="5"/>
      <c r="RBH348" s="5"/>
      <c r="RBI348" s="5"/>
      <c r="RBJ348" s="5"/>
      <c r="RBK348" s="5"/>
      <c r="RBL348" s="5"/>
      <c r="RBM348" s="5"/>
      <c r="RBN348" s="5"/>
      <c r="RBO348" s="5"/>
      <c r="RBP348" s="5"/>
      <c r="RBQ348" s="5"/>
      <c r="RBR348" s="5"/>
      <c r="RBS348" s="5"/>
      <c r="RBT348" s="5"/>
      <c r="RBU348" s="5"/>
      <c r="RBV348" s="5"/>
      <c r="RBW348" s="5"/>
      <c r="RBX348" s="5"/>
      <c r="RBY348" s="5"/>
      <c r="RBZ348" s="5"/>
      <c r="RCA348" s="5"/>
      <c r="RCB348" s="5"/>
      <c r="RCC348" s="5"/>
      <c r="RCD348" s="5"/>
      <c r="RCE348" s="5"/>
      <c r="RCF348" s="5"/>
      <c r="RCG348" s="5"/>
      <c r="RCH348" s="5"/>
      <c r="RCI348" s="5"/>
      <c r="RCJ348" s="5"/>
      <c r="RCK348" s="5"/>
      <c r="RCL348" s="5"/>
      <c r="RCM348" s="5"/>
      <c r="RCN348" s="5"/>
      <c r="RCO348" s="5"/>
      <c r="RCP348" s="5"/>
      <c r="RCQ348" s="5"/>
      <c r="RCR348" s="5"/>
      <c r="RCS348" s="5"/>
      <c r="RCT348" s="5"/>
      <c r="RCU348" s="5"/>
      <c r="RCV348" s="5"/>
      <c r="RCW348" s="5"/>
      <c r="RCX348" s="5"/>
      <c r="RCY348" s="5"/>
      <c r="RCZ348" s="5"/>
      <c r="RDA348" s="5"/>
      <c r="RDB348" s="5"/>
      <c r="RDC348" s="5"/>
      <c r="RDD348" s="5"/>
      <c r="RDE348" s="5"/>
      <c r="RDF348" s="5"/>
      <c r="RDG348" s="5"/>
      <c r="RDH348" s="5"/>
      <c r="RDI348" s="5"/>
      <c r="RDJ348" s="5"/>
      <c r="RDK348" s="5"/>
      <c r="RDL348" s="5"/>
      <c r="RDM348" s="5"/>
      <c r="RDN348" s="5"/>
      <c r="RDO348" s="5"/>
      <c r="RDP348" s="5"/>
      <c r="RDQ348" s="5"/>
      <c r="RDR348" s="5"/>
      <c r="RDS348" s="5"/>
      <c r="RDT348" s="5"/>
      <c r="RDU348" s="5"/>
      <c r="RDV348" s="5"/>
      <c r="RDW348" s="5"/>
      <c r="RDX348" s="5"/>
      <c r="RDY348" s="5"/>
      <c r="RDZ348" s="5"/>
      <c r="REA348" s="5"/>
      <c r="REB348" s="5"/>
      <c r="REC348" s="5"/>
      <c r="RED348" s="5"/>
      <c r="REE348" s="5"/>
      <c r="REF348" s="5"/>
      <c r="REG348" s="5"/>
      <c r="REH348" s="5"/>
      <c r="REI348" s="5"/>
      <c r="REJ348" s="5"/>
      <c r="REK348" s="5"/>
      <c r="REL348" s="5"/>
      <c r="REM348" s="5"/>
      <c r="REN348" s="5"/>
      <c r="REO348" s="5"/>
      <c r="REP348" s="5"/>
      <c r="REQ348" s="5"/>
      <c r="RER348" s="5"/>
      <c r="RES348" s="5"/>
      <c r="RET348" s="5"/>
      <c r="REU348" s="5"/>
      <c r="REV348" s="5"/>
      <c r="REW348" s="5"/>
      <c r="REX348" s="5"/>
      <c r="REY348" s="5"/>
      <c r="REZ348" s="5"/>
      <c r="RFA348" s="5"/>
      <c r="RFB348" s="5"/>
      <c r="RFC348" s="5"/>
      <c r="RFD348" s="5"/>
      <c r="RFE348" s="5"/>
      <c r="RFF348" s="5"/>
      <c r="RFG348" s="5"/>
      <c r="RFH348" s="5"/>
      <c r="RFI348" s="5"/>
      <c r="RFJ348" s="5"/>
      <c r="RFK348" s="5"/>
      <c r="RFL348" s="5"/>
      <c r="RFM348" s="5"/>
      <c r="RFN348" s="5"/>
      <c r="RFO348" s="5"/>
      <c r="RFP348" s="5"/>
      <c r="RFQ348" s="5"/>
      <c r="RFR348" s="5"/>
      <c r="RFS348" s="5"/>
      <c r="RFT348" s="5"/>
      <c r="RFU348" s="5"/>
      <c r="RFV348" s="5"/>
      <c r="RFW348" s="5"/>
      <c r="RFX348" s="5"/>
      <c r="RFY348" s="5"/>
      <c r="RFZ348" s="5"/>
      <c r="RGA348" s="5"/>
      <c r="RGB348" s="5"/>
      <c r="RGC348" s="5"/>
      <c r="RGD348" s="5"/>
      <c r="RGE348" s="5"/>
      <c r="RGF348" s="5"/>
      <c r="RGG348" s="5"/>
      <c r="RGH348" s="5"/>
      <c r="RGI348" s="5"/>
      <c r="RGJ348" s="5"/>
      <c r="RGK348" s="5"/>
      <c r="RGL348" s="5"/>
      <c r="RGM348" s="5"/>
      <c r="RGN348" s="5"/>
      <c r="RGO348" s="5"/>
      <c r="RGP348" s="5"/>
      <c r="RGQ348" s="5"/>
      <c r="RGR348" s="5"/>
      <c r="RGS348" s="5"/>
      <c r="RGT348" s="5"/>
      <c r="RGU348" s="5"/>
      <c r="RGV348" s="5"/>
      <c r="RGW348" s="5"/>
      <c r="RGX348" s="5"/>
      <c r="RGY348" s="5"/>
      <c r="RGZ348" s="5"/>
      <c r="RHA348" s="5"/>
      <c r="RHB348" s="5"/>
      <c r="RHC348" s="5"/>
      <c r="RHD348" s="5"/>
      <c r="RHE348" s="5"/>
      <c r="RHF348" s="5"/>
      <c r="RHG348" s="5"/>
      <c r="RHH348" s="5"/>
      <c r="RHI348" s="5"/>
      <c r="RHJ348" s="5"/>
      <c r="RHK348" s="5"/>
      <c r="RHL348" s="5"/>
      <c r="RHM348" s="5"/>
      <c r="RHN348" s="5"/>
      <c r="RHO348" s="5"/>
      <c r="RHP348" s="5"/>
      <c r="RHQ348" s="5"/>
      <c r="RHR348" s="5"/>
      <c r="RHS348" s="5"/>
      <c r="RHT348" s="5"/>
      <c r="RHU348" s="5"/>
      <c r="RHV348" s="5"/>
      <c r="RHW348" s="5"/>
      <c r="RHX348" s="5"/>
      <c r="RHY348" s="5"/>
      <c r="RHZ348" s="5"/>
      <c r="RIA348" s="5"/>
      <c r="RIB348" s="5"/>
      <c r="RIC348" s="5"/>
      <c r="RID348" s="5"/>
      <c r="RIE348" s="5"/>
      <c r="RIF348" s="5"/>
      <c r="RIG348" s="5"/>
      <c r="RIH348" s="5"/>
      <c r="RII348" s="5"/>
      <c r="RIJ348" s="5"/>
      <c r="RIK348" s="5"/>
      <c r="RIL348" s="5"/>
      <c r="RIM348" s="5"/>
      <c r="RIN348" s="5"/>
      <c r="RIO348" s="5"/>
      <c r="RIP348" s="5"/>
      <c r="RIQ348" s="5"/>
      <c r="RIR348" s="5"/>
      <c r="RIS348" s="5"/>
      <c r="RIT348" s="5"/>
      <c r="RIU348" s="5"/>
      <c r="RIV348" s="5"/>
      <c r="RIW348" s="5"/>
      <c r="RIX348" s="5"/>
      <c r="RIY348" s="5"/>
      <c r="RIZ348" s="5"/>
      <c r="RJA348" s="5"/>
      <c r="RJB348" s="5"/>
      <c r="RJC348" s="5"/>
      <c r="RJD348" s="5"/>
      <c r="RJE348" s="5"/>
      <c r="RJF348" s="5"/>
      <c r="RJG348" s="5"/>
      <c r="RJH348" s="5"/>
      <c r="RJI348" s="5"/>
      <c r="RJJ348" s="5"/>
      <c r="RJK348" s="5"/>
      <c r="RJL348" s="5"/>
      <c r="RJM348" s="5"/>
      <c r="RJN348" s="5"/>
      <c r="RJO348" s="5"/>
      <c r="RJP348" s="5"/>
      <c r="RJQ348" s="5"/>
      <c r="RJR348" s="5"/>
      <c r="RJS348" s="5"/>
      <c r="RJT348" s="5"/>
      <c r="RJU348" s="5"/>
      <c r="RJV348" s="5"/>
      <c r="RJW348" s="5"/>
      <c r="RJX348" s="5"/>
      <c r="RJY348" s="5"/>
      <c r="RJZ348" s="5"/>
      <c r="RKA348" s="5"/>
      <c r="RKB348" s="5"/>
      <c r="RKC348" s="5"/>
      <c r="RKD348" s="5"/>
      <c r="RKE348" s="5"/>
      <c r="RKF348" s="5"/>
      <c r="RKG348" s="5"/>
      <c r="RKH348" s="5"/>
      <c r="RKI348" s="5"/>
      <c r="RKJ348" s="5"/>
      <c r="RKK348" s="5"/>
      <c r="RKL348" s="5"/>
      <c r="RKM348" s="5"/>
      <c r="RKN348" s="5"/>
      <c r="RKO348" s="5"/>
      <c r="RKP348" s="5"/>
      <c r="RKQ348" s="5"/>
      <c r="RKR348" s="5"/>
      <c r="RKS348" s="5"/>
      <c r="RKT348" s="5"/>
      <c r="RKU348" s="5"/>
      <c r="RKV348" s="5"/>
      <c r="RKW348" s="5"/>
      <c r="RKX348" s="5"/>
      <c r="RKY348" s="5"/>
      <c r="RKZ348" s="5"/>
      <c r="RLA348" s="5"/>
      <c r="RLB348" s="5"/>
      <c r="RLC348" s="5"/>
      <c r="RLD348" s="5"/>
      <c r="RLE348" s="5"/>
      <c r="RLF348" s="5"/>
      <c r="RLG348" s="5"/>
      <c r="RLH348" s="5"/>
      <c r="RLI348" s="5"/>
      <c r="RLJ348" s="5"/>
      <c r="RLK348" s="5"/>
      <c r="RLL348" s="5"/>
      <c r="RLM348" s="5"/>
      <c r="RLN348" s="5"/>
      <c r="RLO348" s="5"/>
      <c r="RLP348" s="5"/>
      <c r="RLQ348" s="5"/>
      <c r="RLR348" s="5"/>
      <c r="RLS348" s="5"/>
      <c r="RLT348" s="5"/>
      <c r="RLU348" s="5"/>
      <c r="RLV348" s="5"/>
      <c r="RLW348" s="5"/>
      <c r="RLX348" s="5"/>
      <c r="RLY348" s="5"/>
      <c r="RLZ348" s="5"/>
      <c r="RMA348" s="5"/>
      <c r="RMB348" s="5"/>
      <c r="RMC348" s="5"/>
      <c r="RMD348" s="5"/>
      <c r="RME348" s="5"/>
      <c r="RMF348" s="5"/>
      <c r="RMG348" s="5"/>
      <c r="RMH348" s="5"/>
      <c r="RMI348" s="5"/>
      <c r="RMJ348" s="5"/>
      <c r="RMK348" s="5"/>
      <c r="RML348" s="5"/>
      <c r="RMM348" s="5"/>
      <c r="RMN348" s="5"/>
      <c r="RMO348" s="5"/>
      <c r="RMP348" s="5"/>
      <c r="RMQ348" s="5"/>
      <c r="RMR348" s="5"/>
      <c r="RMS348" s="5"/>
      <c r="RMT348" s="5"/>
      <c r="RMU348" s="5"/>
      <c r="RMV348" s="5"/>
      <c r="RMW348" s="5"/>
      <c r="RMX348" s="5"/>
      <c r="RMY348" s="5"/>
      <c r="RMZ348" s="5"/>
      <c r="RNA348" s="5"/>
      <c r="RNB348" s="5"/>
      <c r="RNC348" s="5"/>
      <c r="RND348" s="5"/>
      <c r="RNE348" s="5"/>
      <c r="RNF348" s="5"/>
      <c r="RNG348" s="5"/>
      <c r="RNH348" s="5"/>
      <c r="RNI348" s="5"/>
      <c r="RNJ348" s="5"/>
      <c r="RNK348" s="5"/>
      <c r="RNL348" s="5"/>
      <c r="RNM348" s="5"/>
      <c r="RNN348" s="5"/>
      <c r="RNO348" s="5"/>
      <c r="RNP348" s="5"/>
      <c r="RNQ348" s="5"/>
      <c r="RNR348" s="5"/>
      <c r="RNS348" s="5"/>
      <c r="RNT348" s="5"/>
      <c r="RNU348" s="5"/>
      <c r="RNV348" s="5"/>
      <c r="RNW348" s="5"/>
      <c r="RNX348" s="5"/>
      <c r="RNY348" s="5"/>
      <c r="RNZ348" s="5"/>
      <c r="ROA348" s="5"/>
      <c r="ROB348" s="5"/>
      <c r="ROC348" s="5"/>
      <c r="ROD348" s="5"/>
      <c r="ROE348" s="5"/>
      <c r="ROF348" s="5"/>
      <c r="ROG348" s="5"/>
      <c r="ROH348" s="5"/>
      <c r="ROI348" s="5"/>
      <c r="ROJ348" s="5"/>
      <c r="ROK348" s="5"/>
      <c r="ROL348" s="5"/>
      <c r="ROM348" s="5"/>
      <c r="RON348" s="5"/>
      <c r="ROO348" s="5"/>
      <c r="ROP348" s="5"/>
      <c r="ROQ348" s="5"/>
      <c r="ROR348" s="5"/>
      <c r="ROS348" s="5"/>
      <c r="ROT348" s="5"/>
      <c r="ROU348" s="5"/>
      <c r="ROV348" s="5"/>
      <c r="ROW348" s="5"/>
      <c r="ROX348" s="5"/>
      <c r="ROY348" s="5"/>
      <c r="ROZ348" s="5"/>
      <c r="RPA348" s="5"/>
      <c r="RPB348" s="5"/>
      <c r="RPC348" s="5"/>
      <c r="RPD348" s="5"/>
      <c r="RPE348" s="5"/>
      <c r="RPF348" s="5"/>
      <c r="RPG348" s="5"/>
      <c r="RPH348" s="5"/>
      <c r="RPI348" s="5"/>
      <c r="RPJ348" s="5"/>
      <c r="RPK348" s="5"/>
      <c r="RPL348" s="5"/>
      <c r="RPM348" s="5"/>
      <c r="RPN348" s="5"/>
      <c r="RPO348" s="5"/>
      <c r="RPP348" s="5"/>
      <c r="RPQ348" s="5"/>
      <c r="RPR348" s="5"/>
      <c r="RPS348" s="5"/>
      <c r="RPT348" s="5"/>
      <c r="RPU348" s="5"/>
      <c r="RPV348" s="5"/>
      <c r="RPW348" s="5"/>
      <c r="RPX348" s="5"/>
      <c r="RPY348" s="5"/>
      <c r="RPZ348" s="5"/>
      <c r="RQA348" s="5"/>
      <c r="RQB348" s="5"/>
      <c r="RQC348" s="5"/>
      <c r="RQD348" s="5"/>
      <c r="RQE348" s="5"/>
      <c r="RQF348" s="5"/>
      <c r="RQG348" s="5"/>
      <c r="RQH348" s="5"/>
      <c r="RQI348" s="5"/>
      <c r="RQJ348" s="5"/>
      <c r="RQK348" s="5"/>
      <c r="RQL348" s="5"/>
      <c r="RQM348" s="5"/>
      <c r="RQN348" s="5"/>
      <c r="RQO348" s="5"/>
      <c r="RQP348" s="5"/>
      <c r="RQQ348" s="5"/>
      <c r="RQR348" s="5"/>
      <c r="RQS348" s="5"/>
      <c r="RQT348" s="5"/>
      <c r="RQU348" s="5"/>
      <c r="RQV348" s="5"/>
      <c r="RQW348" s="5"/>
      <c r="RQX348" s="5"/>
      <c r="RQY348" s="5"/>
      <c r="RQZ348" s="5"/>
      <c r="RRA348" s="5"/>
      <c r="RRB348" s="5"/>
      <c r="RRC348" s="5"/>
      <c r="RRD348" s="5"/>
      <c r="RRE348" s="5"/>
      <c r="RRF348" s="5"/>
      <c r="RRG348" s="5"/>
      <c r="RRH348" s="5"/>
      <c r="RRI348" s="5"/>
      <c r="RRJ348" s="5"/>
      <c r="RRK348" s="5"/>
      <c r="RRL348" s="5"/>
      <c r="RRM348" s="5"/>
      <c r="RRN348" s="5"/>
      <c r="RRO348" s="5"/>
      <c r="RRP348" s="5"/>
      <c r="RRQ348" s="5"/>
      <c r="RRR348" s="5"/>
      <c r="RRS348" s="5"/>
      <c r="RRT348" s="5"/>
      <c r="RRU348" s="5"/>
      <c r="RRV348" s="5"/>
      <c r="RRW348" s="5"/>
      <c r="RRX348" s="5"/>
      <c r="RRY348" s="5"/>
      <c r="RRZ348" s="5"/>
      <c r="RSA348" s="5"/>
      <c r="RSB348" s="5"/>
      <c r="RSC348" s="5"/>
      <c r="RSD348" s="5"/>
      <c r="RSE348" s="5"/>
      <c r="RSF348" s="5"/>
      <c r="RSG348" s="5"/>
      <c r="RSH348" s="5"/>
      <c r="RSI348" s="5"/>
      <c r="RSJ348" s="5"/>
      <c r="RSK348" s="5"/>
      <c r="RSL348" s="5"/>
      <c r="RSM348" s="5"/>
      <c r="RSN348" s="5"/>
      <c r="RSO348" s="5"/>
      <c r="RSP348" s="5"/>
      <c r="RSQ348" s="5"/>
      <c r="RSR348" s="5"/>
      <c r="RSS348" s="5"/>
      <c r="RST348" s="5"/>
      <c r="RSU348" s="5"/>
      <c r="RSV348" s="5"/>
      <c r="RSW348" s="5"/>
      <c r="RSX348" s="5"/>
      <c r="RSY348" s="5"/>
      <c r="RSZ348" s="5"/>
      <c r="RTA348" s="5"/>
      <c r="RTB348" s="5"/>
      <c r="RTC348" s="5"/>
      <c r="RTD348" s="5"/>
      <c r="RTE348" s="5"/>
      <c r="RTF348" s="5"/>
      <c r="RTG348" s="5"/>
      <c r="RTH348" s="5"/>
      <c r="RTI348" s="5"/>
      <c r="RTJ348" s="5"/>
      <c r="RTK348" s="5"/>
      <c r="RTL348" s="5"/>
      <c r="RTM348" s="5"/>
      <c r="RTN348" s="5"/>
      <c r="RTO348" s="5"/>
      <c r="RTP348" s="5"/>
      <c r="RTQ348" s="5"/>
      <c r="RTR348" s="5"/>
      <c r="RTS348" s="5"/>
      <c r="RTT348" s="5"/>
      <c r="RTU348" s="5"/>
      <c r="RTV348" s="5"/>
      <c r="RTW348" s="5"/>
      <c r="RTX348" s="5"/>
      <c r="RTY348" s="5"/>
      <c r="RTZ348" s="5"/>
      <c r="RUA348" s="5"/>
      <c r="RUB348" s="5"/>
      <c r="RUC348" s="5"/>
      <c r="RUD348" s="5"/>
      <c r="RUE348" s="5"/>
      <c r="RUF348" s="5"/>
      <c r="RUG348" s="5"/>
      <c r="RUH348" s="5"/>
      <c r="RUI348" s="5"/>
      <c r="RUJ348" s="5"/>
      <c r="RUK348" s="5"/>
      <c r="RUL348" s="5"/>
      <c r="RUM348" s="5"/>
      <c r="RUN348" s="5"/>
      <c r="RUO348" s="5"/>
      <c r="RUP348" s="5"/>
      <c r="RUQ348" s="5"/>
      <c r="RUR348" s="5"/>
      <c r="RUS348" s="5"/>
      <c r="RUT348" s="5"/>
      <c r="RUU348" s="5"/>
      <c r="RUV348" s="5"/>
      <c r="RUW348" s="5"/>
      <c r="RUX348" s="5"/>
      <c r="RUY348" s="5"/>
      <c r="RUZ348" s="5"/>
      <c r="RVA348" s="5"/>
      <c r="RVB348" s="5"/>
      <c r="RVC348" s="5"/>
      <c r="RVD348" s="5"/>
      <c r="RVE348" s="5"/>
      <c r="RVF348" s="5"/>
      <c r="RVG348" s="5"/>
      <c r="RVH348" s="5"/>
      <c r="RVI348" s="5"/>
      <c r="RVJ348" s="5"/>
      <c r="RVK348" s="5"/>
      <c r="RVL348" s="5"/>
      <c r="RVM348" s="5"/>
      <c r="RVN348" s="5"/>
      <c r="RVO348" s="5"/>
      <c r="RVP348" s="5"/>
      <c r="RVQ348" s="5"/>
      <c r="RVR348" s="5"/>
      <c r="RVS348" s="5"/>
      <c r="RVT348" s="5"/>
      <c r="RVU348" s="5"/>
      <c r="RVV348" s="5"/>
      <c r="RVW348" s="5"/>
      <c r="RVX348" s="5"/>
      <c r="RVY348" s="5"/>
      <c r="RVZ348" s="5"/>
      <c r="RWA348" s="5"/>
      <c r="RWB348" s="5"/>
      <c r="RWC348" s="5"/>
      <c r="RWD348" s="5"/>
      <c r="RWE348" s="5"/>
      <c r="RWF348" s="5"/>
      <c r="RWG348" s="5"/>
      <c r="RWH348" s="5"/>
      <c r="RWI348" s="5"/>
      <c r="RWJ348" s="5"/>
      <c r="RWK348" s="5"/>
      <c r="RWL348" s="5"/>
      <c r="RWM348" s="5"/>
      <c r="RWN348" s="5"/>
      <c r="RWO348" s="5"/>
      <c r="RWP348" s="5"/>
      <c r="RWQ348" s="5"/>
      <c r="RWR348" s="5"/>
      <c r="RWS348" s="5"/>
      <c r="RWT348" s="5"/>
      <c r="RWU348" s="5"/>
      <c r="RWV348" s="5"/>
      <c r="RWW348" s="5"/>
      <c r="RWX348" s="5"/>
      <c r="RWY348" s="5"/>
      <c r="RWZ348" s="5"/>
      <c r="RXA348" s="5"/>
      <c r="RXB348" s="5"/>
      <c r="RXC348" s="5"/>
      <c r="RXD348" s="5"/>
      <c r="RXE348" s="5"/>
      <c r="RXF348" s="5"/>
      <c r="RXG348" s="5"/>
      <c r="RXH348" s="5"/>
      <c r="RXI348" s="5"/>
      <c r="RXJ348" s="5"/>
      <c r="RXK348" s="5"/>
      <c r="RXL348" s="5"/>
      <c r="RXM348" s="5"/>
      <c r="RXN348" s="5"/>
      <c r="RXO348" s="5"/>
      <c r="RXP348" s="5"/>
      <c r="RXQ348" s="5"/>
      <c r="RXR348" s="5"/>
      <c r="RXS348" s="5"/>
      <c r="RXT348" s="5"/>
      <c r="RXU348" s="5"/>
      <c r="RXV348" s="5"/>
      <c r="RXW348" s="5"/>
      <c r="RXX348" s="5"/>
      <c r="RXY348" s="5"/>
      <c r="RXZ348" s="5"/>
      <c r="RYA348" s="5"/>
      <c r="RYB348" s="5"/>
      <c r="RYC348" s="5"/>
      <c r="RYD348" s="5"/>
      <c r="RYE348" s="5"/>
      <c r="RYF348" s="5"/>
      <c r="RYG348" s="5"/>
      <c r="RYH348" s="5"/>
      <c r="RYI348" s="5"/>
      <c r="RYJ348" s="5"/>
      <c r="RYK348" s="5"/>
      <c r="RYL348" s="5"/>
      <c r="RYM348" s="5"/>
      <c r="RYN348" s="5"/>
      <c r="RYO348" s="5"/>
      <c r="RYP348" s="5"/>
      <c r="RYQ348" s="5"/>
      <c r="RYR348" s="5"/>
      <c r="RYS348" s="5"/>
      <c r="RYT348" s="5"/>
      <c r="RYU348" s="5"/>
      <c r="RYV348" s="5"/>
      <c r="RYW348" s="5"/>
      <c r="RYX348" s="5"/>
      <c r="RYY348" s="5"/>
      <c r="RYZ348" s="5"/>
      <c r="RZA348" s="5"/>
      <c r="RZB348" s="5"/>
      <c r="RZC348" s="5"/>
      <c r="RZD348" s="5"/>
      <c r="RZE348" s="5"/>
      <c r="RZF348" s="5"/>
      <c r="RZG348" s="5"/>
      <c r="RZH348" s="5"/>
      <c r="RZI348" s="5"/>
      <c r="RZJ348" s="5"/>
      <c r="RZK348" s="5"/>
      <c r="RZL348" s="5"/>
      <c r="RZM348" s="5"/>
      <c r="RZN348" s="5"/>
      <c r="RZO348" s="5"/>
      <c r="RZP348" s="5"/>
      <c r="RZQ348" s="5"/>
      <c r="RZR348" s="5"/>
      <c r="RZS348" s="5"/>
      <c r="RZT348" s="5"/>
      <c r="RZU348" s="5"/>
      <c r="RZV348" s="5"/>
      <c r="RZW348" s="5"/>
      <c r="RZX348" s="5"/>
      <c r="RZY348" s="5"/>
      <c r="RZZ348" s="5"/>
      <c r="SAA348" s="5"/>
      <c r="SAB348" s="5"/>
      <c r="SAC348" s="5"/>
      <c r="SAD348" s="5"/>
      <c r="SAE348" s="5"/>
      <c r="SAF348" s="5"/>
      <c r="SAG348" s="5"/>
      <c r="SAH348" s="5"/>
      <c r="SAI348" s="5"/>
      <c r="SAJ348" s="5"/>
      <c r="SAK348" s="5"/>
      <c r="SAL348" s="5"/>
      <c r="SAM348" s="5"/>
      <c r="SAN348" s="5"/>
      <c r="SAO348" s="5"/>
      <c r="SAP348" s="5"/>
      <c r="SAQ348" s="5"/>
      <c r="SAR348" s="5"/>
      <c r="SAS348" s="5"/>
      <c r="SAT348" s="5"/>
      <c r="SAU348" s="5"/>
      <c r="SAV348" s="5"/>
      <c r="SAW348" s="5"/>
      <c r="SAX348" s="5"/>
      <c r="SAY348" s="5"/>
      <c r="SAZ348" s="5"/>
      <c r="SBA348" s="5"/>
      <c r="SBB348" s="5"/>
      <c r="SBC348" s="5"/>
      <c r="SBD348" s="5"/>
      <c r="SBE348" s="5"/>
      <c r="SBF348" s="5"/>
      <c r="SBG348" s="5"/>
      <c r="SBH348" s="5"/>
      <c r="SBI348" s="5"/>
      <c r="SBJ348" s="5"/>
      <c r="SBK348" s="5"/>
      <c r="SBL348" s="5"/>
      <c r="SBM348" s="5"/>
      <c r="SBN348" s="5"/>
      <c r="SBO348" s="5"/>
      <c r="SBP348" s="5"/>
      <c r="SBQ348" s="5"/>
      <c r="SBR348" s="5"/>
      <c r="SBS348" s="5"/>
      <c r="SBT348" s="5"/>
      <c r="SBU348" s="5"/>
      <c r="SBV348" s="5"/>
      <c r="SBW348" s="5"/>
      <c r="SBX348" s="5"/>
      <c r="SBY348" s="5"/>
      <c r="SBZ348" s="5"/>
      <c r="SCA348" s="5"/>
      <c r="SCB348" s="5"/>
      <c r="SCC348" s="5"/>
      <c r="SCD348" s="5"/>
      <c r="SCE348" s="5"/>
      <c r="SCF348" s="5"/>
      <c r="SCG348" s="5"/>
      <c r="SCH348" s="5"/>
      <c r="SCI348" s="5"/>
      <c r="SCJ348" s="5"/>
      <c r="SCK348" s="5"/>
      <c r="SCL348" s="5"/>
      <c r="SCM348" s="5"/>
      <c r="SCN348" s="5"/>
      <c r="SCO348" s="5"/>
      <c r="SCP348" s="5"/>
      <c r="SCQ348" s="5"/>
      <c r="SCR348" s="5"/>
      <c r="SCS348" s="5"/>
      <c r="SCT348" s="5"/>
      <c r="SCU348" s="5"/>
      <c r="SCV348" s="5"/>
      <c r="SCW348" s="5"/>
      <c r="SCX348" s="5"/>
      <c r="SCY348" s="5"/>
      <c r="SCZ348" s="5"/>
      <c r="SDA348" s="5"/>
      <c r="SDB348" s="5"/>
      <c r="SDC348" s="5"/>
      <c r="SDD348" s="5"/>
      <c r="SDE348" s="5"/>
      <c r="SDF348" s="5"/>
      <c r="SDG348" s="5"/>
      <c r="SDH348" s="5"/>
      <c r="SDI348" s="5"/>
      <c r="SDJ348" s="5"/>
      <c r="SDK348" s="5"/>
      <c r="SDL348" s="5"/>
      <c r="SDM348" s="5"/>
      <c r="SDN348" s="5"/>
      <c r="SDO348" s="5"/>
      <c r="SDP348" s="5"/>
      <c r="SDQ348" s="5"/>
      <c r="SDR348" s="5"/>
      <c r="SDS348" s="5"/>
      <c r="SDT348" s="5"/>
      <c r="SDU348" s="5"/>
      <c r="SDV348" s="5"/>
      <c r="SDW348" s="5"/>
      <c r="SDX348" s="5"/>
      <c r="SDY348" s="5"/>
      <c r="SDZ348" s="5"/>
      <c r="SEA348" s="5"/>
      <c r="SEB348" s="5"/>
      <c r="SEC348" s="5"/>
      <c r="SED348" s="5"/>
      <c r="SEE348" s="5"/>
      <c r="SEF348" s="5"/>
      <c r="SEG348" s="5"/>
      <c r="SEH348" s="5"/>
      <c r="SEI348" s="5"/>
      <c r="SEJ348" s="5"/>
      <c r="SEK348" s="5"/>
      <c r="SEL348" s="5"/>
      <c r="SEM348" s="5"/>
      <c r="SEN348" s="5"/>
      <c r="SEO348" s="5"/>
      <c r="SEP348" s="5"/>
      <c r="SEQ348" s="5"/>
      <c r="SER348" s="5"/>
      <c r="SES348" s="5"/>
      <c r="SET348" s="5"/>
      <c r="SEU348" s="5"/>
      <c r="SEV348" s="5"/>
      <c r="SEW348" s="5"/>
      <c r="SEX348" s="5"/>
      <c r="SEY348" s="5"/>
      <c r="SEZ348" s="5"/>
      <c r="SFA348" s="5"/>
      <c r="SFB348" s="5"/>
      <c r="SFC348" s="5"/>
      <c r="SFD348" s="5"/>
      <c r="SFE348" s="5"/>
      <c r="SFF348" s="5"/>
      <c r="SFG348" s="5"/>
      <c r="SFH348" s="5"/>
      <c r="SFI348" s="5"/>
      <c r="SFJ348" s="5"/>
      <c r="SFK348" s="5"/>
      <c r="SFL348" s="5"/>
      <c r="SFM348" s="5"/>
      <c r="SFN348" s="5"/>
      <c r="SFO348" s="5"/>
      <c r="SFP348" s="5"/>
      <c r="SFQ348" s="5"/>
      <c r="SFR348" s="5"/>
      <c r="SFS348" s="5"/>
      <c r="SFT348" s="5"/>
      <c r="SFU348" s="5"/>
      <c r="SFV348" s="5"/>
      <c r="SFW348" s="5"/>
      <c r="SFX348" s="5"/>
      <c r="SFY348" s="5"/>
      <c r="SFZ348" s="5"/>
      <c r="SGA348" s="5"/>
      <c r="SGB348" s="5"/>
      <c r="SGC348" s="5"/>
      <c r="SGD348" s="5"/>
      <c r="SGE348" s="5"/>
      <c r="SGF348" s="5"/>
      <c r="SGG348" s="5"/>
      <c r="SGH348" s="5"/>
      <c r="SGI348" s="5"/>
      <c r="SGJ348" s="5"/>
      <c r="SGK348" s="5"/>
      <c r="SGL348" s="5"/>
      <c r="SGM348" s="5"/>
      <c r="SGN348" s="5"/>
      <c r="SGO348" s="5"/>
      <c r="SGP348" s="5"/>
      <c r="SGQ348" s="5"/>
      <c r="SGR348" s="5"/>
      <c r="SGS348" s="5"/>
      <c r="SGT348" s="5"/>
      <c r="SGU348" s="5"/>
      <c r="SGV348" s="5"/>
      <c r="SGW348" s="5"/>
      <c r="SGX348" s="5"/>
      <c r="SGY348" s="5"/>
      <c r="SGZ348" s="5"/>
      <c r="SHA348" s="5"/>
      <c r="SHB348" s="5"/>
      <c r="SHC348" s="5"/>
      <c r="SHD348" s="5"/>
      <c r="SHE348" s="5"/>
      <c r="SHF348" s="5"/>
      <c r="SHG348" s="5"/>
      <c r="SHH348" s="5"/>
      <c r="SHI348" s="5"/>
      <c r="SHJ348" s="5"/>
      <c r="SHK348" s="5"/>
      <c r="SHL348" s="5"/>
      <c r="SHM348" s="5"/>
      <c r="SHN348" s="5"/>
      <c r="SHO348" s="5"/>
      <c r="SHP348" s="5"/>
      <c r="SHQ348" s="5"/>
      <c r="SHR348" s="5"/>
      <c r="SHS348" s="5"/>
      <c r="SHT348" s="5"/>
      <c r="SHU348" s="5"/>
      <c r="SHV348" s="5"/>
      <c r="SHW348" s="5"/>
      <c r="SHX348" s="5"/>
      <c r="SHY348" s="5"/>
      <c r="SHZ348" s="5"/>
      <c r="SIA348" s="5"/>
      <c r="SIB348" s="5"/>
      <c r="SIC348" s="5"/>
      <c r="SID348" s="5"/>
      <c r="SIE348" s="5"/>
      <c r="SIF348" s="5"/>
      <c r="SIG348" s="5"/>
      <c r="SIH348" s="5"/>
      <c r="SII348" s="5"/>
      <c r="SIJ348" s="5"/>
      <c r="SIK348" s="5"/>
      <c r="SIL348" s="5"/>
      <c r="SIM348" s="5"/>
      <c r="SIN348" s="5"/>
      <c r="SIO348" s="5"/>
      <c r="SIP348" s="5"/>
      <c r="SIQ348" s="5"/>
      <c r="SIR348" s="5"/>
      <c r="SIS348" s="5"/>
      <c r="SIT348" s="5"/>
      <c r="SIU348" s="5"/>
      <c r="SIV348" s="5"/>
      <c r="SIW348" s="5"/>
      <c r="SIX348" s="5"/>
      <c r="SIY348" s="5"/>
      <c r="SIZ348" s="5"/>
      <c r="SJA348" s="5"/>
      <c r="SJB348" s="5"/>
      <c r="SJC348" s="5"/>
      <c r="SJD348" s="5"/>
      <c r="SJE348" s="5"/>
      <c r="SJF348" s="5"/>
      <c r="SJG348" s="5"/>
      <c r="SJH348" s="5"/>
      <c r="SJI348" s="5"/>
      <c r="SJJ348" s="5"/>
      <c r="SJK348" s="5"/>
      <c r="SJL348" s="5"/>
      <c r="SJM348" s="5"/>
      <c r="SJN348" s="5"/>
      <c r="SJO348" s="5"/>
      <c r="SJP348" s="5"/>
      <c r="SJQ348" s="5"/>
      <c r="SJR348" s="5"/>
      <c r="SJS348" s="5"/>
      <c r="SJT348" s="5"/>
      <c r="SJU348" s="5"/>
      <c r="SJV348" s="5"/>
      <c r="SJW348" s="5"/>
      <c r="SJX348" s="5"/>
      <c r="SJY348" s="5"/>
      <c r="SJZ348" s="5"/>
      <c r="SKA348" s="5"/>
      <c r="SKB348" s="5"/>
      <c r="SKC348" s="5"/>
      <c r="SKD348" s="5"/>
      <c r="SKE348" s="5"/>
      <c r="SKF348" s="5"/>
      <c r="SKG348" s="5"/>
      <c r="SKH348" s="5"/>
      <c r="SKI348" s="5"/>
      <c r="SKJ348" s="5"/>
      <c r="SKK348" s="5"/>
      <c r="SKL348" s="5"/>
      <c r="SKM348" s="5"/>
      <c r="SKN348" s="5"/>
      <c r="SKO348" s="5"/>
      <c r="SKP348" s="5"/>
      <c r="SKQ348" s="5"/>
      <c r="SKR348" s="5"/>
      <c r="SKS348" s="5"/>
      <c r="SKT348" s="5"/>
      <c r="SKU348" s="5"/>
      <c r="SKV348" s="5"/>
      <c r="SKW348" s="5"/>
      <c r="SKX348" s="5"/>
      <c r="SKY348" s="5"/>
      <c r="SKZ348" s="5"/>
      <c r="SLA348" s="5"/>
      <c r="SLB348" s="5"/>
      <c r="SLC348" s="5"/>
      <c r="SLD348" s="5"/>
      <c r="SLE348" s="5"/>
      <c r="SLF348" s="5"/>
      <c r="SLG348" s="5"/>
      <c r="SLH348" s="5"/>
      <c r="SLI348" s="5"/>
      <c r="SLJ348" s="5"/>
      <c r="SLK348" s="5"/>
      <c r="SLL348" s="5"/>
      <c r="SLM348" s="5"/>
      <c r="SLN348" s="5"/>
      <c r="SLO348" s="5"/>
      <c r="SLP348" s="5"/>
      <c r="SLQ348" s="5"/>
      <c r="SLR348" s="5"/>
      <c r="SLS348" s="5"/>
      <c r="SLT348" s="5"/>
      <c r="SLU348" s="5"/>
      <c r="SLV348" s="5"/>
      <c r="SLW348" s="5"/>
      <c r="SLX348" s="5"/>
      <c r="SLY348" s="5"/>
      <c r="SLZ348" s="5"/>
      <c r="SMA348" s="5"/>
      <c r="SMB348" s="5"/>
      <c r="SMC348" s="5"/>
      <c r="SMD348" s="5"/>
      <c r="SME348" s="5"/>
      <c r="SMF348" s="5"/>
      <c r="SMG348" s="5"/>
      <c r="SMH348" s="5"/>
      <c r="SMI348" s="5"/>
      <c r="SMJ348" s="5"/>
      <c r="SMK348" s="5"/>
      <c r="SML348" s="5"/>
      <c r="SMM348" s="5"/>
      <c r="SMN348" s="5"/>
      <c r="SMO348" s="5"/>
      <c r="SMP348" s="5"/>
      <c r="SMQ348" s="5"/>
      <c r="SMR348" s="5"/>
      <c r="SMS348" s="5"/>
      <c r="SMT348" s="5"/>
      <c r="SMU348" s="5"/>
      <c r="SMV348" s="5"/>
      <c r="SMW348" s="5"/>
      <c r="SMX348" s="5"/>
      <c r="SMY348" s="5"/>
      <c r="SMZ348" s="5"/>
      <c r="SNA348" s="5"/>
      <c r="SNB348" s="5"/>
      <c r="SNC348" s="5"/>
      <c r="SND348" s="5"/>
      <c r="SNE348" s="5"/>
      <c r="SNF348" s="5"/>
      <c r="SNG348" s="5"/>
      <c r="SNH348" s="5"/>
      <c r="SNI348" s="5"/>
      <c r="SNJ348" s="5"/>
      <c r="SNK348" s="5"/>
      <c r="SNL348" s="5"/>
      <c r="SNM348" s="5"/>
      <c r="SNN348" s="5"/>
      <c r="SNO348" s="5"/>
      <c r="SNP348" s="5"/>
      <c r="SNQ348" s="5"/>
      <c r="SNR348" s="5"/>
      <c r="SNS348" s="5"/>
      <c r="SNT348" s="5"/>
      <c r="SNU348" s="5"/>
      <c r="SNV348" s="5"/>
      <c r="SNW348" s="5"/>
      <c r="SNX348" s="5"/>
      <c r="SNY348" s="5"/>
      <c r="SNZ348" s="5"/>
      <c r="SOA348" s="5"/>
      <c r="SOB348" s="5"/>
      <c r="SOC348" s="5"/>
      <c r="SOD348" s="5"/>
      <c r="SOE348" s="5"/>
      <c r="SOF348" s="5"/>
      <c r="SOG348" s="5"/>
      <c r="SOH348" s="5"/>
      <c r="SOI348" s="5"/>
      <c r="SOJ348" s="5"/>
      <c r="SOK348" s="5"/>
      <c r="SOL348" s="5"/>
      <c r="SOM348" s="5"/>
      <c r="SON348" s="5"/>
      <c r="SOO348" s="5"/>
      <c r="SOP348" s="5"/>
      <c r="SOQ348" s="5"/>
      <c r="SOR348" s="5"/>
      <c r="SOS348" s="5"/>
      <c r="SOT348" s="5"/>
      <c r="SOU348" s="5"/>
      <c r="SOV348" s="5"/>
      <c r="SOW348" s="5"/>
      <c r="SOX348" s="5"/>
      <c r="SOY348" s="5"/>
      <c r="SOZ348" s="5"/>
      <c r="SPA348" s="5"/>
      <c r="SPB348" s="5"/>
      <c r="SPC348" s="5"/>
      <c r="SPD348" s="5"/>
      <c r="SPE348" s="5"/>
      <c r="SPF348" s="5"/>
      <c r="SPG348" s="5"/>
      <c r="SPH348" s="5"/>
      <c r="SPI348" s="5"/>
      <c r="SPJ348" s="5"/>
      <c r="SPK348" s="5"/>
      <c r="SPL348" s="5"/>
      <c r="SPM348" s="5"/>
      <c r="SPN348" s="5"/>
      <c r="SPO348" s="5"/>
      <c r="SPP348" s="5"/>
      <c r="SPQ348" s="5"/>
      <c r="SPR348" s="5"/>
      <c r="SPS348" s="5"/>
      <c r="SPT348" s="5"/>
      <c r="SPU348" s="5"/>
      <c r="SPV348" s="5"/>
      <c r="SPW348" s="5"/>
      <c r="SPX348" s="5"/>
      <c r="SPY348" s="5"/>
      <c r="SPZ348" s="5"/>
      <c r="SQA348" s="5"/>
      <c r="SQB348" s="5"/>
      <c r="SQC348" s="5"/>
      <c r="SQD348" s="5"/>
      <c r="SQE348" s="5"/>
      <c r="SQF348" s="5"/>
      <c r="SQG348" s="5"/>
      <c r="SQH348" s="5"/>
      <c r="SQI348" s="5"/>
      <c r="SQJ348" s="5"/>
      <c r="SQK348" s="5"/>
      <c r="SQL348" s="5"/>
      <c r="SQM348" s="5"/>
      <c r="SQN348" s="5"/>
      <c r="SQO348" s="5"/>
      <c r="SQP348" s="5"/>
      <c r="SQQ348" s="5"/>
      <c r="SQR348" s="5"/>
      <c r="SQS348" s="5"/>
      <c r="SQT348" s="5"/>
      <c r="SQU348" s="5"/>
      <c r="SQV348" s="5"/>
      <c r="SQW348" s="5"/>
      <c r="SQX348" s="5"/>
      <c r="SQY348" s="5"/>
      <c r="SQZ348" s="5"/>
      <c r="SRA348" s="5"/>
      <c r="SRB348" s="5"/>
      <c r="SRC348" s="5"/>
      <c r="SRD348" s="5"/>
      <c r="SRE348" s="5"/>
      <c r="SRF348" s="5"/>
      <c r="SRG348" s="5"/>
      <c r="SRH348" s="5"/>
      <c r="SRI348" s="5"/>
      <c r="SRJ348" s="5"/>
      <c r="SRK348" s="5"/>
      <c r="SRL348" s="5"/>
      <c r="SRM348" s="5"/>
      <c r="SRN348" s="5"/>
      <c r="SRO348" s="5"/>
      <c r="SRP348" s="5"/>
      <c r="SRQ348" s="5"/>
      <c r="SRR348" s="5"/>
      <c r="SRS348" s="5"/>
      <c r="SRT348" s="5"/>
      <c r="SRU348" s="5"/>
      <c r="SRV348" s="5"/>
      <c r="SRW348" s="5"/>
      <c r="SRX348" s="5"/>
      <c r="SRY348" s="5"/>
      <c r="SRZ348" s="5"/>
      <c r="SSA348" s="5"/>
      <c r="SSB348" s="5"/>
      <c r="SSC348" s="5"/>
      <c r="SSD348" s="5"/>
      <c r="SSE348" s="5"/>
      <c r="SSF348" s="5"/>
      <c r="SSG348" s="5"/>
      <c r="SSH348" s="5"/>
      <c r="SSI348" s="5"/>
      <c r="SSJ348" s="5"/>
      <c r="SSK348" s="5"/>
      <c r="SSL348" s="5"/>
      <c r="SSM348" s="5"/>
      <c r="SSN348" s="5"/>
      <c r="SSO348" s="5"/>
      <c r="SSP348" s="5"/>
      <c r="SSQ348" s="5"/>
      <c r="SSR348" s="5"/>
      <c r="SSS348" s="5"/>
      <c r="SST348" s="5"/>
      <c r="SSU348" s="5"/>
      <c r="SSV348" s="5"/>
      <c r="SSW348" s="5"/>
      <c r="SSX348" s="5"/>
      <c r="SSY348" s="5"/>
      <c r="SSZ348" s="5"/>
      <c r="STA348" s="5"/>
      <c r="STB348" s="5"/>
      <c r="STC348" s="5"/>
      <c r="STD348" s="5"/>
      <c r="STE348" s="5"/>
      <c r="STF348" s="5"/>
      <c r="STG348" s="5"/>
      <c r="STH348" s="5"/>
      <c r="STI348" s="5"/>
      <c r="STJ348" s="5"/>
      <c r="STK348" s="5"/>
      <c r="STL348" s="5"/>
      <c r="STM348" s="5"/>
      <c r="STN348" s="5"/>
      <c r="STO348" s="5"/>
      <c r="STP348" s="5"/>
      <c r="STQ348" s="5"/>
      <c r="STR348" s="5"/>
      <c r="STS348" s="5"/>
      <c r="STT348" s="5"/>
      <c r="STU348" s="5"/>
      <c r="STV348" s="5"/>
      <c r="STW348" s="5"/>
      <c r="STX348" s="5"/>
      <c r="STY348" s="5"/>
      <c r="STZ348" s="5"/>
      <c r="SUA348" s="5"/>
      <c r="SUB348" s="5"/>
      <c r="SUC348" s="5"/>
      <c r="SUD348" s="5"/>
      <c r="SUE348" s="5"/>
      <c r="SUF348" s="5"/>
      <c r="SUG348" s="5"/>
      <c r="SUH348" s="5"/>
      <c r="SUI348" s="5"/>
      <c r="SUJ348" s="5"/>
      <c r="SUK348" s="5"/>
      <c r="SUL348" s="5"/>
      <c r="SUM348" s="5"/>
      <c r="SUN348" s="5"/>
      <c r="SUO348" s="5"/>
      <c r="SUP348" s="5"/>
      <c r="SUQ348" s="5"/>
      <c r="SUR348" s="5"/>
      <c r="SUS348" s="5"/>
      <c r="SUT348" s="5"/>
      <c r="SUU348" s="5"/>
      <c r="SUV348" s="5"/>
      <c r="SUW348" s="5"/>
      <c r="SUX348" s="5"/>
      <c r="SUY348" s="5"/>
      <c r="SUZ348" s="5"/>
      <c r="SVA348" s="5"/>
      <c r="SVB348" s="5"/>
      <c r="SVC348" s="5"/>
      <c r="SVD348" s="5"/>
      <c r="SVE348" s="5"/>
      <c r="SVF348" s="5"/>
      <c r="SVG348" s="5"/>
      <c r="SVH348" s="5"/>
      <c r="SVI348" s="5"/>
      <c r="SVJ348" s="5"/>
      <c r="SVK348" s="5"/>
      <c r="SVL348" s="5"/>
      <c r="SVM348" s="5"/>
      <c r="SVN348" s="5"/>
      <c r="SVO348" s="5"/>
      <c r="SVP348" s="5"/>
      <c r="SVQ348" s="5"/>
      <c r="SVR348" s="5"/>
      <c r="SVS348" s="5"/>
      <c r="SVT348" s="5"/>
      <c r="SVU348" s="5"/>
      <c r="SVV348" s="5"/>
      <c r="SVW348" s="5"/>
      <c r="SVX348" s="5"/>
      <c r="SVY348" s="5"/>
      <c r="SVZ348" s="5"/>
      <c r="SWA348" s="5"/>
      <c r="SWB348" s="5"/>
      <c r="SWC348" s="5"/>
      <c r="SWD348" s="5"/>
      <c r="SWE348" s="5"/>
      <c r="SWF348" s="5"/>
      <c r="SWG348" s="5"/>
      <c r="SWH348" s="5"/>
      <c r="SWI348" s="5"/>
      <c r="SWJ348" s="5"/>
      <c r="SWK348" s="5"/>
      <c r="SWL348" s="5"/>
      <c r="SWM348" s="5"/>
      <c r="SWN348" s="5"/>
      <c r="SWO348" s="5"/>
      <c r="SWP348" s="5"/>
      <c r="SWQ348" s="5"/>
      <c r="SWR348" s="5"/>
      <c r="SWS348" s="5"/>
      <c r="SWT348" s="5"/>
      <c r="SWU348" s="5"/>
      <c r="SWV348" s="5"/>
      <c r="SWW348" s="5"/>
      <c r="SWX348" s="5"/>
      <c r="SWY348" s="5"/>
      <c r="SWZ348" s="5"/>
      <c r="SXA348" s="5"/>
      <c r="SXB348" s="5"/>
      <c r="SXC348" s="5"/>
      <c r="SXD348" s="5"/>
      <c r="SXE348" s="5"/>
      <c r="SXF348" s="5"/>
      <c r="SXG348" s="5"/>
      <c r="SXH348" s="5"/>
      <c r="SXI348" s="5"/>
      <c r="SXJ348" s="5"/>
      <c r="SXK348" s="5"/>
      <c r="SXL348" s="5"/>
      <c r="SXM348" s="5"/>
      <c r="SXN348" s="5"/>
      <c r="SXO348" s="5"/>
      <c r="SXP348" s="5"/>
      <c r="SXQ348" s="5"/>
      <c r="SXR348" s="5"/>
      <c r="SXS348" s="5"/>
      <c r="SXT348" s="5"/>
      <c r="SXU348" s="5"/>
      <c r="SXV348" s="5"/>
      <c r="SXW348" s="5"/>
      <c r="SXX348" s="5"/>
      <c r="SXY348" s="5"/>
      <c r="SXZ348" s="5"/>
      <c r="SYA348" s="5"/>
      <c r="SYB348" s="5"/>
      <c r="SYC348" s="5"/>
      <c r="SYD348" s="5"/>
      <c r="SYE348" s="5"/>
      <c r="SYF348" s="5"/>
      <c r="SYG348" s="5"/>
      <c r="SYH348" s="5"/>
      <c r="SYI348" s="5"/>
      <c r="SYJ348" s="5"/>
      <c r="SYK348" s="5"/>
      <c r="SYL348" s="5"/>
      <c r="SYM348" s="5"/>
      <c r="SYN348" s="5"/>
      <c r="SYO348" s="5"/>
      <c r="SYP348" s="5"/>
      <c r="SYQ348" s="5"/>
      <c r="SYR348" s="5"/>
      <c r="SYS348" s="5"/>
      <c r="SYT348" s="5"/>
      <c r="SYU348" s="5"/>
      <c r="SYV348" s="5"/>
      <c r="SYW348" s="5"/>
      <c r="SYX348" s="5"/>
      <c r="SYY348" s="5"/>
      <c r="SYZ348" s="5"/>
      <c r="SZA348" s="5"/>
      <c r="SZB348" s="5"/>
      <c r="SZC348" s="5"/>
      <c r="SZD348" s="5"/>
      <c r="SZE348" s="5"/>
      <c r="SZF348" s="5"/>
      <c r="SZG348" s="5"/>
      <c r="SZH348" s="5"/>
      <c r="SZI348" s="5"/>
      <c r="SZJ348" s="5"/>
      <c r="SZK348" s="5"/>
      <c r="SZL348" s="5"/>
      <c r="SZM348" s="5"/>
      <c r="SZN348" s="5"/>
      <c r="SZO348" s="5"/>
      <c r="SZP348" s="5"/>
      <c r="SZQ348" s="5"/>
      <c r="SZR348" s="5"/>
      <c r="SZS348" s="5"/>
      <c r="SZT348" s="5"/>
      <c r="SZU348" s="5"/>
      <c r="SZV348" s="5"/>
      <c r="SZW348" s="5"/>
      <c r="SZX348" s="5"/>
      <c r="SZY348" s="5"/>
      <c r="SZZ348" s="5"/>
      <c r="TAA348" s="5"/>
      <c r="TAB348" s="5"/>
      <c r="TAC348" s="5"/>
      <c r="TAD348" s="5"/>
      <c r="TAE348" s="5"/>
      <c r="TAF348" s="5"/>
      <c r="TAG348" s="5"/>
      <c r="TAH348" s="5"/>
      <c r="TAI348" s="5"/>
      <c r="TAJ348" s="5"/>
      <c r="TAK348" s="5"/>
      <c r="TAL348" s="5"/>
      <c r="TAM348" s="5"/>
      <c r="TAN348" s="5"/>
      <c r="TAO348" s="5"/>
      <c r="TAP348" s="5"/>
      <c r="TAQ348" s="5"/>
      <c r="TAR348" s="5"/>
      <c r="TAS348" s="5"/>
      <c r="TAT348" s="5"/>
      <c r="TAU348" s="5"/>
      <c r="TAV348" s="5"/>
      <c r="TAW348" s="5"/>
      <c r="TAX348" s="5"/>
      <c r="TAY348" s="5"/>
      <c r="TAZ348" s="5"/>
      <c r="TBA348" s="5"/>
      <c r="TBB348" s="5"/>
      <c r="TBC348" s="5"/>
      <c r="TBD348" s="5"/>
      <c r="TBE348" s="5"/>
      <c r="TBF348" s="5"/>
      <c r="TBG348" s="5"/>
      <c r="TBH348" s="5"/>
      <c r="TBI348" s="5"/>
      <c r="TBJ348" s="5"/>
      <c r="TBK348" s="5"/>
      <c r="TBL348" s="5"/>
      <c r="TBM348" s="5"/>
      <c r="TBN348" s="5"/>
      <c r="TBO348" s="5"/>
      <c r="TBP348" s="5"/>
      <c r="TBQ348" s="5"/>
      <c r="TBR348" s="5"/>
      <c r="TBS348" s="5"/>
      <c r="TBT348" s="5"/>
      <c r="TBU348" s="5"/>
      <c r="TBV348" s="5"/>
      <c r="TBW348" s="5"/>
      <c r="TBX348" s="5"/>
      <c r="TBY348" s="5"/>
      <c r="TBZ348" s="5"/>
      <c r="TCA348" s="5"/>
      <c r="TCB348" s="5"/>
      <c r="TCC348" s="5"/>
      <c r="TCD348" s="5"/>
      <c r="TCE348" s="5"/>
      <c r="TCF348" s="5"/>
      <c r="TCG348" s="5"/>
      <c r="TCH348" s="5"/>
      <c r="TCI348" s="5"/>
      <c r="TCJ348" s="5"/>
      <c r="TCK348" s="5"/>
      <c r="TCL348" s="5"/>
      <c r="TCM348" s="5"/>
      <c r="TCN348" s="5"/>
      <c r="TCO348" s="5"/>
      <c r="TCP348" s="5"/>
      <c r="TCQ348" s="5"/>
      <c r="TCR348" s="5"/>
      <c r="TCS348" s="5"/>
      <c r="TCT348" s="5"/>
      <c r="TCU348" s="5"/>
      <c r="TCV348" s="5"/>
      <c r="TCW348" s="5"/>
      <c r="TCX348" s="5"/>
      <c r="TCY348" s="5"/>
      <c r="TCZ348" s="5"/>
      <c r="TDA348" s="5"/>
      <c r="TDB348" s="5"/>
      <c r="TDC348" s="5"/>
      <c r="TDD348" s="5"/>
      <c r="TDE348" s="5"/>
      <c r="TDF348" s="5"/>
      <c r="TDG348" s="5"/>
      <c r="TDH348" s="5"/>
      <c r="TDI348" s="5"/>
      <c r="TDJ348" s="5"/>
      <c r="TDK348" s="5"/>
      <c r="TDL348" s="5"/>
      <c r="TDM348" s="5"/>
      <c r="TDN348" s="5"/>
      <c r="TDO348" s="5"/>
      <c r="TDP348" s="5"/>
      <c r="TDQ348" s="5"/>
      <c r="TDR348" s="5"/>
      <c r="TDS348" s="5"/>
      <c r="TDT348" s="5"/>
      <c r="TDU348" s="5"/>
      <c r="TDV348" s="5"/>
      <c r="TDW348" s="5"/>
      <c r="TDX348" s="5"/>
      <c r="TDY348" s="5"/>
      <c r="TDZ348" s="5"/>
      <c r="TEA348" s="5"/>
      <c r="TEB348" s="5"/>
      <c r="TEC348" s="5"/>
      <c r="TED348" s="5"/>
      <c r="TEE348" s="5"/>
      <c r="TEF348" s="5"/>
      <c r="TEG348" s="5"/>
      <c r="TEH348" s="5"/>
      <c r="TEI348" s="5"/>
      <c r="TEJ348" s="5"/>
      <c r="TEK348" s="5"/>
      <c r="TEL348" s="5"/>
      <c r="TEM348" s="5"/>
      <c r="TEN348" s="5"/>
      <c r="TEO348" s="5"/>
      <c r="TEP348" s="5"/>
      <c r="TEQ348" s="5"/>
      <c r="TER348" s="5"/>
      <c r="TES348" s="5"/>
      <c r="TET348" s="5"/>
      <c r="TEU348" s="5"/>
      <c r="TEV348" s="5"/>
      <c r="TEW348" s="5"/>
      <c r="TEX348" s="5"/>
      <c r="TEY348" s="5"/>
      <c r="TEZ348" s="5"/>
      <c r="TFA348" s="5"/>
      <c r="TFB348" s="5"/>
      <c r="TFC348" s="5"/>
      <c r="TFD348" s="5"/>
      <c r="TFE348" s="5"/>
      <c r="TFF348" s="5"/>
      <c r="TFG348" s="5"/>
      <c r="TFH348" s="5"/>
      <c r="TFI348" s="5"/>
      <c r="TFJ348" s="5"/>
      <c r="TFK348" s="5"/>
      <c r="TFL348" s="5"/>
      <c r="TFM348" s="5"/>
      <c r="TFN348" s="5"/>
      <c r="TFO348" s="5"/>
      <c r="TFP348" s="5"/>
      <c r="TFQ348" s="5"/>
      <c r="TFR348" s="5"/>
      <c r="TFS348" s="5"/>
      <c r="TFT348" s="5"/>
      <c r="TFU348" s="5"/>
      <c r="TFV348" s="5"/>
      <c r="TFW348" s="5"/>
      <c r="TFX348" s="5"/>
      <c r="TFY348" s="5"/>
      <c r="TFZ348" s="5"/>
      <c r="TGA348" s="5"/>
      <c r="TGB348" s="5"/>
      <c r="TGC348" s="5"/>
      <c r="TGD348" s="5"/>
      <c r="TGE348" s="5"/>
      <c r="TGF348" s="5"/>
      <c r="TGG348" s="5"/>
      <c r="TGH348" s="5"/>
      <c r="TGI348" s="5"/>
      <c r="TGJ348" s="5"/>
      <c r="TGK348" s="5"/>
      <c r="TGL348" s="5"/>
      <c r="TGM348" s="5"/>
      <c r="TGN348" s="5"/>
      <c r="TGO348" s="5"/>
      <c r="TGP348" s="5"/>
      <c r="TGQ348" s="5"/>
      <c r="TGR348" s="5"/>
      <c r="TGS348" s="5"/>
      <c r="TGT348" s="5"/>
      <c r="TGU348" s="5"/>
      <c r="TGV348" s="5"/>
      <c r="TGW348" s="5"/>
      <c r="TGX348" s="5"/>
      <c r="TGY348" s="5"/>
      <c r="TGZ348" s="5"/>
      <c r="THA348" s="5"/>
      <c r="THB348" s="5"/>
      <c r="THC348" s="5"/>
      <c r="THD348" s="5"/>
      <c r="THE348" s="5"/>
      <c r="THF348" s="5"/>
      <c r="THG348" s="5"/>
      <c r="THH348" s="5"/>
      <c r="THI348" s="5"/>
      <c r="THJ348" s="5"/>
      <c r="THK348" s="5"/>
      <c r="THL348" s="5"/>
      <c r="THM348" s="5"/>
      <c r="THN348" s="5"/>
      <c r="THO348" s="5"/>
      <c r="THP348" s="5"/>
      <c r="THQ348" s="5"/>
      <c r="THR348" s="5"/>
      <c r="THS348" s="5"/>
      <c r="THT348" s="5"/>
      <c r="THU348" s="5"/>
      <c r="THV348" s="5"/>
      <c r="THW348" s="5"/>
      <c r="THX348" s="5"/>
      <c r="THY348" s="5"/>
      <c r="THZ348" s="5"/>
      <c r="TIA348" s="5"/>
      <c r="TIB348" s="5"/>
      <c r="TIC348" s="5"/>
      <c r="TID348" s="5"/>
      <c r="TIE348" s="5"/>
      <c r="TIF348" s="5"/>
      <c r="TIG348" s="5"/>
      <c r="TIH348" s="5"/>
      <c r="TII348" s="5"/>
      <c r="TIJ348" s="5"/>
      <c r="TIK348" s="5"/>
      <c r="TIL348" s="5"/>
      <c r="TIM348" s="5"/>
      <c r="TIN348" s="5"/>
      <c r="TIO348" s="5"/>
      <c r="TIP348" s="5"/>
      <c r="TIQ348" s="5"/>
      <c r="TIR348" s="5"/>
      <c r="TIS348" s="5"/>
      <c r="TIT348" s="5"/>
      <c r="TIU348" s="5"/>
      <c r="TIV348" s="5"/>
      <c r="TIW348" s="5"/>
      <c r="TIX348" s="5"/>
      <c r="TIY348" s="5"/>
      <c r="TIZ348" s="5"/>
      <c r="TJA348" s="5"/>
      <c r="TJB348" s="5"/>
      <c r="TJC348" s="5"/>
      <c r="TJD348" s="5"/>
      <c r="TJE348" s="5"/>
      <c r="TJF348" s="5"/>
      <c r="TJG348" s="5"/>
      <c r="TJH348" s="5"/>
      <c r="TJI348" s="5"/>
      <c r="TJJ348" s="5"/>
      <c r="TJK348" s="5"/>
      <c r="TJL348" s="5"/>
      <c r="TJM348" s="5"/>
      <c r="TJN348" s="5"/>
      <c r="TJO348" s="5"/>
      <c r="TJP348" s="5"/>
      <c r="TJQ348" s="5"/>
      <c r="TJR348" s="5"/>
      <c r="TJS348" s="5"/>
      <c r="TJT348" s="5"/>
      <c r="TJU348" s="5"/>
      <c r="TJV348" s="5"/>
      <c r="TJW348" s="5"/>
      <c r="TJX348" s="5"/>
      <c r="TJY348" s="5"/>
      <c r="TJZ348" s="5"/>
      <c r="TKA348" s="5"/>
      <c r="TKB348" s="5"/>
      <c r="TKC348" s="5"/>
      <c r="TKD348" s="5"/>
      <c r="TKE348" s="5"/>
      <c r="TKF348" s="5"/>
      <c r="TKG348" s="5"/>
      <c r="TKH348" s="5"/>
      <c r="TKI348" s="5"/>
      <c r="TKJ348" s="5"/>
      <c r="TKK348" s="5"/>
      <c r="TKL348" s="5"/>
      <c r="TKM348" s="5"/>
      <c r="TKN348" s="5"/>
      <c r="TKO348" s="5"/>
      <c r="TKP348" s="5"/>
      <c r="TKQ348" s="5"/>
      <c r="TKR348" s="5"/>
      <c r="TKS348" s="5"/>
      <c r="TKT348" s="5"/>
      <c r="TKU348" s="5"/>
      <c r="TKV348" s="5"/>
      <c r="TKW348" s="5"/>
      <c r="TKX348" s="5"/>
      <c r="TKY348" s="5"/>
      <c r="TKZ348" s="5"/>
      <c r="TLA348" s="5"/>
      <c r="TLB348" s="5"/>
      <c r="TLC348" s="5"/>
      <c r="TLD348" s="5"/>
      <c r="TLE348" s="5"/>
      <c r="TLF348" s="5"/>
      <c r="TLG348" s="5"/>
      <c r="TLH348" s="5"/>
      <c r="TLI348" s="5"/>
      <c r="TLJ348" s="5"/>
      <c r="TLK348" s="5"/>
      <c r="TLL348" s="5"/>
      <c r="TLM348" s="5"/>
      <c r="TLN348" s="5"/>
      <c r="TLO348" s="5"/>
      <c r="TLP348" s="5"/>
      <c r="TLQ348" s="5"/>
      <c r="TLR348" s="5"/>
      <c r="TLS348" s="5"/>
      <c r="TLT348" s="5"/>
      <c r="TLU348" s="5"/>
      <c r="TLV348" s="5"/>
      <c r="TLW348" s="5"/>
      <c r="TLX348" s="5"/>
      <c r="TLY348" s="5"/>
      <c r="TLZ348" s="5"/>
      <c r="TMA348" s="5"/>
      <c r="TMB348" s="5"/>
      <c r="TMC348" s="5"/>
      <c r="TMD348" s="5"/>
      <c r="TME348" s="5"/>
      <c r="TMF348" s="5"/>
      <c r="TMG348" s="5"/>
      <c r="TMH348" s="5"/>
      <c r="TMI348" s="5"/>
      <c r="TMJ348" s="5"/>
      <c r="TMK348" s="5"/>
      <c r="TML348" s="5"/>
      <c r="TMM348" s="5"/>
      <c r="TMN348" s="5"/>
      <c r="TMO348" s="5"/>
      <c r="TMP348" s="5"/>
      <c r="TMQ348" s="5"/>
      <c r="TMR348" s="5"/>
      <c r="TMS348" s="5"/>
      <c r="TMT348" s="5"/>
      <c r="TMU348" s="5"/>
      <c r="TMV348" s="5"/>
      <c r="TMW348" s="5"/>
      <c r="TMX348" s="5"/>
      <c r="TMY348" s="5"/>
      <c r="TMZ348" s="5"/>
      <c r="TNA348" s="5"/>
      <c r="TNB348" s="5"/>
      <c r="TNC348" s="5"/>
      <c r="TND348" s="5"/>
      <c r="TNE348" s="5"/>
      <c r="TNF348" s="5"/>
      <c r="TNG348" s="5"/>
      <c r="TNH348" s="5"/>
      <c r="TNI348" s="5"/>
      <c r="TNJ348" s="5"/>
      <c r="TNK348" s="5"/>
      <c r="TNL348" s="5"/>
      <c r="TNM348" s="5"/>
      <c r="TNN348" s="5"/>
      <c r="TNO348" s="5"/>
      <c r="TNP348" s="5"/>
      <c r="TNQ348" s="5"/>
      <c r="TNR348" s="5"/>
      <c r="TNS348" s="5"/>
      <c r="TNT348" s="5"/>
      <c r="TNU348" s="5"/>
      <c r="TNV348" s="5"/>
      <c r="TNW348" s="5"/>
      <c r="TNX348" s="5"/>
      <c r="TNY348" s="5"/>
      <c r="TNZ348" s="5"/>
      <c r="TOA348" s="5"/>
      <c r="TOB348" s="5"/>
      <c r="TOC348" s="5"/>
      <c r="TOD348" s="5"/>
      <c r="TOE348" s="5"/>
      <c r="TOF348" s="5"/>
      <c r="TOG348" s="5"/>
      <c r="TOH348" s="5"/>
      <c r="TOI348" s="5"/>
      <c r="TOJ348" s="5"/>
      <c r="TOK348" s="5"/>
      <c r="TOL348" s="5"/>
      <c r="TOM348" s="5"/>
      <c r="TON348" s="5"/>
      <c r="TOO348" s="5"/>
      <c r="TOP348" s="5"/>
      <c r="TOQ348" s="5"/>
      <c r="TOR348" s="5"/>
      <c r="TOS348" s="5"/>
      <c r="TOT348" s="5"/>
      <c r="TOU348" s="5"/>
      <c r="TOV348" s="5"/>
      <c r="TOW348" s="5"/>
      <c r="TOX348" s="5"/>
      <c r="TOY348" s="5"/>
      <c r="TOZ348" s="5"/>
      <c r="TPA348" s="5"/>
      <c r="TPB348" s="5"/>
      <c r="TPC348" s="5"/>
      <c r="TPD348" s="5"/>
      <c r="TPE348" s="5"/>
      <c r="TPF348" s="5"/>
      <c r="TPG348" s="5"/>
      <c r="TPH348" s="5"/>
      <c r="TPI348" s="5"/>
      <c r="TPJ348" s="5"/>
      <c r="TPK348" s="5"/>
      <c r="TPL348" s="5"/>
      <c r="TPM348" s="5"/>
      <c r="TPN348" s="5"/>
      <c r="TPO348" s="5"/>
      <c r="TPP348" s="5"/>
      <c r="TPQ348" s="5"/>
      <c r="TPR348" s="5"/>
      <c r="TPS348" s="5"/>
      <c r="TPT348" s="5"/>
      <c r="TPU348" s="5"/>
      <c r="TPV348" s="5"/>
      <c r="TPW348" s="5"/>
      <c r="TPX348" s="5"/>
      <c r="TPY348" s="5"/>
      <c r="TPZ348" s="5"/>
      <c r="TQA348" s="5"/>
      <c r="TQB348" s="5"/>
      <c r="TQC348" s="5"/>
      <c r="TQD348" s="5"/>
      <c r="TQE348" s="5"/>
      <c r="TQF348" s="5"/>
      <c r="TQG348" s="5"/>
      <c r="TQH348" s="5"/>
      <c r="TQI348" s="5"/>
      <c r="TQJ348" s="5"/>
      <c r="TQK348" s="5"/>
      <c r="TQL348" s="5"/>
      <c r="TQM348" s="5"/>
      <c r="TQN348" s="5"/>
      <c r="TQO348" s="5"/>
      <c r="TQP348" s="5"/>
      <c r="TQQ348" s="5"/>
      <c r="TQR348" s="5"/>
      <c r="TQS348" s="5"/>
      <c r="TQT348" s="5"/>
      <c r="TQU348" s="5"/>
      <c r="TQV348" s="5"/>
      <c r="TQW348" s="5"/>
      <c r="TQX348" s="5"/>
      <c r="TQY348" s="5"/>
      <c r="TQZ348" s="5"/>
      <c r="TRA348" s="5"/>
      <c r="TRB348" s="5"/>
      <c r="TRC348" s="5"/>
      <c r="TRD348" s="5"/>
      <c r="TRE348" s="5"/>
      <c r="TRF348" s="5"/>
      <c r="TRG348" s="5"/>
      <c r="TRH348" s="5"/>
      <c r="TRI348" s="5"/>
      <c r="TRJ348" s="5"/>
      <c r="TRK348" s="5"/>
      <c r="TRL348" s="5"/>
      <c r="TRM348" s="5"/>
      <c r="TRN348" s="5"/>
      <c r="TRO348" s="5"/>
      <c r="TRP348" s="5"/>
      <c r="TRQ348" s="5"/>
      <c r="TRR348" s="5"/>
      <c r="TRS348" s="5"/>
      <c r="TRT348" s="5"/>
      <c r="TRU348" s="5"/>
      <c r="TRV348" s="5"/>
      <c r="TRW348" s="5"/>
      <c r="TRX348" s="5"/>
      <c r="TRY348" s="5"/>
      <c r="TRZ348" s="5"/>
      <c r="TSA348" s="5"/>
      <c r="TSB348" s="5"/>
      <c r="TSC348" s="5"/>
      <c r="TSD348" s="5"/>
      <c r="TSE348" s="5"/>
      <c r="TSF348" s="5"/>
      <c r="TSG348" s="5"/>
      <c r="TSH348" s="5"/>
      <c r="TSI348" s="5"/>
      <c r="TSJ348" s="5"/>
      <c r="TSK348" s="5"/>
      <c r="TSL348" s="5"/>
      <c r="TSM348" s="5"/>
      <c r="TSN348" s="5"/>
      <c r="TSO348" s="5"/>
      <c r="TSP348" s="5"/>
      <c r="TSQ348" s="5"/>
      <c r="TSR348" s="5"/>
      <c r="TSS348" s="5"/>
      <c r="TST348" s="5"/>
      <c r="TSU348" s="5"/>
      <c r="TSV348" s="5"/>
      <c r="TSW348" s="5"/>
      <c r="TSX348" s="5"/>
      <c r="TSY348" s="5"/>
      <c r="TSZ348" s="5"/>
      <c r="TTA348" s="5"/>
      <c r="TTB348" s="5"/>
      <c r="TTC348" s="5"/>
      <c r="TTD348" s="5"/>
      <c r="TTE348" s="5"/>
      <c r="TTF348" s="5"/>
      <c r="TTG348" s="5"/>
      <c r="TTH348" s="5"/>
      <c r="TTI348" s="5"/>
      <c r="TTJ348" s="5"/>
      <c r="TTK348" s="5"/>
      <c r="TTL348" s="5"/>
      <c r="TTM348" s="5"/>
      <c r="TTN348" s="5"/>
      <c r="TTO348" s="5"/>
      <c r="TTP348" s="5"/>
      <c r="TTQ348" s="5"/>
      <c r="TTR348" s="5"/>
      <c r="TTS348" s="5"/>
      <c r="TTT348" s="5"/>
      <c r="TTU348" s="5"/>
      <c r="TTV348" s="5"/>
      <c r="TTW348" s="5"/>
      <c r="TTX348" s="5"/>
      <c r="TTY348" s="5"/>
      <c r="TTZ348" s="5"/>
      <c r="TUA348" s="5"/>
      <c r="TUB348" s="5"/>
      <c r="TUC348" s="5"/>
      <c r="TUD348" s="5"/>
      <c r="TUE348" s="5"/>
      <c r="TUF348" s="5"/>
      <c r="TUG348" s="5"/>
      <c r="TUH348" s="5"/>
      <c r="TUI348" s="5"/>
      <c r="TUJ348" s="5"/>
      <c r="TUK348" s="5"/>
      <c r="TUL348" s="5"/>
      <c r="TUM348" s="5"/>
      <c r="TUN348" s="5"/>
      <c r="TUO348" s="5"/>
      <c r="TUP348" s="5"/>
      <c r="TUQ348" s="5"/>
      <c r="TUR348" s="5"/>
      <c r="TUS348" s="5"/>
      <c r="TUT348" s="5"/>
      <c r="TUU348" s="5"/>
      <c r="TUV348" s="5"/>
      <c r="TUW348" s="5"/>
      <c r="TUX348" s="5"/>
      <c r="TUY348" s="5"/>
      <c r="TUZ348" s="5"/>
      <c r="TVA348" s="5"/>
      <c r="TVB348" s="5"/>
      <c r="TVC348" s="5"/>
      <c r="TVD348" s="5"/>
      <c r="TVE348" s="5"/>
      <c r="TVF348" s="5"/>
      <c r="TVG348" s="5"/>
      <c r="TVH348" s="5"/>
      <c r="TVI348" s="5"/>
      <c r="TVJ348" s="5"/>
      <c r="TVK348" s="5"/>
      <c r="TVL348" s="5"/>
      <c r="TVM348" s="5"/>
      <c r="TVN348" s="5"/>
      <c r="TVO348" s="5"/>
      <c r="TVP348" s="5"/>
      <c r="TVQ348" s="5"/>
      <c r="TVR348" s="5"/>
      <c r="TVS348" s="5"/>
      <c r="TVT348" s="5"/>
      <c r="TVU348" s="5"/>
      <c r="TVV348" s="5"/>
      <c r="TVW348" s="5"/>
      <c r="TVX348" s="5"/>
      <c r="TVY348" s="5"/>
      <c r="TVZ348" s="5"/>
      <c r="TWA348" s="5"/>
      <c r="TWB348" s="5"/>
      <c r="TWC348" s="5"/>
      <c r="TWD348" s="5"/>
      <c r="TWE348" s="5"/>
      <c r="TWF348" s="5"/>
      <c r="TWG348" s="5"/>
      <c r="TWH348" s="5"/>
      <c r="TWI348" s="5"/>
      <c r="TWJ348" s="5"/>
      <c r="TWK348" s="5"/>
      <c r="TWL348" s="5"/>
      <c r="TWM348" s="5"/>
      <c r="TWN348" s="5"/>
      <c r="TWO348" s="5"/>
      <c r="TWP348" s="5"/>
      <c r="TWQ348" s="5"/>
      <c r="TWR348" s="5"/>
      <c r="TWS348" s="5"/>
      <c r="TWT348" s="5"/>
      <c r="TWU348" s="5"/>
      <c r="TWV348" s="5"/>
      <c r="TWW348" s="5"/>
      <c r="TWX348" s="5"/>
      <c r="TWY348" s="5"/>
      <c r="TWZ348" s="5"/>
      <c r="TXA348" s="5"/>
      <c r="TXB348" s="5"/>
      <c r="TXC348" s="5"/>
      <c r="TXD348" s="5"/>
      <c r="TXE348" s="5"/>
      <c r="TXF348" s="5"/>
      <c r="TXG348" s="5"/>
      <c r="TXH348" s="5"/>
      <c r="TXI348" s="5"/>
      <c r="TXJ348" s="5"/>
      <c r="TXK348" s="5"/>
      <c r="TXL348" s="5"/>
      <c r="TXM348" s="5"/>
      <c r="TXN348" s="5"/>
      <c r="TXO348" s="5"/>
      <c r="TXP348" s="5"/>
      <c r="TXQ348" s="5"/>
      <c r="TXR348" s="5"/>
      <c r="TXS348" s="5"/>
      <c r="TXT348" s="5"/>
      <c r="TXU348" s="5"/>
      <c r="TXV348" s="5"/>
      <c r="TXW348" s="5"/>
      <c r="TXX348" s="5"/>
      <c r="TXY348" s="5"/>
      <c r="TXZ348" s="5"/>
      <c r="TYA348" s="5"/>
      <c r="TYB348" s="5"/>
      <c r="TYC348" s="5"/>
      <c r="TYD348" s="5"/>
      <c r="TYE348" s="5"/>
      <c r="TYF348" s="5"/>
      <c r="TYG348" s="5"/>
      <c r="TYH348" s="5"/>
      <c r="TYI348" s="5"/>
      <c r="TYJ348" s="5"/>
      <c r="TYK348" s="5"/>
      <c r="TYL348" s="5"/>
      <c r="TYM348" s="5"/>
      <c r="TYN348" s="5"/>
      <c r="TYO348" s="5"/>
      <c r="TYP348" s="5"/>
      <c r="TYQ348" s="5"/>
      <c r="TYR348" s="5"/>
      <c r="TYS348" s="5"/>
      <c r="TYT348" s="5"/>
      <c r="TYU348" s="5"/>
      <c r="TYV348" s="5"/>
      <c r="TYW348" s="5"/>
      <c r="TYX348" s="5"/>
      <c r="TYY348" s="5"/>
      <c r="TYZ348" s="5"/>
      <c r="TZA348" s="5"/>
      <c r="TZB348" s="5"/>
      <c r="TZC348" s="5"/>
      <c r="TZD348" s="5"/>
      <c r="TZE348" s="5"/>
      <c r="TZF348" s="5"/>
      <c r="TZG348" s="5"/>
      <c r="TZH348" s="5"/>
      <c r="TZI348" s="5"/>
      <c r="TZJ348" s="5"/>
      <c r="TZK348" s="5"/>
      <c r="TZL348" s="5"/>
      <c r="TZM348" s="5"/>
      <c r="TZN348" s="5"/>
      <c r="TZO348" s="5"/>
      <c r="TZP348" s="5"/>
      <c r="TZQ348" s="5"/>
      <c r="TZR348" s="5"/>
      <c r="TZS348" s="5"/>
      <c r="TZT348" s="5"/>
      <c r="TZU348" s="5"/>
      <c r="TZV348" s="5"/>
      <c r="TZW348" s="5"/>
      <c r="TZX348" s="5"/>
      <c r="TZY348" s="5"/>
      <c r="TZZ348" s="5"/>
      <c r="UAA348" s="5"/>
      <c r="UAB348" s="5"/>
      <c r="UAC348" s="5"/>
      <c r="UAD348" s="5"/>
      <c r="UAE348" s="5"/>
      <c r="UAF348" s="5"/>
      <c r="UAG348" s="5"/>
      <c r="UAH348" s="5"/>
      <c r="UAI348" s="5"/>
      <c r="UAJ348" s="5"/>
      <c r="UAK348" s="5"/>
      <c r="UAL348" s="5"/>
      <c r="UAM348" s="5"/>
      <c r="UAN348" s="5"/>
      <c r="UAO348" s="5"/>
      <c r="UAP348" s="5"/>
      <c r="UAQ348" s="5"/>
      <c r="UAR348" s="5"/>
      <c r="UAS348" s="5"/>
      <c r="UAT348" s="5"/>
      <c r="UAU348" s="5"/>
      <c r="UAV348" s="5"/>
      <c r="UAW348" s="5"/>
      <c r="UAX348" s="5"/>
      <c r="UAY348" s="5"/>
      <c r="UAZ348" s="5"/>
      <c r="UBA348" s="5"/>
      <c r="UBB348" s="5"/>
      <c r="UBC348" s="5"/>
      <c r="UBD348" s="5"/>
      <c r="UBE348" s="5"/>
      <c r="UBF348" s="5"/>
      <c r="UBG348" s="5"/>
      <c r="UBH348" s="5"/>
      <c r="UBI348" s="5"/>
      <c r="UBJ348" s="5"/>
      <c r="UBK348" s="5"/>
      <c r="UBL348" s="5"/>
      <c r="UBM348" s="5"/>
      <c r="UBN348" s="5"/>
      <c r="UBO348" s="5"/>
      <c r="UBP348" s="5"/>
      <c r="UBQ348" s="5"/>
      <c r="UBR348" s="5"/>
      <c r="UBS348" s="5"/>
      <c r="UBT348" s="5"/>
      <c r="UBU348" s="5"/>
      <c r="UBV348" s="5"/>
      <c r="UBW348" s="5"/>
      <c r="UBX348" s="5"/>
      <c r="UBY348" s="5"/>
      <c r="UBZ348" s="5"/>
      <c r="UCA348" s="5"/>
      <c r="UCB348" s="5"/>
      <c r="UCC348" s="5"/>
      <c r="UCD348" s="5"/>
      <c r="UCE348" s="5"/>
      <c r="UCF348" s="5"/>
      <c r="UCG348" s="5"/>
      <c r="UCH348" s="5"/>
      <c r="UCI348" s="5"/>
      <c r="UCJ348" s="5"/>
      <c r="UCK348" s="5"/>
      <c r="UCL348" s="5"/>
      <c r="UCM348" s="5"/>
      <c r="UCN348" s="5"/>
      <c r="UCO348" s="5"/>
      <c r="UCP348" s="5"/>
      <c r="UCQ348" s="5"/>
      <c r="UCR348" s="5"/>
      <c r="UCS348" s="5"/>
      <c r="UCT348" s="5"/>
      <c r="UCU348" s="5"/>
      <c r="UCV348" s="5"/>
      <c r="UCW348" s="5"/>
      <c r="UCX348" s="5"/>
      <c r="UCY348" s="5"/>
      <c r="UCZ348" s="5"/>
      <c r="UDA348" s="5"/>
      <c r="UDB348" s="5"/>
      <c r="UDC348" s="5"/>
      <c r="UDD348" s="5"/>
      <c r="UDE348" s="5"/>
      <c r="UDF348" s="5"/>
      <c r="UDG348" s="5"/>
      <c r="UDH348" s="5"/>
      <c r="UDI348" s="5"/>
      <c r="UDJ348" s="5"/>
      <c r="UDK348" s="5"/>
      <c r="UDL348" s="5"/>
      <c r="UDM348" s="5"/>
      <c r="UDN348" s="5"/>
      <c r="UDO348" s="5"/>
      <c r="UDP348" s="5"/>
      <c r="UDQ348" s="5"/>
      <c r="UDR348" s="5"/>
      <c r="UDS348" s="5"/>
      <c r="UDT348" s="5"/>
      <c r="UDU348" s="5"/>
      <c r="UDV348" s="5"/>
      <c r="UDW348" s="5"/>
      <c r="UDX348" s="5"/>
      <c r="UDY348" s="5"/>
      <c r="UDZ348" s="5"/>
      <c r="UEA348" s="5"/>
      <c r="UEB348" s="5"/>
      <c r="UEC348" s="5"/>
      <c r="UED348" s="5"/>
      <c r="UEE348" s="5"/>
      <c r="UEF348" s="5"/>
      <c r="UEG348" s="5"/>
      <c r="UEH348" s="5"/>
      <c r="UEI348" s="5"/>
      <c r="UEJ348" s="5"/>
      <c r="UEK348" s="5"/>
      <c r="UEL348" s="5"/>
      <c r="UEM348" s="5"/>
      <c r="UEN348" s="5"/>
      <c r="UEO348" s="5"/>
      <c r="UEP348" s="5"/>
      <c r="UEQ348" s="5"/>
      <c r="UER348" s="5"/>
      <c r="UES348" s="5"/>
      <c r="UET348" s="5"/>
      <c r="UEU348" s="5"/>
      <c r="UEV348" s="5"/>
      <c r="UEW348" s="5"/>
      <c r="UEX348" s="5"/>
      <c r="UEY348" s="5"/>
      <c r="UEZ348" s="5"/>
      <c r="UFA348" s="5"/>
      <c r="UFB348" s="5"/>
      <c r="UFC348" s="5"/>
      <c r="UFD348" s="5"/>
      <c r="UFE348" s="5"/>
      <c r="UFF348" s="5"/>
      <c r="UFG348" s="5"/>
      <c r="UFH348" s="5"/>
      <c r="UFI348" s="5"/>
      <c r="UFJ348" s="5"/>
      <c r="UFK348" s="5"/>
      <c r="UFL348" s="5"/>
      <c r="UFM348" s="5"/>
      <c r="UFN348" s="5"/>
      <c r="UFO348" s="5"/>
      <c r="UFP348" s="5"/>
      <c r="UFQ348" s="5"/>
      <c r="UFR348" s="5"/>
      <c r="UFS348" s="5"/>
      <c r="UFT348" s="5"/>
      <c r="UFU348" s="5"/>
      <c r="UFV348" s="5"/>
      <c r="UFW348" s="5"/>
      <c r="UFX348" s="5"/>
      <c r="UFY348" s="5"/>
      <c r="UFZ348" s="5"/>
      <c r="UGA348" s="5"/>
      <c r="UGB348" s="5"/>
      <c r="UGC348" s="5"/>
      <c r="UGD348" s="5"/>
      <c r="UGE348" s="5"/>
      <c r="UGF348" s="5"/>
      <c r="UGG348" s="5"/>
      <c r="UGH348" s="5"/>
      <c r="UGI348" s="5"/>
      <c r="UGJ348" s="5"/>
      <c r="UGK348" s="5"/>
      <c r="UGL348" s="5"/>
      <c r="UGM348" s="5"/>
      <c r="UGN348" s="5"/>
      <c r="UGO348" s="5"/>
      <c r="UGP348" s="5"/>
      <c r="UGQ348" s="5"/>
      <c r="UGR348" s="5"/>
      <c r="UGS348" s="5"/>
      <c r="UGT348" s="5"/>
      <c r="UGU348" s="5"/>
      <c r="UGV348" s="5"/>
      <c r="UGW348" s="5"/>
      <c r="UGX348" s="5"/>
      <c r="UGY348" s="5"/>
      <c r="UGZ348" s="5"/>
      <c r="UHA348" s="5"/>
      <c r="UHB348" s="5"/>
      <c r="UHC348" s="5"/>
      <c r="UHD348" s="5"/>
      <c r="UHE348" s="5"/>
      <c r="UHF348" s="5"/>
      <c r="UHG348" s="5"/>
      <c r="UHH348" s="5"/>
      <c r="UHI348" s="5"/>
      <c r="UHJ348" s="5"/>
      <c r="UHK348" s="5"/>
      <c r="UHL348" s="5"/>
      <c r="UHM348" s="5"/>
      <c r="UHN348" s="5"/>
      <c r="UHO348" s="5"/>
      <c r="UHP348" s="5"/>
      <c r="UHQ348" s="5"/>
      <c r="UHR348" s="5"/>
      <c r="UHS348" s="5"/>
      <c r="UHT348" s="5"/>
      <c r="UHU348" s="5"/>
      <c r="UHV348" s="5"/>
      <c r="UHW348" s="5"/>
      <c r="UHX348" s="5"/>
      <c r="UHY348" s="5"/>
      <c r="UHZ348" s="5"/>
      <c r="UIA348" s="5"/>
      <c r="UIB348" s="5"/>
      <c r="UIC348" s="5"/>
      <c r="UID348" s="5"/>
      <c r="UIE348" s="5"/>
      <c r="UIF348" s="5"/>
      <c r="UIG348" s="5"/>
      <c r="UIH348" s="5"/>
      <c r="UII348" s="5"/>
      <c r="UIJ348" s="5"/>
      <c r="UIK348" s="5"/>
      <c r="UIL348" s="5"/>
      <c r="UIM348" s="5"/>
      <c r="UIN348" s="5"/>
      <c r="UIO348" s="5"/>
      <c r="UIP348" s="5"/>
      <c r="UIQ348" s="5"/>
      <c r="UIR348" s="5"/>
      <c r="UIS348" s="5"/>
      <c r="UIT348" s="5"/>
      <c r="UIU348" s="5"/>
      <c r="UIV348" s="5"/>
      <c r="UIW348" s="5"/>
      <c r="UIX348" s="5"/>
      <c r="UIY348" s="5"/>
      <c r="UIZ348" s="5"/>
      <c r="UJA348" s="5"/>
      <c r="UJB348" s="5"/>
      <c r="UJC348" s="5"/>
      <c r="UJD348" s="5"/>
      <c r="UJE348" s="5"/>
      <c r="UJF348" s="5"/>
      <c r="UJG348" s="5"/>
      <c r="UJH348" s="5"/>
      <c r="UJI348" s="5"/>
      <c r="UJJ348" s="5"/>
      <c r="UJK348" s="5"/>
      <c r="UJL348" s="5"/>
      <c r="UJM348" s="5"/>
      <c r="UJN348" s="5"/>
      <c r="UJO348" s="5"/>
      <c r="UJP348" s="5"/>
      <c r="UJQ348" s="5"/>
      <c r="UJR348" s="5"/>
      <c r="UJS348" s="5"/>
      <c r="UJT348" s="5"/>
      <c r="UJU348" s="5"/>
      <c r="UJV348" s="5"/>
      <c r="UJW348" s="5"/>
      <c r="UJX348" s="5"/>
      <c r="UJY348" s="5"/>
      <c r="UJZ348" s="5"/>
      <c r="UKA348" s="5"/>
      <c r="UKB348" s="5"/>
      <c r="UKC348" s="5"/>
      <c r="UKD348" s="5"/>
      <c r="UKE348" s="5"/>
      <c r="UKF348" s="5"/>
      <c r="UKG348" s="5"/>
      <c r="UKH348" s="5"/>
      <c r="UKI348" s="5"/>
      <c r="UKJ348" s="5"/>
      <c r="UKK348" s="5"/>
      <c r="UKL348" s="5"/>
      <c r="UKM348" s="5"/>
      <c r="UKN348" s="5"/>
      <c r="UKO348" s="5"/>
      <c r="UKP348" s="5"/>
      <c r="UKQ348" s="5"/>
      <c r="UKR348" s="5"/>
      <c r="UKS348" s="5"/>
      <c r="UKT348" s="5"/>
      <c r="UKU348" s="5"/>
      <c r="UKV348" s="5"/>
      <c r="UKW348" s="5"/>
      <c r="UKX348" s="5"/>
      <c r="UKY348" s="5"/>
      <c r="UKZ348" s="5"/>
      <c r="ULA348" s="5"/>
      <c r="ULB348" s="5"/>
      <c r="ULC348" s="5"/>
      <c r="ULD348" s="5"/>
      <c r="ULE348" s="5"/>
      <c r="ULF348" s="5"/>
      <c r="ULG348" s="5"/>
      <c r="ULH348" s="5"/>
      <c r="ULI348" s="5"/>
      <c r="ULJ348" s="5"/>
      <c r="ULK348" s="5"/>
      <c r="ULL348" s="5"/>
      <c r="ULM348" s="5"/>
      <c r="ULN348" s="5"/>
      <c r="ULO348" s="5"/>
      <c r="ULP348" s="5"/>
      <c r="ULQ348" s="5"/>
      <c r="ULR348" s="5"/>
      <c r="ULS348" s="5"/>
      <c r="ULT348" s="5"/>
      <c r="ULU348" s="5"/>
      <c r="ULV348" s="5"/>
      <c r="ULW348" s="5"/>
      <c r="ULX348" s="5"/>
      <c r="ULY348" s="5"/>
      <c r="ULZ348" s="5"/>
      <c r="UMA348" s="5"/>
      <c r="UMB348" s="5"/>
      <c r="UMC348" s="5"/>
      <c r="UMD348" s="5"/>
      <c r="UME348" s="5"/>
      <c r="UMF348" s="5"/>
      <c r="UMG348" s="5"/>
      <c r="UMH348" s="5"/>
      <c r="UMI348" s="5"/>
      <c r="UMJ348" s="5"/>
      <c r="UMK348" s="5"/>
      <c r="UML348" s="5"/>
      <c r="UMM348" s="5"/>
      <c r="UMN348" s="5"/>
      <c r="UMO348" s="5"/>
      <c r="UMP348" s="5"/>
      <c r="UMQ348" s="5"/>
      <c r="UMR348" s="5"/>
      <c r="UMS348" s="5"/>
      <c r="UMT348" s="5"/>
      <c r="UMU348" s="5"/>
      <c r="UMV348" s="5"/>
      <c r="UMW348" s="5"/>
      <c r="UMX348" s="5"/>
      <c r="UMY348" s="5"/>
      <c r="UMZ348" s="5"/>
      <c r="UNA348" s="5"/>
      <c r="UNB348" s="5"/>
      <c r="UNC348" s="5"/>
      <c r="UND348" s="5"/>
      <c r="UNE348" s="5"/>
      <c r="UNF348" s="5"/>
      <c r="UNG348" s="5"/>
      <c r="UNH348" s="5"/>
      <c r="UNI348" s="5"/>
      <c r="UNJ348" s="5"/>
      <c r="UNK348" s="5"/>
      <c r="UNL348" s="5"/>
      <c r="UNM348" s="5"/>
      <c r="UNN348" s="5"/>
      <c r="UNO348" s="5"/>
      <c r="UNP348" s="5"/>
      <c r="UNQ348" s="5"/>
      <c r="UNR348" s="5"/>
      <c r="UNS348" s="5"/>
      <c r="UNT348" s="5"/>
      <c r="UNU348" s="5"/>
      <c r="UNV348" s="5"/>
      <c r="UNW348" s="5"/>
      <c r="UNX348" s="5"/>
      <c r="UNY348" s="5"/>
      <c r="UNZ348" s="5"/>
      <c r="UOA348" s="5"/>
      <c r="UOB348" s="5"/>
      <c r="UOC348" s="5"/>
      <c r="UOD348" s="5"/>
      <c r="UOE348" s="5"/>
      <c r="UOF348" s="5"/>
      <c r="UOG348" s="5"/>
      <c r="UOH348" s="5"/>
      <c r="UOI348" s="5"/>
      <c r="UOJ348" s="5"/>
      <c r="UOK348" s="5"/>
      <c r="UOL348" s="5"/>
      <c r="UOM348" s="5"/>
      <c r="UON348" s="5"/>
      <c r="UOO348" s="5"/>
      <c r="UOP348" s="5"/>
      <c r="UOQ348" s="5"/>
      <c r="UOR348" s="5"/>
      <c r="UOS348" s="5"/>
      <c r="UOT348" s="5"/>
      <c r="UOU348" s="5"/>
      <c r="UOV348" s="5"/>
      <c r="UOW348" s="5"/>
      <c r="UOX348" s="5"/>
      <c r="UOY348" s="5"/>
      <c r="UOZ348" s="5"/>
      <c r="UPA348" s="5"/>
      <c r="UPB348" s="5"/>
      <c r="UPC348" s="5"/>
      <c r="UPD348" s="5"/>
      <c r="UPE348" s="5"/>
      <c r="UPF348" s="5"/>
      <c r="UPG348" s="5"/>
      <c r="UPH348" s="5"/>
      <c r="UPI348" s="5"/>
      <c r="UPJ348" s="5"/>
      <c r="UPK348" s="5"/>
      <c r="UPL348" s="5"/>
      <c r="UPM348" s="5"/>
      <c r="UPN348" s="5"/>
      <c r="UPO348" s="5"/>
      <c r="UPP348" s="5"/>
      <c r="UPQ348" s="5"/>
      <c r="UPR348" s="5"/>
      <c r="UPS348" s="5"/>
      <c r="UPT348" s="5"/>
      <c r="UPU348" s="5"/>
      <c r="UPV348" s="5"/>
      <c r="UPW348" s="5"/>
      <c r="UPX348" s="5"/>
      <c r="UPY348" s="5"/>
      <c r="UPZ348" s="5"/>
      <c r="UQA348" s="5"/>
      <c r="UQB348" s="5"/>
      <c r="UQC348" s="5"/>
      <c r="UQD348" s="5"/>
      <c r="UQE348" s="5"/>
      <c r="UQF348" s="5"/>
      <c r="UQG348" s="5"/>
      <c r="UQH348" s="5"/>
      <c r="UQI348" s="5"/>
      <c r="UQJ348" s="5"/>
      <c r="UQK348" s="5"/>
      <c r="UQL348" s="5"/>
      <c r="UQM348" s="5"/>
      <c r="UQN348" s="5"/>
      <c r="UQO348" s="5"/>
      <c r="UQP348" s="5"/>
      <c r="UQQ348" s="5"/>
      <c r="UQR348" s="5"/>
      <c r="UQS348" s="5"/>
      <c r="UQT348" s="5"/>
      <c r="UQU348" s="5"/>
      <c r="UQV348" s="5"/>
      <c r="UQW348" s="5"/>
      <c r="UQX348" s="5"/>
      <c r="UQY348" s="5"/>
      <c r="UQZ348" s="5"/>
      <c r="URA348" s="5"/>
      <c r="URB348" s="5"/>
      <c r="URC348" s="5"/>
      <c r="URD348" s="5"/>
      <c r="URE348" s="5"/>
      <c r="URF348" s="5"/>
      <c r="URG348" s="5"/>
      <c r="URH348" s="5"/>
      <c r="URI348" s="5"/>
      <c r="URJ348" s="5"/>
      <c r="URK348" s="5"/>
      <c r="URL348" s="5"/>
      <c r="URM348" s="5"/>
      <c r="URN348" s="5"/>
      <c r="URO348" s="5"/>
      <c r="URP348" s="5"/>
      <c r="URQ348" s="5"/>
      <c r="URR348" s="5"/>
      <c r="URS348" s="5"/>
      <c r="URT348" s="5"/>
      <c r="URU348" s="5"/>
      <c r="URV348" s="5"/>
      <c r="URW348" s="5"/>
      <c r="URX348" s="5"/>
      <c r="URY348" s="5"/>
      <c r="URZ348" s="5"/>
      <c r="USA348" s="5"/>
      <c r="USB348" s="5"/>
      <c r="USC348" s="5"/>
      <c r="USD348" s="5"/>
      <c r="USE348" s="5"/>
      <c r="USF348" s="5"/>
      <c r="USG348" s="5"/>
      <c r="USH348" s="5"/>
      <c r="USI348" s="5"/>
      <c r="USJ348" s="5"/>
      <c r="USK348" s="5"/>
      <c r="USL348" s="5"/>
      <c r="USM348" s="5"/>
      <c r="USN348" s="5"/>
      <c r="USO348" s="5"/>
      <c r="USP348" s="5"/>
      <c r="USQ348" s="5"/>
      <c r="USR348" s="5"/>
      <c r="USS348" s="5"/>
      <c r="UST348" s="5"/>
      <c r="USU348" s="5"/>
      <c r="USV348" s="5"/>
      <c r="USW348" s="5"/>
      <c r="USX348" s="5"/>
      <c r="USY348" s="5"/>
      <c r="USZ348" s="5"/>
      <c r="UTA348" s="5"/>
      <c r="UTB348" s="5"/>
      <c r="UTC348" s="5"/>
      <c r="UTD348" s="5"/>
      <c r="UTE348" s="5"/>
      <c r="UTF348" s="5"/>
      <c r="UTG348" s="5"/>
      <c r="UTH348" s="5"/>
      <c r="UTI348" s="5"/>
      <c r="UTJ348" s="5"/>
      <c r="UTK348" s="5"/>
      <c r="UTL348" s="5"/>
      <c r="UTM348" s="5"/>
      <c r="UTN348" s="5"/>
      <c r="UTO348" s="5"/>
      <c r="UTP348" s="5"/>
      <c r="UTQ348" s="5"/>
      <c r="UTR348" s="5"/>
      <c r="UTS348" s="5"/>
      <c r="UTT348" s="5"/>
      <c r="UTU348" s="5"/>
      <c r="UTV348" s="5"/>
      <c r="UTW348" s="5"/>
      <c r="UTX348" s="5"/>
      <c r="UTY348" s="5"/>
      <c r="UTZ348" s="5"/>
      <c r="UUA348" s="5"/>
      <c r="UUB348" s="5"/>
      <c r="UUC348" s="5"/>
      <c r="UUD348" s="5"/>
      <c r="UUE348" s="5"/>
      <c r="UUF348" s="5"/>
      <c r="UUG348" s="5"/>
      <c r="UUH348" s="5"/>
      <c r="UUI348" s="5"/>
      <c r="UUJ348" s="5"/>
      <c r="UUK348" s="5"/>
      <c r="UUL348" s="5"/>
      <c r="UUM348" s="5"/>
      <c r="UUN348" s="5"/>
      <c r="UUO348" s="5"/>
      <c r="UUP348" s="5"/>
      <c r="UUQ348" s="5"/>
      <c r="UUR348" s="5"/>
      <c r="UUS348" s="5"/>
      <c r="UUT348" s="5"/>
      <c r="UUU348" s="5"/>
      <c r="UUV348" s="5"/>
      <c r="UUW348" s="5"/>
      <c r="UUX348" s="5"/>
      <c r="UUY348" s="5"/>
      <c r="UUZ348" s="5"/>
      <c r="UVA348" s="5"/>
      <c r="UVB348" s="5"/>
      <c r="UVC348" s="5"/>
      <c r="UVD348" s="5"/>
      <c r="UVE348" s="5"/>
      <c r="UVF348" s="5"/>
      <c r="UVG348" s="5"/>
      <c r="UVH348" s="5"/>
      <c r="UVI348" s="5"/>
      <c r="UVJ348" s="5"/>
      <c r="UVK348" s="5"/>
      <c r="UVL348" s="5"/>
      <c r="UVM348" s="5"/>
      <c r="UVN348" s="5"/>
      <c r="UVO348" s="5"/>
      <c r="UVP348" s="5"/>
      <c r="UVQ348" s="5"/>
      <c r="UVR348" s="5"/>
      <c r="UVS348" s="5"/>
      <c r="UVT348" s="5"/>
      <c r="UVU348" s="5"/>
      <c r="UVV348" s="5"/>
      <c r="UVW348" s="5"/>
      <c r="UVX348" s="5"/>
      <c r="UVY348" s="5"/>
      <c r="UVZ348" s="5"/>
      <c r="UWA348" s="5"/>
      <c r="UWB348" s="5"/>
      <c r="UWC348" s="5"/>
      <c r="UWD348" s="5"/>
      <c r="UWE348" s="5"/>
      <c r="UWF348" s="5"/>
      <c r="UWG348" s="5"/>
      <c r="UWH348" s="5"/>
      <c r="UWI348" s="5"/>
      <c r="UWJ348" s="5"/>
      <c r="UWK348" s="5"/>
      <c r="UWL348" s="5"/>
      <c r="UWM348" s="5"/>
      <c r="UWN348" s="5"/>
      <c r="UWO348" s="5"/>
      <c r="UWP348" s="5"/>
      <c r="UWQ348" s="5"/>
      <c r="UWR348" s="5"/>
      <c r="UWS348" s="5"/>
      <c r="UWT348" s="5"/>
      <c r="UWU348" s="5"/>
      <c r="UWV348" s="5"/>
      <c r="UWW348" s="5"/>
      <c r="UWX348" s="5"/>
      <c r="UWY348" s="5"/>
      <c r="UWZ348" s="5"/>
      <c r="UXA348" s="5"/>
      <c r="UXB348" s="5"/>
      <c r="UXC348" s="5"/>
      <c r="UXD348" s="5"/>
      <c r="UXE348" s="5"/>
      <c r="UXF348" s="5"/>
      <c r="UXG348" s="5"/>
      <c r="UXH348" s="5"/>
      <c r="UXI348" s="5"/>
      <c r="UXJ348" s="5"/>
      <c r="UXK348" s="5"/>
      <c r="UXL348" s="5"/>
      <c r="UXM348" s="5"/>
      <c r="UXN348" s="5"/>
      <c r="UXO348" s="5"/>
      <c r="UXP348" s="5"/>
      <c r="UXQ348" s="5"/>
      <c r="UXR348" s="5"/>
      <c r="UXS348" s="5"/>
      <c r="UXT348" s="5"/>
      <c r="UXU348" s="5"/>
      <c r="UXV348" s="5"/>
      <c r="UXW348" s="5"/>
      <c r="UXX348" s="5"/>
      <c r="UXY348" s="5"/>
      <c r="UXZ348" s="5"/>
      <c r="UYA348" s="5"/>
      <c r="UYB348" s="5"/>
      <c r="UYC348" s="5"/>
      <c r="UYD348" s="5"/>
      <c r="UYE348" s="5"/>
      <c r="UYF348" s="5"/>
      <c r="UYG348" s="5"/>
      <c r="UYH348" s="5"/>
      <c r="UYI348" s="5"/>
      <c r="UYJ348" s="5"/>
      <c r="UYK348" s="5"/>
      <c r="UYL348" s="5"/>
      <c r="UYM348" s="5"/>
      <c r="UYN348" s="5"/>
      <c r="UYO348" s="5"/>
      <c r="UYP348" s="5"/>
      <c r="UYQ348" s="5"/>
      <c r="UYR348" s="5"/>
      <c r="UYS348" s="5"/>
      <c r="UYT348" s="5"/>
      <c r="UYU348" s="5"/>
      <c r="UYV348" s="5"/>
      <c r="UYW348" s="5"/>
      <c r="UYX348" s="5"/>
      <c r="UYY348" s="5"/>
      <c r="UYZ348" s="5"/>
      <c r="UZA348" s="5"/>
      <c r="UZB348" s="5"/>
      <c r="UZC348" s="5"/>
      <c r="UZD348" s="5"/>
      <c r="UZE348" s="5"/>
      <c r="UZF348" s="5"/>
      <c r="UZG348" s="5"/>
      <c r="UZH348" s="5"/>
      <c r="UZI348" s="5"/>
      <c r="UZJ348" s="5"/>
      <c r="UZK348" s="5"/>
      <c r="UZL348" s="5"/>
      <c r="UZM348" s="5"/>
      <c r="UZN348" s="5"/>
      <c r="UZO348" s="5"/>
      <c r="UZP348" s="5"/>
      <c r="UZQ348" s="5"/>
      <c r="UZR348" s="5"/>
      <c r="UZS348" s="5"/>
      <c r="UZT348" s="5"/>
      <c r="UZU348" s="5"/>
      <c r="UZV348" s="5"/>
      <c r="UZW348" s="5"/>
      <c r="UZX348" s="5"/>
      <c r="UZY348" s="5"/>
      <c r="UZZ348" s="5"/>
      <c r="VAA348" s="5"/>
      <c r="VAB348" s="5"/>
      <c r="VAC348" s="5"/>
      <c r="VAD348" s="5"/>
      <c r="VAE348" s="5"/>
      <c r="VAF348" s="5"/>
      <c r="VAG348" s="5"/>
      <c r="VAH348" s="5"/>
      <c r="VAI348" s="5"/>
      <c r="VAJ348" s="5"/>
      <c r="VAK348" s="5"/>
      <c r="VAL348" s="5"/>
      <c r="VAM348" s="5"/>
      <c r="VAN348" s="5"/>
      <c r="VAO348" s="5"/>
      <c r="VAP348" s="5"/>
      <c r="VAQ348" s="5"/>
      <c r="VAR348" s="5"/>
      <c r="VAS348" s="5"/>
      <c r="VAT348" s="5"/>
      <c r="VAU348" s="5"/>
      <c r="VAV348" s="5"/>
      <c r="VAW348" s="5"/>
      <c r="VAX348" s="5"/>
      <c r="VAY348" s="5"/>
      <c r="VAZ348" s="5"/>
      <c r="VBA348" s="5"/>
      <c r="VBB348" s="5"/>
      <c r="VBC348" s="5"/>
      <c r="VBD348" s="5"/>
      <c r="VBE348" s="5"/>
      <c r="VBF348" s="5"/>
      <c r="VBG348" s="5"/>
      <c r="VBH348" s="5"/>
      <c r="VBI348" s="5"/>
      <c r="VBJ348" s="5"/>
      <c r="VBK348" s="5"/>
      <c r="VBL348" s="5"/>
      <c r="VBM348" s="5"/>
      <c r="VBN348" s="5"/>
      <c r="VBO348" s="5"/>
      <c r="VBP348" s="5"/>
      <c r="VBQ348" s="5"/>
      <c r="VBR348" s="5"/>
      <c r="VBS348" s="5"/>
      <c r="VBT348" s="5"/>
      <c r="VBU348" s="5"/>
      <c r="VBV348" s="5"/>
      <c r="VBW348" s="5"/>
      <c r="VBX348" s="5"/>
      <c r="VBY348" s="5"/>
      <c r="VBZ348" s="5"/>
      <c r="VCA348" s="5"/>
      <c r="VCB348" s="5"/>
      <c r="VCC348" s="5"/>
      <c r="VCD348" s="5"/>
      <c r="VCE348" s="5"/>
      <c r="VCF348" s="5"/>
      <c r="VCG348" s="5"/>
      <c r="VCH348" s="5"/>
      <c r="VCI348" s="5"/>
      <c r="VCJ348" s="5"/>
      <c r="VCK348" s="5"/>
      <c r="VCL348" s="5"/>
      <c r="VCM348" s="5"/>
      <c r="VCN348" s="5"/>
      <c r="VCO348" s="5"/>
      <c r="VCP348" s="5"/>
      <c r="VCQ348" s="5"/>
      <c r="VCR348" s="5"/>
      <c r="VCS348" s="5"/>
      <c r="VCT348" s="5"/>
      <c r="VCU348" s="5"/>
      <c r="VCV348" s="5"/>
      <c r="VCW348" s="5"/>
      <c r="VCX348" s="5"/>
      <c r="VCY348" s="5"/>
      <c r="VCZ348" s="5"/>
      <c r="VDA348" s="5"/>
      <c r="VDB348" s="5"/>
      <c r="VDC348" s="5"/>
      <c r="VDD348" s="5"/>
      <c r="VDE348" s="5"/>
      <c r="VDF348" s="5"/>
      <c r="VDG348" s="5"/>
      <c r="VDH348" s="5"/>
      <c r="VDI348" s="5"/>
      <c r="VDJ348" s="5"/>
      <c r="VDK348" s="5"/>
      <c r="VDL348" s="5"/>
      <c r="VDM348" s="5"/>
      <c r="VDN348" s="5"/>
      <c r="VDO348" s="5"/>
      <c r="VDP348" s="5"/>
      <c r="VDQ348" s="5"/>
      <c r="VDR348" s="5"/>
      <c r="VDS348" s="5"/>
      <c r="VDT348" s="5"/>
      <c r="VDU348" s="5"/>
      <c r="VDV348" s="5"/>
      <c r="VDW348" s="5"/>
      <c r="VDX348" s="5"/>
      <c r="VDY348" s="5"/>
      <c r="VDZ348" s="5"/>
      <c r="VEA348" s="5"/>
      <c r="VEB348" s="5"/>
      <c r="VEC348" s="5"/>
      <c r="VED348" s="5"/>
      <c r="VEE348" s="5"/>
      <c r="VEF348" s="5"/>
      <c r="VEG348" s="5"/>
      <c r="VEH348" s="5"/>
      <c r="VEI348" s="5"/>
      <c r="VEJ348" s="5"/>
      <c r="VEK348" s="5"/>
      <c r="VEL348" s="5"/>
      <c r="VEM348" s="5"/>
      <c r="VEN348" s="5"/>
      <c r="VEO348" s="5"/>
      <c r="VEP348" s="5"/>
      <c r="VEQ348" s="5"/>
      <c r="VER348" s="5"/>
      <c r="VES348" s="5"/>
      <c r="VET348" s="5"/>
      <c r="VEU348" s="5"/>
      <c r="VEV348" s="5"/>
      <c r="VEW348" s="5"/>
      <c r="VEX348" s="5"/>
      <c r="VEY348" s="5"/>
      <c r="VEZ348" s="5"/>
      <c r="VFA348" s="5"/>
      <c r="VFB348" s="5"/>
      <c r="VFC348" s="5"/>
      <c r="VFD348" s="5"/>
      <c r="VFE348" s="5"/>
      <c r="VFF348" s="5"/>
      <c r="VFG348" s="5"/>
      <c r="VFH348" s="5"/>
      <c r="VFI348" s="5"/>
      <c r="VFJ348" s="5"/>
      <c r="VFK348" s="5"/>
      <c r="VFL348" s="5"/>
      <c r="VFM348" s="5"/>
      <c r="VFN348" s="5"/>
      <c r="VFO348" s="5"/>
      <c r="VFP348" s="5"/>
      <c r="VFQ348" s="5"/>
      <c r="VFR348" s="5"/>
      <c r="VFS348" s="5"/>
      <c r="VFT348" s="5"/>
      <c r="VFU348" s="5"/>
      <c r="VFV348" s="5"/>
      <c r="VFW348" s="5"/>
      <c r="VFX348" s="5"/>
      <c r="VFY348" s="5"/>
      <c r="VFZ348" s="5"/>
      <c r="VGA348" s="5"/>
      <c r="VGB348" s="5"/>
      <c r="VGC348" s="5"/>
      <c r="VGD348" s="5"/>
      <c r="VGE348" s="5"/>
      <c r="VGF348" s="5"/>
      <c r="VGG348" s="5"/>
      <c r="VGH348" s="5"/>
      <c r="VGI348" s="5"/>
      <c r="VGJ348" s="5"/>
      <c r="VGK348" s="5"/>
      <c r="VGL348" s="5"/>
      <c r="VGM348" s="5"/>
      <c r="VGN348" s="5"/>
      <c r="VGO348" s="5"/>
      <c r="VGP348" s="5"/>
      <c r="VGQ348" s="5"/>
      <c r="VGR348" s="5"/>
      <c r="VGS348" s="5"/>
      <c r="VGT348" s="5"/>
      <c r="VGU348" s="5"/>
      <c r="VGV348" s="5"/>
      <c r="VGW348" s="5"/>
      <c r="VGX348" s="5"/>
      <c r="VGY348" s="5"/>
      <c r="VGZ348" s="5"/>
      <c r="VHA348" s="5"/>
      <c r="VHB348" s="5"/>
      <c r="VHC348" s="5"/>
      <c r="VHD348" s="5"/>
      <c r="VHE348" s="5"/>
      <c r="VHF348" s="5"/>
      <c r="VHG348" s="5"/>
      <c r="VHH348" s="5"/>
      <c r="VHI348" s="5"/>
      <c r="VHJ348" s="5"/>
      <c r="VHK348" s="5"/>
      <c r="VHL348" s="5"/>
      <c r="VHM348" s="5"/>
      <c r="VHN348" s="5"/>
      <c r="VHO348" s="5"/>
      <c r="VHP348" s="5"/>
      <c r="VHQ348" s="5"/>
      <c r="VHR348" s="5"/>
      <c r="VHS348" s="5"/>
      <c r="VHT348" s="5"/>
      <c r="VHU348" s="5"/>
      <c r="VHV348" s="5"/>
      <c r="VHW348" s="5"/>
      <c r="VHX348" s="5"/>
      <c r="VHY348" s="5"/>
      <c r="VHZ348" s="5"/>
      <c r="VIA348" s="5"/>
      <c r="VIB348" s="5"/>
      <c r="VIC348" s="5"/>
      <c r="VID348" s="5"/>
      <c r="VIE348" s="5"/>
      <c r="VIF348" s="5"/>
      <c r="VIG348" s="5"/>
      <c r="VIH348" s="5"/>
      <c r="VII348" s="5"/>
      <c r="VIJ348" s="5"/>
      <c r="VIK348" s="5"/>
      <c r="VIL348" s="5"/>
      <c r="VIM348" s="5"/>
      <c r="VIN348" s="5"/>
      <c r="VIO348" s="5"/>
      <c r="VIP348" s="5"/>
      <c r="VIQ348" s="5"/>
      <c r="VIR348" s="5"/>
      <c r="VIS348" s="5"/>
      <c r="VIT348" s="5"/>
      <c r="VIU348" s="5"/>
      <c r="VIV348" s="5"/>
      <c r="VIW348" s="5"/>
      <c r="VIX348" s="5"/>
      <c r="VIY348" s="5"/>
      <c r="VIZ348" s="5"/>
      <c r="VJA348" s="5"/>
      <c r="VJB348" s="5"/>
      <c r="VJC348" s="5"/>
      <c r="VJD348" s="5"/>
      <c r="VJE348" s="5"/>
      <c r="VJF348" s="5"/>
      <c r="VJG348" s="5"/>
      <c r="VJH348" s="5"/>
      <c r="VJI348" s="5"/>
      <c r="VJJ348" s="5"/>
      <c r="VJK348" s="5"/>
      <c r="VJL348" s="5"/>
      <c r="VJM348" s="5"/>
      <c r="VJN348" s="5"/>
      <c r="VJO348" s="5"/>
      <c r="VJP348" s="5"/>
      <c r="VJQ348" s="5"/>
      <c r="VJR348" s="5"/>
      <c r="VJS348" s="5"/>
      <c r="VJT348" s="5"/>
      <c r="VJU348" s="5"/>
      <c r="VJV348" s="5"/>
      <c r="VJW348" s="5"/>
      <c r="VJX348" s="5"/>
      <c r="VJY348" s="5"/>
      <c r="VJZ348" s="5"/>
      <c r="VKA348" s="5"/>
      <c r="VKB348" s="5"/>
      <c r="VKC348" s="5"/>
      <c r="VKD348" s="5"/>
      <c r="VKE348" s="5"/>
      <c r="VKF348" s="5"/>
      <c r="VKG348" s="5"/>
      <c r="VKH348" s="5"/>
      <c r="VKI348" s="5"/>
      <c r="VKJ348" s="5"/>
      <c r="VKK348" s="5"/>
      <c r="VKL348" s="5"/>
      <c r="VKM348" s="5"/>
      <c r="VKN348" s="5"/>
      <c r="VKO348" s="5"/>
      <c r="VKP348" s="5"/>
      <c r="VKQ348" s="5"/>
      <c r="VKR348" s="5"/>
      <c r="VKS348" s="5"/>
      <c r="VKT348" s="5"/>
      <c r="VKU348" s="5"/>
      <c r="VKV348" s="5"/>
      <c r="VKW348" s="5"/>
      <c r="VKX348" s="5"/>
      <c r="VKY348" s="5"/>
      <c r="VKZ348" s="5"/>
      <c r="VLA348" s="5"/>
      <c r="VLB348" s="5"/>
      <c r="VLC348" s="5"/>
      <c r="VLD348" s="5"/>
      <c r="VLE348" s="5"/>
      <c r="VLF348" s="5"/>
      <c r="VLG348" s="5"/>
      <c r="VLH348" s="5"/>
      <c r="VLI348" s="5"/>
      <c r="VLJ348" s="5"/>
      <c r="VLK348" s="5"/>
      <c r="VLL348" s="5"/>
      <c r="VLM348" s="5"/>
      <c r="VLN348" s="5"/>
      <c r="VLO348" s="5"/>
      <c r="VLP348" s="5"/>
      <c r="VLQ348" s="5"/>
      <c r="VLR348" s="5"/>
      <c r="VLS348" s="5"/>
      <c r="VLT348" s="5"/>
      <c r="VLU348" s="5"/>
      <c r="VLV348" s="5"/>
      <c r="VLW348" s="5"/>
      <c r="VLX348" s="5"/>
      <c r="VLY348" s="5"/>
      <c r="VLZ348" s="5"/>
      <c r="VMA348" s="5"/>
      <c r="VMB348" s="5"/>
      <c r="VMC348" s="5"/>
      <c r="VMD348" s="5"/>
      <c r="VME348" s="5"/>
      <c r="VMF348" s="5"/>
      <c r="VMG348" s="5"/>
      <c r="VMH348" s="5"/>
      <c r="VMI348" s="5"/>
      <c r="VMJ348" s="5"/>
      <c r="VMK348" s="5"/>
      <c r="VML348" s="5"/>
      <c r="VMM348" s="5"/>
      <c r="VMN348" s="5"/>
      <c r="VMO348" s="5"/>
      <c r="VMP348" s="5"/>
      <c r="VMQ348" s="5"/>
      <c r="VMR348" s="5"/>
      <c r="VMS348" s="5"/>
      <c r="VMT348" s="5"/>
      <c r="VMU348" s="5"/>
      <c r="VMV348" s="5"/>
      <c r="VMW348" s="5"/>
      <c r="VMX348" s="5"/>
      <c r="VMY348" s="5"/>
      <c r="VMZ348" s="5"/>
      <c r="VNA348" s="5"/>
      <c r="VNB348" s="5"/>
      <c r="VNC348" s="5"/>
      <c r="VND348" s="5"/>
      <c r="VNE348" s="5"/>
      <c r="VNF348" s="5"/>
      <c r="VNG348" s="5"/>
      <c r="VNH348" s="5"/>
      <c r="VNI348" s="5"/>
      <c r="VNJ348" s="5"/>
      <c r="VNK348" s="5"/>
      <c r="VNL348" s="5"/>
      <c r="VNM348" s="5"/>
      <c r="VNN348" s="5"/>
      <c r="VNO348" s="5"/>
      <c r="VNP348" s="5"/>
      <c r="VNQ348" s="5"/>
      <c r="VNR348" s="5"/>
      <c r="VNS348" s="5"/>
      <c r="VNT348" s="5"/>
      <c r="VNU348" s="5"/>
      <c r="VNV348" s="5"/>
      <c r="VNW348" s="5"/>
      <c r="VNX348" s="5"/>
      <c r="VNY348" s="5"/>
      <c r="VNZ348" s="5"/>
      <c r="VOA348" s="5"/>
      <c r="VOB348" s="5"/>
      <c r="VOC348" s="5"/>
      <c r="VOD348" s="5"/>
      <c r="VOE348" s="5"/>
      <c r="VOF348" s="5"/>
      <c r="VOG348" s="5"/>
      <c r="VOH348" s="5"/>
      <c r="VOI348" s="5"/>
      <c r="VOJ348" s="5"/>
      <c r="VOK348" s="5"/>
      <c r="VOL348" s="5"/>
      <c r="VOM348" s="5"/>
      <c r="VON348" s="5"/>
      <c r="VOO348" s="5"/>
      <c r="VOP348" s="5"/>
      <c r="VOQ348" s="5"/>
      <c r="VOR348" s="5"/>
      <c r="VOS348" s="5"/>
      <c r="VOT348" s="5"/>
      <c r="VOU348" s="5"/>
      <c r="VOV348" s="5"/>
      <c r="VOW348" s="5"/>
      <c r="VOX348" s="5"/>
      <c r="VOY348" s="5"/>
      <c r="VOZ348" s="5"/>
      <c r="VPA348" s="5"/>
      <c r="VPB348" s="5"/>
      <c r="VPC348" s="5"/>
      <c r="VPD348" s="5"/>
      <c r="VPE348" s="5"/>
      <c r="VPF348" s="5"/>
      <c r="VPG348" s="5"/>
      <c r="VPH348" s="5"/>
      <c r="VPI348" s="5"/>
      <c r="VPJ348" s="5"/>
      <c r="VPK348" s="5"/>
      <c r="VPL348" s="5"/>
      <c r="VPM348" s="5"/>
      <c r="VPN348" s="5"/>
      <c r="VPO348" s="5"/>
      <c r="VPP348" s="5"/>
      <c r="VPQ348" s="5"/>
      <c r="VPR348" s="5"/>
      <c r="VPS348" s="5"/>
      <c r="VPT348" s="5"/>
      <c r="VPU348" s="5"/>
      <c r="VPV348" s="5"/>
      <c r="VPW348" s="5"/>
      <c r="VPX348" s="5"/>
      <c r="VPY348" s="5"/>
      <c r="VPZ348" s="5"/>
      <c r="VQA348" s="5"/>
      <c r="VQB348" s="5"/>
      <c r="VQC348" s="5"/>
      <c r="VQD348" s="5"/>
      <c r="VQE348" s="5"/>
      <c r="VQF348" s="5"/>
      <c r="VQG348" s="5"/>
      <c r="VQH348" s="5"/>
      <c r="VQI348" s="5"/>
      <c r="VQJ348" s="5"/>
      <c r="VQK348" s="5"/>
      <c r="VQL348" s="5"/>
      <c r="VQM348" s="5"/>
      <c r="VQN348" s="5"/>
      <c r="VQO348" s="5"/>
      <c r="VQP348" s="5"/>
      <c r="VQQ348" s="5"/>
      <c r="VQR348" s="5"/>
      <c r="VQS348" s="5"/>
      <c r="VQT348" s="5"/>
      <c r="VQU348" s="5"/>
      <c r="VQV348" s="5"/>
      <c r="VQW348" s="5"/>
      <c r="VQX348" s="5"/>
      <c r="VQY348" s="5"/>
      <c r="VQZ348" s="5"/>
      <c r="VRA348" s="5"/>
      <c r="VRB348" s="5"/>
      <c r="VRC348" s="5"/>
      <c r="VRD348" s="5"/>
      <c r="VRE348" s="5"/>
      <c r="VRF348" s="5"/>
      <c r="VRG348" s="5"/>
      <c r="VRH348" s="5"/>
      <c r="VRI348" s="5"/>
      <c r="VRJ348" s="5"/>
      <c r="VRK348" s="5"/>
      <c r="VRL348" s="5"/>
      <c r="VRM348" s="5"/>
      <c r="VRN348" s="5"/>
      <c r="VRO348" s="5"/>
      <c r="VRP348" s="5"/>
      <c r="VRQ348" s="5"/>
      <c r="VRR348" s="5"/>
      <c r="VRS348" s="5"/>
      <c r="VRT348" s="5"/>
      <c r="VRU348" s="5"/>
      <c r="VRV348" s="5"/>
      <c r="VRW348" s="5"/>
      <c r="VRX348" s="5"/>
      <c r="VRY348" s="5"/>
      <c r="VRZ348" s="5"/>
      <c r="VSA348" s="5"/>
      <c r="VSB348" s="5"/>
      <c r="VSC348" s="5"/>
      <c r="VSD348" s="5"/>
      <c r="VSE348" s="5"/>
      <c r="VSF348" s="5"/>
      <c r="VSG348" s="5"/>
      <c r="VSH348" s="5"/>
      <c r="VSI348" s="5"/>
      <c r="VSJ348" s="5"/>
      <c r="VSK348" s="5"/>
      <c r="VSL348" s="5"/>
      <c r="VSM348" s="5"/>
      <c r="VSN348" s="5"/>
      <c r="VSO348" s="5"/>
      <c r="VSP348" s="5"/>
      <c r="VSQ348" s="5"/>
      <c r="VSR348" s="5"/>
      <c r="VSS348" s="5"/>
      <c r="VST348" s="5"/>
      <c r="VSU348" s="5"/>
      <c r="VSV348" s="5"/>
      <c r="VSW348" s="5"/>
      <c r="VSX348" s="5"/>
      <c r="VSY348" s="5"/>
      <c r="VSZ348" s="5"/>
      <c r="VTA348" s="5"/>
      <c r="VTB348" s="5"/>
      <c r="VTC348" s="5"/>
      <c r="VTD348" s="5"/>
      <c r="VTE348" s="5"/>
      <c r="VTF348" s="5"/>
      <c r="VTG348" s="5"/>
      <c r="VTH348" s="5"/>
      <c r="VTI348" s="5"/>
      <c r="VTJ348" s="5"/>
      <c r="VTK348" s="5"/>
      <c r="VTL348" s="5"/>
      <c r="VTM348" s="5"/>
      <c r="VTN348" s="5"/>
      <c r="VTO348" s="5"/>
      <c r="VTP348" s="5"/>
      <c r="VTQ348" s="5"/>
      <c r="VTR348" s="5"/>
      <c r="VTS348" s="5"/>
      <c r="VTT348" s="5"/>
      <c r="VTU348" s="5"/>
      <c r="VTV348" s="5"/>
      <c r="VTW348" s="5"/>
      <c r="VTX348" s="5"/>
      <c r="VTY348" s="5"/>
      <c r="VTZ348" s="5"/>
      <c r="VUA348" s="5"/>
      <c r="VUB348" s="5"/>
      <c r="VUC348" s="5"/>
      <c r="VUD348" s="5"/>
      <c r="VUE348" s="5"/>
      <c r="VUF348" s="5"/>
      <c r="VUG348" s="5"/>
      <c r="VUH348" s="5"/>
      <c r="VUI348" s="5"/>
      <c r="VUJ348" s="5"/>
      <c r="VUK348" s="5"/>
      <c r="VUL348" s="5"/>
      <c r="VUM348" s="5"/>
      <c r="VUN348" s="5"/>
      <c r="VUO348" s="5"/>
      <c r="VUP348" s="5"/>
      <c r="VUQ348" s="5"/>
      <c r="VUR348" s="5"/>
      <c r="VUS348" s="5"/>
      <c r="VUT348" s="5"/>
      <c r="VUU348" s="5"/>
      <c r="VUV348" s="5"/>
      <c r="VUW348" s="5"/>
      <c r="VUX348" s="5"/>
      <c r="VUY348" s="5"/>
      <c r="VUZ348" s="5"/>
      <c r="VVA348" s="5"/>
      <c r="VVB348" s="5"/>
      <c r="VVC348" s="5"/>
      <c r="VVD348" s="5"/>
      <c r="VVE348" s="5"/>
      <c r="VVF348" s="5"/>
      <c r="VVG348" s="5"/>
      <c r="VVH348" s="5"/>
      <c r="VVI348" s="5"/>
      <c r="VVJ348" s="5"/>
      <c r="VVK348" s="5"/>
      <c r="VVL348" s="5"/>
      <c r="VVM348" s="5"/>
      <c r="VVN348" s="5"/>
      <c r="VVO348" s="5"/>
      <c r="VVP348" s="5"/>
      <c r="VVQ348" s="5"/>
      <c r="VVR348" s="5"/>
      <c r="VVS348" s="5"/>
      <c r="VVT348" s="5"/>
      <c r="VVU348" s="5"/>
      <c r="VVV348" s="5"/>
      <c r="VVW348" s="5"/>
      <c r="VVX348" s="5"/>
      <c r="VVY348" s="5"/>
      <c r="VVZ348" s="5"/>
      <c r="VWA348" s="5"/>
      <c r="VWB348" s="5"/>
      <c r="VWC348" s="5"/>
      <c r="VWD348" s="5"/>
      <c r="VWE348" s="5"/>
      <c r="VWF348" s="5"/>
      <c r="VWG348" s="5"/>
      <c r="VWH348" s="5"/>
      <c r="VWI348" s="5"/>
      <c r="VWJ348" s="5"/>
      <c r="VWK348" s="5"/>
      <c r="VWL348" s="5"/>
      <c r="VWM348" s="5"/>
      <c r="VWN348" s="5"/>
      <c r="VWO348" s="5"/>
      <c r="VWP348" s="5"/>
      <c r="VWQ348" s="5"/>
      <c r="VWR348" s="5"/>
      <c r="VWS348" s="5"/>
      <c r="VWT348" s="5"/>
      <c r="VWU348" s="5"/>
      <c r="VWV348" s="5"/>
      <c r="VWW348" s="5"/>
      <c r="VWX348" s="5"/>
      <c r="VWY348" s="5"/>
      <c r="VWZ348" s="5"/>
      <c r="VXA348" s="5"/>
      <c r="VXB348" s="5"/>
      <c r="VXC348" s="5"/>
      <c r="VXD348" s="5"/>
      <c r="VXE348" s="5"/>
      <c r="VXF348" s="5"/>
      <c r="VXG348" s="5"/>
      <c r="VXH348" s="5"/>
      <c r="VXI348" s="5"/>
      <c r="VXJ348" s="5"/>
      <c r="VXK348" s="5"/>
      <c r="VXL348" s="5"/>
      <c r="VXM348" s="5"/>
      <c r="VXN348" s="5"/>
      <c r="VXO348" s="5"/>
      <c r="VXP348" s="5"/>
      <c r="VXQ348" s="5"/>
      <c r="VXR348" s="5"/>
      <c r="VXS348" s="5"/>
      <c r="VXT348" s="5"/>
      <c r="VXU348" s="5"/>
      <c r="VXV348" s="5"/>
      <c r="VXW348" s="5"/>
      <c r="VXX348" s="5"/>
      <c r="VXY348" s="5"/>
      <c r="VXZ348" s="5"/>
      <c r="VYA348" s="5"/>
      <c r="VYB348" s="5"/>
      <c r="VYC348" s="5"/>
      <c r="VYD348" s="5"/>
      <c r="VYE348" s="5"/>
      <c r="VYF348" s="5"/>
      <c r="VYG348" s="5"/>
      <c r="VYH348" s="5"/>
      <c r="VYI348" s="5"/>
      <c r="VYJ348" s="5"/>
      <c r="VYK348" s="5"/>
      <c r="VYL348" s="5"/>
      <c r="VYM348" s="5"/>
      <c r="VYN348" s="5"/>
      <c r="VYO348" s="5"/>
      <c r="VYP348" s="5"/>
      <c r="VYQ348" s="5"/>
      <c r="VYR348" s="5"/>
      <c r="VYS348" s="5"/>
      <c r="VYT348" s="5"/>
      <c r="VYU348" s="5"/>
      <c r="VYV348" s="5"/>
      <c r="VYW348" s="5"/>
      <c r="VYX348" s="5"/>
      <c r="VYY348" s="5"/>
      <c r="VYZ348" s="5"/>
      <c r="VZA348" s="5"/>
      <c r="VZB348" s="5"/>
      <c r="VZC348" s="5"/>
      <c r="VZD348" s="5"/>
      <c r="VZE348" s="5"/>
      <c r="VZF348" s="5"/>
      <c r="VZG348" s="5"/>
      <c r="VZH348" s="5"/>
      <c r="VZI348" s="5"/>
      <c r="VZJ348" s="5"/>
      <c r="VZK348" s="5"/>
      <c r="VZL348" s="5"/>
      <c r="VZM348" s="5"/>
      <c r="VZN348" s="5"/>
      <c r="VZO348" s="5"/>
      <c r="VZP348" s="5"/>
      <c r="VZQ348" s="5"/>
      <c r="VZR348" s="5"/>
      <c r="VZS348" s="5"/>
      <c r="VZT348" s="5"/>
      <c r="VZU348" s="5"/>
      <c r="VZV348" s="5"/>
      <c r="VZW348" s="5"/>
      <c r="VZX348" s="5"/>
      <c r="VZY348" s="5"/>
      <c r="VZZ348" s="5"/>
      <c r="WAA348" s="5"/>
      <c r="WAB348" s="5"/>
      <c r="WAC348" s="5"/>
      <c r="WAD348" s="5"/>
      <c r="WAE348" s="5"/>
      <c r="WAF348" s="5"/>
      <c r="WAG348" s="5"/>
      <c r="WAH348" s="5"/>
      <c r="WAI348" s="5"/>
      <c r="WAJ348" s="5"/>
      <c r="WAK348" s="5"/>
      <c r="WAL348" s="5"/>
      <c r="WAM348" s="5"/>
      <c r="WAN348" s="5"/>
      <c r="WAO348" s="5"/>
      <c r="WAP348" s="5"/>
      <c r="WAQ348" s="5"/>
      <c r="WAR348" s="5"/>
      <c r="WAS348" s="5"/>
      <c r="WAT348" s="5"/>
      <c r="WAU348" s="5"/>
      <c r="WAV348" s="5"/>
      <c r="WAW348" s="5"/>
      <c r="WAX348" s="5"/>
      <c r="WAY348" s="5"/>
      <c r="WAZ348" s="5"/>
      <c r="WBA348" s="5"/>
      <c r="WBB348" s="5"/>
      <c r="WBC348" s="5"/>
      <c r="WBD348" s="5"/>
      <c r="WBE348" s="5"/>
      <c r="WBF348" s="5"/>
      <c r="WBG348" s="5"/>
      <c r="WBH348" s="5"/>
      <c r="WBI348" s="5"/>
      <c r="WBJ348" s="5"/>
      <c r="WBK348" s="5"/>
      <c r="WBL348" s="5"/>
      <c r="WBM348" s="5"/>
      <c r="WBN348" s="5"/>
      <c r="WBO348" s="5"/>
      <c r="WBP348" s="5"/>
      <c r="WBQ348" s="5"/>
      <c r="WBR348" s="5"/>
      <c r="WBS348" s="5"/>
      <c r="WBT348" s="5"/>
      <c r="WBU348" s="5"/>
      <c r="WBV348" s="5"/>
      <c r="WBW348" s="5"/>
      <c r="WBX348" s="5"/>
      <c r="WBY348" s="5"/>
      <c r="WBZ348" s="5"/>
      <c r="WCA348" s="5"/>
      <c r="WCB348" s="5"/>
      <c r="WCC348" s="5"/>
      <c r="WCD348" s="5"/>
      <c r="WCE348" s="5"/>
      <c r="WCF348" s="5"/>
      <c r="WCG348" s="5"/>
      <c r="WCH348" s="5"/>
      <c r="WCI348" s="5"/>
      <c r="WCJ348" s="5"/>
      <c r="WCK348" s="5"/>
      <c r="WCL348" s="5"/>
      <c r="WCM348" s="5"/>
      <c r="WCN348" s="5"/>
      <c r="WCO348" s="5"/>
      <c r="WCP348" s="5"/>
      <c r="WCQ348" s="5"/>
      <c r="WCR348" s="5"/>
      <c r="WCS348" s="5"/>
      <c r="WCT348" s="5"/>
      <c r="WCU348" s="5"/>
      <c r="WCV348" s="5"/>
      <c r="WCW348" s="5"/>
      <c r="WCX348" s="5"/>
      <c r="WCY348" s="5"/>
      <c r="WCZ348" s="5"/>
      <c r="WDA348" s="5"/>
      <c r="WDB348" s="5"/>
      <c r="WDC348" s="5"/>
      <c r="WDD348" s="5"/>
      <c r="WDE348" s="5"/>
      <c r="WDF348" s="5"/>
      <c r="WDG348" s="5"/>
      <c r="WDH348" s="5"/>
      <c r="WDI348" s="5"/>
      <c r="WDJ348" s="5"/>
      <c r="WDK348" s="5"/>
      <c r="WDL348" s="5"/>
      <c r="WDM348" s="5"/>
      <c r="WDN348" s="5"/>
      <c r="WDO348" s="5"/>
      <c r="WDP348" s="5"/>
      <c r="WDQ348" s="5"/>
      <c r="WDR348" s="5"/>
      <c r="WDS348" s="5"/>
      <c r="WDT348" s="5"/>
      <c r="WDU348" s="5"/>
      <c r="WDV348" s="5"/>
      <c r="WDW348" s="5"/>
      <c r="WDX348" s="5"/>
      <c r="WDY348" s="5"/>
      <c r="WDZ348" s="5"/>
      <c r="WEA348" s="5"/>
      <c r="WEB348" s="5"/>
      <c r="WEC348" s="5"/>
      <c r="WED348" s="5"/>
      <c r="WEE348" s="5"/>
      <c r="WEF348" s="5"/>
      <c r="WEG348" s="5"/>
      <c r="WEH348" s="5"/>
      <c r="WEI348" s="5"/>
      <c r="WEJ348" s="5"/>
      <c r="WEK348" s="5"/>
      <c r="WEL348" s="5"/>
      <c r="WEM348" s="5"/>
      <c r="WEN348" s="5"/>
      <c r="WEO348" s="5"/>
      <c r="WEP348" s="5"/>
      <c r="WEQ348" s="5"/>
      <c r="WER348" s="5"/>
      <c r="WES348" s="5"/>
      <c r="WET348" s="5"/>
      <c r="WEU348" s="5"/>
      <c r="WEV348" s="5"/>
      <c r="WEW348" s="5"/>
      <c r="WEX348" s="5"/>
      <c r="WEY348" s="5"/>
      <c r="WEZ348" s="5"/>
      <c r="WFA348" s="5"/>
      <c r="WFB348" s="5"/>
      <c r="WFC348" s="5"/>
      <c r="WFD348" s="5"/>
      <c r="WFE348" s="5"/>
      <c r="WFF348" s="5"/>
      <c r="WFG348" s="5"/>
      <c r="WFH348" s="5"/>
      <c r="WFI348" s="5"/>
      <c r="WFJ348" s="5"/>
      <c r="WFK348" s="5"/>
      <c r="WFL348" s="5"/>
      <c r="WFM348" s="5"/>
      <c r="WFN348" s="5"/>
      <c r="WFO348" s="5"/>
      <c r="WFP348" s="5"/>
      <c r="WFQ348" s="5"/>
      <c r="WFR348" s="5"/>
      <c r="WFS348" s="5"/>
      <c r="WFT348" s="5"/>
      <c r="WFU348" s="5"/>
      <c r="WFV348" s="5"/>
      <c r="WFW348" s="5"/>
      <c r="WFX348" s="5"/>
      <c r="WFY348" s="5"/>
      <c r="WFZ348" s="5"/>
      <c r="WGA348" s="5"/>
      <c r="WGB348" s="5"/>
      <c r="WGC348" s="5"/>
      <c r="WGD348" s="5"/>
      <c r="WGE348" s="5"/>
      <c r="WGF348" s="5"/>
      <c r="WGG348" s="5"/>
      <c r="WGH348" s="5"/>
      <c r="WGI348" s="5"/>
      <c r="WGJ348" s="5"/>
      <c r="WGK348" s="5"/>
      <c r="WGL348" s="5"/>
      <c r="WGM348" s="5"/>
      <c r="WGN348" s="5"/>
      <c r="WGO348" s="5"/>
      <c r="WGP348" s="5"/>
      <c r="WGQ348" s="5"/>
      <c r="WGR348" s="5"/>
      <c r="WGS348" s="5"/>
      <c r="WGT348" s="5"/>
      <c r="WGU348" s="5"/>
      <c r="WGV348" s="5"/>
      <c r="WGW348" s="5"/>
      <c r="WGX348" s="5"/>
      <c r="WGY348" s="5"/>
      <c r="WGZ348" s="5"/>
      <c r="WHA348" s="5"/>
      <c r="WHB348" s="5"/>
      <c r="WHC348" s="5"/>
      <c r="WHD348" s="5"/>
      <c r="WHE348" s="5"/>
      <c r="WHF348" s="5"/>
      <c r="WHG348" s="5"/>
      <c r="WHH348" s="5"/>
      <c r="WHI348" s="5"/>
      <c r="WHJ348" s="5"/>
      <c r="WHK348" s="5"/>
      <c r="WHL348" s="5"/>
      <c r="WHM348" s="5"/>
      <c r="WHN348" s="5"/>
      <c r="WHO348" s="5"/>
      <c r="WHP348" s="5"/>
      <c r="WHQ348" s="5"/>
      <c r="WHR348" s="5"/>
      <c r="WHS348" s="5"/>
      <c r="WHT348" s="5"/>
      <c r="WHU348" s="5"/>
      <c r="WHV348" s="5"/>
      <c r="WHW348" s="5"/>
      <c r="WHX348" s="5"/>
      <c r="WHY348" s="5"/>
      <c r="WHZ348" s="5"/>
      <c r="WIA348" s="5"/>
      <c r="WIB348" s="5"/>
      <c r="WIC348" s="5"/>
      <c r="WID348" s="5"/>
      <c r="WIE348" s="5"/>
      <c r="WIF348" s="5"/>
      <c r="WIG348" s="5"/>
      <c r="WIH348" s="5"/>
      <c r="WII348" s="5"/>
      <c r="WIJ348" s="5"/>
      <c r="WIK348" s="5"/>
      <c r="WIL348" s="5"/>
      <c r="WIM348" s="5"/>
      <c r="WIN348" s="5"/>
      <c r="WIO348" s="5"/>
      <c r="WIP348" s="5"/>
      <c r="WIQ348" s="5"/>
      <c r="WIR348" s="5"/>
      <c r="WIS348" s="5"/>
      <c r="WIT348" s="5"/>
      <c r="WIU348" s="5"/>
      <c r="WIV348" s="5"/>
      <c r="WIW348" s="5"/>
      <c r="WIX348" s="5"/>
      <c r="WIY348" s="5"/>
      <c r="WIZ348" s="5"/>
      <c r="WJA348" s="5"/>
      <c r="WJB348" s="5"/>
      <c r="WJC348" s="5"/>
      <c r="WJD348" s="5"/>
      <c r="WJE348" s="5"/>
      <c r="WJF348" s="5"/>
      <c r="WJG348" s="5"/>
      <c r="WJH348" s="5"/>
      <c r="WJI348" s="5"/>
      <c r="WJJ348" s="5"/>
      <c r="WJK348" s="5"/>
      <c r="WJL348" s="5"/>
      <c r="WJM348" s="5"/>
      <c r="WJN348" s="5"/>
      <c r="WJO348" s="5"/>
      <c r="WJP348" s="5"/>
      <c r="WJQ348" s="5"/>
      <c r="WJR348" s="5"/>
      <c r="WJS348" s="5"/>
      <c r="WJT348" s="5"/>
      <c r="WJU348" s="5"/>
      <c r="WJV348" s="5"/>
      <c r="WJW348" s="5"/>
      <c r="WJX348" s="5"/>
      <c r="WJY348" s="5"/>
      <c r="WJZ348" s="5"/>
      <c r="WKA348" s="5"/>
      <c r="WKB348" s="5"/>
      <c r="WKC348" s="5"/>
      <c r="WKD348" s="5"/>
      <c r="WKE348" s="5"/>
      <c r="WKF348" s="5"/>
      <c r="WKG348" s="5"/>
      <c r="WKH348" s="5"/>
      <c r="WKI348" s="5"/>
      <c r="WKJ348" s="5"/>
      <c r="WKK348" s="5"/>
      <c r="WKL348" s="5"/>
      <c r="WKM348" s="5"/>
      <c r="WKN348" s="5"/>
      <c r="WKO348" s="5"/>
      <c r="WKP348" s="5"/>
      <c r="WKQ348" s="5"/>
      <c r="WKR348" s="5"/>
      <c r="WKS348" s="5"/>
      <c r="WKT348" s="5"/>
      <c r="WKU348" s="5"/>
      <c r="WKV348" s="5"/>
      <c r="WKW348" s="5"/>
      <c r="WKX348" s="5"/>
      <c r="WKY348" s="5"/>
      <c r="WKZ348" s="5"/>
      <c r="WLA348" s="5"/>
      <c r="WLB348" s="5"/>
      <c r="WLC348" s="5"/>
      <c r="WLD348" s="5"/>
      <c r="WLE348" s="5"/>
      <c r="WLF348" s="5"/>
      <c r="WLG348" s="5"/>
      <c r="WLH348" s="5"/>
      <c r="WLI348" s="5"/>
      <c r="WLJ348" s="5"/>
      <c r="WLK348" s="5"/>
      <c r="WLL348" s="5"/>
      <c r="WLM348" s="5"/>
      <c r="WLN348" s="5"/>
      <c r="WLO348" s="5"/>
      <c r="WLP348" s="5"/>
      <c r="WLQ348" s="5"/>
      <c r="WLR348" s="5"/>
      <c r="WLS348" s="5"/>
      <c r="WLT348" s="5"/>
      <c r="WLU348" s="5"/>
      <c r="WLV348" s="5"/>
      <c r="WLW348" s="5"/>
      <c r="WLX348" s="5"/>
      <c r="WLY348" s="5"/>
      <c r="WLZ348" s="5"/>
      <c r="WMA348" s="5"/>
      <c r="WMB348" s="5"/>
      <c r="WMC348" s="5"/>
      <c r="WMD348" s="5"/>
      <c r="WME348" s="5"/>
      <c r="WMF348" s="5"/>
      <c r="WMG348" s="5"/>
      <c r="WMH348" s="5"/>
      <c r="WMI348" s="5"/>
      <c r="WMJ348" s="5"/>
      <c r="WMK348" s="5"/>
      <c r="WML348" s="5"/>
      <c r="WMM348" s="5"/>
      <c r="WMN348" s="5"/>
      <c r="WMO348" s="5"/>
      <c r="WMP348" s="5"/>
      <c r="WMQ348" s="5"/>
      <c r="WMR348" s="5"/>
      <c r="WMS348" s="5"/>
      <c r="WMT348" s="5"/>
      <c r="WMU348" s="5"/>
      <c r="WMV348" s="5"/>
      <c r="WMW348" s="5"/>
      <c r="WMX348" s="5"/>
      <c r="WMY348" s="5"/>
      <c r="WMZ348" s="5"/>
      <c r="WNA348" s="5"/>
      <c r="WNB348" s="5"/>
      <c r="WNC348" s="5"/>
      <c r="WND348" s="5"/>
      <c r="WNE348" s="5"/>
      <c r="WNF348" s="5"/>
      <c r="WNG348" s="5"/>
      <c r="WNH348" s="5"/>
      <c r="WNI348" s="5"/>
      <c r="WNJ348" s="5"/>
      <c r="WNK348" s="5"/>
      <c r="WNL348" s="5"/>
      <c r="WNM348" s="5"/>
      <c r="WNN348" s="5"/>
      <c r="WNO348" s="5"/>
      <c r="WNP348" s="5"/>
      <c r="WNQ348" s="5"/>
      <c r="WNR348" s="5"/>
      <c r="WNS348" s="5"/>
      <c r="WNT348" s="5"/>
      <c r="WNU348" s="5"/>
      <c r="WNV348" s="5"/>
      <c r="WNW348" s="5"/>
      <c r="WNX348" s="5"/>
      <c r="WNY348" s="5"/>
      <c r="WNZ348" s="5"/>
      <c r="WOA348" s="5"/>
      <c r="WOB348" s="5"/>
      <c r="WOC348" s="5"/>
      <c r="WOD348" s="5"/>
      <c r="WOE348" s="5"/>
      <c r="WOF348" s="5"/>
      <c r="WOG348" s="5"/>
      <c r="WOH348" s="5"/>
      <c r="WOI348" s="5"/>
      <c r="WOJ348" s="5"/>
      <c r="WOK348" s="5"/>
      <c r="WOL348" s="5"/>
      <c r="WOM348" s="5"/>
      <c r="WON348" s="5"/>
      <c r="WOO348" s="5"/>
      <c r="WOP348" s="5"/>
      <c r="WOQ348" s="5"/>
      <c r="WOR348" s="5"/>
      <c r="WOS348" s="5"/>
      <c r="WOT348" s="5"/>
      <c r="WOU348" s="5"/>
      <c r="WOV348" s="5"/>
      <c r="WOW348" s="5"/>
      <c r="WOX348" s="5"/>
      <c r="WOY348" s="5"/>
      <c r="WOZ348" s="5"/>
      <c r="WPA348" s="5"/>
      <c r="WPB348" s="5"/>
      <c r="WPC348" s="5"/>
      <c r="WPD348" s="5"/>
      <c r="WPE348" s="5"/>
      <c r="WPF348" s="5"/>
      <c r="WPG348" s="5"/>
      <c r="WPH348" s="5"/>
      <c r="WPI348" s="5"/>
      <c r="WPJ348" s="5"/>
      <c r="WPK348" s="5"/>
      <c r="WPL348" s="5"/>
      <c r="WPM348" s="5"/>
      <c r="WPN348" s="5"/>
      <c r="WPO348" s="5"/>
      <c r="WPP348" s="5"/>
      <c r="WPQ348" s="5"/>
      <c r="WPR348" s="5"/>
      <c r="WPS348" s="5"/>
      <c r="WPT348" s="5"/>
      <c r="WPU348" s="5"/>
      <c r="WPV348" s="5"/>
      <c r="WPW348" s="5"/>
      <c r="WPX348" s="5"/>
      <c r="WPY348" s="5"/>
      <c r="WPZ348" s="5"/>
      <c r="WQA348" s="5"/>
      <c r="WQB348" s="5"/>
      <c r="WQC348" s="5"/>
      <c r="WQD348" s="5"/>
      <c r="WQE348" s="5"/>
      <c r="WQF348" s="5"/>
      <c r="WQG348" s="5"/>
      <c r="WQH348" s="5"/>
      <c r="WQI348" s="5"/>
      <c r="WQJ348" s="5"/>
      <c r="WQK348" s="5"/>
      <c r="WQL348" s="5"/>
      <c r="WQM348" s="5"/>
      <c r="WQN348" s="5"/>
      <c r="WQO348" s="5"/>
      <c r="WQP348" s="5"/>
      <c r="WQQ348" s="5"/>
      <c r="WQR348" s="5"/>
      <c r="WQS348" s="5"/>
      <c r="WQT348" s="5"/>
      <c r="WQU348" s="5"/>
      <c r="WQV348" s="5"/>
      <c r="WQW348" s="5"/>
      <c r="WQX348" s="5"/>
      <c r="WQY348" s="5"/>
      <c r="WQZ348" s="5"/>
      <c r="WRA348" s="5"/>
      <c r="WRB348" s="5"/>
      <c r="WRC348" s="5"/>
      <c r="WRD348" s="5"/>
      <c r="WRE348" s="5"/>
      <c r="WRF348" s="5"/>
      <c r="WRG348" s="5"/>
      <c r="WRH348" s="5"/>
      <c r="WRI348" s="5"/>
      <c r="WRJ348" s="5"/>
      <c r="WRK348" s="5"/>
      <c r="WRL348" s="5"/>
      <c r="WRM348" s="5"/>
      <c r="WRN348" s="5"/>
      <c r="WRO348" s="5"/>
      <c r="WRP348" s="5"/>
      <c r="WRQ348" s="5"/>
      <c r="WRR348" s="5"/>
      <c r="WRS348" s="5"/>
      <c r="WRT348" s="5"/>
      <c r="WRU348" s="5"/>
      <c r="WRV348" s="5"/>
      <c r="WRW348" s="5"/>
      <c r="WRX348" s="5"/>
      <c r="WRY348" s="5"/>
      <c r="WRZ348" s="5"/>
      <c r="WSA348" s="5"/>
      <c r="WSB348" s="5"/>
      <c r="WSC348" s="5"/>
      <c r="WSD348" s="5"/>
      <c r="WSE348" s="5"/>
      <c r="WSF348" s="5"/>
      <c r="WSG348" s="5"/>
      <c r="WSH348" s="5"/>
      <c r="WSI348" s="5"/>
      <c r="WSJ348" s="5"/>
      <c r="WSK348" s="5"/>
      <c r="WSL348" s="5"/>
      <c r="WSM348" s="5"/>
      <c r="WSN348" s="5"/>
      <c r="WSO348" s="5"/>
      <c r="WSP348" s="5"/>
      <c r="WSQ348" s="5"/>
      <c r="WSR348" s="5"/>
      <c r="WSS348" s="5"/>
      <c r="WST348" s="5"/>
      <c r="WSU348" s="5"/>
      <c r="WSV348" s="5"/>
      <c r="WSW348" s="5"/>
      <c r="WSX348" s="5"/>
      <c r="WSY348" s="5"/>
      <c r="WSZ348" s="5"/>
      <c r="WTA348" s="5"/>
      <c r="WTB348" s="5"/>
      <c r="WTC348" s="5"/>
      <c r="WTD348" s="5"/>
      <c r="WTE348" s="5"/>
      <c r="WTF348" s="5"/>
      <c r="WTG348" s="5"/>
      <c r="WTH348" s="5"/>
      <c r="WTI348" s="5"/>
      <c r="WTJ348" s="5"/>
      <c r="WTK348" s="5"/>
      <c r="WTL348" s="5"/>
      <c r="WTM348" s="5"/>
      <c r="WTN348" s="5"/>
      <c r="WTO348" s="5"/>
      <c r="WTP348" s="5"/>
      <c r="WTQ348" s="5"/>
      <c r="WTR348" s="5"/>
      <c r="WTS348" s="5"/>
      <c r="WTT348" s="5"/>
      <c r="WTU348" s="5"/>
      <c r="WTV348" s="5"/>
      <c r="WTW348" s="5"/>
      <c r="WTX348" s="5"/>
      <c r="WTY348" s="5"/>
      <c r="WTZ348" s="5"/>
      <c r="WUA348" s="5"/>
      <c r="WUB348" s="5"/>
      <c r="WUC348" s="5"/>
      <c r="WUD348" s="5"/>
      <c r="WUE348" s="5"/>
      <c r="WUF348" s="5"/>
      <c r="WUG348" s="5"/>
      <c r="WUH348" s="5"/>
      <c r="WUI348" s="5"/>
      <c r="WUJ348" s="5"/>
      <c r="WUK348" s="5"/>
      <c r="WUL348" s="5"/>
      <c r="WUM348" s="5"/>
      <c r="WUN348" s="5"/>
      <c r="WUO348" s="5"/>
      <c r="WUP348" s="5"/>
      <c r="WUQ348" s="5"/>
      <c r="WUR348" s="5"/>
      <c r="WUS348" s="5"/>
      <c r="WUT348" s="5"/>
      <c r="WUU348" s="5"/>
      <c r="WUV348" s="5"/>
      <c r="WUW348" s="5"/>
      <c r="WUX348" s="5"/>
      <c r="WUY348" s="5"/>
      <c r="WUZ348" s="5"/>
      <c r="WVA348" s="5"/>
      <c r="WVB348" s="5"/>
      <c r="WVC348" s="5"/>
      <c r="WVD348" s="5"/>
      <c r="WVE348" s="5"/>
      <c r="WVF348" s="5"/>
      <c r="WVG348" s="5"/>
      <c r="WVH348" s="5"/>
      <c r="WVI348" s="5"/>
      <c r="WVJ348" s="5"/>
      <c r="WVK348" s="5"/>
      <c r="WVL348" s="5"/>
      <c r="WVM348" s="5"/>
      <c r="WVN348" s="5"/>
      <c r="WVO348" s="5"/>
      <c r="WVP348" s="5"/>
      <c r="WVQ348" s="5"/>
      <c r="WVR348" s="5"/>
      <c r="WVS348" s="5"/>
      <c r="WVT348" s="5"/>
      <c r="WVU348" s="5"/>
      <c r="WVV348" s="5"/>
      <c r="WVW348" s="5"/>
      <c r="WVX348" s="5"/>
      <c r="WVY348" s="5"/>
      <c r="WVZ348" s="5"/>
      <c r="WWA348" s="5"/>
      <c r="WWB348" s="5"/>
      <c r="WWC348" s="5"/>
      <c r="WWD348" s="5"/>
      <c r="WWE348" s="5"/>
      <c r="WWF348" s="5"/>
      <c r="WWG348" s="5"/>
      <c r="WWH348" s="5"/>
      <c r="WWI348" s="5"/>
      <c r="WWJ348" s="5"/>
      <c r="WWK348" s="5"/>
      <c r="WWL348" s="5"/>
      <c r="WWM348" s="5"/>
      <c r="WWN348" s="5"/>
      <c r="WWO348" s="5"/>
      <c r="WWP348" s="5"/>
      <c r="WWQ348" s="5"/>
      <c r="WWR348" s="5"/>
      <c r="WWS348" s="5"/>
      <c r="WWT348" s="5"/>
      <c r="WWU348" s="5"/>
      <c r="WWV348" s="5"/>
      <c r="WWW348" s="5"/>
      <c r="WWX348" s="5"/>
      <c r="WWY348" s="5"/>
      <c r="WWZ348" s="5"/>
      <c r="WXA348" s="5"/>
      <c r="WXB348" s="5"/>
      <c r="WXC348" s="5"/>
      <c r="WXD348" s="5"/>
      <c r="WXE348" s="5"/>
      <c r="WXF348" s="5"/>
      <c r="WXG348" s="5"/>
      <c r="WXH348" s="5"/>
      <c r="WXI348" s="5"/>
      <c r="WXJ348" s="5"/>
      <c r="WXK348" s="5"/>
      <c r="WXL348" s="5"/>
      <c r="WXM348" s="5"/>
      <c r="WXN348" s="5"/>
      <c r="WXO348" s="5"/>
      <c r="WXP348" s="5"/>
      <c r="WXQ348" s="5"/>
      <c r="WXR348" s="5"/>
      <c r="WXS348" s="5"/>
      <c r="WXT348" s="5"/>
      <c r="WXU348" s="5"/>
      <c r="WXV348" s="5"/>
      <c r="WXW348" s="5"/>
      <c r="WXX348" s="5"/>
      <c r="WXY348" s="5"/>
      <c r="WXZ348" s="5"/>
      <c r="WYA348" s="5"/>
      <c r="WYB348" s="5"/>
      <c r="WYC348" s="5"/>
      <c r="WYD348" s="5"/>
      <c r="WYE348" s="5"/>
      <c r="WYF348" s="5"/>
      <c r="WYG348" s="5"/>
      <c r="WYH348" s="5"/>
      <c r="WYI348" s="5"/>
      <c r="WYJ348" s="5"/>
      <c r="WYK348" s="5"/>
      <c r="WYL348" s="5"/>
      <c r="WYM348" s="5"/>
      <c r="WYN348" s="5"/>
      <c r="WYO348" s="5"/>
      <c r="WYP348" s="5"/>
      <c r="WYQ348" s="5"/>
      <c r="WYR348" s="5"/>
      <c r="WYS348" s="5"/>
      <c r="WYT348" s="5"/>
      <c r="WYU348" s="5"/>
      <c r="WYV348" s="5"/>
      <c r="WYW348" s="5"/>
      <c r="WYX348" s="5"/>
      <c r="WYY348" s="5"/>
      <c r="WYZ348" s="5"/>
      <c r="WZA348" s="5"/>
      <c r="WZB348" s="5"/>
      <c r="WZC348" s="5"/>
      <c r="WZD348" s="5"/>
      <c r="WZE348" s="5"/>
      <c r="WZF348" s="5"/>
      <c r="WZG348" s="5"/>
      <c r="WZH348" s="5"/>
      <c r="WZI348" s="5"/>
      <c r="WZJ348" s="5"/>
      <c r="WZK348" s="5"/>
      <c r="WZL348" s="5"/>
      <c r="WZM348" s="5"/>
      <c r="WZN348" s="5"/>
      <c r="WZO348" s="5"/>
      <c r="WZP348" s="5"/>
      <c r="WZQ348" s="5"/>
      <c r="WZR348" s="5"/>
      <c r="WZS348" s="5"/>
      <c r="WZT348" s="5"/>
      <c r="WZU348" s="5"/>
      <c r="WZV348" s="5"/>
      <c r="WZW348" s="5"/>
      <c r="WZX348" s="5"/>
      <c r="WZY348" s="5"/>
      <c r="WZZ348" s="5"/>
      <c r="XAA348" s="5"/>
      <c r="XAB348" s="5"/>
      <c r="XAC348" s="5"/>
      <c r="XAD348" s="5"/>
      <c r="XAE348" s="5"/>
      <c r="XAF348" s="5"/>
      <c r="XAG348" s="5"/>
      <c r="XAH348" s="5"/>
      <c r="XAI348" s="5"/>
      <c r="XAJ348" s="5"/>
      <c r="XAK348" s="5"/>
      <c r="XAL348" s="5"/>
      <c r="XAM348" s="5"/>
      <c r="XAN348" s="5"/>
      <c r="XAO348" s="5"/>
      <c r="XAP348" s="5"/>
      <c r="XAQ348" s="5"/>
      <c r="XAR348" s="5"/>
      <c r="XAS348" s="5"/>
      <c r="XAT348" s="5"/>
      <c r="XAU348" s="5"/>
      <c r="XAV348" s="5"/>
      <c r="XAW348" s="5"/>
      <c r="XAX348" s="5"/>
      <c r="XAY348" s="5"/>
      <c r="XAZ348" s="5"/>
      <c r="XBA348" s="5"/>
      <c r="XBB348" s="5"/>
      <c r="XBC348" s="5"/>
      <c r="XBD348" s="5"/>
      <c r="XBE348" s="5"/>
      <c r="XBF348" s="5"/>
      <c r="XBG348" s="5"/>
      <c r="XBH348" s="5"/>
      <c r="XBI348" s="5"/>
      <c r="XBJ348" s="5"/>
      <c r="XBK348" s="5"/>
      <c r="XBL348" s="5"/>
      <c r="XBM348" s="5"/>
      <c r="XBN348" s="5"/>
      <c r="XBO348" s="5"/>
      <c r="XBP348" s="5"/>
      <c r="XBQ348" s="5"/>
      <c r="XBR348" s="5"/>
      <c r="XBS348" s="5"/>
      <c r="XBT348" s="5"/>
      <c r="XBU348" s="5"/>
      <c r="XBV348" s="5"/>
      <c r="XBW348" s="5"/>
      <c r="XBX348" s="5"/>
      <c r="XBY348" s="5"/>
      <c r="XBZ348" s="5"/>
      <c r="XCA348" s="5"/>
      <c r="XCB348" s="5"/>
      <c r="XCC348" s="5"/>
      <c r="XCD348" s="5"/>
      <c r="XCE348" s="5"/>
      <c r="XCF348" s="5"/>
      <c r="XCG348" s="5"/>
      <c r="XCH348" s="5"/>
      <c r="XCI348" s="5"/>
      <c r="XCJ348" s="5"/>
      <c r="XCK348" s="5"/>
      <c r="XCL348" s="5"/>
      <c r="XCM348" s="5"/>
      <c r="XCN348" s="5"/>
      <c r="XCO348" s="5"/>
      <c r="XCP348" s="5"/>
      <c r="XCQ348" s="5"/>
      <c r="XCR348" s="5"/>
      <c r="XCS348" s="5"/>
      <c r="XCT348" s="5"/>
      <c r="XCU348" s="5"/>
      <c r="XCV348" s="5"/>
      <c r="XCW348" s="5"/>
      <c r="XCX348" s="5"/>
      <c r="XCY348" s="5"/>
      <c r="XCZ348" s="5"/>
      <c r="XDA348" s="5"/>
      <c r="XDB348" s="5"/>
      <c r="XDC348" s="5"/>
      <c r="XDD348" s="5"/>
      <c r="XDE348" s="5"/>
      <c r="XDF348" s="5"/>
      <c r="XDG348" s="5"/>
      <c r="XDH348" s="5"/>
      <c r="XDI348" s="5"/>
      <c r="XDJ348" s="5"/>
      <c r="XDK348" s="5"/>
      <c r="XDL348" s="5"/>
      <c r="XDM348" s="5"/>
      <c r="XDN348" s="5"/>
      <c r="XDO348" s="5"/>
      <c r="XDP348" s="5"/>
      <c r="XDQ348" s="5"/>
      <c r="XDR348" s="5"/>
      <c r="XDS348" s="5"/>
      <c r="XDT348" s="5"/>
      <c r="XDU348" s="5"/>
      <c r="XDV348" s="5"/>
      <c r="XDW348" s="5"/>
      <c r="XDX348" s="5"/>
      <c r="XDY348" s="5"/>
      <c r="XDZ348" s="5"/>
      <c r="XEA348" s="5"/>
      <c r="XEB348" s="5"/>
      <c r="XEC348" s="5"/>
      <c r="XED348" s="5"/>
      <c r="XEE348" s="5"/>
      <c r="XEF348" s="5"/>
      <c r="XEG348" s="5"/>
      <c r="XEH348" s="5"/>
      <c r="XEI348" s="5"/>
      <c r="XEJ348" s="5"/>
      <c r="XEK348" s="5"/>
      <c r="XEL348" s="5"/>
      <c r="XEM348" s="5"/>
      <c r="XEN348" s="5"/>
      <c r="XEO348" s="5"/>
      <c r="XEP348" s="5"/>
      <c r="XEQ348" s="5"/>
      <c r="XER348" s="5"/>
      <c r="XES348" s="5"/>
      <c r="XET348" s="5"/>
      <c r="XEU348" s="5"/>
      <c r="XEV348" s="5"/>
      <c r="XEW348" s="5"/>
      <c r="XEX348" s="5"/>
      <c r="XEY348" s="5"/>
      <c r="XEZ348" s="5"/>
    </row>
    <row r="349" spans="1:16384" s="4" customFormat="1" ht="13.5" thickBot="1" x14ac:dyDescent="0.25">
      <c r="A349" s="151"/>
      <c r="E349" s="274"/>
      <c r="F349" s="489" t="s">
        <v>941</v>
      </c>
      <c r="G349" s="489"/>
      <c r="H349" s="489"/>
      <c r="I349" s="489"/>
      <c r="J349" s="489"/>
      <c r="K349" s="50"/>
    </row>
    <row r="350" spans="1:16384" customFormat="1" ht="63.75" x14ac:dyDescent="0.25">
      <c r="A350" s="261">
        <f>A16</f>
        <v>45352</v>
      </c>
      <c r="B350" s="56" t="s">
        <v>52</v>
      </c>
      <c r="C350" s="56" t="s">
        <v>34</v>
      </c>
      <c r="D350" s="56" t="s">
        <v>35</v>
      </c>
      <c r="E350" s="254" t="s">
        <v>36</v>
      </c>
      <c r="F350" s="57" t="s">
        <v>65</v>
      </c>
      <c r="G350" s="57" t="s">
        <v>66</v>
      </c>
      <c r="H350" s="57" t="s">
        <v>67</v>
      </c>
      <c r="I350" s="57" t="s">
        <v>68</v>
      </c>
      <c r="J350" s="72"/>
      <c r="K350" s="57" t="s">
        <v>69</v>
      </c>
      <c r="L350" s="57" t="s">
        <v>70</v>
      </c>
      <c r="M350" s="57" t="s">
        <v>71</v>
      </c>
      <c r="N350" s="72"/>
      <c r="O350" s="435" t="s">
        <v>72</v>
      </c>
      <c r="P350" s="436"/>
      <c r="Q350" s="436"/>
      <c r="R350" s="436"/>
      <c r="S350" s="4"/>
      <c r="T350" s="4"/>
      <c r="U350" s="4"/>
      <c r="V350" s="4"/>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c r="XX350" s="5"/>
      <c r="XY350" s="5"/>
      <c r="XZ350" s="5"/>
      <c r="YA350" s="5"/>
      <c r="YB350" s="5"/>
      <c r="YC350" s="5"/>
      <c r="YD350" s="5"/>
      <c r="YE350" s="5"/>
      <c r="YF350" s="5"/>
      <c r="YG350" s="5"/>
      <c r="YH350" s="5"/>
      <c r="YI350" s="5"/>
      <c r="YJ350" s="5"/>
      <c r="YK350" s="5"/>
      <c r="YL350" s="5"/>
      <c r="YM350" s="5"/>
      <c r="YN350" s="5"/>
      <c r="YO350" s="5"/>
      <c r="YP350" s="5"/>
      <c r="YQ350" s="5"/>
      <c r="YR350" s="5"/>
      <c r="YS350" s="5"/>
      <c r="YT350" s="5"/>
      <c r="YU350" s="5"/>
      <c r="YV350" s="5"/>
      <c r="YW350" s="5"/>
      <c r="YX350" s="5"/>
      <c r="YY350" s="5"/>
      <c r="YZ350" s="5"/>
      <c r="ZA350" s="5"/>
      <c r="ZB350" s="5"/>
      <c r="ZC350" s="5"/>
      <c r="ZD350" s="5"/>
      <c r="ZE350" s="5"/>
      <c r="ZF350" s="5"/>
      <c r="ZG350" s="5"/>
      <c r="ZH350" s="5"/>
      <c r="ZI350" s="5"/>
      <c r="ZJ350" s="5"/>
      <c r="ZK350" s="5"/>
      <c r="ZL350" s="5"/>
      <c r="ZM350" s="5"/>
      <c r="ZN350" s="5"/>
      <c r="ZO350" s="5"/>
      <c r="ZP350" s="5"/>
      <c r="ZQ350" s="5"/>
      <c r="ZR350" s="5"/>
      <c r="ZS350" s="5"/>
      <c r="ZT350" s="5"/>
      <c r="ZU350" s="5"/>
      <c r="ZV350" s="5"/>
      <c r="ZW350" s="5"/>
      <c r="ZX350" s="5"/>
      <c r="ZY350" s="5"/>
      <c r="ZZ350" s="5"/>
      <c r="AAA350" s="5"/>
      <c r="AAB350" s="5"/>
      <c r="AAC350" s="5"/>
      <c r="AAD350" s="5"/>
      <c r="AAE350" s="5"/>
      <c r="AAF350" s="5"/>
      <c r="AAG350" s="5"/>
      <c r="AAH350" s="5"/>
      <c r="AAI350" s="5"/>
      <c r="AAJ350" s="5"/>
      <c r="AAK350" s="5"/>
      <c r="AAL350" s="5"/>
      <c r="AAM350" s="5"/>
      <c r="AAN350" s="5"/>
      <c r="AAO350" s="5"/>
      <c r="AAP350" s="5"/>
      <c r="AAQ350" s="5"/>
      <c r="AAR350" s="5"/>
      <c r="AAS350" s="5"/>
      <c r="AAT350" s="5"/>
      <c r="AAU350" s="5"/>
      <c r="AAV350" s="5"/>
      <c r="AAW350" s="5"/>
      <c r="AAX350" s="5"/>
      <c r="AAY350" s="5"/>
      <c r="AAZ350" s="5"/>
      <c r="ABA350" s="5"/>
      <c r="ABB350" s="5"/>
      <c r="ABC350" s="5"/>
      <c r="ABD350" s="5"/>
      <c r="ABE350" s="5"/>
      <c r="ABF350" s="5"/>
      <c r="ABG350" s="5"/>
      <c r="ABH350" s="5"/>
      <c r="ABI350" s="5"/>
      <c r="ABJ350" s="5"/>
      <c r="ABK350" s="5"/>
      <c r="ABL350" s="5"/>
      <c r="ABM350" s="5"/>
      <c r="ABN350" s="5"/>
      <c r="ABO350" s="5"/>
      <c r="ABP350" s="5"/>
      <c r="ABQ350" s="5"/>
      <c r="ABR350" s="5"/>
      <c r="ABS350" s="5"/>
      <c r="ABT350" s="5"/>
      <c r="ABU350" s="5"/>
      <c r="ABV350" s="5"/>
      <c r="ABW350" s="5"/>
      <c r="ABX350" s="5"/>
      <c r="ABY350" s="5"/>
      <c r="ABZ350" s="5"/>
      <c r="ACA350" s="5"/>
      <c r="ACB350" s="5"/>
      <c r="ACC350" s="5"/>
      <c r="ACD350" s="5"/>
      <c r="ACE350" s="5"/>
      <c r="ACF350" s="5"/>
      <c r="ACG350" s="5"/>
      <c r="ACH350" s="5"/>
      <c r="ACI350" s="5"/>
      <c r="ACJ350" s="5"/>
      <c r="ACK350" s="5"/>
      <c r="ACL350" s="5"/>
      <c r="ACM350" s="5"/>
      <c r="ACN350" s="5"/>
      <c r="ACO350" s="5"/>
      <c r="ACP350" s="5"/>
      <c r="ACQ350" s="5"/>
      <c r="ACR350" s="5"/>
      <c r="ACS350" s="5"/>
      <c r="ACT350" s="5"/>
      <c r="ACU350" s="5"/>
      <c r="ACV350" s="5"/>
      <c r="ACW350" s="5"/>
      <c r="ACX350" s="5"/>
      <c r="ACY350" s="5"/>
      <c r="ACZ350" s="5"/>
      <c r="ADA350" s="5"/>
      <c r="ADB350" s="5"/>
      <c r="ADC350" s="5"/>
      <c r="ADD350" s="5"/>
      <c r="ADE350" s="5"/>
      <c r="ADF350" s="5"/>
      <c r="ADG350" s="5"/>
      <c r="ADH350" s="5"/>
      <c r="ADI350" s="5"/>
      <c r="ADJ350" s="5"/>
      <c r="ADK350" s="5"/>
      <c r="ADL350" s="5"/>
      <c r="ADM350" s="5"/>
      <c r="ADN350" s="5"/>
      <c r="ADO350" s="5"/>
      <c r="ADP350" s="5"/>
      <c r="ADQ350" s="5"/>
      <c r="ADR350" s="5"/>
      <c r="ADS350" s="5"/>
      <c r="ADT350" s="5"/>
      <c r="ADU350" s="5"/>
      <c r="ADV350" s="5"/>
      <c r="ADW350" s="5"/>
      <c r="ADX350" s="5"/>
      <c r="ADY350" s="5"/>
      <c r="ADZ350" s="5"/>
      <c r="AEA350" s="5"/>
      <c r="AEB350" s="5"/>
      <c r="AEC350" s="5"/>
      <c r="AED350" s="5"/>
      <c r="AEE350" s="5"/>
      <c r="AEF350" s="5"/>
      <c r="AEG350" s="5"/>
      <c r="AEH350" s="5"/>
      <c r="AEI350" s="5"/>
      <c r="AEJ350" s="5"/>
      <c r="AEK350" s="5"/>
      <c r="AEL350" s="5"/>
      <c r="AEM350" s="5"/>
      <c r="AEN350" s="5"/>
      <c r="AEO350" s="5"/>
      <c r="AEP350" s="5"/>
      <c r="AEQ350" s="5"/>
      <c r="AER350" s="5"/>
      <c r="AES350" s="5"/>
      <c r="AET350" s="5"/>
      <c r="AEU350" s="5"/>
      <c r="AEV350" s="5"/>
      <c r="AEW350" s="5"/>
      <c r="AEX350" s="5"/>
      <c r="AEY350" s="5"/>
      <c r="AEZ350" s="5"/>
      <c r="AFA350" s="5"/>
      <c r="AFB350" s="5"/>
      <c r="AFC350" s="5"/>
      <c r="AFD350" s="5"/>
      <c r="AFE350" s="5"/>
      <c r="AFF350" s="5"/>
      <c r="AFG350" s="5"/>
      <c r="AFH350" s="5"/>
      <c r="AFI350" s="5"/>
      <c r="AFJ350" s="5"/>
      <c r="AFK350" s="5"/>
      <c r="AFL350" s="5"/>
      <c r="AFM350" s="5"/>
      <c r="AFN350" s="5"/>
      <c r="AFO350" s="5"/>
      <c r="AFP350" s="5"/>
      <c r="AFQ350" s="5"/>
      <c r="AFR350" s="5"/>
      <c r="AFS350" s="5"/>
      <c r="AFT350" s="5"/>
      <c r="AFU350" s="5"/>
      <c r="AFV350" s="5"/>
      <c r="AFW350" s="5"/>
      <c r="AFX350" s="5"/>
      <c r="AFY350" s="5"/>
      <c r="AFZ350" s="5"/>
      <c r="AGA350" s="5"/>
      <c r="AGB350" s="5"/>
      <c r="AGC350" s="5"/>
      <c r="AGD350" s="5"/>
      <c r="AGE350" s="5"/>
      <c r="AGF350" s="5"/>
      <c r="AGG350" s="5"/>
      <c r="AGH350" s="5"/>
      <c r="AGI350" s="5"/>
      <c r="AGJ350" s="5"/>
      <c r="AGK350" s="5"/>
      <c r="AGL350" s="5"/>
      <c r="AGM350" s="5"/>
      <c r="AGN350" s="5"/>
      <c r="AGO350" s="5"/>
      <c r="AGP350" s="5"/>
      <c r="AGQ350" s="5"/>
      <c r="AGR350" s="5"/>
      <c r="AGS350" s="5"/>
      <c r="AGT350" s="5"/>
      <c r="AGU350" s="5"/>
      <c r="AGV350" s="5"/>
      <c r="AGW350" s="5"/>
      <c r="AGX350" s="5"/>
      <c r="AGY350" s="5"/>
      <c r="AGZ350" s="5"/>
      <c r="AHA350" s="5"/>
      <c r="AHB350" s="5"/>
      <c r="AHC350" s="5"/>
      <c r="AHD350" s="5"/>
      <c r="AHE350" s="5"/>
      <c r="AHF350" s="5"/>
      <c r="AHG350" s="5"/>
      <c r="AHH350" s="5"/>
      <c r="AHI350" s="5"/>
      <c r="AHJ350" s="5"/>
      <c r="AHK350" s="5"/>
      <c r="AHL350" s="5"/>
      <c r="AHM350" s="5"/>
      <c r="AHN350" s="5"/>
      <c r="AHO350" s="5"/>
      <c r="AHP350" s="5"/>
      <c r="AHQ350" s="5"/>
      <c r="AHR350" s="5"/>
      <c r="AHS350" s="5"/>
      <c r="AHT350" s="5"/>
      <c r="AHU350" s="5"/>
      <c r="AHV350" s="5"/>
      <c r="AHW350" s="5"/>
      <c r="AHX350" s="5"/>
      <c r="AHY350" s="5"/>
      <c r="AHZ350" s="5"/>
      <c r="AIA350" s="5"/>
      <c r="AIB350" s="5"/>
      <c r="AIC350" s="5"/>
      <c r="AID350" s="5"/>
      <c r="AIE350" s="5"/>
      <c r="AIF350" s="5"/>
      <c r="AIG350" s="5"/>
      <c r="AIH350" s="5"/>
      <c r="AII350" s="5"/>
      <c r="AIJ350" s="5"/>
      <c r="AIK350" s="5"/>
      <c r="AIL350" s="5"/>
      <c r="AIM350" s="5"/>
      <c r="AIN350" s="5"/>
      <c r="AIO350" s="5"/>
      <c r="AIP350" s="5"/>
      <c r="AIQ350" s="5"/>
      <c r="AIR350" s="5"/>
      <c r="AIS350" s="5"/>
      <c r="AIT350" s="5"/>
      <c r="AIU350" s="5"/>
      <c r="AIV350" s="5"/>
      <c r="AIW350" s="5"/>
      <c r="AIX350" s="5"/>
      <c r="AIY350" s="5"/>
      <c r="AIZ350" s="5"/>
      <c r="AJA350" s="5"/>
      <c r="AJB350" s="5"/>
      <c r="AJC350" s="5"/>
      <c r="AJD350" s="5"/>
      <c r="AJE350" s="5"/>
      <c r="AJF350" s="5"/>
      <c r="AJG350" s="5"/>
      <c r="AJH350" s="5"/>
      <c r="AJI350" s="5"/>
      <c r="AJJ350" s="5"/>
      <c r="AJK350" s="5"/>
      <c r="AJL350" s="5"/>
      <c r="AJM350" s="5"/>
      <c r="AJN350" s="5"/>
      <c r="AJO350" s="5"/>
      <c r="AJP350" s="5"/>
      <c r="AJQ350" s="5"/>
      <c r="AJR350" s="5"/>
      <c r="AJS350" s="5"/>
      <c r="AJT350" s="5"/>
      <c r="AJU350" s="5"/>
      <c r="AJV350" s="5"/>
      <c r="AJW350" s="5"/>
      <c r="AJX350" s="5"/>
      <c r="AJY350" s="5"/>
      <c r="AJZ350" s="5"/>
      <c r="AKA350" s="5"/>
      <c r="AKB350" s="5"/>
      <c r="AKC350" s="5"/>
      <c r="AKD350" s="5"/>
      <c r="AKE350" s="5"/>
      <c r="AKF350" s="5"/>
      <c r="AKG350" s="5"/>
      <c r="AKH350" s="5"/>
      <c r="AKI350" s="5"/>
      <c r="AKJ350" s="5"/>
      <c r="AKK350" s="5"/>
      <c r="AKL350" s="5"/>
      <c r="AKM350" s="5"/>
      <c r="AKN350" s="5"/>
      <c r="AKO350" s="5"/>
      <c r="AKP350" s="5"/>
      <c r="AKQ350" s="5"/>
      <c r="AKR350" s="5"/>
      <c r="AKS350" s="5"/>
      <c r="AKT350" s="5"/>
      <c r="AKU350" s="5"/>
      <c r="AKV350" s="5"/>
      <c r="AKW350" s="5"/>
      <c r="AKX350" s="5"/>
      <c r="AKY350" s="5"/>
      <c r="AKZ350" s="5"/>
      <c r="ALA350" s="5"/>
      <c r="ALB350" s="5"/>
      <c r="ALC350" s="5"/>
      <c r="ALD350" s="5"/>
      <c r="ALE350" s="5"/>
      <c r="ALF350" s="5"/>
      <c r="ALG350" s="5"/>
      <c r="ALH350" s="5"/>
      <c r="ALI350" s="5"/>
      <c r="ALJ350" s="5"/>
      <c r="ALK350" s="5"/>
      <c r="ALL350" s="5"/>
      <c r="ALM350" s="5"/>
      <c r="ALN350" s="5"/>
      <c r="ALO350" s="5"/>
      <c r="ALP350" s="5"/>
      <c r="ALQ350" s="5"/>
      <c r="ALR350" s="5"/>
      <c r="ALS350" s="5"/>
      <c r="ALT350" s="5"/>
      <c r="ALU350" s="5"/>
      <c r="ALV350" s="5"/>
      <c r="ALW350" s="5"/>
      <c r="ALX350" s="5"/>
      <c r="ALY350" s="5"/>
      <c r="ALZ350" s="5"/>
      <c r="AMA350" s="5"/>
      <c r="AMB350" s="5"/>
      <c r="AMC350" s="5"/>
      <c r="AMD350" s="5"/>
      <c r="AME350" s="5"/>
      <c r="AMF350" s="5"/>
      <c r="AMG350" s="5"/>
      <c r="AMH350" s="5"/>
      <c r="AMI350" s="5"/>
      <c r="AMJ350" s="5"/>
      <c r="AMK350" s="5"/>
      <c r="AML350" s="5"/>
      <c r="AMM350" s="5"/>
      <c r="AMN350" s="5"/>
      <c r="AMO350" s="5"/>
      <c r="AMP350" s="5"/>
      <c r="AMQ350" s="5"/>
      <c r="AMR350" s="5"/>
      <c r="AMS350" s="5"/>
      <c r="AMT350" s="5"/>
      <c r="AMU350" s="5"/>
      <c r="AMV350" s="5"/>
      <c r="AMW350" s="5"/>
      <c r="AMX350" s="5"/>
      <c r="AMY350" s="5"/>
      <c r="AMZ350" s="5"/>
      <c r="ANA350" s="5"/>
      <c r="ANB350" s="5"/>
      <c r="ANC350" s="5"/>
      <c r="AND350" s="5"/>
      <c r="ANE350" s="5"/>
      <c r="ANF350" s="5"/>
      <c r="ANG350" s="5"/>
      <c r="ANH350" s="5"/>
      <c r="ANI350" s="5"/>
      <c r="ANJ350" s="5"/>
      <c r="ANK350" s="5"/>
      <c r="ANL350" s="5"/>
      <c r="ANM350" s="5"/>
      <c r="ANN350" s="5"/>
      <c r="ANO350" s="5"/>
      <c r="ANP350" s="5"/>
      <c r="ANQ350" s="5"/>
      <c r="ANR350" s="5"/>
      <c r="ANS350" s="5"/>
      <c r="ANT350" s="5"/>
      <c r="ANU350" s="5"/>
      <c r="ANV350" s="5"/>
      <c r="ANW350" s="5"/>
      <c r="ANX350" s="5"/>
      <c r="ANY350" s="5"/>
      <c r="ANZ350" s="5"/>
      <c r="AOA350" s="5"/>
      <c r="AOB350" s="5"/>
      <c r="AOC350" s="5"/>
      <c r="AOD350" s="5"/>
      <c r="AOE350" s="5"/>
      <c r="AOF350" s="5"/>
      <c r="AOG350" s="5"/>
      <c r="AOH350" s="5"/>
      <c r="AOI350" s="5"/>
      <c r="AOJ350" s="5"/>
      <c r="AOK350" s="5"/>
      <c r="AOL350" s="5"/>
      <c r="AOM350" s="5"/>
      <c r="AON350" s="5"/>
      <c r="AOO350" s="5"/>
      <c r="AOP350" s="5"/>
      <c r="AOQ350" s="5"/>
      <c r="AOR350" s="5"/>
      <c r="AOS350" s="5"/>
      <c r="AOT350" s="5"/>
      <c r="AOU350" s="5"/>
      <c r="AOV350" s="5"/>
      <c r="AOW350" s="5"/>
      <c r="AOX350" s="5"/>
      <c r="AOY350" s="5"/>
      <c r="AOZ350" s="5"/>
      <c r="APA350" s="5"/>
      <c r="APB350" s="5"/>
      <c r="APC350" s="5"/>
      <c r="APD350" s="5"/>
      <c r="APE350" s="5"/>
      <c r="APF350" s="5"/>
      <c r="APG350" s="5"/>
      <c r="APH350" s="5"/>
      <c r="API350" s="5"/>
      <c r="APJ350" s="5"/>
      <c r="APK350" s="5"/>
      <c r="APL350" s="5"/>
      <c r="APM350" s="5"/>
      <c r="APN350" s="5"/>
      <c r="APO350" s="5"/>
      <c r="APP350" s="5"/>
      <c r="APQ350" s="5"/>
      <c r="APR350" s="5"/>
      <c r="APS350" s="5"/>
      <c r="APT350" s="5"/>
      <c r="APU350" s="5"/>
      <c r="APV350" s="5"/>
      <c r="APW350" s="5"/>
      <c r="APX350" s="5"/>
      <c r="APY350" s="5"/>
      <c r="APZ350" s="5"/>
      <c r="AQA350" s="5"/>
      <c r="AQB350" s="5"/>
      <c r="AQC350" s="5"/>
      <c r="AQD350" s="5"/>
      <c r="AQE350" s="5"/>
      <c r="AQF350" s="5"/>
      <c r="AQG350" s="5"/>
      <c r="AQH350" s="5"/>
      <c r="AQI350" s="5"/>
      <c r="AQJ350" s="5"/>
      <c r="AQK350" s="5"/>
      <c r="AQL350" s="5"/>
      <c r="AQM350" s="5"/>
      <c r="AQN350" s="5"/>
      <c r="AQO350" s="5"/>
      <c r="AQP350" s="5"/>
      <c r="AQQ350" s="5"/>
      <c r="AQR350" s="5"/>
      <c r="AQS350" s="5"/>
      <c r="AQT350" s="5"/>
      <c r="AQU350" s="5"/>
      <c r="AQV350" s="5"/>
      <c r="AQW350" s="5"/>
      <c r="AQX350" s="5"/>
      <c r="AQY350" s="5"/>
      <c r="AQZ350" s="5"/>
      <c r="ARA350" s="5"/>
      <c r="ARB350" s="5"/>
      <c r="ARC350" s="5"/>
      <c r="ARD350" s="5"/>
      <c r="ARE350" s="5"/>
      <c r="ARF350" s="5"/>
      <c r="ARG350" s="5"/>
      <c r="ARH350" s="5"/>
      <c r="ARI350" s="5"/>
      <c r="ARJ350" s="5"/>
      <c r="ARK350" s="5"/>
      <c r="ARL350" s="5"/>
      <c r="ARM350" s="5"/>
      <c r="ARN350" s="5"/>
      <c r="ARO350" s="5"/>
      <c r="ARP350" s="5"/>
      <c r="ARQ350" s="5"/>
      <c r="ARR350" s="5"/>
      <c r="ARS350" s="5"/>
      <c r="ART350" s="5"/>
      <c r="ARU350" s="5"/>
      <c r="ARV350" s="5"/>
      <c r="ARW350" s="5"/>
      <c r="ARX350" s="5"/>
      <c r="ARY350" s="5"/>
      <c r="ARZ350" s="5"/>
      <c r="ASA350" s="5"/>
      <c r="ASB350" s="5"/>
      <c r="ASC350" s="5"/>
      <c r="ASD350" s="5"/>
      <c r="ASE350" s="5"/>
      <c r="ASF350" s="5"/>
      <c r="ASG350" s="5"/>
      <c r="ASH350" s="5"/>
      <c r="ASI350" s="5"/>
      <c r="ASJ350" s="5"/>
      <c r="ASK350" s="5"/>
      <c r="ASL350" s="5"/>
      <c r="ASM350" s="5"/>
      <c r="ASN350" s="5"/>
      <c r="ASO350" s="5"/>
      <c r="ASP350" s="5"/>
      <c r="ASQ350" s="5"/>
      <c r="ASR350" s="5"/>
      <c r="ASS350" s="5"/>
      <c r="AST350" s="5"/>
      <c r="ASU350" s="5"/>
      <c r="ASV350" s="5"/>
      <c r="ASW350" s="5"/>
      <c r="ASX350" s="5"/>
      <c r="ASY350" s="5"/>
      <c r="ASZ350" s="5"/>
      <c r="ATA350" s="5"/>
      <c r="ATB350" s="5"/>
      <c r="ATC350" s="5"/>
      <c r="ATD350" s="5"/>
      <c r="ATE350" s="5"/>
      <c r="ATF350" s="5"/>
      <c r="ATG350" s="5"/>
      <c r="ATH350" s="5"/>
      <c r="ATI350" s="5"/>
      <c r="ATJ350" s="5"/>
      <c r="ATK350" s="5"/>
      <c r="ATL350" s="5"/>
      <c r="ATM350" s="5"/>
      <c r="ATN350" s="5"/>
      <c r="ATO350" s="5"/>
      <c r="ATP350" s="5"/>
      <c r="ATQ350" s="5"/>
      <c r="ATR350" s="5"/>
      <c r="ATS350" s="5"/>
      <c r="ATT350" s="5"/>
      <c r="ATU350" s="5"/>
      <c r="ATV350" s="5"/>
      <c r="ATW350" s="5"/>
      <c r="ATX350" s="5"/>
      <c r="ATY350" s="5"/>
      <c r="ATZ350" s="5"/>
      <c r="AUA350" s="5"/>
      <c r="AUB350" s="5"/>
      <c r="AUC350" s="5"/>
      <c r="AUD350" s="5"/>
      <c r="AUE350" s="5"/>
      <c r="AUF350" s="5"/>
      <c r="AUG350" s="5"/>
      <c r="AUH350" s="5"/>
      <c r="AUI350" s="5"/>
      <c r="AUJ350" s="5"/>
      <c r="AUK350" s="5"/>
      <c r="AUL350" s="5"/>
      <c r="AUM350" s="5"/>
      <c r="AUN350" s="5"/>
      <c r="AUO350" s="5"/>
      <c r="AUP350" s="5"/>
      <c r="AUQ350" s="5"/>
      <c r="AUR350" s="5"/>
      <c r="AUS350" s="5"/>
      <c r="AUT350" s="5"/>
      <c r="AUU350" s="5"/>
      <c r="AUV350" s="5"/>
      <c r="AUW350" s="5"/>
      <c r="AUX350" s="5"/>
      <c r="AUY350" s="5"/>
      <c r="AUZ350" s="5"/>
      <c r="AVA350" s="5"/>
      <c r="AVB350" s="5"/>
      <c r="AVC350" s="5"/>
      <c r="AVD350" s="5"/>
      <c r="AVE350" s="5"/>
      <c r="AVF350" s="5"/>
      <c r="AVG350" s="5"/>
      <c r="AVH350" s="5"/>
      <c r="AVI350" s="5"/>
      <c r="AVJ350" s="5"/>
      <c r="AVK350" s="5"/>
      <c r="AVL350" s="5"/>
      <c r="AVM350" s="5"/>
      <c r="AVN350" s="5"/>
      <c r="AVO350" s="5"/>
      <c r="AVP350" s="5"/>
      <c r="AVQ350" s="5"/>
      <c r="AVR350" s="5"/>
      <c r="AVS350" s="5"/>
      <c r="AVT350" s="5"/>
      <c r="AVU350" s="5"/>
      <c r="AVV350" s="5"/>
      <c r="AVW350" s="5"/>
      <c r="AVX350" s="5"/>
      <c r="AVY350" s="5"/>
      <c r="AVZ350" s="5"/>
      <c r="AWA350" s="5"/>
      <c r="AWB350" s="5"/>
      <c r="AWC350" s="5"/>
      <c r="AWD350" s="5"/>
      <c r="AWE350" s="5"/>
      <c r="AWF350" s="5"/>
      <c r="AWG350" s="5"/>
      <c r="AWH350" s="5"/>
      <c r="AWI350" s="5"/>
      <c r="AWJ350" s="5"/>
      <c r="AWK350" s="5"/>
      <c r="AWL350" s="5"/>
      <c r="AWM350" s="5"/>
      <c r="AWN350" s="5"/>
      <c r="AWO350" s="5"/>
      <c r="AWP350" s="5"/>
      <c r="AWQ350" s="5"/>
      <c r="AWR350" s="5"/>
      <c r="AWS350" s="5"/>
      <c r="AWT350" s="5"/>
      <c r="AWU350" s="5"/>
      <c r="AWV350" s="5"/>
      <c r="AWW350" s="5"/>
      <c r="AWX350" s="5"/>
      <c r="AWY350" s="5"/>
      <c r="AWZ350" s="5"/>
      <c r="AXA350" s="5"/>
      <c r="AXB350" s="5"/>
      <c r="AXC350" s="5"/>
      <c r="AXD350" s="5"/>
      <c r="AXE350" s="5"/>
      <c r="AXF350" s="5"/>
      <c r="AXG350" s="5"/>
      <c r="AXH350" s="5"/>
      <c r="AXI350" s="5"/>
      <c r="AXJ350" s="5"/>
      <c r="AXK350" s="5"/>
      <c r="AXL350" s="5"/>
      <c r="AXM350" s="5"/>
      <c r="AXN350" s="5"/>
      <c r="AXO350" s="5"/>
      <c r="AXP350" s="5"/>
      <c r="AXQ350" s="5"/>
      <c r="AXR350" s="5"/>
      <c r="AXS350" s="5"/>
      <c r="AXT350" s="5"/>
      <c r="AXU350" s="5"/>
      <c r="AXV350" s="5"/>
      <c r="AXW350" s="5"/>
      <c r="AXX350" s="5"/>
      <c r="AXY350" s="5"/>
      <c r="AXZ350" s="5"/>
      <c r="AYA350" s="5"/>
      <c r="AYB350" s="5"/>
      <c r="AYC350" s="5"/>
      <c r="AYD350" s="5"/>
      <c r="AYE350" s="5"/>
      <c r="AYF350" s="5"/>
      <c r="AYG350" s="5"/>
      <c r="AYH350" s="5"/>
      <c r="AYI350" s="5"/>
      <c r="AYJ350" s="5"/>
      <c r="AYK350" s="5"/>
      <c r="AYL350" s="5"/>
      <c r="AYM350" s="5"/>
      <c r="AYN350" s="5"/>
      <c r="AYO350" s="5"/>
      <c r="AYP350" s="5"/>
      <c r="AYQ350" s="5"/>
      <c r="AYR350" s="5"/>
      <c r="AYS350" s="5"/>
      <c r="AYT350" s="5"/>
      <c r="AYU350" s="5"/>
      <c r="AYV350" s="5"/>
      <c r="AYW350" s="5"/>
      <c r="AYX350" s="5"/>
      <c r="AYY350" s="5"/>
      <c r="AYZ350" s="5"/>
      <c r="AZA350" s="5"/>
      <c r="AZB350" s="5"/>
      <c r="AZC350" s="5"/>
      <c r="AZD350" s="5"/>
      <c r="AZE350" s="5"/>
      <c r="AZF350" s="5"/>
      <c r="AZG350" s="5"/>
      <c r="AZH350" s="5"/>
      <c r="AZI350" s="5"/>
      <c r="AZJ350" s="5"/>
      <c r="AZK350" s="5"/>
      <c r="AZL350" s="5"/>
      <c r="AZM350" s="5"/>
      <c r="AZN350" s="5"/>
      <c r="AZO350" s="5"/>
      <c r="AZP350" s="5"/>
      <c r="AZQ350" s="5"/>
      <c r="AZR350" s="5"/>
      <c r="AZS350" s="5"/>
      <c r="AZT350" s="5"/>
      <c r="AZU350" s="5"/>
      <c r="AZV350" s="5"/>
      <c r="AZW350" s="5"/>
      <c r="AZX350" s="5"/>
      <c r="AZY350" s="5"/>
      <c r="AZZ350" s="5"/>
      <c r="BAA350" s="5"/>
      <c r="BAB350" s="5"/>
      <c r="BAC350" s="5"/>
      <c r="BAD350" s="5"/>
      <c r="BAE350" s="5"/>
      <c r="BAF350" s="5"/>
      <c r="BAG350" s="5"/>
      <c r="BAH350" s="5"/>
      <c r="BAI350" s="5"/>
      <c r="BAJ350" s="5"/>
      <c r="BAK350" s="5"/>
      <c r="BAL350" s="5"/>
      <c r="BAM350" s="5"/>
      <c r="BAN350" s="5"/>
      <c r="BAO350" s="5"/>
      <c r="BAP350" s="5"/>
      <c r="BAQ350" s="5"/>
      <c r="BAR350" s="5"/>
      <c r="BAS350" s="5"/>
      <c r="BAT350" s="5"/>
      <c r="BAU350" s="5"/>
      <c r="BAV350" s="5"/>
      <c r="BAW350" s="5"/>
      <c r="BAX350" s="5"/>
      <c r="BAY350" s="5"/>
      <c r="BAZ350" s="5"/>
      <c r="BBA350" s="5"/>
      <c r="BBB350" s="5"/>
      <c r="BBC350" s="5"/>
      <c r="BBD350" s="5"/>
      <c r="BBE350" s="5"/>
      <c r="BBF350" s="5"/>
      <c r="BBG350" s="5"/>
      <c r="BBH350" s="5"/>
      <c r="BBI350" s="5"/>
      <c r="BBJ350" s="5"/>
      <c r="BBK350" s="5"/>
      <c r="BBL350" s="5"/>
      <c r="BBM350" s="5"/>
      <c r="BBN350" s="5"/>
      <c r="BBO350" s="5"/>
      <c r="BBP350" s="5"/>
      <c r="BBQ350" s="5"/>
      <c r="BBR350" s="5"/>
      <c r="BBS350" s="5"/>
      <c r="BBT350" s="5"/>
      <c r="BBU350" s="5"/>
      <c r="BBV350" s="5"/>
      <c r="BBW350" s="5"/>
      <c r="BBX350" s="5"/>
      <c r="BBY350" s="5"/>
      <c r="BBZ350" s="5"/>
      <c r="BCA350" s="5"/>
      <c r="BCB350" s="5"/>
      <c r="BCC350" s="5"/>
      <c r="BCD350" s="5"/>
      <c r="BCE350" s="5"/>
      <c r="BCF350" s="5"/>
      <c r="BCG350" s="5"/>
      <c r="BCH350" s="5"/>
      <c r="BCI350" s="5"/>
      <c r="BCJ350" s="5"/>
      <c r="BCK350" s="5"/>
      <c r="BCL350" s="5"/>
      <c r="BCM350" s="5"/>
      <c r="BCN350" s="5"/>
      <c r="BCO350" s="5"/>
      <c r="BCP350" s="5"/>
      <c r="BCQ350" s="5"/>
      <c r="BCR350" s="5"/>
      <c r="BCS350" s="5"/>
      <c r="BCT350" s="5"/>
      <c r="BCU350" s="5"/>
      <c r="BCV350" s="5"/>
      <c r="BCW350" s="5"/>
      <c r="BCX350" s="5"/>
      <c r="BCY350" s="5"/>
      <c r="BCZ350" s="5"/>
      <c r="BDA350" s="5"/>
      <c r="BDB350" s="5"/>
      <c r="BDC350" s="5"/>
      <c r="BDD350" s="5"/>
      <c r="BDE350" s="5"/>
      <c r="BDF350" s="5"/>
      <c r="BDG350" s="5"/>
      <c r="BDH350" s="5"/>
      <c r="BDI350" s="5"/>
      <c r="BDJ350" s="5"/>
      <c r="BDK350" s="5"/>
      <c r="BDL350" s="5"/>
      <c r="BDM350" s="5"/>
      <c r="BDN350" s="5"/>
      <c r="BDO350" s="5"/>
      <c r="BDP350" s="5"/>
      <c r="BDQ350" s="5"/>
      <c r="BDR350" s="5"/>
      <c r="BDS350" s="5"/>
      <c r="BDT350" s="5"/>
      <c r="BDU350" s="5"/>
      <c r="BDV350" s="5"/>
      <c r="BDW350" s="5"/>
      <c r="BDX350" s="5"/>
      <c r="BDY350" s="5"/>
      <c r="BDZ350" s="5"/>
      <c r="BEA350" s="5"/>
      <c r="BEB350" s="5"/>
      <c r="BEC350" s="5"/>
      <c r="BED350" s="5"/>
      <c r="BEE350" s="5"/>
      <c r="BEF350" s="5"/>
      <c r="BEG350" s="5"/>
      <c r="BEH350" s="5"/>
      <c r="BEI350" s="5"/>
      <c r="BEJ350" s="5"/>
      <c r="BEK350" s="5"/>
      <c r="BEL350" s="5"/>
      <c r="BEM350" s="5"/>
      <c r="BEN350" s="5"/>
      <c r="BEO350" s="5"/>
      <c r="BEP350" s="5"/>
      <c r="BEQ350" s="5"/>
      <c r="BER350" s="5"/>
      <c r="BES350" s="5"/>
      <c r="BET350" s="5"/>
      <c r="BEU350" s="5"/>
      <c r="BEV350" s="5"/>
      <c r="BEW350" s="5"/>
      <c r="BEX350" s="5"/>
      <c r="BEY350" s="5"/>
      <c r="BEZ350" s="5"/>
      <c r="BFA350" s="5"/>
      <c r="BFB350" s="5"/>
      <c r="BFC350" s="5"/>
      <c r="BFD350" s="5"/>
      <c r="BFE350" s="5"/>
      <c r="BFF350" s="5"/>
      <c r="BFG350" s="5"/>
      <c r="BFH350" s="5"/>
      <c r="BFI350" s="5"/>
      <c r="BFJ350" s="5"/>
      <c r="BFK350" s="5"/>
      <c r="BFL350" s="5"/>
      <c r="BFM350" s="5"/>
      <c r="BFN350" s="5"/>
      <c r="BFO350" s="5"/>
      <c r="BFP350" s="5"/>
      <c r="BFQ350" s="5"/>
      <c r="BFR350" s="5"/>
      <c r="BFS350" s="5"/>
      <c r="BFT350" s="5"/>
      <c r="BFU350" s="5"/>
      <c r="BFV350" s="5"/>
      <c r="BFW350" s="5"/>
      <c r="BFX350" s="5"/>
      <c r="BFY350" s="5"/>
      <c r="BFZ350" s="5"/>
      <c r="BGA350" s="5"/>
      <c r="BGB350" s="5"/>
      <c r="BGC350" s="5"/>
      <c r="BGD350" s="5"/>
      <c r="BGE350" s="5"/>
      <c r="BGF350" s="5"/>
      <c r="BGG350" s="5"/>
      <c r="BGH350" s="5"/>
      <c r="BGI350" s="5"/>
      <c r="BGJ350" s="5"/>
      <c r="BGK350" s="5"/>
      <c r="BGL350" s="5"/>
      <c r="BGM350" s="5"/>
      <c r="BGN350" s="5"/>
      <c r="BGO350" s="5"/>
      <c r="BGP350" s="5"/>
      <c r="BGQ350" s="5"/>
      <c r="BGR350" s="5"/>
      <c r="BGS350" s="5"/>
      <c r="BGT350" s="5"/>
      <c r="BGU350" s="5"/>
      <c r="BGV350" s="5"/>
      <c r="BGW350" s="5"/>
      <c r="BGX350" s="5"/>
      <c r="BGY350" s="5"/>
      <c r="BGZ350" s="5"/>
      <c r="BHA350" s="5"/>
      <c r="BHB350" s="5"/>
      <c r="BHC350" s="5"/>
      <c r="BHD350" s="5"/>
      <c r="BHE350" s="5"/>
      <c r="BHF350" s="5"/>
      <c r="BHG350" s="5"/>
      <c r="BHH350" s="5"/>
      <c r="BHI350" s="5"/>
      <c r="BHJ350" s="5"/>
      <c r="BHK350" s="5"/>
      <c r="BHL350" s="5"/>
      <c r="BHM350" s="5"/>
      <c r="BHN350" s="5"/>
      <c r="BHO350" s="5"/>
      <c r="BHP350" s="5"/>
      <c r="BHQ350" s="5"/>
      <c r="BHR350" s="5"/>
      <c r="BHS350" s="5"/>
      <c r="BHT350" s="5"/>
      <c r="BHU350" s="5"/>
      <c r="BHV350" s="5"/>
      <c r="BHW350" s="5"/>
      <c r="BHX350" s="5"/>
      <c r="BHY350" s="5"/>
      <c r="BHZ350" s="5"/>
      <c r="BIA350" s="5"/>
      <c r="BIB350" s="5"/>
      <c r="BIC350" s="5"/>
      <c r="BID350" s="5"/>
      <c r="BIE350" s="5"/>
      <c r="BIF350" s="5"/>
      <c r="BIG350" s="5"/>
      <c r="BIH350" s="5"/>
      <c r="BII350" s="5"/>
      <c r="BIJ350" s="5"/>
      <c r="BIK350" s="5"/>
      <c r="BIL350" s="5"/>
      <c r="BIM350" s="5"/>
      <c r="BIN350" s="5"/>
      <c r="BIO350" s="5"/>
      <c r="BIP350" s="5"/>
      <c r="BIQ350" s="5"/>
      <c r="BIR350" s="5"/>
      <c r="BIS350" s="5"/>
      <c r="BIT350" s="5"/>
      <c r="BIU350" s="5"/>
      <c r="BIV350" s="5"/>
      <c r="BIW350" s="5"/>
      <c r="BIX350" s="5"/>
      <c r="BIY350" s="5"/>
      <c r="BIZ350" s="5"/>
      <c r="BJA350" s="5"/>
      <c r="BJB350" s="5"/>
      <c r="BJC350" s="5"/>
      <c r="BJD350" s="5"/>
      <c r="BJE350" s="5"/>
      <c r="BJF350" s="5"/>
      <c r="BJG350" s="5"/>
      <c r="BJH350" s="5"/>
      <c r="BJI350" s="5"/>
      <c r="BJJ350" s="5"/>
      <c r="BJK350" s="5"/>
      <c r="BJL350" s="5"/>
      <c r="BJM350" s="5"/>
      <c r="BJN350" s="5"/>
      <c r="BJO350" s="5"/>
      <c r="BJP350" s="5"/>
      <c r="BJQ350" s="5"/>
      <c r="BJR350" s="5"/>
      <c r="BJS350" s="5"/>
      <c r="BJT350" s="5"/>
      <c r="BJU350" s="5"/>
      <c r="BJV350" s="5"/>
      <c r="BJW350" s="5"/>
      <c r="BJX350" s="5"/>
      <c r="BJY350" s="5"/>
      <c r="BJZ350" s="5"/>
      <c r="BKA350" s="5"/>
      <c r="BKB350" s="5"/>
      <c r="BKC350" s="5"/>
      <c r="BKD350" s="5"/>
      <c r="BKE350" s="5"/>
      <c r="BKF350" s="5"/>
      <c r="BKG350" s="5"/>
      <c r="BKH350" s="5"/>
      <c r="BKI350" s="5"/>
      <c r="BKJ350" s="5"/>
      <c r="BKK350" s="5"/>
      <c r="BKL350" s="5"/>
      <c r="BKM350" s="5"/>
      <c r="BKN350" s="5"/>
      <c r="BKO350" s="5"/>
      <c r="BKP350" s="5"/>
      <c r="BKQ350" s="5"/>
      <c r="BKR350" s="5"/>
      <c r="BKS350" s="5"/>
      <c r="BKT350" s="5"/>
      <c r="BKU350" s="5"/>
      <c r="BKV350" s="5"/>
      <c r="BKW350" s="5"/>
      <c r="BKX350" s="5"/>
      <c r="BKY350" s="5"/>
      <c r="BKZ350" s="5"/>
      <c r="BLA350" s="5"/>
      <c r="BLB350" s="5"/>
      <c r="BLC350" s="5"/>
      <c r="BLD350" s="5"/>
      <c r="BLE350" s="5"/>
      <c r="BLF350" s="5"/>
      <c r="BLG350" s="5"/>
      <c r="BLH350" s="5"/>
      <c r="BLI350" s="5"/>
      <c r="BLJ350" s="5"/>
      <c r="BLK350" s="5"/>
      <c r="BLL350" s="5"/>
      <c r="BLM350" s="5"/>
      <c r="BLN350" s="5"/>
      <c r="BLO350" s="5"/>
      <c r="BLP350" s="5"/>
      <c r="BLQ350" s="5"/>
      <c r="BLR350" s="5"/>
      <c r="BLS350" s="5"/>
      <c r="BLT350" s="5"/>
      <c r="BLU350" s="5"/>
      <c r="BLV350" s="5"/>
      <c r="BLW350" s="5"/>
      <c r="BLX350" s="5"/>
      <c r="BLY350" s="5"/>
      <c r="BLZ350" s="5"/>
      <c r="BMA350" s="5"/>
      <c r="BMB350" s="5"/>
      <c r="BMC350" s="5"/>
      <c r="BMD350" s="5"/>
      <c r="BME350" s="5"/>
      <c r="BMF350" s="5"/>
      <c r="BMG350" s="5"/>
      <c r="BMH350" s="5"/>
      <c r="BMI350" s="5"/>
      <c r="BMJ350" s="5"/>
      <c r="BMK350" s="5"/>
      <c r="BML350" s="5"/>
      <c r="BMM350" s="5"/>
      <c r="BMN350" s="5"/>
      <c r="BMO350" s="5"/>
      <c r="BMP350" s="5"/>
      <c r="BMQ350" s="5"/>
      <c r="BMR350" s="5"/>
      <c r="BMS350" s="5"/>
      <c r="BMT350" s="5"/>
      <c r="BMU350" s="5"/>
      <c r="BMV350" s="5"/>
      <c r="BMW350" s="5"/>
      <c r="BMX350" s="5"/>
      <c r="BMY350" s="5"/>
      <c r="BMZ350" s="5"/>
      <c r="BNA350" s="5"/>
      <c r="BNB350" s="5"/>
      <c r="BNC350" s="5"/>
      <c r="BND350" s="5"/>
      <c r="BNE350" s="5"/>
      <c r="BNF350" s="5"/>
      <c r="BNG350" s="5"/>
      <c r="BNH350" s="5"/>
      <c r="BNI350" s="5"/>
      <c r="BNJ350" s="5"/>
      <c r="BNK350" s="5"/>
      <c r="BNL350" s="5"/>
      <c r="BNM350" s="5"/>
      <c r="BNN350" s="5"/>
      <c r="BNO350" s="5"/>
      <c r="BNP350" s="5"/>
      <c r="BNQ350" s="5"/>
      <c r="BNR350" s="5"/>
      <c r="BNS350" s="5"/>
      <c r="BNT350" s="5"/>
      <c r="BNU350" s="5"/>
      <c r="BNV350" s="5"/>
      <c r="BNW350" s="5"/>
      <c r="BNX350" s="5"/>
      <c r="BNY350" s="5"/>
      <c r="BNZ350" s="5"/>
      <c r="BOA350" s="5"/>
      <c r="BOB350" s="5"/>
      <c r="BOC350" s="5"/>
      <c r="BOD350" s="5"/>
      <c r="BOE350" s="5"/>
      <c r="BOF350" s="5"/>
      <c r="BOG350" s="5"/>
      <c r="BOH350" s="5"/>
      <c r="BOI350" s="5"/>
      <c r="BOJ350" s="5"/>
      <c r="BOK350" s="5"/>
      <c r="BOL350" s="5"/>
      <c r="BOM350" s="5"/>
      <c r="BON350" s="5"/>
      <c r="BOO350" s="5"/>
      <c r="BOP350" s="5"/>
      <c r="BOQ350" s="5"/>
      <c r="BOR350" s="5"/>
      <c r="BOS350" s="5"/>
      <c r="BOT350" s="5"/>
      <c r="BOU350" s="5"/>
      <c r="BOV350" s="5"/>
      <c r="BOW350" s="5"/>
      <c r="BOX350" s="5"/>
      <c r="BOY350" s="5"/>
      <c r="BOZ350" s="5"/>
      <c r="BPA350" s="5"/>
      <c r="BPB350" s="5"/>
      <c r="BPC350" s="5"/>
      <c r="BPD350" s="5"/>
      <c r="BPE350" s="5"/>
      <c r="BPF350" s="5"/>
      <c r="BPG350" s="5"/>
      <c r="BPH350" s="5"/>
      <c r="BPI350" s="5"/>
      <c r="BPJ350" s="5"/>
      <c r="BPK350" s="5"/>
      <c r="BPL350" s="5"/>
      <c r="BPM350" s="5"/>
      <c r="BPN350" s="5"/>
      <c r="BPO350" s="5"/>
      <c r="BPP350" s="5"/>
      <c r="BPQ350" s="5"/>
      <c r="BPR350" s="5"/>
      <c r="BPS350" s="5"/>
      <c r="BPT350" s="5"/>
      <c r="BPU350" s="5"/>
      <c r="BPV350" s="5"/>
      <c r="BPW350" s="5"/>
      <c r="BPX350" s="5"/>
      <c r="BPY350" s="5"/>
      <c r="BPZ350" s="5"/>
      <c r="BQA350" s="5"/>
      <c r="BQB350" s="5"/>
      <c r="BQC350" s="5"/>
      <c r="BQD350" s="5"/>
      <c r="BQE350" s="5"/>
      <c r="BQF350" s="5"/>
      <c r="BQG350" s="5"/>
      <c r="BQH350" s="5"/>
      <c r="BQI350" s="5"/>
      <c r="BQJ350" s="5"/>
      <c r="BQK350" s="5"/>
      <c r="BQL350" s="5"/>
      <c r="BQM350" s="5"/>
      <c r="BQN350" s="5"/>
      <c r="BQO350" s="5"/>
      <c r="BQP350" s="5"/>
      <c r="BQQ350" s="5"/>
      <c r="BQR350" s="5"/>
      <c r="BQS350" s="5"/>
      <c r="BQT350" s="5"/>
      <c r="BQU350" s="5"/>
      <c r="BQV350" s="5"/>
      <c r="BQW350" s="5"/>
      <c r="BQX350" s="5"/>
      <c r="BQY350" s="5"/>
      <c r="BQZ350" s="5"/>
      <c r="BRA350" s="5"/>
      <c r="BRB350" s="5"/>
      <c r="BRC350" s="5"/>
      <c r="BRD350" s="5"/>
      <c r="BRE350" s="5"/>
      <c r="BRF350" s="5"/>
      <c r="BRG350" s="5"/>
      <c r="BRH350" s="5"/>
      <c r="BRI350" s="5"/>
      <c r="BRJ350" s="5"/>
      <c r="BRK350" s="5"/>
      <c r="BRL350" s="5"/>
      <c r="BRM350" s="5"/>
      <c r="BRN350" s="5"/>
      <c r="BRO350" s="5"/>
      <c r="BRP350" s="5"/>
      <c r="BRQ350" s="5"/>
      <c r="BRR350" s="5"/>
      <c r="BRS350" s="5"/>
      <c r="BRT350" s="5"/>
      <c r="BRU350" s="5"/>
      <c r="BRV350" s="5"/>
      <c r="BRW350" s="5"/>
      <c r="BRX350" s="5"/>
      <c r="BRY350" s="5"/>
      <c r="BRZ350" s="5"/>
      <c r="BSA350" s="5"/>
      <c r="BSB350" s="5"/>
      <c r="BSC350" s="5"/>
      <c r="BSD350" s="5"/>
      <c r="BSE350" s="5"/>
      <c r="BSF350" s="5"/>
      <c r="BSG350" s="5"/>
      <c r="BSH350" s="5"/>
      <c r="BSI350" s="5"/>
      <c r="BSJ350" s="5"/>
      <c r="BSK350" s="5"/>
      <c r="BSL350" s="5"/>
      <c r="BSM350" s="5"/>
      <c r="BSN350" s="5"/>
      <c r="BSO350" s="5"/>
      <c r="BSP350" s="5"/>
      <c r="BSQ350" s="5"/>
      <c r="BSR350" s="5"/>
      <c r="BSS350" s="5"/>
      <c r="BST350" s="5"/>
      <c r="BSU350" s="5"/>
      <c r="BSV350" s="5"/>
      <c r="BSW350" s="5"/>
      <c r="BSX350" s="5"/>
      <c r="BSY350" s="5"/>
      <c r="BSZ350" s="5"/>
      <c r="BTA350" s="5"/>
      <c r="BTB350" s="5"/>
      <c r="BTC350" s="5"/>
      <c r="BTD350" s="5"/>
      <c r="BTE350" s="5"/>
      <c r="BTF350" s="5"/>
      <c r="BTG350" s="5"/>
      <c r="BTH350" s="5"/>
      <c r="BTI350" s="5"/>
      <c r="BTJ350" s="5"/>
      <c r="BTK350" s="5"/>
      <c r="BTL350" s="5"/>
      <c r="BTM350" s="5"/>
      <c r="BTN350" s="5"/>
      <c r="BTO350" s="5"/>
      <c r="BTP350" s="5"/>
      <c r="BTQ350" s="5"/>
      <c r="BTR350" s="5"/>
      <c r="BTS350" s="5"/>
      <c r="BTT350" s="5"/>
      <c r="BTU350" s="5"/>
      <c r="BTV350" s="5"/>
      <c r="BTW350" s="5"/>
      <c r="BTX350" s="5"/>
      <c r="BTY350" s="5"/>
      <c r="BTZ350" s="5"/>
      <c r="BUA350" s="5"/>
      <c r="BUB350" s="5"/>
      <c r="BUC350" s="5"/>
      <c r="BUD350" s="5"/>
      <c r="BUE350" s="5"/>
      <c r="BUF350" s="5"/>
      <c r="BUG350" s="5"/>
      <c r="BUH350" s="5"/>
      <c r="BUI350" s="5"/>
      <c r="BUJ350" s="5"/>
      <c r="BUK350" s="5"/>
      <c r="BUL350" s="5"/>
      <c r="BUM350" s="5"/>
      <c r="BUN350" s="5"/>
      <c r="BUO350" s="5"/>
      <c r="BUP350" s="5"/>
      <c r="BUQ350" s="5"/>
      <c r="BUR350" s="5"/>
      <c r="BUS350" s="5"/>
      <c r="BUT350" s="5"/>
      <c r="BUU350" s="5"/>
      <c r="BUV350" s="5"/>
      <c r="BUW350" s="5"/>
      <c r="BUX350" s="5"/>
      <c r="BUY350" s="5"/>
      <c r="BUZ350" s="5"/>
      <c r="BVA350" s="5"/>
      <c r="BVB350" s="5"/>
      <c r="BVC350" s="5"/>
      <c r="BVD350" s="5"/>
      <c r="BVE350" s="5"/>
      <c r="BVF350" s="5"/>
      <c r="BVG350" s="5"/>
      <c r="BVH350" s="5"/>
      <c r="BVI350" s="5"/>
      <c r="BVJ350" s="5"/>
      <c r="BVK350" s="5"/>
      <c r="BVL350" s="5"/>
      <c r="BVM350" s="5"/>
      <c r="BVN350" s="5"/>
      <c r="BVO350" s="5"/>
      <c r="BVP350" s="5"/>
      <c r="BVQ350" s="5"/>
      <c r="BVR350" s="5"/>
      <c r="BVS350" s="5"/>
      <c r="BVT350" s="5"/>
      <c r="BVU350" s="5"/>
      <c r="BVV350" s="5"/>
      <c r="BVW350" s="5"/>
      <c r="BVX350" s="5"/>
      <c r="BVY350" s="5"/>
      <c r="BVZ350" s="5"/>
      <c r="BWA350" s="5"/>
      <c r="BWB350" s="5"/>
      <c r="BWC350" s="5"/>
      <c r="BWD350" s="5"/>
      <c r="BWE350" s="5"/>
      <c r="BWF350" s="5"/>
      <c r="BWG350" s="5"/>
      <c r="BWH350" s="5"/>
      <c r="BWI350" s="5"/>
      <c r="BWJ350" s="5"/>
      <c r="BWK350" s="5"/>
      <c r="BWL350" s="5"/>
      <c r="BWM350" s="5"/>
      <c r="BWN350" s="5"/>
      <c r="BWO350" s="5"/>
      <c r="BWP350" s="5"/>
      <c r="BWQ350" s="5"/>
      <c r="BWR350" s="5"/>
      <c r="BWS350" s="5"/>
      <c r="BWT350" s="5"/>
      <c r="BWU350" s="5"/>
      <c r="BWV350" s="5"/>
      <c r="BWW350" s="5"/>
      <c r="BWX350" s="5"/>
      <c r="BWY350" s="5"/>
      <c r="BWZ350" s="5"/>
      <c r="BXA350" s="5"/>
      <c r="BXB350" s="5"/>
      <c r="BXC350" s="5"/>
      <c r="BXD350" s="5"/>
      <c r="BXE350" s="5"/>
      <c r="BXF350" s="5"/>
      <c r="BXG350" s="5"/>
      <c r="BXH350" s="5"/>
      <c r="BXI350" s="5"/>
      <c r="BXJ350" s="5"/>
      <c r="BXK350" s="5"/>
      <c r="BXL350" s="5"/>
      <c r="BXM350" s="5"/>
      <c r="BXN350" s="5"/>
      <c r="BXO350" s="5"/>
      <c r="BXP350" s="5"/>
      <c r="BXQ350" s="5"/>
      <c r="BXR350" s="5"/>
      <c r="BXS350" s="5"/>
      <c r="BXT350" s="5"/>
      <c r="BXU350" s="5"/>
      <c r="BXV350" s="5"/>
      <c r="BXW350" s="5"/>
      <c r="BXX350" s="5"/>
      <c r="BXY350" s="5"/>
      <c r="BXZ350" s="5"/>
      <c r="BYA350" s="5"/>
      <c r="BYB350" s="5"/>
      <c r="BYC350" s="5"/>
      <c r="BYD350" s="5"/>
      <c r="BYE350" s="5"/>
      <c r="BYF350" s="5"/>
      <c r="BYG350" s="5"/>
      <c r="BYH350" s="5"/>
      <c r="BYI350" s="5"/>
      <c r="BYJ350" s="5"/>
      <c r="BYK350" s="5"/>
      <c r="BYL350" s="5"/>
      <c r="BYM350" s="5"/>
      <c r="BYN350" s="5"/>
      <c r="BYO350" s="5"/>
      <c r="BYP350" s="5"/>
      <c r="BYQ350" s="5"/>
      <c r="BYR350" s="5"/>
      <c r="BYS350" s="5"/>
      <c r="BYT350" s="5"/>
      <c r="BYU350" s="5"/>
      <c r="BYV350" s="5"/>
      <c r="BYW350" s="5"/>
      <c r="BYX350" s="5"/>
      <c r="BYY350" s="5"/>
      <c r="BYZ350" s="5"/>
      <c r="BZA350" s="5"/>
      <c r="BZB350" s="5"/>
      <c r="BZC350" s="5"/>
      <c r="BZD350" s="5"/>
      <c r="BZE350" s="5"/>
      <c r="BZF350" s="5"/>
      <c r="BZG350" s="5"/>
      <c r="BZH350" s="5"/>
      <c r="BZI350" s="5"/>
      <c r="BZJ350" s="5"/>
      <c r="BZK350" s="5"/>
      <c r="BZL350" s="5"/>
      <c r="BZM350" s="5"/>
      <c r="BZN350" s="5"/>
      <c r="BZO350" s="5"/>
      <c r="BZP350" s="5"/>
      <c r="BZQ350" s="5"/>
      <c r="BZR350" s="5"/>
      <c r="BZS350" s="5"/>
      <c r="BZT350" s="5"/>
      <c r="BZU350" s="5"/>
      <c r="BZV350" s="5"/>
      <c r="BZW350" s="5"/>
      <c r="BZX350" s="5"/>
      <c r="BZY350" s="5"/>
      <c r="BZZ350" s="5"/>
      <c r="CAA350" s="5"/>
      <c r="CAB350" s="5"/>
      <c r="CAC350" s="5"/>
      <c r="CAD350" s="5"/>
      <c r="CAE350" s="5"/>
      <c r="CAF350" s="5"/>
      <c r="CAG350" s="5"/>
      <c r="CAH350" s="5"/>
      <c r="CAI350" s="5"/>
      <c r="CAJ350" s="5"/>
      <c r="CAK350" s="5"/>
      <c r="CAL350" s="5"/>
      <c r="CAM350" s="5"/>
      <c r="CAN350" s="5"/>
      <c r="CAO350" s="5"/>
      <c r="CAP350" s="5"/>
      <c r="CAQ350" s="5"/>
      <c r="CAR350" s="5"/>
      <c r="CAS350" s="5"/>
      <c r="CAT350" s="5"/>
      <c r="CAU350" s="5"/>
      <c r="CAV350" s="5"/>
      <c r="CAW350" s="5"/>
      <c r="CAX350" s="5"/>
      <c r="CAY350" s="5"/>
      <c r="CAZ350" s="5"/>
      <c r="CBA350" s="5"/>
      <c r="CBB350" s="5"/>
      <c r="CBC350" s="5"/>
      <c r="CBD350" s="5"/>
      <c r="CBE350" s="5"/>
      <c r="CBF350" s="5"/>
      <c r="CBG350" s="5"/>
      <c r="CBH350" s="5"/>
      <c r="CBI350" s="5"/>
      <c r="CBJ350" s="5"/>
      <c r="CBK350" s="5"/>
      <c r="CBL350" s="5"/>
      <c r="CBM350" s="5"/>
      <c r="CBN350" s="5"/>
      <c r="CBO350" s="5"/>
      <c r="CBP350" s="5"/>
      <c r="CBQ350" s="5"/>
      <c r="CBR350" s="5"/>
      <c r="CBS350" s="5"/>
      <c r="CBT350" s="5"/>
      <c r="CBU350" s="5"/>
      <c r="CBV350" s="5"/>
      <c r="CBW350" s="5"/>
      <c r="CBX350" s="5"/>
      <c r="CBY350" s="5"/>
      <c r="CBZ350" s="5"/>
      <c r="CCA350" s="5"/>
      <c r="CCB350" s="5"/>
      <c r="CCC350" s="5"/>
      <c r="CCD350" s="5"/>
      <c r="CCE350" s="5"/>
      <c r="CCF350" s="5"/>
      <c r="CCG350" s="5"/>
      <c r="CCH350" s="5"/>
      <c r="CCI350" s="5"/>
      <c r="CCJ350" s="5"/>
      <c r="CCK350" s="5"/>
      <c r="CCL350" s="5"/>
      <c r="CCM350" s="5"/>
      <c r="CCN350" s="5"/>
      <c r="CCO350" s="5"/>
      <c r="CCP350" s="5"/>
      <c r="CCQ350" s="5"/>
      <c r="CCR350" s="5"/>
      <c r="CCS350" s="5"/>
      <c r="CCT350" s="5"/>
      <c r="CCU350" s="5"/>
      <c r="CCV350" s="5"/>
      <c r="CCW350" s="5"/>
      <c r="CCX350" s="5"/>
      <c r="CCY350" s="5"/>
      <c r="CCZ350" s="5"/>
      <c r="CDA350" s="5"/>
      <c r="CDB350" s="5"/>
      <c r="CDC350" s="5"/>
      <c r="CDD350" s="5"/>
      <c r="CDE350" s="5"/>
      <c r="CDF350" s="5"/>
      <c r="CDG350" s="5"/>
      <c r="CDH350" s="5"/>
      <c r="CDI350" s="5"/>
      <c r="CDJ350" s="5"/>
      <c r="CDK350" s="5"/>
      <c r="CDL350" s="5"/>
      <c r="CDM350" s="5"/>
      <c r="CDN350" s="5"/>
      <c r="CDO350" s="5"/>
      <c r="CDP350" s="5"/>
      <c r="CDQ350" s="5"/>
      <c r="CDR350" s="5"/>
      <c r="CDS350" s="5"/>
      <c r="CDT350" s="5"/>
      <c r="CDU350" s="5"/>
      <c r="CDV350" s="5"/>
      <c r="CDW350" s="5"/>
      <c r="CDX350" s="5"/>
      <c r="CDY350" s="5"/>
      <c r="CDZ350" s="5"/>
      <c r="CEA350" s="5"/>
      <c r="CEB350" s="5"/>
      <c r="CEC350" s="5"/>
      <c r="CED350" s="5"/>
      <c r="CEE350" s="5"/>
      <c r="CEF350" s="5"/>
      <c r="CEG350" s="5"/>
      <c r="CEH350" s="5"/>
      <c r="CEI350" s="5"/>
      <c r="CEJ350" s="5"/>
      <c r="CEK350" s="5"/>
      <c r="CEL350" s="5"/>
      <c r="CEM350" s="5"/>
      <c r="CEN350" s="5"/>
      <c r="CEO350" s="5"/>
      <c r="CEP350" s="5"/>
      <c r="CEQ350" s="5"/>
      <c r="CER350" s="5"/>
      <c r="CES350" s="5"/>
      <c r="CET350" s="5"/>
      <c r="CEU350" s="5"/>
      <c r="CEV350" s="5"/>
      <c r="CEW350" s="5"/>
      <c r="CEX350" s="5"/>
      <c r="CEY350" s="5"/>
      <c r="CEZ350" s="5"/>
      <c r="CFA350" s="5"/>
      <c r="CFB350" s="5"/>
      <c r="CFC350" s="5"/>
      <c r="CFD350" s="5"/>
      <c r="CFE350" s="5"/>
      <c r="CFF350" s="5"/>
      <c r="CFG350" s="5"/>
      <c r="CFH350" s="5"/>
      <c r="CFI350" s="5"/>
      <c r="CFJ350" s="5"/>
      <c r="CFK350" s="5"/>
      <c r="CFL350" s="5"/>
      <c r="CFM350" s="5"/>
      <c r="CFN350" s="5"/>
      <c r="CFO350" s="5"/>
      <c r="CFP350" s="5"/>
      <c r="CFQ350" s="5"/>
      <c r="CFR350" s="5"/>
      <c r="CFS350" s="5"/>
      <c r="CFT350" s="5"/>
      <c r="CFU350" s="5"/>
      <c r="CFV350" s="5"/>
      <c r="CFW350" s="5"/>
      <c r="CFX350" s="5"/>
      <c r="CFY350" s="5"/>
      <c r="CFZ350" s="5"/>
      <c r="CGA350" s="5"/>
      <c r="CGB350" s="5"/>
      <c r="CGC350" s="5"/>
      <c r="CGD350" s="5"/>
      <c r="CGE350" s="5"/>
      <c r="CGF350" s="5"/>
      <c r="CGG350" s="5"/>
      <c r="CGH350" s="5"/>
      <c r="CGI350" s="5"/>
      <c r="CGJ350" s="5"/>
      <c r="CGK350" s="5"/>
      <c r="CGL350" s="5"/>
      <c r="CGM350" s="5"/>
      <c r="CGN350" s="5"/>
      <c r="CGO350" s="5"/>
      <c r="CGP350" s="5"/>
      <c r="CGQ350" s="5"/>
      <c r="CGR350" s="5"/>
      <c r="CGS350" s="5"/>
      <c r="CGT350" s="5"/>
      <c r="CGU350" s="5"/>
      <c r="CGV350" s="5"/>
      <c r="CGW350" s="5"/>
      <c r="CGX350" s="5"/>
      <c r="CGY350" s="5"/>
      <c r="CGZ350" s="5"/>
      <c r="CHA350" s="5"/>
      <c r="CHB350" s="5"/>
      <c r="CHC350" s="5"/>
      <c r="CHD350" s="5"/>
      <c r="CHE350" s="5"/>
      <c r="CHF350" s="5"/>
      <c r="CHG350" s="5"/>
      <c r="CHH350" s="5"/>
      <c r="CHI350" s="5"/>
      <c r="CHJ350" s="5"/>
      <c r="CHK350" s="5"/>
      <c r="CHL350" s="5"/>
      <c r="CHM350" s="5"/>
      <c r="CHN350" s="5"/>
      <c r="CHO350" s="5"/>
      <c r="CHP350" s="5"/>
      <c r="CHQ350" s="5"/>
      <c r="CHR350" s="5"/>
      <c r="CHS350" s="5"/>
      <c r="CHT350" s="5"/>
      <c r="CHU350" s="5"/>
      <c r="CHV350" s="5"/>
      <c r="CHW350" s="5"/>
      <c r="CHX350" s="5"/>
      <c r="CHY350" s="5"/>
      <c r="CHZ350" s="5"/>
      <c r="CIA350" s="5"/>
      <c r="CIB350" s="5"/>
      <c r="CIC350" s="5"/>
      <c r="CID350" s="5"/>
      <c r="CIE350" s="5"/>
      <c r="CIF350" s="5"/>
      <c r="CIG350" s="5"/>
      <c r="CIH350" s="5"/>
      <c r="CII350" s="5"/>
      <c r="CIJ350" s="5"/>
      <c r="CIK350" s="5"/>
      <c r="CIL350" s="5"/>
      <c r="CIM350" s="5"/>
      <c r="CIN350" s="5"/>
      <c r="CIO350" s="5"/>
      <c r="CIP350" s="5"/>
      <c r="CIQ350" s="5"/>
      <c r="CIR350" s="5"/>
      <c r="CIS350" s="5"/>
      <c r="CIT350" s="5"/>
      <c r="CIU350" s="5"/>
      <c r="CIV350" s="5"/>
      <c r="CIW350" s="5"/>
      <c r="CIX350" s="5"/>
      <c r="CIY350" s="5"/>
      <c r="CIZ350" s="5"/>
      <c r="CJA350" s="5"/>
      <c r="CJB350" s="5"/>
      <c r="CJC350" s="5"/>
      <c r="CJD350" s="5"/>
      <c r="CJE350" s="5"/>
      <c r="CJF350" s="5"/>
      <c r="CJG350" s="5"/>
      <c r="CJH350" s="5"/>
      <c r="CJI350" s="5"/>
      <c r="CJJ350" s="5"/>
      <c r="CJK350" s="5"/>
      <c r="CJL350" s="5"/>
      <c r="CJM350" s="5"/>
      <c r="CJN350" s="5"/>
      <c r="CJO350" s="5"/>
      <c r="CJP350" s="5"/>
      <c r="CJQ350" s="5"/>
      <c r="CJR350" s="5"/>
      <c r="CJS350" s="5"/>
      <c r="CJT350" s="5"/>
      <c r="CJU350" s="5"/>
      <c r="CJV350" s="5"/>
      <c r="CJW350" s="5"/>
      <c r="CJX350" s="5"/>
      <c r="CJY350" s="5"/>
      <c r="CJZ350" s="5"/>
      <c r="CKA350" s="5"/>
      <c r="CKB350" s="5"/>
      <c r="CKC350" s="5"/>
      <c r="CKD350" s="5"/>
      <c r="CKE350" s="5"/>
      <c r="CKF350" s="5"/>
      <c r="CKG350" s="5"/>
      <c r="CKH350" s="5"/>
      <c r="CKI350" s="5"/>
      <c r="CKJ350" s="5"/>
      <c r="CKK350" s="5"/>
      <c r="CKL350" s="5"/>
      <c r="CKM350" s="5"/>
      <c r="CKN350" s="5"/>
      <c r="CKO350" s="5"/>
      <c r="CKP350" s="5"/>
      <c r="CKQ350" s="5"/>
      <c r="CKR350" s="5"/>
      <c r="CKS350" s="5"/>
      <c r="CKT350" s="5"/>
      <c r="CKU350" s="5"/>
      <c r="CKV350" s="5"/>
      <c r="CKW350" s="5"/>
      <c r="CKX350" s="5"/>
      <c r="CKY350" s="5"/>
      <c r="CKZ350" s="5"/>
      <c r="CLA350" s="5"/>
      <c r="CLB350" s="5"/>
      <c r="CLC350" s="5"/>
      <c r="CLD350" s="5"/>
      <c r="CLE350" s="5"/>
      <c r="CLF350" s="5"/>
      <c r="CLG350" s="5"/>
      <c r="CLH350" s="5"/>
      <c r="CLI350" s="5"/>
      <c r="CLJ350" s="5"/>
      <c r="CLK350" s="5"/>
      <c r="CLL350" s="5"/>
      <c r="CLM350" s="5"/>
      <c r="CLN350" s="5"/>
      <c r="CLO350" s="5"/>
      <c r="CLP350" s="5"/>
      <c r="CLQ350" s="5"/>
      <c r="CLR350" s="5"/>
      <c r="CLS350" s="5"/>
      <c r="CLT350" s="5"/>
      <c r="CLU350" s="5"/>
      <c r="CLV350" s="5"/>
      <c r="CLW350" s="5"/>
      <c r="CLX350" s="5"/>
      <c r="CLY350" s="5"/>
      <c r="CLZ350" s="5"/>
      <c r="CMA350" s="5"/>
      <c r="CMB350" s="5"/>
      <c r="CMC350" s="5"/>
      <c r="CMD350" s="5"/>
      <c r="CME350" s="5"/>
      <c r="CMF350" s="5"/>
      <c r="CMG350" s="5"/>
      <c r="CMH350" s="5"/>
      <c r="CMI350" s="5"/>
      <c r="CMJ350" s="5"/>
      <c r="CMK350" s="5"/>
      <c r="CML350" s="5"/>
      <c r="CMM350" s="5"/>
      <c r="CMN350" s="5"/>
      <c r="CMO350" s="5"/>
      <c r="CMP350" s="5"/>
      <c r="CMQ350" s="5"/>
      <c r="CMR350" s="5"/>
      <c r="CMS350" s="5"/>
      <c r="CMT350" s="5"/>
      <c r="CMU350" s="5"/>
      <c r="CMV350" s="5"/>
      <c r="CMW350" s="5"/>
      <c r="CMX350" s="5"/>
      <c r="CMY350" s="5"/>
      <c r="CMZ350" s="5"/>
      <c r="CNA350" s="5"/>
      <c r="CNB350" s="5"/>
      <c r="CNC350" s="5"/>
      <c r="CND350" s="5"/>
      <c r="CNE350" s="5"/>
      <c r="CNF350" s="5"/>
      <c r="CNG350" s="5"/>
      <c r="CNH350" s="5"/>
      <c r="CNI350" s="5"/>
      <c r="CNJ350" s="5"/>
      <c r="CNK350" s="5"/>
      <c r="CNL350" s="5"/>
      <c r="CNM350" s="5"/>
      <c r="CNN350" s="5"/>
      <c r="CNO350" s="5"/>
      <c r="CNP350" s="5"/>
      <c r="CNQ350" s="5"/>
      <c r="CNR350" s="5"/>
      <c r="CNS350" s="5"/>
      <c r="CNT350" s="5"/>
      <c r="CNU350" s="5"/>
      <c r="CNV350" s="5"/>
      <c r="CNW350" s="5"/>
      <c r="CNX350" s="5"/>
      <c r="CNY350" s="5"/>
      <c r="CNZ350" s="5"/>
      <c r="COA350" s="5"/>
      <c r="COB350" s="5"/>
      <c r="COC350" s="5"/>
      <c r="COD350" s="5"/>
      <c r="COE350" s="5"/>
      <c r="COF350" s="5"/>
      <c r="COG350" s="5"/>
      <c r="COH350" s="5"/>
      <c r="COI350" s="5"/>
      <c r="COJ350" s="5"/>
      <c r="COK350" s="5"/>
      <c r="COL350" s="5"/>
      <c r="COM350" s="5"/>
      <c r="CON350" s="5"/>
      <c r="COO350" s="5"/>
      <c r="COP350" s="5"/>
      <c r="COQ350" s="5"/>
      <c r="COR350" s="5"/>
      <c r="COS350" s="5"/>
      <c r="COT350" s="5"/>
      <c r="COU350" s="5"/>
      <c r="COV350" s="5"/>
      <c r="COW350" s="5"/>
      <c r="COX350" s="5"/>
      <c r="COY350" s="5"/>
      <c r="COZ350" s="5"/>
      <c r="CPA350" s="5"/>
      <c r="CPB350" s="5"/>
      <c r="CPC350" s="5"/>
      <c r="CPD350" s="5"/>
      <c r="CPE350" s="5"/>
      <c r="CPF350" s="5"/>
      <c r="CPG350" s="5"/>
      <c r="CPH350" s="5"/>
      <c r="CPI350" s="5"/>
      <c r="CPJ350" s="5"/>
      <c r="CPK350" s="5"/>
      <c r="CPL350" s="5"/>
      <c r="CPM350" s="5"/>
      <c r="CPN350" s="5"/>
      <c r="CPO350" s="5"/>
      <c r="CPP350" s="5"/>
      <c r="CPQ350" s="5"/>
      <c r="CPR350" s="5"/>
      <c r="CPS350" s="5"/>
      <c r="CPT350" s="5"/>
      <c r="CPU350" s="5"/>
      <c r="CPV350" s="5"/>
      <c r="CPW350" s="5"/>
      <c r="CPX350" s="5"/>
      <c r="CPY350" s="5"/>
      <c r="CPZ350" s="5"/>
      <c r="CQA350" s="5"/>
      <c r="CQB350" s="5"/>
      <c r="CQC350" s="5"/>
      <c r="CQD350" s="5"/>
      <c r="CQE350" s="5"/>
      <c r="CQF350" s="5"/>
      <c r="CQG350" s="5"/>
      <c r="CQH350" s="5"/>
      <c r="CQI350" s="5"/>
      <c r="CQJ350" s="5"/>
      <c r="CQK350" s="5"/>
      <c r="CQL350" s="5"/>
      <c r="CQM350" s="5"/>
      <c r="CQN350" s="5"/>
      <c r="CQO350" s="5"/>
      <c r="CQP350" s="5"/>
      <c r="CQQ350" s="5"/>
      <c r="CQR350" s="5"/>
      <c r="CQS350" s="5"/>
      <c r="CQT350" s="5"/>
      <c r="CQU350" s="5"/>
      <c r="CQV350" s="5"/>
      <c r="CQW350" s="5"/>
      <c r="CQX350" s="5"/>
      <c r="CQY350" s="5"/>
      <c r="CQZ350" s="5"/>
      <c r="CRA350" s="5"/>
      <c r="CRB350" s="5"/>
      <c r="CRC350" s="5"/>
      <c r="CRD350" s="5"/>
      <c r="CRE350" s="5"/>
      <c r="CRF350" s="5"/>
      <c r="CRG350" s="5"/>
      <c r="CRH350" s="5"/>
      <c r="CRI350" s="5"/>
      <c r="CRJ350" s="5"/>
      <c r="CRK350" s="5"/>
      <c r="CRL350" s="5"/>
      <c r="CRM350" s="5"/>
      <c r="CRN350" s="5"/>
      <c r="CRO350" s="5"/>
      <c r="CRP350" s="5"/>
      <c r="CRQ350" s="5"/>
      <c r="CRR350" s="5"/>
      <c r="CRS350" s="5"/>
      <c r="CRT350" s="5"/>
      <c r="CRU350" s="5"/>
      <c r="CRV350" s="5"/>
      <c r="CRW350" s="5"/>
      <c r="CRX350" s="5"/>
      <c r="CRY350" s="5"/>
      <c r="CRZ350" s="5"/>
      <c r="CSA350" s="5"/>
      <c r="CSB350" s="5"/>
      <c r="CSC350" s="5"/>
      <c r="CSD350" s="5"/>
      <c r="CSE350" s="5"/>
      <c r="CSF350" s="5"/>
      <c r="CSG350" s="5"/>
      <c r="CSH350" s="5"/>
      <c r="CSI350" s="5"/>
      <c r="CSJ350" s="5"/>
      <c r="CSK350" s="5"/>
      <c r="CSL350" s="5"/>
      <c r="CSM350" s="5"/>
      <c r="CSN350" s="5"/>
      <c r="CSO350" s="5"/>
      <c r="CSP350" s="5"/>
      <c r="CSQ350" s="5"/>
      <c r="CSR350" s="5"/>
      <c r="CSS350" s="5"/>
      <c r="CST350" s="5"/>
      <c r="CSU350" s="5"/>
      <c r="CSV350" s="5"/>
      <c r="CSW350" s="5"/>
      <c r="CSX350" s="5"/>
      <c r="CSY350" s="5"/>
      <c r="CSZ350" s="5"/>
      <c r="CTA350" s="5"/>
      <c r="CTB350" s="5"/>
      <c r="CTC350" s="5"/>
      <c r="CTD350" s="5"/>
      <c r="CTE350" s="5"/>
      <c r="CTF350" s="5"/>
      <c r="CTG350" s="5"/>
      <c r="CTH350" s="5"/>
      <c r="CTI350" s="5"/>
      <c r="CTJ350" s="5"/>
      <c r="CTK350" s="5"/>
      <c r="CTL350" s="5"/>
      <c r="CTM350" s="5"/>
      <c r="CTN350" s="5"/>
      <c r="CTO350" s="5"/>
      <c r="CTP350" s="5"/>
      <c r="CTQ350" s="5"/>
      <c r="CTR350" s="5"/>
      <c r="CTS350" s="5"/>
      <c r="CTT350" s="5"/>
      <c r="CTU350" s="5"/>
      <c r="CTV350" s="5"/>
      <c r="CTW350" s="5"/>
      <c r="CTX350" s="5"/>
      <c r="CTY350" s="5"/>
      <c r="CTZ350" s="5"/>
      <c r="CUA350" s="5"/>
      <c r="CUB350" s="5"/>
      <c r="CUC350" s="5"/>
      <c r="CUD350" s="5"/>
      <c r="CUE350" s="5"/>
      <c r="CUF350" s="5"/>
      <c r="CUG350" s="5"/>
      <c r="CUH350" s="5"/>
      <c r="CUI350" s="5"/>
      <c r="CUJ350" s="5"/>
      <c r="CUK350" s="5"/>
      <c r="CUL350" s="5"/>
      <c r="CUM350" s="5"/>
      <c r="CUN350" s="5"/>
      <c r="CUO350" s="5"/>
      <c r="CUP350" s="5"/>
      <c r="CUQ350" s="5"/>
      <c r="CUR350" s="5"/>
      <c r="CUS350" s="5"/>
      <c r="CUT350" s="5"/>
      <c r="CUU350" s="5"/>
      <c r="CUV350" s="5"/>
      <c r="CUW350" s="5"/>
      <c r="CUX350" s="5"/>
      <c r="CUY350" s="5"/>
      <c r="CUZ350" s="5"/>
      <c r="CVA350" s="5"/>
      <c r="CVB350" s="5"/>
      <c r="CVC350" s="5"/>
      <c r="CVD350" s="5"/>
      <c r="CVE350" s="5"/>
      <c r="CVF350" s="5"/>
      <c r="CVG350" s="5"/>
      <c r="CVH350" s="5"/>
      <c r="CVI350" s="5"/>
      <c r="CVJ350" s="5"/>
      <c r="CVK350" s="5"/>
      <c r="CVL350" s="5"/>
      <c r="CVM350" s="5"/>
      <c r="CVN350" s="5"/>
      <c r="CVO350" s="5"/>
      <c r="CVP350" s="5"/>
      <c r="CVQ350" s="5"/>
      <c r="CVR350" s="5"/>
      <c r="CVS350" s="5"/>
      <c r="CVT350" s="5"/>
      <c r="CVU350" s="5"/>
      <c r="CVV350" s="5"/>
      <c r="CVW350" s="5"/>
      <c r="CVX350" s="5"/>
      <c r="CVY350" s="5"/>
      <c r="CVZ350" s="5"/>
      <c r="CWA350" s="5"/>
      <c r="CWB350" s="5"/>
      <c r="CWC350" s="5"/>
      <c r="CWD350" s="5"/>
      <c r="CWE350" s="5"/>
      <c r="CWF350" s="5"/>
      <c r="CWG350" s="5"/>
      <c r="CWH350" s="5"/>
      <c r="CWI350" s="5"/>
      <c r="CWJ350" s="5"/>
      <c r="CWK350" s="5"/>
      <c r="CWL350" s="5"/>
      <c r="CWM350" s="5"/>
      <c r="CWN350" s="5"/>
      <c r="CWO350" s="5"/>
      <c r="CWP350" s="5"/>
      <c r="CWQ350" s="5"/>
      <c r="CWR350" s="5"/>
      <c r="CWS350" s="5"/>
      <c r="CWT350" s="5"/>
      <c r="CWU350" s="5"/>
      <c r="CWV350" s="5"/>
      <c r="CWW350" s="5"/>
      <c r="CWX350" s="5"/>
      <c r="CWY350" s="5"/>
      <c r="CWZ350" s="5"/>
      <c r="CXA350" s="5"/>
      <c r="CXB350" s="5"/>
      <c r="CXC350" s="5"/>
      <c r="CXD350" s="5"/>
      <c r="CXE350" s="5"/>
      <c r="CXF350" s="5"/>
      <c r="CXG350" s="5"/>
      <c r="CXH350" s="5"/>
      <c r="CXI350" s="5"/>
      <c r="CXJ350" s="5"/>
      <c r="CXK350" s="5"/>
      <c r="CXL350" s="5"/>
      <c r="CXM350" s="5"/>
      <c r="CXN350" s="5"/>
      <c r="CXO350" s="5"/>
      <c r="CXP350" s="5"/>
      <c r="CXQ350" s="5"/>
      <c r="CXR350" s="5"/>
      <c r="CXS350" s="5"/>
      <c r="CXT350" s="5"/>
      <c r="CXU350" s="5"/>
      <c r="CXV350" s="5"/>
      <c r="CXW350" s="5"/>
      <c r="CXX350" s="5"/>
      <c r="CXY350" s="5"/>
      <c r="CXZ350" s="5"/>
      <c r="CYA350" s="5"/>
      <c r="CYB350" s="5"/>
      <c r="CYC350" s="5"/>
      <c r="CYD350" s="5"/>
      <c r="CYE350" s="5"/>
      <c r="CYF350" s="5"/>
      <c r="CYG350" s="5"/>
      <c r="CYH350" s="5"/>
      <c r="CYI350" s="5"/>
      <c r="CYJ350" s="5"/>
      <c r="CYK350" s="5"/>
      <c r="CYL350" s="5"/>
      <c r="CYM350" s="5"/>
      <c r="CYN350" s="5"/>
      <c r="CYO350" s="5"/>
      <c r="CYP350" s="5"/>
      <c r="CYQ350" s="5"/>
      <c r="CYR350" s="5"/>
      <c r="CYS350" s="5"/>
      <c r="CYT350" s="5"/>
      <c r="CYU350" s="5"/>
      <c r="CYV350" s="5"/>
      <c r="CYW350" s="5"/>
      <c r="CYX350" s="5"/>
      <c r="CYY350" s="5"/>
      <c r="CYZ350" s="5"/>
      <c r="CZA350" s="5"/>
      <c r="CZB350" s="5"/>
      <c r="CZC350" s="5"/>
      <c r="CZD350" s="5"/>
      <c r="CZE350" s="5"/>
      <c r="CZF350" s="5"/>
      <c r="CZG350" s="5"/>
      <c r="CZH350" s="5"/>
      <c r="CZI350" s="5"/>
      <c r="CZJ350" s="5"/>
      <c r="CZK350" s="5"/>
      <c r="CZL350" s="5"/>
      <c r="CZM350" s="5"/>
      <c r="CZN350" s="5"/>
      <c r="CZO350" s="5"/>
      <c r="CZP350" s="5"/>
      <c r="CZQ350" s="5"/>
      <c r="CZR350" s="5"/>
      <c r="CZS350" s="5"/>
      <c r="CZT350" s="5"/>
      <c r="CZU350" s="5"/>
      <c r="CZV350" s="5"/>
      <c r="CZW350" s="5"/>
      <c r="CZX350" s="5"/>
      <c r="CZY350" s="5"/>
      <c r="CZZ350" s="5"/>
      <c r="DAA350" s="5"/>
      <c r="DAB350" s="5"/>
      <c r="DAC350" s="5"/>
      <c r="DAD350" s="5"/>
      <c r="DAE350" s="5"/>
      <c r="DAF350" s="5"/>
      <c r="DAG350" s="5"/>
      <c r="DAH350" s="5"/>
      <c r="DAI350" s="5"/>
      <c r="DAJ350" s="5"/>
      <c r="DAK350" s="5"/>
      <c r="DAL350" s="5"/>
      <c r="DAM350" s="5"/>
      <c r="DAN350" s="5"/>
      <c r="DAO350" s="5"/>
      <c r="DAP350" s="5"/>
      <c r="DAQ350" s="5"/>
      <c r="DAR350" s="5"/>
      <c r="DAS350" s="5"/>
      <c r="DAT350" s="5"/>
      <c r="DAU350" s="5"/>
      <c r="DAV350" s="5"/>
      <c r="DAW350" s="5"/>
      <c r="DAX350" s="5"/>
      <c r="DAY350" s="5"/>
      <c r="DAZ350" s="5"/>
      <c r="DBA350" s="5"/>
      <c r="DBB350" s="5"/>
      <c r="DBC350" s="5"/>
      <c r="DBD350" s="5"/>
      <c r="DBE350" s="5"/>
      <c r="DBF350" s="5"/>
      <c r="DBG350" s="5"/>
      <c r="DBH350" s="5"/>
      <c r="DBI350" s="5"/>
      <c r="DBJ350" s="5"/>
      <c r="DBK350" s="5"/>
      <c r="DBL350" s="5"/>
      <c r="DBM350" s="5"/>
      <c r="DBN350" s="5"/>
      <c r="DBO350" s="5"/>
      <c r="DBP350" s="5"/>
      <c r="DBQ350" s="5"/>
      <c r="DBR350" s="5"/>
      <c r="DBS350" s="5"/>
      <c r="DBT350" s="5"/>
      <c r="DBU350" s="5"/>
      <c r="DBV350" s="5"/>
      <c r="DBW350" s="5"/>
      <c r="DBX350" s="5"/>
      <c r="DBY350" s="5"/>
      <c r="DBZ350" s="5"/>
      <c r="DCA350" s="5"/>
      <c r="DCB350" s="5"/>
      <c r="DCC350" s="5"/>
      <c r="DCD350" s="5"/>
      <c r="DCE350" s="5"/>
      <c r="DCF350" s="5"/>
      <c r="DCG350" s="5"/>
      <c r="DCH350" s="5"/>
      <c r="DCI350" s="5"/>
      <c r="DCJ350" s="5"/>
      <c r="DCK350" s="5"/>
      <c r="DCL350" s="5"/>
      <c r="DCM350" s="5"/>
      <c r="DCN350" s="5"/>
      <c r="DCO350" s="5"/>
      <c r="DCP350" s="5"/>
      <c r="DCQ350" s="5"/>
      <c r="DCR350" s="5"/>
      <c r="DCS350" s="5"/>
      <c r="DCT350" s="5"/>
      <c r="DCU350" s="5"/>
      <c r="DCV350" s="5"/>
      <c r="DCW350" s="5"/>
      <c r="DCX350" s="5"/>
      <c r="DCY350" s="5"/>
      <c r="DCZ350" s="5"/>
      <c r="DDA350" s="5"/>
      <c r="DDB350" s="5"/>
      <c r="DDC350" s="5"/>
      <c r="DDD350" s="5"/>
      <c r="DDE350" s="5"/>
      <c r="DDF350" s="5"/>
      <c r="DDG350" s="5"/>
      <c r="DDH350" s="5"/>
      <c r="DDI350" s="5"/>
      <c r="DDJ350" s="5"/>
      <c r="DDK350" s="5"/>
      <c r="DDL350" s="5"/>
      <c r="DDM350" s="5"/>
      <c r="DDN350" s="5"/>
      <c r="DDO350" s="5"/>
      <c r="DDP350" s="5"/>
      <c r="DDQ350" s="5"/>
      <c r="DDR350" s="5"/>
      <c r="DDS350" s="5"/>
      <c r="DDT350" s="5"/>
      <c r="DDU350" s="5"/>
      <c r="DDV350" s="5"/>
      <c r="DDW350" s="5"/>
      <c r="DDX350" s="5"/>
      <c r="DDY350" s="5"/>
      <c r="DDZ350" s="5"/>
      <c r="DEA350" s="5"/>
      <c r="DEB350" s="5"/>
      <c r="DEC350" s="5"/>
      <c r="DED350" s="5"/>
      <c r="DEE350" s="5"/>
      <c r="DEF350" s="5"/>
      <c r="DEG350" s="5"/>
      <c r="DEH350" s="5"/>
      <c r="DEI350" s="5"/>
      <c r="DEJ350" s="5"/>
      <c r="DEK350" s="5"/>
      <c r="DEL350" s="5"/>
      <c r="DEM350" s="5"/>
      <c r="DEN350" s="5"/>
      <c r="DEO350" s="5"/>
      <c r="DEP350" s="5"/>
      <c r="DEQ350" s="5"/>
      <c r="DER350" s="5"/>
      <c r="DES350" s="5"/>
      <c r="DET350" s="5"/>
      <c r="DEU350" s="5"/>
      <c r="DEV350" s="5"/>
      <c r="DEW350" s="5"/>
      <c r="DEX350" s="5"/>
      <c r="DEY350" s="5"/>
      <c r="DEZ350" s="5"/>
      <c r="DFA350" s="5"/>
      <c r="DFB350" s="5"/>
      <c r="DFC350" s="5"/>
      <c r="DFD350" s="5"/>
      <c r="DFE350" s="5"/>
      <c r="DFF350" s="5"/>
      <c r="DFG350" s="5"/>
      <c r="DFH350" s="5"/>
      <c r="DFI350" s="5"/>
      <c r="DFJ350" s="5"/>
      <c r="DFK350" s="5"/>
      <c r="DFL350" s="5"/>
      <c r="DFM350" s="5"/>
      <c r="DFN350" s="5"/>
      <c r="DFO350" s="5"/>
      <c r="DFP350" s="5"/>
      <c r="DFQ350" s="5"/>
      <c r="DFR350" s="5"/>
      <c r="DFS350" s="5"/>
      <c r="DFT350" s="5"/>
      <c r="DFU350" s="5"/>
      <c r="DFV350" s="5"/>
      <c r="DFW350" s="5"/>
      <c r="DFX350" s="5"/>
      <c r="DFY350" s="5"/>
      <c r="DFZ350" s="5"/>
      <c r="DGA350" s="5"/>
      <c r="DGB350" s="5"/>
      <c r="DGC350" s="5"/>
      <c r="DGD350" s="5"/>
      <c r="DGE350" s="5"/>
      <c r="DGF350" s="5"/>
      <c r="DGG350" s="5"/>
      <c r="DGH350" s="5"/>
      <c r="DGI350" s="5"/>
      <c r="DGJ350" s="5"/>
      <c r="DGK350" s="5"/>
      <c r="DGL350" s="5"/>
      <c r="DGM350" s="5"/>
      <c r="DGN350" s="5"/>
      <c r="DGO350" s="5"/>
      <c r="DGP350" s="5"/>
      <c r="DGQ350" s="5"/>
      <c r="DGR350" s="5"/>
      <c r="DGS350" s="5"/>
      <c r="DGT350" s="5"/>
      <c r="DGU350" s="5"/>
      <c r="DGV350" s="5"/>
      <c r="DGW350" s="5"/>
      <c r="DGX350" s="5"/>
      <c r="DGY350" s="5"/>
      <c r="DGZ350" s="5"/>
      <c r="DHA350" s="5"/>
      <c r="DHB350" s="5"/>
      <c r="DHC350" s="5"/>
      <c r="DHD350" s="5"/>
      <c r="DHE350" s="5"/>
      <c r="DHF350" s="5"/>
      <c r="DHG350" s="5"/>
      <c r="DHH350" s="5"/>
      <c r="DHI350" s="5"/>
      <c r="DHJ350" s="5"/>
      <c r="DHK350" s="5"/>
      <c r="DHL350" s="5"/>
      <c r="DHM350" s="5"/>
      <c r="DHN350" s="5"/>
      <c r="DHO350" s="5"/>
      <c r="DHP350" s="5"/>
      <c r="DHQ350" s="5"/>
      <c r="DHR350" s="5"/>
      <c r="DHS350" s="5"/>
      <c r="DHT350" s="5"/>
      <c r="DHU350" s="5"/>
      <c r="DHV350" s="5"/>
      <c r="DHW350" s="5"/>
      <c r="DHX350" s="5"/>
      <c r="DHY350" s="5"/>
      <c r="DHZ350" s="5"/>
      <c r="DIA350" s="5"/>
      <c r="DIB350" s="5"/>
      <c r="DIC350" s="5"/>
      <c r="DID350" s="5"/>
      <c r="DIE350" s="5"/>
      <c r="DIF350" s="5"/>
      <c r="DIG350" s="5"/>
      <c r="DIH350" s="5"/>
      <c r="DII350" s="5"/>
      <c r="DIJ350" s="5"/>
      <c r="DIK350" s="5"/>
      <c r="DIL350" s="5"/>
      <c r="DIM350" s="5"/>
      <c r="DIN350" s="5"/>
      <c r="DIO350" s="5"/>
      <c r="DIP350" s="5"/>
      <c r="DIQ350" s="5"/>
      <c r="DIR350" s="5"/>
      <c r="DIS350" s="5"/>
      <c r="DIT350" s="5"/>
      <c r="DIU350" s="5"/>
      <c r="DIV350" s="5"/>
      <c r="DIW350" s="5"/>
      <c r="DIX350" s="5"/>
      <c r="DIY350" s="5"/>
      <c r="DIZ350" s="5"/>
      <c r="DJA350" s="5"/>
      <c r="DJB350" s="5"/>
      <c r="DJC350" s="5"/>
      <c r="DJD350" s="5"/>
      <c r="DJE350" s="5"/>
      <c r="DJF350" s="5"/>
      <c r="DJG350" s="5"/>
      <c r="DJH350" s="5"/>
      <c r="DJI350" s="5"/>
      <c r="DJJ350" s="5"/>
      <c r="DJK350" s="5"/>
      <c r="DJL350" s="5"/>
      <c r="DJM350" s="5"/>
      <c r="DJN350" s="5"/>
      <c r="DJO350" s="5"/>
      <c r="DJP350" s="5"/>
      <c r="DJQ350" s="5"/>
      <c r="DJR350" s="5"/>
      <c r="DJS350" s="5"/>
      <c r="DJT350" s="5"/>
      <c r="DJU350" s="5"/>
      <c r="DJV350" s="5"/>
      <c r="DJW350" s="5"/>
      <c r="DJX350" s="5"/>
      <c r="DJY350" s="5"/>
      <c r="DJZ350" s="5"/>
      <c r="DKA350" s="5"/>
      <c r="DKB350" s="5"/>
      <c r="DKC350" s="5"/>
      <c r="DKD350" s="5"/>
      <c r="DKE350" s="5"/>
      <c r="DKF350" s="5"/>
      <c r="DKG350" s="5"/>
      <c r="DKH350" s="5"/>
      <c r="DKI350" s="5"/>
      <c r="DKJ350" s="5"/>
      <c r="DKK350" s="5"/>
      <c r="DKL350" s="5"/>
      <c r="DKM350" s="5"/>
      <c r="DKN350" s="5"/>
      <c r="DKO350" s="5"/>
      <c r="DKP350" s="5"/>
      <c r="DKQ350" s="5"/>
      <c r="DKR350" s="5"/>
      <c r="DKS350" s="5"/>
      <c r="DKT350" s="5"/>
      <c r="DKU350" s="5"/>
      <c r="DKV350" s="5"/>
      <c r="DKW350" s="5"/>
      <c r="DKX350" s="5"/>
      <c r="DKY350" s="5"/>
      <c r="DKZ350" s="5"/>
      <c r="DLA350" s="5"/>
      <c r="DLB350" s="5"/>
      <c r="DLC350" s="5"/>
      <c r="DLD350" s="5"/>
      <c r="DLE350" s="5"/>
      <c r="DLF350" s="5"/>
      <c r="DLG350" s="5"/>
      <c r="DLH350" s="5"/>
      <c r="DLI350" s="5"/>
      <c r="DLJ350" s="5"/>
      <c r="DLK350" s="5"/>
      <c r="DLL350" s="5"/>
      <c r="DLM350" s="5"/>
      <c r="DLN350" s="5"/>
      <c r="DLO350" s="5"/>
      <c r="DLP350" s="5"/>
      <c r="DLQ350" s="5"/>
      <c r="DLR350" s="5"/>
      <c r="DLS350" s="5"/>
      <c r="DLT350" s="5"/>
      <c r="DLU350" s="5"/>
      <c r="DLV350" s="5"/>
      <c r="DLW350" s="5"/>
      <c r="DLX350" s="5"/>
      <c r="DLY350" s="5"/>
      <c r="DLZ350" s="5"/>
      <c r="DMA350" s="5"/>
      <c r="DMB350" s="5"/>
      <c r="DMC350" s="5"/>
      <c r="DMD350" s="5"/>
      <c r="DME350" s="5"/>
      <c r="DMF350" s="5"/>
      <c r="DMG350" s="5"/>
      <c r="DMH350" s="5"/>
      <c r="DMI350" s="5"/>
      <c r="DMJ350" s="5"/>
      <c r="DMK350" s="5"/>
      <c r="DML350" s="5"/>
      <c r="DMM350" s="5"/>
      <c r="DMN350" s="5"/>
      <c r="DMO350" s="5"/>
      <c r="DMP350" s="5"/>
      <c r="DMQ350" s="5"/>
      <c r="DMR350" s="5"/>
      <c r="DMS350" s="5"/>
      <c r="DMT350" s="5"/>
      <c r="DMU350" s="5"/>
      <c r="DMV350" s="5"/>
      <c r="DMW350" s="5"/>
      <c r="DMX350" s="5"/>
      <c r="DMY350" s="5"/>
      <c r="DMZ350" s="5"/>
      <c r="DNA350" s="5"/>
      <c r="DNB350" s="5"/>
      <c r="DNC350" s="5"/>
      <c r="DND350" s="5"/>
      <c r="DNE350" s="5"/>
      <c r="DNF350" s="5"/>
      <c r="DNG350" s="5"/>
      <c r="DNH350" s="5"/>
      <c r="DNI350" s="5"/>
      <c r="DNJ350" s="5"/>
      <c r="DNK350" s="5"/>
      <c r="DNL350" s="5"/>
      <c r="DNM350" s="5"/>
      <c r="DNN350" s="5"/>
      <c r="DNO350" s="5"/>
      <c r="DNP350" s="5"/>
      <c r="DNQ350" s="5"/>
      <c r="DNR350" s="5"/>
      <c r="DNS350" s="5"/>
      <c r="DNT350" s="5"/>
      <c r="DNU350" s="5"/>
      <c r="DNV350" s="5"/>
      <c r="DNW350" s="5"/>
      <c r="DNX350" s="5"/>
      <c r="DNY350" s="5"/>
      <c r="DNZ350" s="5"/>
      <c r="DOA350" s="5"/>
      <c r="DOB350" s="5"/>
      <c r="DOC350" s="5"/>
      <c r="DOD350" s="5"/>
      <c r="DOE350" s="5"/>
      <c r="DOF350" s="5"/>
      <c r="DOG350" s="5"/>
      <c r="DOH350" s="5"/>
      <c r="DOI350" s="5"/>
      <c r="DOJ350" s="5"/>
      <c r="DOK350" s="5"/>
      <c r="DOL350" s="5"/>
      <c r="DOM350" s="5"/>
      <c r="DON350" s="5"/>
      <c r="DOO350" s="5"/>
      <c r="DOP350" s="5"/>
      <c r="DOQ350" s="5"/>
      <c r="DOR350" s="5"/>
      <c r="DOS350" s="5"/>
      <c r="DOT350" s="5"/>
      <c r="DOU350" s="5"/>
      <c r="DOV350" s="5"/>
      <c r="DOW350" s="5"/>
      <c r="DOX350" s="5"/>
      <c r="DOY350" s="5"/>
      <c r="DOZ350" s="5"/>
      <c r="DPA350" s="5"/>
      <c r="DPB350" s="5"/>
      <c r="DPC350" s="5"/>
      <c r="DPD350" s="5"/>
      <c r="DPE350" s="5"/>
      <c r="DPF350" s="5"/>
      <c r="DPG350" s="5"/>
      <c r="DPH350" s="5"/>
      <c r="DPI350" s="5"/>
      <c r="DPJ350" s="5"/>
      <c r="DPK350" s="5"/>
      <c r="DPL350" s="5"/>
      <c r="DPM350" s="5"/>
      <c r="DPN350" s="5"/>
      <c r="DPO350" s="5"/>
      <c r="DPP350" s="5"/>
      <c r="DPQ350" s="5"/>
      <c r="DPR350" s="5"/>
      <c r="DPS350" s="5"/>
      <c r="DPT350" s="5"/>
      <c r="DPU350" s="5"/>
      <c r="DPV350" s="5"/>
      <c r="DPW350" s="5"/>
      <c r="DPX350" s="5"/>
      <c r="DPY350" s="5"/>
      <c r="DPZ350" s="5"/>
      <c r="DQA350" s="5"/>
      <c r="DQB350" s="5"/>
      <c r="DQC350" s="5"/>
      <c r="DQD350" s="5"/>
      <c r="DQE350" s="5"/>
      <c r="DQF350" s="5"/>
      <c r="DQG350" s="5"/>
      <c r="DQH350" s="5"/>
      <c r="DQI350" s="5"/>
      <c r="DQJ350" s="5"/>
      <c r="DQK350" s="5"/>
      <c r="DQL350" s="5"/>
      <c r="DQM350" s="5"/>
      <c r="DQN350" s="5"/>
      <c r="DQO350" s="5"/>
      <c r="DQP350" s="5"/>
      <c r="DQQ350" s="5"/>
      <c r="DQR350" s="5"/>
      <c r="DQS350" s="5"/>
      <c r="DQT350" s="5"/>
      <c r="DQU350" s="5"/>
      <c r="DQV350" s="5"/>
      <c r="DQW350" s="5"/>
      <c r="DQX350" s="5"/>
      <c r="DQY350" s="5"/>
      <c r="DQZ350" s="5"/>
      <c r="DRA350" s="5"/>
      <c r="DRB350" s="5"/>
      <c r="DRC350" s="5"/>
      <c r="DRD350" s="5"/>
      <c r="DRE350" s="5"/>
      <c r="DRF350" s="5"/>
      <c r="DRG350" s="5"/>
      <c r="DRH350" s="5"/>
      <c r="DRI350" s="5"/>
      <c r="DRJ350" s="5"/>
      <c r="DRK350" s="5"/>
      <c r="DRL350" s="5"/>
      <c r="DRM350" s="5"/>
      <c r="DRN350" s="5"/>
      <c r="DRO350" s="5"/>
      <c r="DRP350" s="5"/>
      <c r="DRQ350" s="5"/>
      <c r="DRR350" s="5"/>
      <c r="DRS350" s="5"/>
      <c r="DRT350" s="5"/>
      <c r="DRU350" s="5"/>
      <c r="DRV350" s="5"/>
      <c r="DRW350" s="5"/>
      <c r="DRX350" s="5"/>
      <c r="DRY350" s="5"/>
      <c r="DRZ350" s="5"/>
      <c r="DSA350" s="5"/>
      <c r="DSB350" s="5"/>
      <c r="DSC350" s="5"/>
      <c r="DSD350" s="5"/>
      <c r="DSE350" s="5"/>
      <c r="DSF350" s="5"/>
      <c r="DSG350" s="5"/>
      <c r="DSH350" s="5"/>
      <c r="DSI350" s="5"/>
      <c r="DSJ350" s="5"/>
      <c r="DSK350" s="5"/>
      <c r="DSL350" s="5"/>
      <c r="DSM350" s="5"/>
      <c r="DSN350" s="5"/>
      <c r="DSO350" s="5"/>
      <c r="DSP350" s="5"/>
      <c r="DSQ350" s="5"/>
      <c r="DSR350" s="5"/>
      <c r="DSS350" s="5"/>
      <c r="DST350" s="5"/>
      <c r="DSU350" s="5"/>
      <c r="DSV350" s="5"/>
      <c r="DSW350" s="5"/>
      <c r="DSX350" s="5"/>
      <c r="DSY350" s="5"/>
      <c r="DSZ350" s="5"/>
      <c r="DTA350" s="5"/>
      <c r="DTB350" s="5"/>
      <c r="DTC350" s="5"/>
      <c r="DTD350" s="5"/>
      <c r="DTE350" s="5"/>
      <c r="DTF350" s="5"/>
      <c r="DTG350" s="5"/>
      <c r="DTH350" s="5"/>
      <c r="DTI350" s="5"/>
      <c r="DTJ350" s="5"/>
      <c r="DTK350" s="5"/>
      <c r="DTL350" s="5"/>
      <c r="DTM350" s="5"/>
      <c r="DTN350" s="5"/>
      <c r="DTO350" s="5"/>
      <c r="DTP350" s="5"/>
      <c r="DTQ350" s="5"/>
      <c r="DTR350" s="5"/>
      <c r="DTS350" s="5"/>
      <c r="DTT350" s="5"/>
      <c r="DTU350" s="5"/>
      <c r="DTV350" s="5"/>
      <c r="DTW350" s="5"/>
      <c r="DTX350" s="5"/>
      <c r="DTY350" s="5"/>
      <c r="DTZ350" s="5"/>
      <c r="DUA350" s="5"/>
      <c r="DUB350" s="5"/>
      <c r="DUC350" s="5"/>
      <c r="DUD350" s="5"/>
      <c r="DUE350" s="5"/>
      <c r="DUF350" s="5"/>
      <c r="DUG350" s="5"/>
      <c r="DUH350" s="5"/>
      <c r="DUI350" s="5"/>
      <c r="DUJ350" s="5"/>
      <c r="DUK350" s="5"/>
      <c r="DUL350" s="5"/>
      <c r="DUM350" s="5"/>
      <c r="DUN350" s="5"/>
      <c r="DUO350" s="5"/>
      <c r="DUP350" s="5"/>
      <c r="DUQ350" s="5"/>
      <c r="DUR350" s="5"/>
      <c r="DUS350" s="5"/>
      <c r="DUT350" s="5"/>
      <c r="DUU350" s="5"/>
      <c r="DUV350" s="5"/>
      <c r="DUW350" s="5"/>
      <c r="DUX350" s="5"/>
      <c r="DUY350" s="5"/>
      <c r="DUZ350" s="5"/>
      <c r="DVA350" s="5"/>
      <c r="DVB350" s="5"/>
      <c r="DVC350" s="5"/>
      <c r="DVD350" s="5"/>
      <c r="DVE350" s="5"/>
      <c r="DVF350" s="5"/>
      <c r="DVG350" s="5"/>
      <c r="DVH350" s="5"/>
      <c r="DVI350" s="5"/>
      <c r="DVJ350" s="5"/>
      <c r="DVK350" s="5"/>
      <c r="DVL350" s="5"/>
      <c r="DVM350" s="5"/>
      <c r="DVN350" s="5"/>
      <c r="DVO350" s="5"/>
      <c r="DVP350" s="5"/>
      <c r="DVQ350" s="5"/>
      <c r="DVR350" s="5"/>
      <c r="DVS350" s="5"/>
      <c r="DVT350" s="5"/>
      <c r="DVU350" s="5"/>
      <c r="DVV350" s="5"/>
      <c r="DVW350" s="5"/>
      <c r="DVX350" s="5"/>
      <c r="DVY350" s="5"/>
      <c r="DVZ350" s="5"/>
      <c r="DWA350" s="5"/>
      <c r="DWB350" s="5"/>
      <c r="DWC350" s="5"/>
      <c r="DWD350" s="5"/>
      <c r="DWE350" s="5"/>
      <c r="DWF350" s="5"/>
      <c r="DWG350" s="5"/>
      <c r="DWH350" s="5"/>
      <c r="DWI350" s="5"/>
      <c r="DWJ350" s="5"/>
      <c r="DWK350" s="5"/>
      <c r="DWL350" s="5"/>
      <c r="DWM350" s="5"/>
      <c r="DWN350" s="5"/>
      <c r="DWO350" s="5"/>
      <c r="DWP350" s="5"/>
      <c r="DWQ350" s="5"/>
      <c r="DWR350" s="5"/>
      <c r="DWS350" s="5"/>
      <c r="DWT350" s="5"/>
      <c r="DWU350" s="5"/>
      <c r="DWV350" s="5"/>
      <c r="DWW350" s="5"/>
      <c r="DWX350" s="5"/>
      <c r="DWY350" s="5"/>
      <c r="DWZ350" s="5"/>
      <c r="DXA350" s="5"/>
      <c r="DXB350" s="5"/>
      <c r="DXC350" s="5"/>
      <c r="DXD350" s="5"/>
      <c r="DXE350" s="5"/>
      <c r="DXF350" s="5"/>
      <c r="DXG350" s="5"/>
      <c r="DXH350" s="5"/>
      <c r="DXI350" s="5"/>
      <c r="DXJ350" s="5"/>
      <c r="DXK350" s="5"/>
      <c r="DXL350" s="5"/>
      <c r="DXM350" s="5"/>
      <c r="DXN350" s="5"/>
      <c r="DXO350" s="5"/>
      <c r="DXP350" s="5"/>
      <c r="DXQ350" s="5"/>
      <c r="DXR350" s="5"/>
      <c r="DXS350" s="5"/>
      <c r="DXT350" s="5"/>
      <c r="DXU350" s="5"/>
      <c r="DXV350" s="5"/>
      <c r="DXW350" s="5"/>
      <c r="DXX350" s="5"/>
      <c r="DXY350" s="5"/>
      <c r="DXZ350" s="5"/>
      <c r="DYA350" s="5"/>
      <c r="DYB350" s="5"/>
      <c r="DYC350" s="5"/>
      <c r="DYD350" s="5"/>
      <c r="DYE350" s="5"/>
      <c r="DYF350" s="5"/>
      <c r="DYG350" s="5"/>
      <c r="DYH350" s="5"/>
      <c r="DYI350" s="5"/>
      <c r="DYJ350" s="5"/>
      <c r="DYK350" s="5"/>
      <c r="DYL350" s="5"/>
      <c r="DYM350" s="5"/>
      <c r="DYN350" s="5"/>
      <c r="DYO350" s="5"/>
      <c r="DYP350" s="5"/>
      <c r="DYQ350" s="5"/>
      <c r="DYR350" s="5"/>
      <c r="DYS350" s="5"/>
      <c r="DYT350" s="5"/>
      <c r="DYU350" s="5"/>
      <c r="DYV350" s="5"/>
      <c r="DYW350" s="5"/>
      <c r="DYX350" s="5"/>
      <c r="DYY350" s="5"/>
      <c r="DYZ350" s="5"/>
      <c r="DZA350" s="5"/>
      <c r="DZB350" s="5"/>
      <c r="DZC350" s="5"/>
      <c r="DZD350" s="5"/>
      <c r="DZE350" s="5"/>
      <c r="DZF350" s="5"/>
      <c r="DZG350" s="5"/>
      <c r="DZH350" s="5"/>
      <c r="DZI350" s="5"/>
      <c r="DZJ350" s="5"/>
      <c r="DZK350" s="5"/>
      <c r="DZL350" s="5"/>
      <c r="DZM350" s="5"/>
      <c r="DZN350" s="5"/>
      <c r="DZO350" s="5"/>
      <c r="DZP350" s="5"/>
      <c r="DZQ350" s="5"/>
      <c r="DZR350" s="5"/>
      <c r="DZS350" s="5"/>
      <c r="DZT350" s="5"/>
      <c r="DZU350" s="5"/>
      <c r="DZV350" s="5"/>
      <c r="DZW350" s="5"/>
      <c r="DZX350" s="5"/>
      <c r="DZY350" s="5"/>
      <c r="DZZ350" s="5"/>
      <c r="EAA350" s="5"/>
      <c r="EAB350" s="5"/>
      <c r="EAC350" s="5"/>
      <c r="EAD350" s="5"/>
      <c r="EAE350" s="5"/>
      <c r="EAF350" s="5"/>
      <c r="EAG350" s="5"/>
      <c r="EAH350" s="5"/>
      <c r="EAI350" s="5"/>
      <c r="EAJ350" s="5"/>
      <c r="EAK350" s="5"/>
      <c r="EAL350" s="5"/>
      <c r="EAM350" s="5"/>
      <c r="EAN350" s="5"/>
      <c r="EAO350" s="5"/>
      <c r="EAP350" s="5"/>
      <c r="EAQ350" s="5"/>
      <c r="EAR350" s="5"/>
      <c r="EAS350" s="5"/>
      <c r="EAT350" s="5"/>
      <c r="EAU350" s="5"/>
      <c r="EAV350" s="5"/>
      <c r="EAW350" s="5"/>
      <c r="EAX350" s="5"/>
      <c r="EAY350" s="5"/>
      <c r="EAZ350" s="5"/>
      <c r="EBA350" s="5"/>
      <c r="EBB350" s="5"/>
      <c r="EBC350" s="5"/>
      <c r="EBD350" s="5"/>
      <c r="EBE350" s="5"/>
      <c r="EBF350" s="5"/>
      <c r="EBG350" s="5"/>
      <c r="EBH350" s="5"/>
      <c r="EBI350" s="5"/>
      <c r="EBJ350" s="5"/>
      <c r="EBK350" s="5"/>
      <c r="EBL350" s="5"/>
      <c r="EBM350" s="5"/>
      <c r="EBN350" s="5"/>
      <c r="EBO350" s="5"/>
      <c r="EBP350" s="5"/>
      <c r="EBQ350" s="5"/>
      <c r="EBR350" s="5"/>
      <c r="EBS350" s="5"/>
      <c r="EBT350" s="5"/>
      <c r="EBU350" s="5"/>
      <c r="EBV350" s="5"/>
      <c r="EBW350" s="5"/>
      <c r="EBX350" s="5"/>
      <c r="EBY350" s="5"/>
      <c r="EBZ350" s="5"/>
      <c r="ECA350" s="5"/>
      <c r="ECB350" s="5"/>
      <c r="ECC350" s="5"/>
      <c r="ECD350" s="5"/>
      <c r="ECE350" s="5"/>
      <c r="ECF350" s="5"/>
      <c r="ECG350" s="5"/>
      <c r="ECH350" s="5"/>
      <c r="ECI350" s="5"/>
      <c r="ECJ350" s="5"/>
      <c r="ECK350" s="5"/>
      <c r="ECL350" s="5"/>
      <c r="ECM350" s="5"/>
      <c r="ECN350" s="5"/>
      <c r="ECO350" s="5"/>
      <c r="ECP350" s="5"/>
      <c r="ECQ350" s="5"/>
      <c r="ECR350" s="5"/>
      <c r="ECS350" s="5"/>
      <c r="ECT350" s="5"/>
      <c r="ECU350" s="5"/>
      <c r="ECV350" s="5"/>
      <c r="ECW350" s="5"/>
      <c r="ECX350" s="5"/>
      <c r="ECY350" s="5"/>
      <c r="ECZ350" s="5"/>
      <c r="EDA350" s="5"/>
      <c r="EDB350" s="5"/>
      <c r="EDC350" s="5"/>
      <c r="EDD350" s="5"/>
      <c r="EDE350" s="5"/>
      <c r="EDF350" s="5"/>
      <c r="EDG350" s="5"/>
      <c r="EDH350" s="5"/>
      <c r="EDI350" s="5"/>
      <c r="EDJ350" s="5"/>
      <c r="EDK350" s="5"/>
      <c r="EDL350" s="5"/>
      <c r="EDM350" s="5"/>
      <c r="EDN350" s="5"/>
      <c r="EDO350" s="5"/>
      <c r="EDP350" s="5"/>
      <c r="EDQ350" s="5"/>
      <c r="EDR350" s="5"/>
      <c r="EDS350" s="5"/>
      <c r="EDT350" s="5"/>
      <c r="EDU350" s="5"/>
      <c r="EDV350" s="5"/>
      <c r="EDW350" s="5"/>
      <c r="EDX350" s="5"/>
      <c r="EDY350" s="5"/>
      <c r="EDZ350" s="5"/>
      <c r="EEA350" s="5"/>
      <c r="EEB350" s="5"/>
      <c r="EEC350" s="5"/>
      <c r="EED350" s="5"/>
      <c r="EEE350" s="5"/>
      <c r="EEF350" s="5"/>
      <c r="EEG350" s="5"/>
      <c r="EEH350" s="5"/>
      <c r="EEI350" s="5"/>
      <c r="EEJ350" s="5"/>
      <c r="EEK350" s="5"/>
      <c r="EEL350" s="5"/>
      <c r="EEM350" s="5"/>
      <c r="EEN350" s="5"/>
      <c r="EEO350" s="5"/>
      <c r="EEP350" s="5"/>
      <c r="EEQ350" s="5"/>
      <c r="EER350" s="5"/>
      <c r="EES350" s="5"/>
      <c r="EET350" s="5"/>
      <c r="EEU350" s="5"/>
      <c r="EEV350" s="5"/>
      <c r="EEW350" s="5"/>
      <c r="EEX350" s="5"/>
      <c r="EEY350" s="5"/>
      <c r="EEZ350" s="5"/>
      <c r="EFA350" s="5"/>
      <c r="EFB350" s="5"/>
      <c r="EFC350" s="5"/>
      <c r="EFD350" s="5"/>
      <c r="EFE350" s="5"/>
      <c r="EFF350" s="5"/>
      <c r="EFG350" s="5"/>
      <c r="EFH350" s="5"/>
      <c r="EFI350" s="5"/>
      <c r="EFJ350" s="5"/>
      <c r="EFK350" s="5"/>
      <c r="EFL350" s="5"/>
      <c r="EFM350" s="5"/>
      <c r="EFN350" s="5"/>
      <c r="EFO350" s="5"/>
      <c r="EFP350" s="5"/>
      <c r="EFQ350" s="5"/>
      <c r="EFR350" s="5"/>
      <c r="EFS350" s="5"/>
      <c r="EFT350" s="5"/>
      <c r="EFU350" s="5"/>
      <c r="EFV350" s="5"/>
      <c r="EFW350" s="5"/>
      <c r="EFX350" s="5"/>
      <c r="EFY350" s="5"/>
      <c r="EFZ350" s="5"/>
      <c r="EGA350" s="5"/>
      <c r="EGB350" s="5"/>
      <c r="EGC350" s="5"/>
      <c r="EGD350" s="5"/>
      <c r="EGE350" s="5"/>
      <c r="EGF350" s="5"/>
      <c r="EGG350" s="5"/>
      <c r="EGH350" s="5"/>
      <c r="EGI350" s="5"/>
      <c r="EGJ350" s="5"/>
      <c r="EGK350" s="5"/>
      <c r="EGL350" s="5"/>
      <c r="EGM350" s="5"/>
      <c r="EGN350" s="5"/>
      <c r="EGO350" s="5"/>
      <c r="EGP350" s="5"/>
      <c r="EGQ350" s="5"/>
      <c r="EGR350" s="5"/>
      <c r="EGS350" s="5"/>
      <c r="EGT350" s="5"/>
      <c r="EGU350" s="5"/>
      <c r="EGV350" s="5"/>
      <c r="EGW350" s="5"/>
      <c r="EGX350" s="5"/>
      <c r="EGY350" s="5"/>
      <c r="EGZ350" s="5"/>
      <c r="EHA350" s="5"/>
      <c r="EHB350" s="5"/>
      <c r="EHC350" s="5"/>
      <c r="EHD350" s="5"/>
      <c r="EHE350" s="5"/>
      <c r="EHF350" s="5"/>
      <c r="EHG350" s="5"/>
      <c r="EHH350" s="5"/>
      <c r="EHI350" s="5"/>
      <c r="EHJ350" s="5"/>
      <c r="EHK350" s="5"/>
      <c r="EHL350" s="5"/>
      <c r="EHM350" s="5"/>
      <c r="EHN350" s="5"/>
      <c r="EHO350" s="5"/>
      <c r="EHP350" s="5"/>
      <c r="EHQ350" s="5"/>
      <c r="EHR350" s="5"/>
      <c r="EHS350" s="5"/>
      <c r="EHT350" s="5"/>
      <c r="EHU350" s="5"/>
      <c r="EHV350" s="5"/>
      <c r="EHW350" s="5"/>
      <c r="EHX350" s="5"/>
      <c r="EHY350" s="5"/>
      <c r="EHZ350" s="5"/>
      <c r="EIA350" s="5"/>
      <c r="EIB350" s="5"/>
      <c r="EIC350" s="5"/>
      <c r="EID350" s="5"/>
      <c r="EIE350" s="5"/>
      <c r="EIF350" s="5"/>
      <c r="EIG350" s="5"/>
      <c r="EIH350" s="5"/>
      <c r="EII350" s="5"/>
      <c r="EIJ350" s="5"/>
      <c r="EIK350" s="5"/>
      <c r="EIL350" s="5"/>
      <c r="EIM350" s="5"/>
      <c r="EIN350" s="5"/>
      <c r="EIO350" s="5"/>
      <c r="EIP350" s="5"/>
      <c r="EIQ350" s="5"/>
      <c r="EIR350" s="5"/>
      <c r="EIS350" s="5"/>
      <c r="EIT350" s="5"/>
      <c r="EIU350" s="5"/>
      <c r="EIV350" s="5"/>
      <c r="EIW350" s="5"/>
      <c r="EIX350" s="5"/>
      <c r="EIY350" s="5"/>
      <c r="EIZ350" s="5"/>
      <c r="EJA350" s="5"/>
      <c r="EJB350" s="5"/>
      <c r="EJC350" s="5"/>
      <c r="EJD350" s="5"/>
      <c r="EJE350" s="5"/>
      <c r="EJF350" s="5"/>
      <c r="EJG350" s="5"/>
      <c r="EJH350" s="5"/>
      <c r="EJI350" s="5"/>
      <c r="EJJ350" s="5"/>
      <c r="EJK350" s="5"/>
      <c r="EJL350" s="5"/>
      <c r="EJM350" s="5"/>
      <c r="EJN350" s="5"/>
      <c r="EJO350" s="5"/>
      <c r="EJP350" s="5"/>
      <c r="EJQ350" s="5"/>
      <c r="EJR350" s="5"/>
      <c r="EJS350" s="5"/>
      <c r="EJT350" s="5"/>
      <c r="EJU350" s="5"/>
      <c r="EJV350" s="5"/>
      <c r="EJW350" s="5"/>
      <c r="EJX350" s="5"/>
      <c r="EJY350" s="5"/>
      <c r="EJZ350" s="5"/>
      <c r="EKA350" s="5"/>
      <c r="EKB350" s="5"/>
      <c r="EKC350" s="5"/>
      <c r="EKD350" s="5"/>
      <c r="EKE350" s="5"/>
      <c r="EKF350" s="5"/>
      <c r="EKG350" s="5"/>
      <c r="EKH350" s="5"/>
      <c r="EKI350" s="5"/>
      <c r="EKJ350" s="5"/>
      <c r="EKK350" s="5"/>
      <c r="EKL350" s="5"/>
      <c r="EKM350" s="5"/>
      <c r="EKN350" s="5"/>
      <c r="EKO350" s="5"/>
      <c r="EKP350" s="5"/>
      <c r="EKQ350" s="5"/>
      <c r="EKR350" s="5"/>
      <c r="EKS350" s="5"/>
      <c r="EKT350" s="5"/>
      <c r="EKU350" s="5"/>
      <c r="EKV350" s="5"/>
      <c r="EKW350" s="5"/>
      <c r="EKX350" s="5"/>
      <c r="EKY350" s="5"/>
      <c r="EKZ350" s="5"/>
      <c r="ELA350" s="5"/>
      <c r="ELB350" s="5"/>
      <c r="ELC350" s="5"/>
      <c r="ELD350" s="5"/>
      <c r="ELE350" s="5"/>
      <c r="ELF350" s="5"/>
      <c r="ELG350" s="5"/>
      <c r="ELH350" s="5"/>
      <c r="ELI350" s="5"/>
      <c r="ELJ350" s="5"/>
      <c r="ELK350" s="5"/>
      <c r="ELL350" s="5"/>
      <c r="ELM350" s="5"/>
      <c r="ELN350" s="5"/>
      <c r="ELO350" s="5"/>
      <c r="ELP350" s="5"/>
      <c r="ELQ350" s="5"/>
      <c r="ELR350" s="5"/>
      <c r="ELS350" s="5"/>
      <c r="ELT350" s="5"/>
      <c r="ELU350" s="5"/>
      <c r="ELV350" s="5"/>
      <c r="ELW350" s="5"/>
      <c r="ELX350" s="5"/>
      <c r="ELY350" s="5"/>
      <c r="ELZ350" s="5"/>
      <c r="EMA350" s="5"/>
      <c r="EMB350" s="5"/>
      <c r="EMC350" s="5"/>
      <c r="EMD350" s="5"/>
      <c r="EME350" s="5"/>
      <c r="EMF350" s="5"/>
      <c r="EMG350" s="5"/>
      <c r="EMH350" s="5"/>
      <c r="EMI350" s="5"/>
      <c r="EMJ350" s="5"/>
      <c r="EMK350" s="5"/>
      <c r="EML350" s="5"/>
      <c r="EMM350" s="5"/>
      <c r="EMN350" s="5"/>
      <c r="EMO350" s="5"/>
      <c r="EMP350" s="5"/>
      <c r="EMQ350" s="5"/>
      <c r="EMR350" s="5"/>
      <c r="EMS350" s="5"/>
      <c r="EMT350" s="5"/>
      <c r="EMU350" s="5"/>
      <c r="EMV350" s="5"/>
      <c r="EMW350" s="5"/>
      <c r="EMX350" s="5"/>
      <c r="EMY350" s="5"/>
      <c r="EMZ350" s="5"/>
      <c r="ENA350" s="5"/>
      <c r="ENB350" s="5"/>
      <c r="ENC350" s="5"/>
      <c r="END350" s="5"/>
      <c r="ENE350" s="5"/>
      <c r="ENF350" s="5"/>
      <c r="ENG350" s="5"/>
      <c r="ENH350" s="5"/>
      <c r="ENI350" s="5"/>
      <c r="ENJ350" s="5"/>
      <c r="ENK350" s="5"/>
      <c r="ENL350" s="5"/>
      <c r="ENM350" s="5"/>
      <c r="ENN350" s="5"/>
      <c r="ENO350" s="5"/>
      <c r="ENP350" s="5"/>
      <c r="ENQ350" s="5"/>
      <c r="ENR350" s="5"/>
      <c r="ENS350" s="5"/>
      <c r="ENT350" s="5"/>
      <c r="ENU350" s="5"/>
      <c r="ENV350" s="5"/>
      <c r="ENW350" s="5"/>
      <c r="ENX350" s="5"/>
      <c r="ENY350" s="5"/>
      <c r="ENZ350" s="5"/>
      <c r="EOA350" s="5"/>
      <c r="EOB350" s="5"/>
      <c r="EOC350" s="5"/>
      <c r="EOD350" s="5"/>
      <c r="EOE350" s="5"/>
      <c r="EOF350" s="5"/>
      <c r="EOG350" s="5"/>
      <c r="EOH350" s="5"/>
      <c r="EOI350" s="5"/>
      <c r="EOJ350" s="5"/>
      <c r="EOK350" s="5"/>
      <c r="EOL350" s="5"/>
      <c r="EOM350" s="5"/>
      <c r="EON350" s="5"/>
      <c r="EOO350" s="5"/>
      <c r="EOP350" s="5"/>
      <c r="EOQ350" s="5"/>
      <c r="EOR350" s="5"/>
      <c r="EOS350" s="5"/>
      <c r="EOT350" s="5"/>
      <c r="EOU350" s="5"/>
      <c r="EOV350" s="5"/>
      <c r="EOW350" s="5"/>
      <c r="EOX350" s="5"/>
      <c r="EOY350" s="5"/>
      <c r="EOZ350" s="5"/>
      <c r="EPA350" s="5"/>
      <c r="EPB350" s="5"/>
      <c r="EPC350" s="5"/>
      <c r="EPD350" s="5"/>
      <c r="EPE350" s="5"/>
      <c r="EPF350" s="5"/>
      <c r="EPG350" s="5"/>
      <c r="EPH350" s="5"/>
      <c r="EPI350" s="5"/>
      <c r="EPJ350" s="5"/>
      <c r="EPK350" s="5"/>
      <c r="EPL350" s="5"/>
      <c r="EPM350" s="5"/>
      <c r="EPN350" s="5"/>
      <c r="EPO350" s="5"/>
      <c r="EPP350" s="5"/>
      <c r="EPQ350" s="5"/>
      <c r="EPR350" s="5"/>
      <c r="EPS350" s="5"/>
      <c r="EPT350" s="5"/>
      <c r="EPU350" s="5"/>
      <c r="EPV350" s="5"/>
      <c r="EPW350" s="5"/>
      <c r="EPX350" s="5"/>
      <c r="EPY350" s="5"/>
      <c r="EPZ350" s="5"/>
      <c r="EQA350" s="5"/>
      <c r="EQB350" s="5"/>
      <c r="EQC350" s="5"/>
      <c r="EQD350" s="5"/>
      <c r="EQE350" s="5"/>
      <c r="EQF350" s="5"/>
      <c r="EQG350" s="5"/>
      <c r="EQH350" s="5"/>
      <c r="EQI350" s="5"/>
      <c r="EQJ350" s="5"/>
      <c r="EQK350" s="5"/>
      <c r="EQL350" s="5"/>
      <c r="EQM350" s="5"/>
      <c r="EQN350" s="5"/>
      <c r="EQO350" s="5"/>
      <c r="EQP350" s="5"/>
      <c r="EQQ350" s="5"/>
      <c r="EQR350" s="5"/>
      <c r="EQS350" s="5"/>
      <c r="EQT350" s="5"/>
      <c r="EQU350" s="5"/>
      <c r="EQV350" s="5"/>
      <c r="EQW350" s="5"/>
      <c r="EQX350" s="5"/>
      <c r="EQY350" s="5"/>
      <c r="EQZ350" s="5"/>
      <c r="ERA350" s="5"/>
      <c r="ERB350" s="5"/>
      <c r="ERC350" s="5"/>
      <c r="ERD350" s="5"/>
      <c r="ERE350" s="5"/>
      <c r="ERF350" s="5"/>
      <c r="ERG350" s="5"/>
      <c r="ERH350" s="5"/>
      <c r="ERI350" s="5"/>
      <c r="ERJ350" s="5"/>
      <c r="ERK350" s="5"/>
      <c r="ERL350" s="5"/>
      <c r="ERM350" s="5"/>
      <c r="ERN350" s="5"/>
      <c r="ERO350" s="5"/>
      <c r="ERP350" s="5"/>
      <c r="ERQ350" s="5"/>
      <c r="ERR350" s="5"/>
      <c r="ERS350" s="5"/>
      <c r="ERT350" s="5"/>
      <c r="ERU350" s="5"/>
      <c r="ERV350" s="5"/>
      <c r="ERW350" s="5"/>
      <c r="ERX350" s="5"/>
      <c r="ERY350" s="5"/>
      <c r="ERZ350" s="5"/>
      <c r="ESA350" s="5"/>
      <c r="ESB350" s="5"/>
      <c r="ESC350" s="5"/>
      <c r="ESD350" s="5"/>
      <c r="ESE350" s="5"/>
      <c r="ESF350" s="5"/>
      <c r="ESG350" s="5"/>
      <c r="ESH350" s="5"/>
      <c r="ESI350" s="5"/>
      <c r="ESJ350" s="5"/>
      <c r="ESK350" s="5"/>
      <c r="ESL350" s="5"/>
      <c r="ESM350" s="5"/>
      <c r="ESN350" s="5"/>
      <c r="ESO350" s="5"/>
      <c r="ESP350" s="5"/>
      <c r="ESQ350" s="5"/>
      <c r="ESR350" s="5"/>
      <c r="ESS350" s="5"/>
      <c r="EST350" s="5"/>
      <c r="ESU350" s="5"/>
      <c r="ESV350" s="5"/>
      <c r="ESW350" s="5"/>
      <c r="ESX350" s="5"/>
      <c r="ESY350" s="5"/>
      <c r="ESZ350" s="5"/>
      <c r="ETA350" s="5"/>
      <c r="ETB350" s="5"/>
      <c r="ETC350" s="5"/>
      <c r="ETD350" s="5"/>
      <c r="ETE350" s="5"/>
      <c r="ETF350" s="5"/>
      <c r="ETG350" s="5"/>
      <c r="ETH350" s="5"/>
      <c r="ETI350" s="5"/>
      <c r="ETJ350" s="5"/>
      <c r="ETK350" s="5"/>
      <c r="ETL350" s="5"/>
      <c r="ETM350" s="5"/>
      <c r="ETN350" s="5"/>
      <c r="ETO350" s="5"/>
      <c r="ETP350" s="5"/>
      <c r="ETQ350" s="5"/>
      <c r="ETR350" s="5"/>
      <c r="ETS350" s="5"/>
      <c r="ETT350" s="5"/>
      <c r="ETU350" s="5"/>
      <c r="ETV350" s="5"/>
      <c r="ETW350" s="5"/>
      <c r="ETX350" s="5"/>
      <c r="ETY350" s="5"/>
      <c r="ETZ350" s="5"/>
      <c r="EUA350" s="5"/>
      <c r="EUB350" s="5"/>
      <c r="EUC350" s="5"/>
      <c r="EUD350" s="5"/>
      <c r="EUE350" s="5"/>
      <c r="EUF350" s="5"/>
      <c r="EUG350" s="5"/>
      <c r="EUH350" s="5"/>
      <c r="EUI350" s="5"/>
      <c r="EUJ350" s="5"/>
      <c r="EUK350" s="5"/>
      <c r="EUL350" s="5"/>
      <c r="EUM350" s="5"/>
      <c r="EUN350" s="5"/>
      <c r="EUO350" s="5"/>
      <c r="EUP350" s="5"/>
      <c r="EUQ350" s="5"/>
      <c r="EUR350" s="5"/>
      <c r="EUS350" s="5"/>
      <c r="EUT350" s="5"/>
      <c r="EUU350" s="5"/>
      <c r="EUV350" s="5"/>
      <c r="EUW350" s="5"/>
      <c r="EUX350" s="5"/>
      <c r="EUY350" s="5"/>
      <c r="EUZ350" s="5"/>
      <c r="EVA350" s="5"/>
      <c r="EVB350" s="5"/>
      <c r="EVC350" s="5"/>
      <c r="EVD350" s="5"/>
      <c r="EVE350" s="5"/>
      <c r="EVF350" s="5"/>
      <c r="EVG350" s="5"/>
      <c r="EVH350" s="5"/>
      <c r="EVI350" s="5"/>
      <c r="EVJ350" s="5"/>
      <c r="EVK350" s="5"/>
      <c r="EVL350" s="5"/>
      <c r="EVM350" s="5"/>
      <c r="EVN350" s="5"/>
      <c r="EVO350" s="5"/>
      <c r="EVP350" s="5"/>
      <c r="EVQ350" s="5"/>
      <c r="EVR350" s="5"/>
      <c r="EVS350" s="5"/>
      <c r="EVT350" s="5"/>
      <c r="EVU350" s="5"/>
      <c r="EVV350" s="5"/>
      <c r="EVW350" s="5"/>
      <c r="EVX350" s="5"/>
      <c r="EVY350" s="5"/>
      <c r="EVZ350" s="5"/>
      <c r="EWA350" s="5"/>
      <c r="EWB350" s="5"/>
      <c r="EWC350" s="5"/>
      <c r="EWD350" s="5"/>
      <c r="EWE350" s="5"/>
      <c r="EWF350" s="5"/>
      <c r="EWG350" s="5"/>
      <c r="EWH350" s="5"/>
      <c r="EWI350" s="5"/>
      <c r="EWJ350" s="5"/>
      <c r="EWK350" s="5"/>
      <c r="EWL350" s="5"/>
      <c r="EWM350" s="5"/>
      <c r="EWN350" s="5"/>
      <c r="EWO350" s="5"/>
      <c r="EWP350" s="5"/>
      <c r="EWQ350" s="5"/>
      <c r="EWR350" s="5"/>
      <c r="EWS350" s="5"/>
      <c r="EWT350" s="5"/>
      <c r="EWU350" s="5"/>
      <c r="EWV350" s="5"/>
      <c r="EWW350" s="5"/>
      <c r="EWX350" s="5"/>
      <c r="EWY350" s="5"/>
      <c r="EWZ350" s="5"/>
      <c r="EXA350" s="5"/>
      <c r="EXB350" s="5"/>
      <c r="EXC350" s="5"/>
      <c r="EXD350" s="5"/>
      <c r="EXE350" s="5"/>
      <c r="EXF350" s="5"/>
      <c r="EXG350" s="5"/>
      <c r="EXH350" s="5"/>
      <c r="EXI350" s="5"/>
      <c r="EXJ350" s="5"/>
      <c r="EXK350" s="5"/>
      <c r="EXL350" s="5"/>
      <c r="EXM350" s="5"/>
      <c r="EXN350" s="5"/>
      <c r="EXO350" s="5"/>
      <c r="EXP350" s="5"/>
      <c r="EXQ350" s="5"/>
      <c r="EXR350" s="5"/>
      <c r="EXS350" s="5"/>
      <c r="EXT350" s="5"/>
      <c r="EXU350" s="5"/>
      <c r="EXV350" s="5"/>
      <c r="EXW350" s="5"/>
      <c r="EXX350" s="5"/>
      <c r="EXY350" s="5"/>
      <c r="EXZ350" s="5"/>
      <c r="EYA350" s="5"/>
      <c r="EYB350" s="5"/>
      <c r="EYC350" s="5"/>
      <c r="EYD350" s="5"/>
      <c r="EYE350" s="5"/>
      <c r="EYF350" s="5"/>
      <c r="EYG350" s="5"/>
      <c r="EYH350" s="5"/>
      <c r="EYI350" s="5"/>
      <c r="EYJ350" s="5"/>
      <c r="EYK350" s="5"/>
      <c r="EYL350" s="5"/>
      <c r="EYM350" s="5"/>
      <c r="EYN350" s="5"/>
      <c r="EYO350" s="5"/>
      <c r="EYP350" s="5"/>
      <c r="EYQ350" s="5"/>
      <c r="EYR350" s="5"/>
      <c r="EYS350" s="5"/>
      <c r="EYT350" s="5"/>
      <c r="EYU350" s="5"/>
      <c r="EYV350" s="5"/>
      <c r="EYW350" s="5"/>
      <c r="EYX350" s="5"/>
      <c r="EYY350" s="5"/>
      <c r="EYZ350" s="5"/>
      <c r="EZA350" s="5"/>
      <c r="EZB350" s="5"/>
      <c r="EZC350" s="5"/>
      <c r="EZD350" s="5"/>
      <c r="EZE350" s="5"/>
      <c r="EZF350" s="5"/>
      <c r="EZG350" s="5"/>
      <c r="EZH350" s="5"/>
      <c r="EZI350" s="5"/>
      <c r="EZJ350" s="5"/>
      <c r="EZK350" s="5"/>
      <c r="EZL350" s="5"/>
      <c r="EZM350" s="5"/>
      <c r="EZN350" s="5"/>
      <c r="EZO350" s="5"/>
      <c r="EZP350" s="5"/>
      <c r="EZQ350" s="5"/>
      <c r="EZR350" s="5"/>
      <c r="EZS350" s="5"/>
      <c r="EZT350" s="5"/>
      <c r="EZU350" s="5"/>
      <c r="EZV350" s="5"/>
      <c r="EZW350" s="5"/>
      <c r="EZX350" s="5"/>
      <c r="EZY350" s="5"/>
      <c r="EZZ350" s="5"/>
      <c r="FAA350" s="5"/>
      <c r="FAB350" s="5"/>
      <c r="FAC350" s="5"/>
      <c r="FAD350" s="5"/>
      <c r="FAE350" s="5"/>
      <c r="FAF350" s="5"/>
      <c r="FAG350" s="5"/>
      <c r="FAH350" s="5"/>
      <c r="FAI350" s="5"/>
      <c r="FAJ350" s="5"/>
      <c r="FAK350" s="5"/>
      <c r="FAL350" s="5"/>
      <c r="FAM350" s="5"/>
      <c r="FAN350" s="5"/>
      <c r="FAO350" s="5"/>
      <c r="FAP350" s="5"/>
      <c r="FAQ350" s="5"/>
      <c r="FAR350" s="5"/>
      <c r="FAS350" s="5"/>
      <c r="FAT350" s="5"/>
      <c r="FAU350" s="5"/>
      <c r="FAV350" s="5"/>
      <c r="FAW350" s="5"/>
      <c r="FAX350" s="5"/>
      <c r="FAY350" s="5"/>
      <c r="FAZ350" s="5"/>
      <c r="FBA350" s="5"/>
      <c r="FBB350" s="5"/>
      <c r="FBC350" s="5"/>
      <c r="FBD350" s="5"/>
      <c r="FBE350" s="5"/>
      <c r="FBF350" s="5"/>
      <c r="FBG350" s="5"/>
      <c r="FBH350" s="5"/>
      <c r="FBI350" s="5"/>
      <c r="FBJ350" s="5"/>
      <c r="FBK350" s="5"/>
      <c r="FBL350" s="5"/>
      <c r="FBM350" s="5"/>
      <c r="FBN350" s="5"/>
      <c r="FBO350" s="5"/>
      <c r="FBP350" s="5"/>
      <c r="FBQ350" s="5"/>
      <c r="FBR350" s="5"/>
      <c r="FBS350" s="5"/>
      <c r="FBT350" s="5"/>
      <c r="FBU350" s="5"/>
      <c r="FBV350" s="5"/>
      <c r="FBW350" s="5"/>
      <c r="FBX350" s="5"/>
      <c r="FBY350" s="5"/>
      <c r="FBZ350" s="5"/>
      <c r="FCA350" s="5"/>
      <c r="FCB350" s="5"/>
      <c r="FCC350" s="5"/>
      <c r="FCD350" s="5"/>
      <c r="FCE350" s="5"/>
      <c r="FCF350" s="5"/>
      <c r="FCG350" s="5"/>
      <c r="FCH350" s="5"/>
      <c r="FCI350" s="5"/>
      <c r="FCJ350" s="5"/>
      <c r="FCK350" s="5"/>
      <c r="FCL350" s="5"/>
      <c r="FCM350" s="5"/>
      <c r="FCN350" s="5"/>
      <c r="FCO350" s="5"/>
      <c r="FCP350" s="5"/>
      <c r="FCQ350" s="5"/>
      <c r="FCR350" s="5"/>
      <c r="FCS350" s="5"/>
      <c r="FCT350" s="5"/>
      <c r="FCU350" s="5"/>
      <c r="FCV350" s="5"/>
      <c r="FCW350" s="5"/>
      <c r="FCX350" s="5"/>
      <c r="FCY350" s="5"/>
      <c r="FCZ350" s="5"/>
      <c r="FDA350" s="5"/>
      <c r="FDB350" s="5"/>
      <c r="FDC350" s="5"/>
      <c r="FDD350" s="5"/>
      <c r="FDE350" s="5"/>
      <c r="FDF350" s="5"/>
      <c r="FDG350" s="5"/>
      <c r="FDH350" s="5"/>
      <c r="FDI350" s="5"/>
      <c r="FDJ350" s="5"/>
      <c r="FDK350" s="5"/>
      <c r="FDL350" s="5"/>
      <c r="FDM350" s="5"/>
      <c r="FDN350" s="5"/>
      <c r="FDO350" s="5"/>
      <c r="FDP350" s="5"/>
      <c r="FDQ350" s="5"/>
      <c r="FDR350" s="5"/>
      <c r="FDS350" s="5"/>
      <c r="FDT350" s="5"/>
      <c r="FDU350" s="5"/>
      <c r="FDV350" s="5"/>
      <c r="FDW350" s="5"/>
      <c r="FDX350" s="5"/>
      <c r="FDY350" s="5"/>
      <c r="FDZ350" s="5"/>
      <c r="FEA350" s="5"/>
      <c r="FEB350" s="5"/>
      <c r="FEC350" s="5"/>
      <c r="FED350" s="5"/>
      <c r="FEE350" s="5"/>
      <c r="FEF350" s="5"/>
      <c r="FEG350" s="5"/>
      <c r="FEH350" s="5"/>
      <c r="FEI350" s="5"/>
      <c r="FEJ350" s="5"/>
      <c r="FEK350" s="5"/>
      <c r="FEL350" s="5"/>
      <c r="FEM350" s="5"/>
      <c r="FEN350" s="5"/>
      <c r="FEO350" s="5"/>
      <c r="FEP350" s="5"/>
      <c r="FEQ350" s="5"/>
      <c r="FER350" s="5"/>
      <c r="FES350" s="5"/>
      <c r="FET350" s="5"/>
      <c r="FEU350" s="5"/>
      <c r="FEV350" s="5"/>
      <c r="FEW350" s="5"/>
      <c r="FEX350" s="5"/>
      <c r="FEY350" s="5"/>
      <c r="FEZ350" s="5"/>
      <c r="FFA350" s="5"/>
      <c r="FFB350" s="5"/>
      <c r="FFC350" s="5"/>
      <c r="FFD350" s="5"/>
      <c r="FFE350" s="5"/>
      <c r="FFF350" s="5"/>
      <c r="FFG350" s="5"/>
      <c r="FFH350" s="5"/>
      <c r="FFI350" s="5"/>
      <c r="FFJ350" s="5"/>
      <c r="FFK350" s="5"/>
      <c r="FFL350" s="5"/>
      <c r="FFM350" s="5"/>
      <c r="FFN350" s="5"/>
      <c r="FFO350" s="5"/>
      <c r="FFP350" s="5"/>
      <c r="FFQ350" s="5"/>
      <c r="FFR350" s="5"/>
      <c r="FFS350" s="5"/>
      <c r="FFT350" s="5"/>
      <c r="FFU350" s="5"/>
      <c r="FFV350" s="5"/>
      <c r="FFW350" s="5"/>
      <c r="FFX350" s="5"/>
      <c r="FFY350" s="5"/>
      <c r="FFZ350" s="5"/>
      <c r="FGA350" s="5"/>
      <c r="FGB350" s="5"/>
      <c r="FGC350" s="5"/>
      <c r="FGD350" s="5"/>
      <c r="FGE350" s="5"/>
      <c r="FGF350" s="5"/>
      <c r="FGG350" s="5"/>
      <c r="FGH350" s="5"/>
      <c r="FGI350" s="5"/>
      <c r="FGJ350" s="5"/>
      <c r="FGK350" s="5"/>
      <c r="FGL350" s="5"/>
      <c r="FGM350" s="5"/>
      <c r="FGN350" s="5"/>
      <c r="FGO350" s="5"/>
      <c r="FGP350" s="5"/>
      <c r="FGQ350" s="5"/>
      <c r="FGR350" s="5"/>
      <c r="FGS350" s="5"/>
      <c r="FGT350" s="5"/>
      <c r="FGU350" s="5"/>
      <c r="FGV350" s="5"/>
      <c r="FGW350" s="5"/>
      <c r="FGX350" s="5"/>
      <c r="FGY350" s="5"/>
      <c r="FGZ350" s="5"/>
      <c r="FHA350" s="5"/>
      <c r="FHB350" s="5"/>
      <c r="FHC350" s="5"/>
      <c r="FHD350" s="5"/>
      <c r="FHE350" s="5"/>
      <c r="FHF350" s="5"/>
      <c r="FHG350" s="5"/>
      <c r="FHH350" s="5"/>
      <c r="FHI350" s="5"/>
      <c r="FHJ350" s="5"/>
      <c r="FHK350" s="5"/>
      <c r="FHL350" s="5"/>
      <c r="FHM350" s="5"/>
      <c r="FHN350" s="5"/>
      <c r="FHO350" s="5"/>
      <c r="FHP350" s="5"/>
      <c r="FHQ350" s="5"/>
      <c r="FHR350" s="5"/>
      <c r="FHS350" s="5"/>
      <c r="FHT350" s="5"/>
      <c r="FHU350" s="5"/>
      <c r="FHV350" s="5"/>
      <c r="FHW350" s="5"/>
      <c r="FHX350" s="5"/>
      <c r="FHY350" s="5"/>
      <c r="FHZ350" s="5"/>
      <c r="FIA350" s="5"/>
      <c r="FIB350" s="5"/>
      <c r="FIC350" s="5"/>
      <c r="FID350" s="5"/>
      <c r="FIE350" s="5"/>
      <c r="FIF350" s="5"/>
      <c r="FIG350" s="5"/>
      <c r="FIH350" s="5"/>
      <c r="FII350" s="5"/>
      <c r="FIJ350" s="5"/>
      <c r="FIK350" s="5"/>
      <c r="FIL350" s="5"/>
      <c r="FIM350" s="5"/>
      <c r="FIN350" s="5"/>
      <c r="FIO350" s="5"/>
      <c r="FIP350" s="5"/>
      <c r="FIQ350" s="5"/>
      <c r="FIR350" s="5"/>
      <c r="FIS350" s="5"/>
      <c r="FIT350" s="5"/>
      <c r="FIU350" s="5"/>
      <c r="FIV350" s="5"/>
      <c r="FIW350" s="5"/>
      <c r="FIX350" s="5"/>
      <c r="FIY350" s="5"/>
      <c r="FIZ350" s="5"/>
      <c r="FJA350" s="5"/>
      <c r="FJB350" s="5"/>
      <c r="FJC350" s="5"/>
      <c r="FJD350" s="5"/>
      <c r="FJE350" s="5"/>
      <c r="FJF350" s="5"/>
      <c r="FJG350" s="5"/>
      <c r="FJH350" s="5"/>
      <c r="FJI350" s="5"/>
      <c r="FJJ350" s="5"/>
      <c r="FJK350" s="5"/>
      <c r="FJL350" s="5"/>
      <c r="FJM350" s="5"/>
      <c r="FJN350" s="5"/>
      <c r="FJO350" s="5"/>
      <c r="FJP350" s="5"/>
      <c r="FJQ350" s="5"/>
      <c r="FJR350" s="5"/>
      <c r="FJS350" s="5"/>
      <c r="FJT350" s="5"/>
      <c r="FJU350" s="5"/>
      <c r="FJV350" s="5"/>
      <c r="FJW350" s="5"/>
      <c r="FJX350" s="5"/>
      <c r="FJY350" s="5"/>
      <c r="FJZ350" s="5"/>
      <c r="FKA350" s="5"/>
      <c r="FKB350" s="5"/>
      <c r="FKC350" s="5"/>
      <c r="FKD350" s="5"/>
      <c r="FKE350" s="5"/>
      <c r="FKF350" s="5"/>
      <c r="FKG350" s="5"/>
      <c r="FKH350" s="5"/>
      <c r="FKI350" s="5"/>
      <c r="FKJ350" s="5"/>
      <c r="FKK350" s="5"/>
      <c r="FKL350" s="5"/>
      <c r="FKM350" s="5"/>
      <c r="FKN350" s="5"/>
      <c r="FKO350" s="5"/>
      <c r="FKP350" s="5"/>
      <c r="FKQ350" s="5"/>
      <c r="FKR350" s="5"/>
      <c r="FKS350" s="5"/>
      <c r="FKT350" s="5"/>
      <c r="FKU350" s="5"/>
      <c r="FKV350" s="5"/>
      <c r="FKW350" s="5"/>
      <c r="FKX350" s="5"/>
      <c r="FKY350" s="5"/>
      <c r="FKZ350" s="5"/>
      <c r="FLA350" s="5"/>
      <c r="FLB350" s="5"/>
      <c r="FLC350" s="5"/>
      <c r="FLD350" s="5"/>
      <c r="FLE350" s="5"/>
      <c r="FLF350" s="5"/>
      <c r="FLG350" s="5"/>
      <c r="FLH350" s="5"/>
      <c r="FLI350" s="5"/>
      <c r="FLJ350" s="5"/>
      <c r="FLK350" s="5"/>
      <c r="FLL350" s="5"/>
      <c r="FLM350" s="5"/>
      <c r="FLN350" s="5"/>
      <c r="FLO350" s="5"/>
      <c r="FLP350" s="5"/>
      <c r="FLQ350" s="5"/>
      <c r="FLR350" s="5"/>
      <c r="FLS350" s="5"/>
      <c r="FLT350" s="5"/>
      <c r="FLU350" s="5"/>
      <c r="FLV350" s="5"/>
      <c r="FLW350" s="5"/>
      <c r="FLX350" s="5"/>
      <c r="FLY350" s="5"/>
      <c r="FLZ350" s="5"/>
      <c r="FMA350" s="5"/>
      <c r="FMB350" s="5"/>
      <c r="FMC350" s="5"/>
      <c r="FMD350" s="5"/>
      <c r="FME350" s="5"/>
      <c r="FMF350" s="5"/>
      <c r="FMG350" s="5"/>
      <c r="FMH350" s="5"/>
      <c r="FMI350" s="5"/>
      <c r="FMJ350" s="5"/>
      <c r="FMK350" s="5"/>
      <c r="FML350" s="5"/>
      <c r="FMM350" s="5"/>
      <c r="FMN350" s="5"/>
      <c r="FMO350" s="5"/>
      <c r="FMP350" s="5"/>
      <c r="FMQ350" s="5"/>
      <c r="FMR350" s="5"/>
      <c r="FMS350" s="5"/>
      <c r="FMT350" s="5"/>
      <c r="FMU350" s="5"/>
      <c r="FMV350" s="5"/>
      <c r="FMW350" s="5"/>
      <c r="FMX350" s="5"/>
      <c r="FMY350" s="5"/>
      <c r="FMZ350" s="5"/>
      <c r="FNA350" s="5"/>
      <c r="FNB350" s="5"/>
      <c r="FNC350" s="5"/>
      <c r="FND350" s="5"/>
      <c r="FNE350" s="5"/>
      <c r="FNF350" s="5"/>
      <c r="FNG350" s="5"/>
      <c r="FNH350" s="5"/>
      <c r="FNI350" s="5"/>
      <c r="FNJ350" s="5"/>
      <c r="FNK350" s="5"/>
      <c r="FNL350" s="5"/>
      <c r="FNM350" s="5"/>
      <c r="FNN350" s="5"/>
      <c r="FNO350" s="5"/>
      <c r="FNP350" s="5"/>
      <c r="FNQ350" s="5"/>
      <c r="FNR350" s="5"/>
      <c r="FNS350" s="5"/>
      <c r="FNT350" s="5"/>
      <c r="FNU350" s="5"/>
      <c r="FNV350" s="5"/>
      <c r="FNW350" s="5"/>
      <c r="FNX350" s="5"/>
      <c r="FNY350" s="5"/>
      <c r="FNZ350" s="5"/>
      <c r="FOA350" s="5"/>
      <c r="FOB350" s="5"/>
      <c r="FOC350" s="5"/>
      <c r="FOD350" s="5"/>
      <c r="FOE350" s="5"/>
      <c r="FOF350" s="5"/>
      <c r="FOG350" s="5"/>
      <c r="FOH350" s="5"/>
      <c r="FOI350" s="5"/>
      <c r="FOJ350" s="5"/>
      <c r="FOK350" s="5"/>
      <c r="FOL350" s="5"/>
      <c r="FOM350" s="5"/>
      <c r="FON350" s="5"/>
      <c r="FOO350" s="5"/>
      <c r="FOP350" s="5"/>
      <c r="FOQ350" s="5"/>
      <c r="FOR350" s="5"/>
      <c r="FOS350" s="5"/>
      <c r="FOT350" s="5"/>
      <c r="FOU350" s="5"/>
      <c r="FOV350" s="5"/>
      <c r="FOW350" s="5"/>
      <c r="FOX350" s="5"/>
      <c r="FOY350" s="5"/>
      <c r="FOZ350" s="5"/>
      <c r="FPA350" s="5"/>
      <c r="FPB350" s="5"/>
      <c r="FPC350" s="5"/>
      <c r="FPD350" s="5"/>
      <c r="FPE350" s="5"/>
      <c r="FPF350" s="5"/>
      <c r="FPG350" s="5"/>
      <c r="FPH350" s="5"/>
      <c r="FPI350" s="5"/>
      <c r="FPJ350" s="5"/>
      <c r="FPK350" s="5"/>
      <c r="FPL350" s="5"/>
      <c r="FPM350" s="5"/>
      <c r="FPN350" s="5"/>
      <c r="FPO350" s="5"/>
      <c r="FPP350" s="5"/>
      <c r="FPQ350" s="5"/>
      <c r="FPR350" s="5"/>
      <c r="FPS350" s="5"/>
      <c r="FPT350" s="5"/>
      <c r="FPU350" s="5"/>
      <c r="FPV350" s="5"/>
      <c r="FPW350" s="5"/>
      <c r="FPX350" s="5"/>
      <c r="FPY350" s="5"/>
      <c r="FPZ350" s="5"/>
      <c r="FQA350" s="5"/>
      <c r="FQB350" s="5"/>
      <c r="FQC350" s="5"/>
      <c r="FQD350" s="5"/>
      <c r="FQE350" s="5"/>
      <c r="FQF350" s="5"/>
      <c r="FQG350" s="5"/>
      <c r="FQH350" s="5"/>
      <c r="FQI350" s="5"/>
      <c r="FQJ350" s="5"/>
      <c r="FQK350" s="5"/>
      <c r="FQL350" s="5"/>
      <c r="FQM350" s="5"/>
      <c r="FQN350" s="5"/>
      <c r="FQO350" s="5"/>
      <c r="FQP350" s="5"/>
      <c r="FQQ350" s="5"/>
      <c r="FQR350" s="5"/>
      <c r="FQS350" s="5"/>
      <c r="FQT350" s="5"/>
      <c r="FQU350" s="5"/>
      <c r="FQV350" s="5"/>
      <c r="FQW350" s="5"/>
      <c r="FQX350" s="5"/>
      <c r="FQY350" s="5"/>
      <c r="FQZ350" s="5"/>
      <c r="FRA350" s="5"/>
      <c r="FRB350" s="5"/>
      <c r="FRC350" s="5"/>
      <c r="FRD350" s="5"/>
      <c r="FRE350" s="5"/>
      <c r="FRF350" s="5"/>
      <c r="FRG350" s="5"/>
      <c r="FRH350" s="5"/>
      <c r="FRI350" s="5"/>
      <c r="FRJ350" s="5"/>
      <c r="FRK350" s="5"/>
      <c r="FRL350" s="5"/>
      <c r="FRM350" s="5"/>
      <c r="FRN350" s="5"/>
      <c r="FRO350" s="5"/>
      <c r="FRP350" s="5"/>
      <c r="FRQ350" s="5"/>
      <c r="FRR350" s="5"/>
      <c r="FRS350" s="5"/>
      <c r="FRT350" s="5"/>
      <c r="FRU350" s="5"/>
      <c r="FRV350" s="5"/>
      <c r="FRW350" s="5"/>
      <c r="FRX350" s="5"/>
      <c r="FRY350" s="5"/>
      <c r="FRZ350" s="5"/>
      <c r="FSA350" s="5"/>
      <c r="FSB350" s="5"/>
      <c r="FSC350" s="5"/>
      <c r="FSD350" s="5"/>
      <c r="FSE350" s="5"/>
      <c r="FSF350" s="5"/>
      <c r="FSG350" s="5"/>
      <c r="FSH350" s="5"/>
      <c r="FSI350" s="5"/>
      <c r="FSJ350" s="5"/>
      <c r="FSK350" s="5"/>
      <c r="FSL350" s="5"/>
      <c r="FSM350" s="5"/>
      <c r="FSN350" s="5"/>
      <c r="FSO350" s="5"/>
      <c r="FSP350" s="5"/>
      <c r="FSQ350" s="5"/>
      <c r="FSR350" s="5"/>
      <c r="FSS350" s="5"/>
      <c r="FST350" s="5"/>
      <c r="FSU350" s="5"/>
      <c r="FSV350" s="5"/>
      <c r="FSW350" s="5"/>
      <c r="FSX350" s="5"/>
      <c r="FSY350" s="5"/>
      <c r="FSZ350" s="5"/>
      <c r="FTA350" s="5"/>
      <c r="FTB350" s="5"/>
      <c r="FTC350" s="5"/>
      <c r="FTD350" s="5"/>
      <c r="FTE350" s="5"/>
      <c r="FTF350" s="5"/>
      <c r="FTG350" s="5"/>
      <c r="FTH350" s="5"/>
      <c r="FTI350" s="5"/>
      <c r="FTJ350" s="5"/>
      <c r="FTK350" s="5"/>
      <c r="FTL350" s="5"/>
      <c r="FTM350" s="5"/>
      <c r="FTN350" s="5"/>
      <c r="FTO350" s="5"/>
      <c r="FTP350" s="5"/>
      <c r="FTQ350" s="5"/>
      <c r="FTR350" s="5"/>
      <c r="FTS350" s="5"/>
      <c r="FTT350" s="5"/>
      <c r="FTU350" s="5"/>
      <c r="FTV350" s="5"/>
      <c r="FTW350" s="5"/>
      <c r="FTX350" s="5"/>
      <c r="FTY350" s="5"/>
      <c r="FTZ350" s="5"/>
      <c r="FUA350" s="5"/>
      <c r="FUB350" s="5"/>
      <c r="FUC350" s="5"/>
      <c r="FUD350" s="5"/>
      <c r="FUE350" s="5"/>
      <c r="FUF350" s="5"/>
      <c r="FUG350" s="5"/>
      <c r="FUH350" s="5"/>
      <c r="FUI350" s="5"/>
      <c r="FUJ350" s="5"/>
      <c r="FUK350" s="5"/>
      <c r="FUL350" s="5"/>
      <c r="FUM350" s="5"/>
      <c r="FUN350" s="5"/>
      <c r="FUO350" s="5"/>
      <c r="FUP350" s="5"/>
      <c r="FUQ350" s="5"/>
      <c r="FUR350" s="5"/>
      <c r="FUS350" s="5"/>
      <c r="FUT350" s="5"/>
      <c r="FUU350" s="5"/>
      <c r="FUV350" s="5"/>
      <c r="FUW350" s="5"/>
      <c r="FUX350" s="5"/>
      <c r="FUY350" s="5"/>
      <c r="FUZ350" s="5"/>
      <c r="FVA350" s="5"/>
      <c r="FVB350" s="5"/>
      <c r="FVC350" s="5"/>
      <c r="FVD350" s="5"/>
      <c r="FVE350" s="5"/>
      <c r="FVF350" s="5"/>
      <c r="FVG350" s="5"/>
      <c r="FVH350" s="5"/>
      <c r="FVI350" s="5"/>
      <c r="FVJ350" s="5"/>
      <c r="FVK350" s="5"/>
      <c r="FVL350" s="5"/>
      <c r="FVM350" s="5"/>
      <c r="FVN350" s="5"/>
      <c r="FVO350" s="5"/>
      <c r="FVP350" s="5"/>
      <c r="FVQ350" s="5"/>
      <c r="FVR350" s="5"/>
      <c r="FVS350" s="5"/>
      <c r="FVT350" s="5"/>
      <c r="FVU350" s="5"/>
      <c r="FVV350" s="5"/>
      <c r="FVW350" s="5"/>
      <c r="FVX350" s="5"/>
      <c r="FVY350" s="5"/>
      <c r="FVZ350" s="5"/>
      <c r="FWA350" s="5"/>
      <c r="FWB350" s="5"/>
      <c r="FWC350" s="5"/>
      <c r="FWD350" s="5"/>
      <c r="FWE350" s="5"/>
      <c r="FWF350" s="5"/>
      <c r="FWG350" s="5"/>
      <c r="FWH350" s="5"/>
      <c r="FWI350" s="5"/>
      <c r="FWJ350" s="5"/>
      <c r="FWK350" s="5"/>
      <c r="FWL350" s="5"/>
      <c r="FWM350" s="5"/>
      <c r="FWN350" s="5"/>
      <c r="FWO350" s="5"/>
      <c r="FWP350" s="5"/>
      <c r="FWQ350" s="5"/>
      <c r="FWR350" s="5"/>
      <c r="FWS350" s="5"/>
      <c r="FWT350" s="5"/>
      <c r="FWU350" s="5"/>
      <c r="FWV350" s="5"/>
      <c r="FWW350" s="5"/>
      <c r="FWX350" s="5"/>
      <c r="FWY350" s="5"/>
      <c r="FWZ350" s="5"/>
      <c r="FXA350" s="5"/>
      <c r="FXB350" s="5"/>
      <c r="FXC350" s="5"/>
      <c r="FXD350" s="5"/>
      <c r="FXE350" s="5"/>
      <c r="FXF350" s="5"/>
      <c r="FXG350" s="5"/>
      <c r="FXH350" s="5"/>
      <c r="FXI350" s="5"/>
      <c r="FXJ350" s="5"/>
      <c r="FXK350" s="5"/>
      <c r="FXL350" s="5"/>
      <c r="FXM350" s="5"/>
      <c r="FXN350" s="5"/>
      <c r="FXO350" s="5"/>
      <c r="FXP350" s="5"/>
      <c r="FXQ350" s="5"/>
      <c r="FXR350" s="5"/>
      <c r="FXS350" s="5"/>
      <c r="FXT350" s="5"/>
      <c r="FXU350" s="5"/>
      <c r="FXV350" s="5"/>
      <c r="FXW350" s="5"/>
      <c r="FXX350" s="5"/>
      <c r="FXY350" s="5"/>
      <c r="FXZ350" s="5"/>
      <c r="FYA350" s="5"/>
      <c r="FYB350" s="5"/>
      <c r="FYC350" s="5"/>
      <c r="FYD350" s="5"/>
      <c r="FYE350" s="5"/>
      <c r="FYF350" s="5"/>
      <c r="FYG350" s="5"/>
      <c r="FYH350" s="5"/>
      <c r="FYI350" s="5"/>
      <c r="FYJ350" s="5"/>
      <c r="FYK350" s="5"/>
      <c r="FYL350" s="5"/>
      <c r="FYM350" s="5"/>
      <c r="FYN350" s="5"/>
      <c r="FYO350" s="5"/>
      <c r="FYP350" s="5"/>
      <c r="FYQ350" s="5"/>
      <c r="FYR350" s="5"/>
      <c r="FYS350" s="5"/>
      <c r="FYT350" s="5"/>
      <c r="FYU350" s="5"/>
      <c r="FYV350" s="5"/>
      <c r="FYW350" s="5"/>
      <c r="FYX350" s="5"/>
      <c r="FYY350" s="5"/>
      <c r="FYZ350" s="5"/>
      <c r="FZA350" s="5"/>
      <c r="FZB350" s="5"/>
      <c r="FZC350" s="5"/>
      <c r="FZD350" s="5"/>
      <c r="FZE350" s="5"/>
      <c r="FZF350" s="5"/>
      <c r="FZG350" s="5"/>
      <c r="FZH350" s="5"/>
      <c r="FZI350" s="5"/>
      <c r="FZJ350" s="5"/>
      <c r="FZK350" s="5"/>
      <c r="FZL350" s="5"/>
      <c r="FZM350" s="5"/>
      <c r="FZN350" s="5"/>
      <c r="FZO350" s="5"/>
      <c r="FZP350" s="5"/>
      <c r="FZQ350" s="5"/>
      <c r="FZR350" s="5"/>
      <c r="FZS350" s="5"/>
      <c r="FZT350" s="5"/>
      <c r="FZU350" s="5"/>
      <c r="FZV350" s="5"/>
      <c r="FZW350" s="5"/>
      <c r="FZX350" s="5"/>
      <c r="FZY350" s="5"/>
      <c r="FZZ350" s="5"/>
      <c r="GAA350" s="5"/>
      <c r="GAB350" s="5"/>
      <c r="GAC350" s="5"/>
      <c r="GAD350" s="5"/>
      <c r="GAE350" s="5"/>
      <c r="GAF350" s="5"/>
      <c r="GAG350" s="5"/>
      <c r="GAH350" s="5"/>
      <c r="GAI350" s="5"/>
      <c r="GAJ350" s="5"/>
      <c r="GAK350" s="5"/>
      <c r="GAL350" s="5"/>
      <c r="GAM350" s="5"/>
      <c r="GAN350" s="5"/>
      <c r="GAO350" s="5"/>
      <c r="GAP350" s="5"/>
      <c r="GAQ350" s="5"/>
      <c r="GAR350" s="5"/>
      <c r="GAS350" s="5"/>
      <c r="GAT350" s="5"/>
      <c r="GAU350" s="5"/>
      <c r="GAV350" s="5"/>
      <c r="GAW350" s="5"/>
      <c r="GAX350" s="5"/>
      <c r="GAY350" s="5"/>
      <c r="GAZ350" s="5"/>
      <c r="GBA350" s="5"/>
      <c r="GBB350" s="5"/>
      <c r="GBC350" s="5"/>
      <c r="GBD350" s="5"/>
      <c r="GBE350" s="5"/>
      <c r="GBF350" s="5"/>
      <c r="GBG350" s="5"/>
      <c r="GBH350" s="5"/>
      <c r="GBI350" s="5"/>
      <c r="GBJ350" s="5"/>
      <c r="GBK350" s="5"/>
      <c r="GBL350" s="5"/>
      <c r="GBM350" s="5"/>
      <c r="GBN350" s="5"/>
      <c r="GBO350" s="5"/>
      <c r="GBP350" s="5"/>
      <c r="GBQ350" s="5"/>
      <c r="GBR350" s="5"/>
      <c r="GBS350" s="5"/>
      <c r="GBT350" s="5"/>
      <c r="GBU350" s="5"/>
      <c r="GBV350" s="5"/>
      <c r="GBW350" s="5"/>
      <c r="GBX350" s="5"/>
      <c r="GBY350" s="5"/>
      <c r="GBZ350" s="5"/>
      <c r="GCA350" s="5"/>
      <c r="GCB350" s="5"/>
      <c r="GCC350" s="5"/>
      <c r="GCD350" s="5"/>
      <c r="GCE350" s="5"/>
      <c r="GCF350" s="5"/>
      <c r="GCG350" s="5"/>
      <c r="GCH350" s="5"/>
      <c r="GCI350" s="5"/>
      <c r="GCJ350" s="5"/>
      <c r="GCK350" s="5"/>
      <c r="GCL350" s="5"/>
      <c r="GCM350" s="5"/>
      <c r="GCN350" s="5"/>
      <c r="GCO350" s="5"/>
      <c r="GCP350" s="5"/>
      <c r="GCQ350" s="5"/>
      <c r="GCR350" s="5"/>
      <c r="GCS350" s="5"/>
      <c r="GCT350" s="5"/>
      <c r="GCU350" s="5"/>
      <c r="GCV350" s="5"/>
      <c r="GCW350" s="5"/>
      <c r="GCX350" s="5"/>
      <c r="GCY350" s="5"/>
      <c r="GCZ350" s="5"/>
      <c r="GDA350" s="5"/>
      <c r="GDB350" s="5"/>
      <c r="GDC350" s="5"/>
      <c r="GDD350" s="5"/>
      <c r="GDE350" s="5"/>
      <c r="GDF350" s="5"/>
      <c r="GDG350" s="5"/>
      <c r="GDH350" s="5"/>
      <c r="GDI350" s="5"/>
      <c r="GDJ350" s="5"/>
      <c r="GDK350" s="5"/>
      <c r="GDL350" s="5"/>
      <c r="GDM350" s="5"/>
      <c r="GDN350" s="5"/>
      <c r="GDO350" s="5"/>
      <c r="GDP350" s="5"/>
      <c r="GDQ350" s="5"/>
      <c r="GDR350" s="5"/>
      <c r="GDS350" s="5"/>
      <c r="GDT350" s="5"/>
      <c r="GDU350" s="5"/>
      <c r="GDV350" s="5"/>
      <c r="GDW350" s="5"/>
      <c r="GDX350" s="5"/>
      <c r="GDY350" s="5"/>
      <c r="GDZ350" s="5"/>
      <c r="GEA350" s="5"/>
      <c r="GEB350" s="5"/>
      <c r="GEC350" s="5"/>
      <c r="GED350" s="5"/>
      <c r="GEE350" s="5"/>
      <c r="GEF350" s="5"/>
      <c r="GEG350" s="5"/>
      <c r="GEH350" s="5"/>
      <c r="GEI350" s="5"/>
      <c r="GEJ350" s="5"/>
      <c r="GEK350" s="5"/>
      <c r="GEL350" s="5"/>
      <c r="GEM350" s="5"/>
      <c r="GEN350" s="5"/>
      <c r="GEO350" s="5"/>
      <c r="GEP350" s="5"/>
      <c r="GEQ350" s="5"/>
      <c r="GER350" s="5"/>
      <c r="GES350" s="5"/>
      <c r="GET350" s="5"/>
      <c r="GEU350" s="5"/>
      <c r="GEV350" s="5"/>
      <c r="GEW350" s="5"/>
      <c r="GEX350" s="5"/>
      <c r="GEY350" s="5"/>
      <c r="GEZ350" s="5"/>
      <c r="GFA350" s="5"/>
      <c r="GFB350" s="5"/>
      <c r="GFC350" s="5"/>
      <c r="GFD350" s="5"/>
      <c r="GFE350" s="5"/>
      <c r="GFF350" s="5"/>
      <c r="GFG350" s="5"/>
      <c r="GFH350" s="5"/>
      <c r="GFI350" s="5"/>
      <c r="GFJ350" s="5"/>
      <c r="GFK350" s="5"/>
      <c r="GFL350" s="5"/>
      <c r="GFM350" s="5"/>
      <c r="GFN350" s="5"/>
      <c r="GFO350" s="5"/>
      <c r="GFP350" s="5"/>
      <c r="GFQ350" s="5"/>
      <c r="GFR350" s="5"/>
      <c r="GFS350" s="5"/>
      <c r="GFT350" s="5"/>
      <c r="GFU350" s="5"/>
      <c r="GFV350" s="5"/>
      <c r="GFW350" s="5"/>
      <c r="GFX350" s="5"/>
      <c r="GFY350" s="5"/>
      <c r="GFZ350" s="5"/>
      <c r="GGA350" s="5"/>
      <c r="GGB350" s="5"/>
      <c r="GGC350" s="5"/>
      <c r="GGD350" s="5"/>
      <c r="GGE350" s="5"/>
      <c r="GGF350" s="5"/>
      <c r="GGG350" s="5"/>
      <c r="GGH350" s="5"/>
      <c r="GGI350" s="5"/>
      <c r="GGJ350" s="5"/>
      <c r="GGK350" s="5"/>
      <c r="GGL350" s="5"/>
      <c r="GGM350" s="5"/>
      <c r="GGN350" s="5"/>
      <c r="GGO350" s="5"/>
      <c r="GGP350" s="5"/>
      <c r="GGQ350" s="5"/>
      <c r="GGR350" s="5"/>
      <c r="GGS350" s="5"/>
      <c r="GGT350" s="5"/>
      <c r="GGU350" s="5"/>
      <c r="GGV350" s="5"/>
      <c r="GGW350" s="5"/>
      <c r="GGX350" s="5"/>
      <c r="GGY350" s="5"/>
      <c r="GGZ350" s="5"/>
      <c r="GHA350" s="5"/>
      <c r="GHB350" s="5"/>
      <c r="GHC350" s="5"/>
      <c r="GHD350" s="5"/>
      <c r="GHE350" s="5"/>
      <c r="GHF350" s="5"/>
      <c r="GHG350" s="5"/>
      <c r="GHH350" s="5"/>
      <c r="GHI350" s="5"/>
      <c r="GHJ350" s="5"/>
      <c r="GHK350" s="5"/>
      <c r="GHL350" s="5"/>
      <c r="GHM350" s="5"/>
      <c r="GHN350" s="5"/>
      <c r="GHO350" s="5"/>
      <c r="GHP350" s="5"/>
      <c r="GHQ350" s="5"/>
      <c r="GHR350" s="5"/>
      <c r="GHS350" s="5"/>
      <c r="GHT350" s="5"/>
      <c r="GHU350" s="5"/>
      <c r="GHV350" s="5"/>
      <c r="GHW350" s="5"/>
      <c r="GHX350" s="5"/>
      <c r="GHY350" s="5"/>
      <c r="GHZ350" s="5"/>
      <c r="GIA350" s="5"/>
      <c r="GIB350" s="5"/>
      <c r="GIC350" s="5"/>
      <c r="GID350" s="5"/>
      <c r="GIE350" s="5"/>
      <c r="GIF350" s="5"/>
      <c r="GIG350" s="5"/>
      <c r="GIH350" s="5"/>
      <c r="GII350" s="5"/>
      <c r="GIJ350" s="5"/>
      <c r="GIK350" s="5"/>
      <c r="GIL350" s="5"/>
      <c r="GIM350" s="5"/>
      <c r="GIN350" s="5"/>
      <c r="GIO350" s="5"/>
      <c r="GIP350" s="5"/>
      <c r="GIQ350" s="5"/>
      <c r="GIR350" s="5"/>
      <c r="GIS350" s="5"/>
      <c r="GIT350" s="5"/>
      <c r="GIU350" s="5"/>
      <c r="GIV350" s="5"/>
      <c r="GIW350" s="5"/>
      <c r="GIX350" s="5"/>
      <c r="GIY350" s="5"/>
      <c r="GIZ350" s="5"/>
      <c r="GJA350" s="5"/>
      <c r="GJB350" s="5"/>
      <c r="GJC350" s="5"/>
      <c r="GJD350" s="5"/>
      <c r="GJE350" s="5"/>
      <c r="GJF350" s="5"/>
      <c r="GJG350" s="5"/>
      <c r="GJH350" s="5"/>
      <c r="GJI350" s="5"/>
      <c r="GJJ350" s="5"/>
      <c r="GJK350" s="5"/>
      <c r="GJL350" s="5"/>
      <c r="GJM350" s="5"/>
      <c r="GJN350" s="5"/>
      <c r="GJO350" s="5"/>
      <c r="GJP350" s="5"/>
      <c r="GJQ350" s="5"/>
      <c r="GJR350" s="5"/>
      <c r="GJS350" s="5"/>
      <c r="GJT350" s="5"/>
      <c r="GJU350" s="5"/>
      <c r="GJV350" s="5"/>
      <c r="GJW350" s="5"/>
      <c r="GJX350" s="5"/>
      <c r="GJY350" s="5"/>
      <c r="GJZ350" s="5"/>
      <c r="GKA350" s="5"/>
      <c r="GKB350" s="5"/>
      <c r="GKC350" s="5"/>
      <c r="GKD350" s="5"/>
      <c r="GKE350" s="5"/>
      <c r="GKF350" s="5"/>
      <c r="GKG350" s="5"/>
      <c r="GKH350" s="5"/>
      <c r="GKI350" s="5"/>
      <c r="GKJ350" s="5"/>
      <c r="GKK350" s="5"/>
      <c r="GKL350" s="5"/>
      <c r="GKM350" s="5"/>
      <c r="GKN350" s="5"/>
      <c r="GKO350" s="5"/>
      <c r="GKP350" s="5"/>
      <c r="GKQ350" s="5"/>
      <c r="GKR350" s="5"/>
      <c r="GKS350" s="5"/>
      <c r="GKT350" s="5"/>
      <c r="GKU350" s="5"/>
      <c r="GKV350" s="5"/>
      <c r="GKW350" s="5"/>
      <c r="GKX350" s="5"/>
      <c r="GKY350" s="5"/>
      <c r="GKZ350" s="5"/>
      <c r="GLA350" s="5"/>
      <c r="GLB350" s="5"/>
      <c r="GLC350" s="5"/>
      <c r="GLD350" s="5"/>
      <c r="GLE350" s="5"/>
      <c r="GLF350" s="5"/>
      <c r="GLG350" s="5"/>
      <c r="GLH350" s="5"/>
      <c r="GLI350" s="5"/>
      <c r="GLJ350" s="5"/>
      <c r="GLK350" s="5"/>
      <c r="GLL350" s="5"/>
      <c r="GLM350" s="5"/>
      <c r="GLN350" s="5"/>
      <c r="GLO350" s="5"/>
      <c r="GLP350" s="5"/>
      <c r="GLQ350" s="5"/>
      <c r="GLR350" s="5"/>
      <c r="GLS350" s="5"/>
      <c r="GLT350" s="5"/>
      <c r="GLU350" s="5"/>
      <c r="GLV350" s="5"/>
      <c r="GLW350" s="5"/>
      <c r="GLX350" s="5"/>
      <c r="GLY350" s="5"/>
      <c r="GLZ350" s="5"/>
      <c r="GMA350" s="5"/>
      <c r="GMB350" s="5"/>
      <c r="GMC350" s="5"/>
      <c r="GMD350" s="5"/>
      <c r="GME350" s="5"/>
      <c r="GMF350" s="5"/>
      <c r="GMG350" s="5"/>
      <c r="GMH350" s="5"/>
      <c r="GMI350" s="5"/>
      <c r="GMJ350" s="5"/>
      <c r="GMK350" s="5"/>
      <c r="GML350" s="5"/>
      <c r="GMM350" s="5"/>
      <c r="GMN350" s="5"/>
      <c r="GMO350" s="5"/>
      <c r="GMP350" s="5"/>
      <c r="GMQ350" s="5"/>
      <c r="GMR350" s="5"/>
      <c r="GMS350" s="5"/>
      <c r="GMT350" s="5"/>
      <c r="GMU350" s="5"/>
      <c r="GMV350" s="5"/>
      <c r="GMW350" s="5"/>
      <c r="GMX350" s="5"/>
      <c r="GMY350" s="5"/>
      <c r="GMZ350" s="5"/>
      <c r="GNA350" s="5"/>
      <c r="GNB350" s="5"/>
      <c r="GNC350" s="5"/>
      <c r="GND350" s="5"/>
      <c r="GNE350" s="5"/>
      <c r="GNF350" s="5"/>
      <c r="GNG350" s="5"/>
      <c r="GNH350" s="5"/>
      <c r="GNI350" s="5"/>
      <c r="GNJ350" s="5"/>
      <c r="GNK350" s="5"/>
      <c r="GNL350" s="5"/>
      <c r="GNM350" s="5"/>
      <c r="GNN350" s="5"/>
      <c r="GNO350" s="5"/>
      <c r="GNP350" s="5"/>
      <c r="GNQ350" s="5"/>
      <c r="GNR350" s="5"/>
      <c r="GNS350" s="5"/>
      <c r="GNT350" s="5"/>
      <c r="GNU350" s="5"/>
      <c r="GNV350" s="5"/>
      <c r="GNW350" s="5"/>
      <c r="GNX350" s="5"/>
      <c r="GNY350" s="5"/>
      <c r="GNZ350" s="5"/>
      <c r="GOA350" s="5"/>
      <c r="GOB350" s="5"/>
      <c r="GOC350" s="5"/>
      <c r="GOD350" s="5"/>
      <c r="GOE350" s="5"/>
      <c r="GOF350" s="5"/>
      <c r="GOG350" s="5"/>
      <c r="GOH350" s="5"/>
      <c r="GOI350" s="5"/>
      <c r="GOJ350" s="5"/>
      <c r="GOK350" s="5"/>
      <c r="GOL350" s="5"/>
      <c r="GOM350" s="5"/>
      <c r="GON350" s="5"/>
      <c r="GOO350" s="5"/>
      <c r="GOP350" s="5"/>
      <c r="GOQ350" s="5"/>
      <c r="GOR350" s="5"/>
      <c r="GOS350" s="5"/>
      <c r="GOT350" s="5"/>
      <c r="GOU350" s="5"/>
      <c r="GOV350" s="5"/>
      <c r="GOW350" s="5"/>
      <c r="GOX350" s="5"/>
      <c r="GOY350" s="5"/>
      <c r="GOZ350" s="5"/>
      <c r="GPA350" s="5"/>
      <c r="GPB350" s="5"/>
      <c r="GPC350" s="5"/>
      <c r="GPD350" s="5"/>
      <c r="GPE350" s="5"/>
      <c r="GPF350" s="5"/>
      <c r="GPG350" s="5"/>
      <c r="GPH350" s="5"/>
      <c r="GPI350" s="5"/>
      <c r="GPJ350" s="5"/>
      <c r="GPK350" s="5"/>
      <c r="GPL350" s="5"/>
      <c r="GPM350" s="5"/>
      <c r="GPN350" s="5"/>
      <c r="GPO350" s="5"/>
      <c r="GPP350" s="5"/>
      <c r="GPQ350" s="5"/>
      <c r="GPR350" s="5"/>
      <c r="GPS350" s="5"/>
      <c r="GPT350" s="5"/>
      <c r="GPU350" s="5"/>
      <c r="GPV350" s="5"/>
      <c r="GPW350" s="5"/>
      <c r="GPX350" s="5"/>
      <c r="GPY350" s="5"/>
      <c r="GPZ350" s="5"/>
      <c r="GQA350" s="5"/>
      <c r="GQB350" s="5"/>
      <c r="GQC350" s="5"/>
      <c r="GQD350" s="5"/>
      <c r="GQE350" s="5"/>
      <c r="GQF350" s="5"/>
      <c r="GQG350" s="5"/>
      <c r="GQH350" s="5"/>
      <c r="GQI350" s="5"/>
      <c r="GQJ350" s="5"/>
      <c r="GQK350" s="5"/>
      <c r="GQL350" s="5"/>
      <c r="GQM350" s="5"/>
      <c r="GQN350" s="5"/>
      <c r="GQO350" s="5"/>
      <c r="GQP350" s="5"/>
      <c r="GQQ350" s="5"/>
      <c r="GQR350" s="5"/>
      <c r="GQS350" s="5"/>
      <c r="GQT350" s="5"/>
      <c r="GQU350" s="5"/>
      <c r="GQV350" s="5"/>
      <c r="GQW350" s="5"/>
      <c r="GQX350" s="5"/>
      <c r="GQY350" s="5"/>
      <c r="GQZ350" s="5"/>
      <c r="GRA350" s="5"/>
      <c r="GRB350" s="5"/>
      <c r="GRC350" s="5"/>
      <c r="GRD350" s="5"/>
      <c r="GRE350" s="5"/>
      <c r="GRF350" s="5"/>
      <c r="GRG350" s="5"/>
      <c r="GRH350" s="5"/>
      <c r="GRI350" s="5"/>
      <c r="GRJ350" s="5"/>
      <c r="GRK350" s="5"/>
      <c r="GRL350" s="5"/>
      <c r="GRM350" s="5"/>
      <c r="GRN350" s="5"/>
      <c r="GRO350" s="5"/>
      <c r="GRP350" s="5"/>
      <c r="GRQ350" s="5"/>
      <c r="GRR350" s="5"/>
      <c r="GRS350" s="5"/>
      <c r="GRT350" s="5"/>
      <c r="GRU350" s="5"/>
      <c r="GRV350" s="5"/>
      <c r="GRW350" s="5"/>
      <c r="GRX350" s="5"/>
      <c r="GRY350" s="5"/>
      <c r="GRZ350" s="5"/>
      <c r="GSA350" s="5"/>
      <c r="GSB350" s="5"/>
      <c r="GSC350" s="5"/>
      <c r="GSD350" s="5"/>
      <c r="GSE350" s="5"/>
      <c r="GSF350" s="5"/>
      <c r="GSG350" s="5"/>
      <c r="GSH350" s="5"/>
      <c r="GSI350" s="5"/>
      <c r="GSJ350" s="5"/>
      <c r="GSK350" s="5"/>
      <c r="GSL350" s="5"/>
      <c r="GSM350" s="5"/>
      <c r="GSN350" s="5"/>
      <c r="GSO350" s="5"/>
      <c r="GSP350" s="5"/>
      <c r="GSQ350" s="5"/>
      <c r="GSR350" s="5"/>
      <c r="GSS350" s="5"/>
      <c r="GST350" s="5"/>
      <c r="GSU350" s="5"/>
      <c r="GSV350" s="5"/>
      <c r="GSW350" s="5"/>
      <c r="GSX350" s="5"/>
      <c r="GSY350" s="5"/>
      <c r="GSZ350" s="5"/>
      <c r="GTA350" s="5"/>
      <c r="GTB350" s="5"/>
      <c r="GTC350" s="5"/>
      <c r="GTD350" s="5"/>
      <c r="GTE350" s="5"/>
      <c r="GTF350" s="5"/>
      <c r="GTG350" s="5"/>
      <c r="GTH350" s="5"/>
      <c r="GTI350" s="5"/>
      <c r="GTJ350" s="5"/>
      <c r="GTK350" s="5"/>
      <c r="GTL350" s="5"/>
      <c r="GTM350" s="5"/>
      <c r="GTN350" s="5"/>
      <c r="GTO350" s="5"/>
      <c r="GTP350" s="5"/>
      <c r="GTQ350" s="5"/>
      <c r="GTR350" s="5"/>
      <c r="GTS350" s="5"/>
      <c r="GTT350" s="5"/>
      <c r="GTU350" s="5"/>
      <c r="GTV350" s="5"/>
      <c r="GTW350" s="5"/>
      <c r="GTX350" s="5"/>
      <c r="GTY350" s="5"/>
      <c r="GTZ350" s="5"/>
      <c r="GUA350" s="5"/>
      <c r="GUB350" s="5"/>
      <c r="GUC350" s="5"/>
      <c r="GUD350" s="5"/>
      <c r="GUE350" s="5"/>
      <c r="GUF350" s="5"/>
      <c r="GUG350" s="5"/>
      <c r="GUH350" s="5"/>
      <c r="GUI350" s="5"/>
      <c r="GUJ350" s="5"/>
      <c r="GUK350" s="5"/>
      <c r="GUL350" s="5"/>
      <c r="GUM350" s="5"/>
      <c r="GUN350" s="5"/>
      <c r="GUO350" s="5"/>
      <c r="GUP350" s="5"/>
      <c r="GUQ350" s="5"/>
      <c r="GUR350" s="5"/>
      <c r="GUS350" s="5"/>
      <c r="GUT350" s="5"/>
      <c r="GUU350" s="5"/>
      <c r="GUV350" s="5"/>
      <c r="GUW350" s="5"/>
      <c r="GUX350" s="5"/>
      <c r="GUY350" s="5"/>
      <c r="GUZ350" s="5"/>
      <c r="GVA350" s="5"/>
      <c r="GVB350" s="5"/>
      <c r="GVC350" s="5"/>
      <c r="GVD350" s="5"/>
      <c r="GVE350" s="5"/>
      <c r="GVF350" s="5"/>
      <c r="GVG350" s="5"/>
      <c r="GVH350" s="5"/>
      <c r="GVI350" s="5"/>
      <c r="GVJ350" s="5"/>
      <c r="GVK350" s="5"/>
      <c r="GVL350" s="5"/>
      <c r="GVM350" s="5"/>
      <c r="GVN350" s="5"/>
      <c r="GVO350" s="5"/>
      <c r="GVP350" s="5"/>
      <c r="GVQ350" s="5"/>
      <c r="GVR350" s="5"/>
      <c r="GVS350" s="5"/>
      <c r="GVT350" s="5"/>
      <c r="GVU350" s="5"/>
      <c r="GVV350" s="5"/>
      <c r="GVW350" s="5"/>
      <c r="GVX350" s="5"/>
      <c r="GVY350" s="5"/>
      <c r="GVZ350" s="5"/>
      <c r="GWA350" s="5"/>
      <c r="GWB350" s="5"/>
      <c r="GWC350" s="5"/>
      <c r="GWD350" s="5"/>
      <c r="GWE350" s="5"/>
      <c r="GWF350" s="5"/>
      <c r="GWG350" s="5"/>
      <c r="GWH350" s="5"/>
      <c r="GWI350" s="5"/>
      <c r="GWJ350" s="5"/>
      <c r="GWK350" s="5"/>
      <c r="GWL350" s="5"/>
      <c r="GWM350" s="5"/>
      <c r="GWN350" s="5"/>
      <c r="GWO350" s="5"/>
      <c r="GWP350" s="5"/>
      <c r="GWQ350" s="5"/>
      <c r="GWR350" s="5"/>
      <c r="GWS350" s="5"/>
      <c r="GWT350" s="5"/>
      <c r="GWU350" s="5"/>
      <c r="GWV350" s="5"/>
      <c r="GWW350" s="5"/>
      <c r="GWX350" s="5"/>
      <c r="GWY350" s="5"/>
      <c r="GWZ350" s="5"/>
      <c r="GXA350" s="5"/>
      <c r="GXB350" s="5"/>
      <c r="GXC350" s="5"/>
      <c r="GXD350" s="5"/>
      <c r="GXE350" s="5"/>
      <c r="GXF350" s="5"/>
      <c r="GXG350" s="5"/>
      <c r="GXH350" s="5"/>
      <c r="GXI350" s="5"/>
      <c r="GXJ350" s="5"/>
      <c r="GXK350" s="5"/>
      <c r="GXL350" s="5"/>
      <c r="GXM350" s="5"/>
      <c r="GXN350" s="5"/>
      <c r="GXO350" s="5"/>
      <c r="GXP350" s="5"/>
      <c r="GXQ350" s="5"/>
      <c r="GXR350" s="5"/>
      <c r="GXS350" s="5"/>
      <c r="GXT350" s="5"/>
      <c r="GXU350" s="5"/>
      <c r="GXV350" s="5"/>
      <c r="GXW350" s="5"/>
      <c r="GXX350" s="5"/>
      <c r="GXY350" s="5"/>
      <c r="GXZ350" s="5"/>
      <c r="GYA350" s="5"/>
      <c r="GYB350" s="5"/>
      <c r="GYC350" s="5"/>
      <c r="GYD350" s="5"/>
      <c r="GYE350" s="5"/>
      <c r="GYF350" s="5"/>
      <c r="GYG350" s="5"/>
      <c r="GYH350" s="5"/>
      <c r="GYI350" s="5"/>
      <c r="GYJ350" s="5"/>
      <c r="GYK350" s="5"/>
      <c r="GYL350" s="5"/>
      <c r="GYM350" s="5"/>
      <c r="GYN350" s="5"/>
      <c r="GYO350" s="5"/>
      <c r="GYP350" s="5"/>
      <c r="GYQ350" s="5"/>
      <c r="GYR350" s="5"/>
      <c r="GYS350" s="5"/>
      <c r="GYT350" s="5"/>
      <c r="GYU350" s="5"/>
      <c r="GYV350" s="5"/>
      <c r="GYW350" s="5"/>
      <c r="GYX350" s="5"/>
      <c r="GYY350" s="5"/>
      <c r="GYZ350" s="5"/>
      <c r="GZA350" s="5"/>
      <c r="GZB350" s="5"/>
      <c r="GZC350" s="5"/>
      <c r="GZD350" s="5"/>
      <c r="GZE350" s="5"/>
      <c r="GZF350" s="5"/>
      <c r="GZG350" s="5"/>
      <c r="GZH350" s="5"/>
      <c r="GZI350" s="5"/>
      <c r="GZJ350" s="5"/>
      <c r="GZK350" s="5"/>
      <c r="GZL350" s="5"/>
      <c r="GZM350" s="5"/>
      <c r="GZN350" s="5"/>
      <c r="GZO350" s="5"/>
      <c r="GZP350" s="5"/>
      <c r="GZQ350" s="5"/>
      <c r="GZR350" s="5"/>
      <c r="GZS350" s="5"/>
      <c r="GZT350" s="5"/>
      <c r="GZU350" s="5"/>
      <c r="GZV350" s="5"/>
      <c r="GZW350" s="5"/>
      <c r="GZX350" s="5"/>
      <c r="GZY350" s="5"/>
      <c r="GZZ350" s="5"/>
      <c r="HAA350" s="5"/>
      <c r="HAB350" s="5"/>
      <c r="HAC350" s="5"/>
      <c r="HAD350" s="5"/>
      <c r="HAE350" s="5"/>
      <c r="HAF350" s="5"/>
      <c r="HAG350" s="5"/>
      <c r="HAH350" s="5"/>
      <c r="HAI350" s="5"/>
      <c r="HAJ350" s="5"/>
      <c r="HAK350" s="5"/>
      <c r="HAL350" s="5"/>
      <c r="HAM350" s="5"/>
      <c r="HAN350" s="5"/>
      <c r="HAO350" s="5"/>
      <c r="HAP350" s="5"/>
      <c r="HAQ350" s="5"/>
      <c r="HAR350" s="5"/>
      <c r="HAS350" s="5"/>
      <c r="HAT350" s="5"/>
      <c r="HAU350" s="5"/>
      <c r="HAV350" s="5"/>
      <c r="HAW350" s="5"/>
      <c r="HAX350" s="5"/>
      <c r="HAY350" s="5"/>
      <c r="HAZ350" s="5"/>
      <c r="HBA350" s="5"/>
      <c r="HBB350" s="5"/>
      <c r="HBC350" s="5"/>
      <c r="HBD350" s="5"/>
      <c r="HBE350" s="5"/>
      <c r="HBF350" s="5"/>
      <c r="HBG350" s="5"/>
      <c r="HBH350" s="5"/>
      <c r="HBI350" s="5"/>
      <c r="HBJ350" s="5"/>
      <c r="HBK350" s="5"/>
      <c r="HBL350" s="5"/>
      <c r="HBM350" s="5"/>
      <c r="HBN350" s="5"/>
      <c r="HBO350" s="5"/>
      <c r="HBP350" s="5"/>
      <c r="HBQ350" s="5"/>
      <c r="HBR350" s="5"/>
      <c r="HBS350" s="5"/>
      <c r="HBT350" s="5"/>
      <c r="HBU350" s="5"/>
      <c r="HBV350" s="5"/>
      <c r="HBW350" s="5"/>
      <c r="HBX350" s="5"/>
      <c r="HBY350" s="5"/>
      <c r="HBZ350" s="5"/>
      <c r="HCA350" s="5"/>
      <c r="HCB350" s="5"/>
      <c r="HCC350" s="5"/>
      <c r="HCD350" s="5"/>
      <c r="HCE350" s="5"/>
      <c r="HCF350" s="5"/>
      <c r="HCG350" s="5"/>
      <c r="HCH350" s="5"/>
      <c r="HCI350" s="5"/>
      <c r="HCJ350" s="5"/>
      <c r="HCK350" s="5"/>
      <c r="HCL350" s="5"/>
      <c r="HCM350" s="5"/>
      <c r="HCN350" s="5"/>
      <c r="HCO350" s="5"/>
      <c r="HCP350" s="5"/>
      <c r="HCQ350" s="5"/>
      <c r="HCR350" s="5"/>
      <c r="HCS350" s="5"/>
      <c r="HCT350" s="5"/>
      <c r="HCU350" s="5"/>
      <c r="HCV350" s="5"/>
      <c r="HCW350" s="5"/>
      <c r="HCX350" s="5"/>
      <c r="HCY350" s="5"/>
      <c r="HCZ350" s="5"/>
      <c r="HDA350" s="5"/>
      <c r="HDB350" s="5"/>
      <c r="HDC350" s="5"/>
      <c r="HDD350" s="5"/>
      <c r="HDE350" s="5"/>
      <c r="HDF350" s="5"/>
      <c r="HDG350" s="5"/>
      <c r="HDH350" s="5"/>
      <c r="HDI350" s="5"/>
      <c r="HDJ350" s="5"/>
      <c r="HDK350" s="5"/>
      <c r="HDL350" s="5"/>
      <c r="HDM350" s="5"/>
      <c r="HDN350" s="5"/>
      <c r="HDO350" s="5"/>
      <c r="HDP350" s="5"/>
      <c r="HDQ350" s="5"/>
      <c r="HDR350" s="5"/>
      <c r="HDS350" s="5"/>
      <c r="HDT350" s="5"/>
      <c r="HDU350" s="5"/>
      <c r="HDV350" s="5"/>
      <c r="HDW350" s="5"/>
      <c r="HDX350" s="5"/>
      <c r="HDY350" s="5"/>
      <c r="HDZ350" s="5"/>
      <c r="HEA350" s="5"/>
      <c r="HEB350" s="5"/>
      <c r="HEC350" s="5"/>
      <c r="HED350" s="5"/>
      <c r="HEE350" s="5"/>
      <c r="HEF350" s="5"/>
      <c r="HEG350" s="5"/>
      <c r="HEH350" s="5"/>
      <c r="HEI350" s="5"/>
      <c r="HEJ350" s="5"/>
      <c r="HEK350" s="5"/>
      <c r="HEL350" s="5"/>
      <c r="HEM350" s="5"/>
      <c r="HEN350" s="5"/>
      <c r="HEO350" s="5"/>
      <c r="HEP350" s="5"/>
      <c r="HEQ350" s="5"/>
      <c r="HER350" s="5"/>
      <c r="HES350" s="5"/>
      <c r="HET350" s="5"/>
      <c r="HEU350" s="5"/>
      <c r="HEV350" s="5"/>
      <c r="HEW350" s="5"/>
      <c r="HEX350" s="5"/>
      <c r="HEY350" s="5"/>
      <c r="HEZ350" s="5"/>
      <c r="HFA350" s="5"/>
      <c r="HFB350" s="5"/>
      <c r="HFC350" s="5"/>
      <c r="HFD350" s="5"/>
      <c r="HFE350" s="5"/>
      <c r="HFF350" s="5"/>
      <c r="HFG350" s="5"/>
      <c r="HFH350" s="5"/>
      <c r="HFI350" s="5"/>
      <c r="HFJ350" s="5"/>
      <c r="HFK350" s="5"/>
      <c r="HFL350" s="5"/>
      <c r="HFM350" s="5"/>
      <c r="HFN350" s="5"/>
      <c r="HFO350" s="5"/>
      <c r="HFP350" s="5"/>
      <c r="HFQ350" s="5"/>
      <c r="HFR350" s="5"/>
      <c r="HFS350" s="5"/>
      <c r="HFT350" s="5"/>
      <c r="HFU350" s="5"/>
      <c r="HFV350" s="5"/>
      <c r="HFW350" s="5"/>
      <c r="HFX350" s="5"/>
      <c r="HFY350" s="5"/>
      <c r="HFZ350" s="5"/>
      <c r="HGA350" s="5"/>
      <c r="HGB350" s="5"/>
      <c r="HGC350" s="5"/>
      <c r="HGD350" s="5"/>
      <c r="HGE350" s="5"/>
      <c r="HGF350" s="5"/>
      <c r="HGG350" s="5"/>
      <c r="HGH350" s="5"/>
      <c r="HGI350" s="5"/>
      <c r="HGJ350" s="5"/>
      <c r="HGK350" s="5"/>
      <c r="HGL350" s="5"/>
      <c r="HGM350" s="5"/>
      <c r="HGN350" s="5"/>
      <c r="HGO350" s="5"/>
      <c r="HGP350" s="5"/>
      <c r="HGQ350" s="5"/>
      <c r="HGR350" s="5"/>
      <c r="HGS350" s="5"/>
      <c r="HGT350" s="5"/>
      <c r="HGU350" s="5"/>
      <c r="HGV350" s="5"/>
      <c r="HGW350" s="5"/>
      <c r="HGX350" s="5"/>
      <c r="HGY350" s="5"/>
      <c r="HGZ350" s="5"/>
      <c r="HHA350" s="5"/>
      <c r="HHB350" s="5"/>
      <c r="HHC350" s="5"/>
      <c r="HHD350" s="5"/>
      <c r="HHE350" s="5"/>
      <c r="HHF350" s="5"/>
      <c r="HHG350" s="5"/>
      <c r="HHH350" s="5"/>
      <c r="HHI350" s="5"/>
      <c r="HHJ350" s="5"/>
      <c r="HHK350" s="5"/>
      <c r="HHL350" s="5"/>
      <c r="HHM350" s="5"/>
      <c r="HHN350" s="5"/>
      <c r="HHO350" s="5"/>
      <c r="HHP350" s="5"/>
      <c r="HHQ350" s="5"/>
      <c r="HHR350" s="5"/>
      <c r="HHS350" s="5"/>
      <c r="HHT350" s="5"/>
      <c r="HHU350" s="5"/>
      <c r="HHV350" s="5"/>
      <c r="HHW350" s="5"/>
      <c r="HHX350" s="5"/>
      <c r="HHY350" s="5"/>
      <c r="HHZ350" s="5"/>
      <c r="HIA350" s="5"/>
      <c r="HIB350" s="5"/>
      <c r="HIC350" s="5"/>
      <c r="HID350" s="5"/>
      <c r="HIE350" s="5"/>
      <c r="HIF350" s="5"/>
      <c r="HIG350" s="5"/>
      <c r="HIH350" s="5"/>
      <c r="HII350" s="5"/>
      <c r="HIJ350" s="5"/>
      <c r="HIK350" s="5"/>
      <c r="HIL350" s="5"/>
      <c r="HIM350" s="5"/>
      <c r="HIN350" s="5"/>
      <c r="HIO350" s="5"/>
      <c r="HIP350" s="5"/>
      <c r="HIQ350" s="5"/>
      <c r="HIR350" s="5"/>
      <c r="HIS350" s="5"/>
      <c r="HIT350" s="5"/>
      <c r="HIU350" s="5"/>
      <c r="HIV350" s="5"/>
      <c r="HIW350" s="5"/>
      <c r="HIX350" s="5"/>
      <c r="HIY350" s="5"/>
      <c r="HIZ350" s="5"/>
      <c r="HJA350" s="5"/>
      <c r="HJB350" s="5"/>
      <c r="HJC350" s="5"/>
      <c r="HJD350" s="5"/>
      <c r="HJE350" s="5"/>
      <c r="HJF350" s="5"/>
      <c r="HJG350" s="5"/>
      <c r="HJH350" s="5"/>
      <c r="HJI350" s="5"/>
      <c r="HJJ350" s="5"/>
      <c r="HJK350" s="5"/>
      <c r="HJL350" s="5"/>
      <c r="HJM350" s="5"/>
      <c r="HJN350" s="5"/>
      <c r="HJO350" s="5"/>
      <c r="HJP350" s="5"/>
      <c r="HJQ350" s="5"/>
      <c r="HJR350" s="5"/>
      <c r="HJS350" s="5"/>
      <c r="HJT350" s="5"/>
      <c r="HJU350" s="5"/>
      <c r="HJV350" s="5"/>
      <c r="HJW350" s="5"/>
      <c r="HJX350" s="5"/>
      <c r="HJY350" s="5"/>
      <c r="HJZ350" s="5"/>
      <c r="HKA350" s="5"/>
      <c r="HKB350" s="5"/>
      <c r="HKC350" s="5"/>
      <c r="HKD350" s="5"/>
      <c r="HKE350" s="5"/>
      <c r="HKF350" s="5"/>
      <c r="HKG350" s="5"/>
      <c r="HKH350" s="5"/>
      <c r="HKI350" s="5"/>
      <c r="HKJ350" s="5"/>
      <c r="HKK350" s="5"/>
      <c r="HKL350" s="5"/>
      <c r="HKM350" s="5"/>
      <c r="HKN350" s="5"/>
      <c r="HKO350" s="5"/>
      <c r="HKP350" s="5"/>
      <c r="HKQ350" s="5"/>
      <c r="HKR350" s="5"/>
      <c r="HKS350" s="5"/>
      <c r="HKT350" s="5"/>
      <c r="HKU350" s="5"/>
      <c r="HKV350" s="5"/>
      <c r="HKW350" s="5"/>
      <c r="HKX350" s="5"/>
      <c r="HKY350" s="5"/>
      <c r="HKZ350" s="5"/>
      <c r="HLA350" s="5"/>
      <c r="HLB350" s="5"/>
      <c r="HLC350" s="5"/>
      <c r="HLD350" s="5"/>
      <c r="HLE350" s="5"/>
      <c r="HLF350" s="5"/>
      <c r="HLG350" s="5"/>
      <c r="HLH350" s="5"/>
      <c r="HLI350" s="5"/>
      <c r="HLJ350" s="5"/>
      <c r="HLK350" s="5"/>
      <c r="HLL350" s="5"/>
      <c r="HLM350" s="5"/>
      <c r="HLN350" s="5"/>
      <c r="HLO350" s="5"/>
      <c r="HLP350" s="5"/>
      <c r="HLQ350" s="5"/>
      <c r="HLR350" s="5"/>
      <c r="HLS350" s="5"/>
      <c r="HLT350" s="5"/>
      <c r="HLU350" s="5"/>
      <c r="HLV350" s="5"/>
      <c r="HLW350" s="5"/>
      <c r="HLX350" s="5"/>
      <c r="HLY350" s="5"/>
      <c r="HLZ350" s="5"/>
      <c r="HMA350" s="5"/>
      <c r="HMB350" s="5"/>
      <c r="HMC350" s="5"/>
      <c r="HMD350" s="5"/>
      <c r="HME350" s="5"/>
      <c r="HMF350" s="5"/>
      <c r="HMG350" s="5"/>
      <c r="HMH350" s="5"/>
      <c r="HMI350" s="5"/>
      <c r="HMJ350" s="5"/>
      <c r="HMK350" s="5"/>
      <c r="HML350" s="5"/>
      <c r="HMM350" s="5"/>
      <c r="HMN350" s="5"/>
      <c r="HMO350" s="5"/>
      <c r="HMP350" s="5"/>
      <c r="HMQ350" s="5"/>
      <c r="HMR350" s="5"/>
      <c r="HMS350" s="5"/>
      <c r="HMT350" s="5"/>
      <c r="HMU350" s="5"/>
      <c r="HMV350" s="5"/>
      <c r="HMW350" s="5"/>
      <c r="HMX350" s="5"/>
      <c r="HMY350" s="5"/>
      <c r="HMZ350" s="5"/>
      <c r="HNA350" s="5"/>
      <c r="HNB350" s="5"/>
      <c r="HNC350" s="5"/>
      <c r="HND350" s="5"/>
      <c r="HNE350" s="5"/>
      <c r="HNF350" s="5"/>
      <c r="HNG350" s="5"/>
      <c r="HNH350" s="5"/>
      <c r="HNI350" s="5"/>
      <c r="HNJ350" s="5"/>
      <c r="HNK350" s="5"/>
      <c r="HNL350" s="5"/>
      <c r="HNM350" s="5"/>
      <c r="HNN350" s="5"/>
      <c r="HNO350" s="5"/>
      <c r="HNP350" s="5"/>
      <c r="HNQ350" s="5"/>
      <c r="HNR350" s="5"/>
      <c r="HNS350" s="5"/>
      <c r="HNT350" s="5"/>
      <c r="HNU350" s="5"/>
      <c r="HNV350" s="5"/>
      <c r="HNW350" s="5"/>
      <c r="HNX350" s="5"/>
      <c r="HNY350" s="5"/>
      <c r="HNZ350" s="5"/>
      <c r="HOA350" s="5"/>
      <c r="HOB350" s="5"/>
      <c r="HOC350" s="5"/>
      <c r="HOD350" s="5"/>
      <c r="HOE350" s="5"/>
      <c r="HOF350" s="5"/>
      <c r="HOG350" s="5"/>
      <c r="HOH350" s="5"/>
      <c r="HOI350" s="5"/>
      <c r="HOJ350" s="5"/>
      <c r="HOK350" s="5"/>
      <c r="HOL350" s="5"/>
      <c r="HOM350" s="5"/>
      <c r="HON350" s="5"/>
      <c r="HOO350" s="5"/>
      <c r="HOP350" s="5"/>
      <c r="HOQ350" s="5"/>
      <c r="HOR350" s="5"/>
      <c r="HOS350" s="5"/>
      <c r="HOT350" s="5"/>
      <c r="HOU350" s="5"/>
      <c r="HOV350" s="5"/>
      <c r="HOW350" s="5"/>
      <c r="HOX350" s="5"/>
      <c r="HOY350" s="5"/>
      <c r="HOZ350" s="5"/>
      <c r="HPA350" s="5"/>
      <c r="HPB350" s="5"/>
      <c r="HPC350" s="5"/>
      <c r="HPD350" s="5"/>
      <c r="HPE350" s="5"/>
      <c r="HPF350" s="5"/>
      <c r="HPG350" s="5"/>
      <c r="HPH350" s="5"/>
      <c r="HPI350" s="5"/>
      <c r="HPJ350" s="5"/>
      <c r="HPK350" s="5"/>
      <c r="HPL350" s="5"/>
      <c r="HPM350" s="5"/>
      <c r="HPN350" s="5"/>
      <c r="HPO350" s="5"/>
      <c r="HPP350" s="5"/>
      <c r="HPQ350" s="5"/>
      <c r="HPR350" s="5"/>
      <c r="HPS350" s="5"/>
      <c r="HPT350" s="5"/>
      <c r="HPU350" s="5"/>
      <c r="HPV350" s="5"/>
      <c r="HPW350" s="5"/>
      <c r="HPX350" s="5"/>
      <c r="HPY350" s="5"/>
      <c r="HPZ350" s="5"/>
      <c r="HQA350" s="5"/>
      <c r="HQB350" s="5"/>
      <c r="HQC350" s="5"/>
      <c r="HQD350" s="5"/>
      <c r="HQE350" s="5"/>
      <c r="HQF350" s="5"/>
      <c r="HQG350" s="5"/>
      <c r="HQH350" s="5"/>
      <c r="HQI350" s="5"/>
      <c r="HQJ350" s="5"/>
      <c r="HQK350" s="5"/>
      <c r="HQL350" s="5"/>
      <c r="HQM350" s="5"/>
      <c r="HQN350" s="5"/>
      <c r="HQO350" s="5"/>
      <c r="HQP350" s="5"/>
      <c r="HQQ350" s="5"/>
      <c r="HQR350" s="5"/>
      <c r="HQS350" s="5"/>
      <c r="HQT350" s="5"/>
      <c r="HQU350" s="5"/>
      <c r="HQV350" s="5"/>
      <c r="HQW350" s="5"/>
      <c r="HQX350" s="5"/>
      <c r="HQY350" s="5"/>
      <c r="HQZ350" s="5"/>
      <c r="HRA350" s="5"/>
      <c r="HRB350" s="5"/>
      <c r="HRC350" s="5"/>
      <c r="HRD350" s="5"/>
      <c r="HRE350" s="5"/>
      <c r="HRF350" s="5"/>
      <c r="HRG350" s="5"/>
      <c r="HRH350" s="5"/>
      <c r="HRI350" s="5"/>
      <c r="HRJ350" s="5"/>
      <c r="HRK350" s="5"/>
      <c r="HRL350" s="5"/>
      <c r="HRM350" s="5"/>
      <c r="HRN350" s="5"/>
      <c r="HRO350" s="5"/>
      <c r="HRP350" s="5"/>
      <c r="HRQ350" s="5"/>
      <c r="HRR350" s="5"/>
      <c r="HRS350" s="5"/>
      <c r="HRT350" s="5"/>
      <c r="HRU350" s="5"/>
      <c r="HRV350" s="5"/>
      <c r="HRW350" s="5"/>
      <c r="HRX350" s="5"/>
      <c r="HRY350" s="5"/>
      <c r="HRZ350" s="5"/>
      <c r="HSA350" s="5"/>
      <c r="HSB350" s="5"/>
      <c r="HSC350" s="5"/>
      <c r="HSD350" s="5"/>
      <c r="HSE350" s="5"/>
      <c r="HSF350" s="5"/>
      <c r="HSG350" s="5"/>
      <c r="HSH350" s="5"/>
      <c r="HSI350" s="5"/>
      <c r="HSJ350" s="5"/>
      <c r="HSK350" s="5"/>
      <c r="HSL350" s="5"/>
      <c r="HSM350" s="5"/>
      <c r="HSN350" s="5"/>
      <c r="HSO350" s="5"/>
      <c r="HSP350" s="5"/>
      <c r="HSQ350" s="5"/>
      <c r="HSR350" s="5"/>
      <c r="HSS350" s="5"/>
      <c r="HST350" s="5"/>
      <c r="HSU350" s="5"/>
      <c r="HSV350" s="5"/>
      <c r="HSW350" s="5"/>
      <c r="HSX350" s="5"/>
      <c r="HSY350" s="5"/>
      <c r="HSZ350" s="5"/>
      <c r="HTA350" s="5"/>
      <c r="HTB350" s="5"/>
      <c r="HTC350" s="5"/>
      <c r="HTD350" s="5"/>
      <c r="HTE350" s="5"/>
      <c r="HTF350" s="5"/>
      <c r="HTG350" s="5"/>
      <c r="HTH350" s="5"/>
      <c r="HTI350" s="5"/>
      <c r="HTJ350" s="5"/>
      <c r="HTK350" s="5"/>
      <c r="HTL350" s="5"/>
      <c r="HTM350" s="5"/>
      <c r="HTN350" s="5"/>
      <c r="HTO350" s="5"/>
      <c r="HTP350" s="5"/>
      <c r="HTQ350" s="5"/>
      <c r="HTR350" s="5"/>
      <c r="HTS350" s="5"/>
      <c r="HTT350" s="5"/>
      <c r="HTU350" s="5"/>
      <c r="HTV350" s="5"/>
      <c r="HTW350" s="5"/>
      <c r="HTX350" s="5"/>
      <c r="HTY350" s="5"/>
      <c r="HTZ350" s="5"/>
      <c r="HUA350" s="5"/>
      <c r="HUB350" s="5"/>
      <c r="HUC350" s="5"/>
      <c r="HUD350" s="5"/>
      <c r="HUE350" s="5"/>
      <c r="HUF350" s="5"/>
      <c r="HUG350" s="5"/>
      <c r="HUH350" s="5"/>
      <c r="HUI350" s="5"/>
      <c r="HUJ350" s="5"/>
      <c r="HUK350" s="5"/>
      <c r="HUL350" s="5"/>
      <c r="HUM350" s="5"/>
      <c r="HUN350" s="5"/>
      <c r="HUO350" s="5"/>
      <c r="HUP350" s="5"/>
      <c r="HUQ350" s="5"/>
      <c r="HUR350" s="5"/>
      <c r="HUS350" s="5"/>
      <c r="HUT350" s="5"/>
      <c r="HUU350" s="5"/>
      <c r="HUV350" s="5"/>
      <c r="HUW350" s="5"/>
      <c r="HUX350" s="5"/>
      <c r="HUY350" s="5"/>
      <c r="HUZ350" s="5"/>
      <c r="HVA350" s="5"/>
      <c r="HVB350" s="5"/>
      <c r="HVC350" s="5"/>
      <c r="HVD350" s="5"/>
      <c r="HVE350" s="5"/>
      <c r="HVF350" s="5"/>
      <c r="HVG350" s="5"/>
      <c r="HVH350" s="5"/>
      <c r="HVI350" s="5"/>
      <c r="HVJ350" s="5"/>
      <c r="HVK350" s="5"/>
      <c r="HVL350" s="5"/>
      <c r="HVM350" s="5"/>
      <c r="HVN350" s="5"/>
      <c r="HVO350" s="5"/>
      <c r="HVP350" s="5"/>
      <c r="HVQ350" s="5"/>
      <c r="HVR350" s="5"/>
      <c r="HVS350" s="5"/>
      <c r="HVT350" s="5"/>
      <c r="HVU350" s="5"/>
      <c r="HVV350" s="5"/>
      <c r="HVW350" s="5"/>
      <c r="HVX350" s="5"/>
      <c r="HVY350" s="5"/>
      <c r="HVZ350" s="5"/>
      <c r="HWA350" s="5"/>
      <c r="HWB350" s="5"/>
      <c r="HWC350" s="5"/>
      <c r="HWD350" s="5"/>
      <c r="HWE350" s="5"/>
      <c r="HWF350" s="5"/>
      <c r="HWG350" s="5"/>
      <c r="HWH350" s="5"/>
      <c r="HWI350" s="5"/>
      <c r="HWJ350" s="5"/>
      <c r="HWK350" s="5"/>
      <c r="HWL350" s="5"/>
      <c r="HWM350" s="5"/>
      <c r="HWN350" s="5"/>
      <c r="HWO350" s="5"/>
      <c r="HWP350" s="5"/>
      <c r="HWQ350" s="5"/>
      <c r="HWR350" s="5"/>
      <c r="HWS350" s="5"/>
      <c r="HWT350" s="5"/>
      <c r="HWU350" s="5"/>
      <c r="HWV350" s="5"/>
      <c r="HWW350" s="5"/>
      <c r="HWX350" s="5"/>
      <c r="HWY350" s="5"/>
      <c r="HWZ350" s="5"/>
      <c r="HXA350" s="5"/>
      <c r="HXB350" s="5"/>
      <c r="HXC350" s="5"/>
      <c r="HXD350" s="5"/>
      <c r="HXE350" s="5"/>
      <c r="HXF350" s="5"/>
      <c r="HXG350" s="5"/>
      <c r="HXH350" s="5"/>
      <c r="HXI350" s="5"/>
      <c r="HXJ350" s="5"/>
      <c r="HXK350" s="5"/>
      <c r="HXL350" s="5"/>
      <c r="HXM350" s="5"/>
      <c r="HXN350" s="5"/>
      <c r="HXO350" s="5"/>
      <c r="HXP350" s="5"/>
      <c r="HXQ350" s="5"/>
      <c r="HXR350" s="5"/>
      <c r="HXS350" s="5"/>
      <c r="HXT350" s="5"/>
      <c r="HXU350" s="5"/>
      <c r="HXV350" s="5"/>
      <c r="HXW350" s="5"/>
      <c r="HXX350" s="5"/>
      <c r="HXY350" s="5"/>
      <c r="HXZ350" s="5"/>
      <c r="HYA350" s="5"/>
      <c r="HYB350" s="5"/>
      <c r="HYC350" s="5"/>
      <c r="HYD350" s="5"/>
      <c r="HYE350" s="5"/>
      <c r="HYF350" s="5"/>
      <c r="HYG350" s="5"/>
      <c r="HYH350" s="5"/>
      <c r="HYI350" s="5"/>
      <c r="HYJ350" s="5"/>
      <c r="HYK350" s="5"/>
      <c r="HYL350" s="5"/>
      <c r="HYM350" s="5"/>
      <c r="HYN350" s="5"/>
      <c r="HYO350" s="5"/>
      <c r="HYP350" s="5"/>
      <c r="HYQ350" s="5"/>
      <c r="HYR350" s="5"/>
      <c r="HYS350" s="5"/>
      <c r="HYT350" s="5"/>
      <c r="HYU350" s="5"/>
      <c r="HYV350" s="5"/>
      <c r="HYW350" s="5"/>
      <c r="HYX350" s="5"/>
      <c r="HYY350" s="5"/>
      <c r="HYZ350" s="5"/>
      <c r="HZA350" s="5"/>
      <c r="HZB350" s="5"/>
      <c r="HZC350" s="5"/>
      <c r="HZD350" s="5"/>
      <c r="HZE350" s="5"/>
      <c r="HZF350" s="5"/>
      <c r="HZG350" s="5"/>
      <c r="HZH350" s="5"/>
      <c r="HZI350" s="5"/>
      <c r="HZJ350" s="5"/>
      <c r="HZK350" s="5"/>
      <c r="HZL350" s="5"/>
      <c r="HZM350" s="5"/>
      <c r="HZN350" s="5"/>
      <c r="HZO350" s="5"/>
      <c r="HZP350" s="5"/>
      <c r="HZQ350" s="5"/>
      <c r="HZR350" s="5"/>
      <c r="HZS350" s="5"/>
      <c r="HZT350" s="5"/>
      <c r="HZU350" s="5"/>
      <c r="HZV350" s="5"/>
      <c r="HZW350" s="5"/>
      <c r="HZX350" s="5"/>
      <c r="HZY350" s="5"/>
      <c r="HZZ350" s="5"/>
      <c r="IAA350" s="5"/>
      <c r="IAB350" s="5"/>
      <c r="IAC350" s="5"/>
      <c r="IAD350" s="5"/>
      <c r="IAE350" s="5"/>
      <c r="IAF350" s="5"/>
      <c r="IAG350" s="5"/>
      <c r="IAH350" s="5"/>
      <c r="IAI350" s="5"/>
      <c r="IAJ350" s="5"/>
      <c r="IAK350" s="5"/>
      <c r="IAL350" s="5"/>
      <c r="IAM350" s="5"/>
      <c r="IAN350" s="5"/>
      <c r="IAO350" s="5"/>
      <c r="IAP350" s="5"/>
      <c r="IAQ350" s="5"/>
      <c r="IAR350" s="5"/>
      <c r="IAS350" s="5"/>
      <c r="IAT350" s="5"/>
      <c r="IAU350" s="5"/>
      <c r="IAV350" s="5"/>
      <c r="IAW350" s="5"/>
      <c r="IAX350" s="5"/>
      <c r="IAY350" s="5"/>
      <c r="IAZ350" s="5"/>
      <c r="IBA350" s="5"/>
      <c r="IBB350" s="5"/>
      <c r="IBC350" s="5"/>
      <c r="IBD350" s="5"/>
      <c r="IBE350" s="5"/>
      <c r="IBF350" s="5"/>
      <c r="IBG350" s="5"/>
      <c r="IBH350" s="5"/>
      <c r="IBI350" s="5"/>
      <c r="IBJ350" s="5"/>
      <c r="IBK350" s="5"/>
      <c r="IBL350" s="5"/>
      <c r="IBM350" s="5"/>
      <c r="IBN350" s="5"/>
      <c r="IBO350" s="5"/>
      <c r="IBP350" s="5"/>
      <c r="IBQ350" s="5"/>
      <c r="IBR350" s="5"/>
      <c r="IBS350" s="5"/>
      <c r="IBT350" s="5"/>
      <c r="IBU350" s="5"/>
      <c r="IBV350" s="5"/>
      <c r="IBW350" s="5"/>
      <c r="IBX350" s="5"/>
      <c r="IBY350" s="5"/>
      <c r="IBZ350" s="5"/>
      <c r="ICA350" s="5"/>
      <c r="ICB350" s="5"/>
      <c r="ICC350" s="5"/>
      <c r="ICD350" s="5"/>
      <c r="ICE350" s="5"/>
      <c r="ICF350" s="5"/>
      <c r="ICG350" s="5"/>
      <c r="ICH350" s="5"/>
      <c r="ICI350" s="5"/>
      <c r="ICJ350" s="5"/>
      <c r="ICK350" s="5"/>
      <c r="ICL350" s="5"/>
      <c r="ICM350" s="5"/>
      <c r="ICN350" s="5"/>
      <c r="ICO350" s="5"/>
      <c r="ICP350" s="5"/>
      <c r="ICQ350" s="5"/>
      <c r="ICR350" s="5"/>
      <c r="ICS350" s="5"/>
      <c r="ICT350" s="5"/>
      <c r="ICU350" s="5"/>
      <c r="ICV350" s="5"/>
      <c r="ICW350" s="5"/>
      <c r="ICX350" s="5"/>
      <c r="ICY350" s="5"/>
      <c r="ICZ350" s="5"/>
      <c r="IDA350" s="5"/>
      <c r="IDB350" s="5"/>
      <c r="IDC350" s="5"/>
      <c r="IDD350" s="5"/>
      <c r="IDE350" s="5"/>
      <c r="IDF350" s="5"/>
      <c r="IDG350" s="5"/>
      <c r="IDH350" s="5"/>
      <c r="IDI350" s="5"/>
      <c r="IDJ350" s="5"/>
      <c r="IDK350" s="5"/>
      <c r="IDL350" s="5"/>
      <c r="IDM350" s="5"/>
      <c r="IDN350" s="5"/>
      <c r="IDO350" s="5"/>
      <c r="IDP350" s="5"/>
      <c r="IDQ350" s="5"/>
      <c r="IDR350" s="5"/>
      <c r="IDS350" s="5"/>
      <c r="IDT350" s="5"/>
      <c r="IDU350" s="5"/>
      <c r="IDV350" s="5"/>
      <c r="IDW350" s="5"/>
      <c r="IDX350" s="5"/>
      <c r="IDY350" s="5"/>
      <c r="IDZ350" s="5"/>
      <c r="IEA350" s="5"/>
      <c r="IEB350" s="5"/>
      <c r="IEC350" s="5"/>
      <c r="IED350" s="5"/>
      <c r="IEE350" s="5"/>
      <c r="IEF350" s="5"/>
      <c r="IEG350" s="5"/>
      <c r="IEH350" s="5"/>
      <c r="IEI350" s="5"/>
      <c r="IEJ350" s="5"/>
      <c r="IEK350" s="5"/>
      <c r="IEL350" s="5"/>
      <c r="IEM350" s="5"/>
      <c r="IEN350" s="5"/>
      <c r="IEO350" s="5"/>
      <c r="IEP350" s="5"/>
      <c r="IEQ350" s="5"/>
      <c r="IER350" s="5"/>
      <c r="IES350" s="5"/>
      <c r="IET350" s="5"/>
      <c r="IEU350" s="5"/>
      <c r="IEV350" s="5"/>
      <c r="IEW350" s="5"/>
      <c r="IEX350" s="5"/>
      <c r="IEY350" s="5"/>
      <c r="IEZ350" s="5"/>
      <c r="IFA350" s="5"/>
      <c r="IFB350" s="5"/>
      <c r="IFC350" s="5"/>
      <c r="IFD350" s="5"/>
      <c r="IFE350" s="5"/>
      <c r="IFF350" s="5"/>
      <c r="IFG350" s="5"/>
      <c r="IFH350" s="5"/>
      <c r="IFI350" s="5"/>
      <c r="IFJ350" s="5"/>
      <c r="IFK350" s="5"/>
      <c r="IFL350" s="5"/>
      <c r="IFM350" s="5"/>
      <c r="IFN350" s="5"/>
      <c r="IFO350" s="5"/>
      <c r="IFP350" s="5"/>
      <c r="IFQ350" s="5"/>
      <c r="IFR350" s="5"/>
      <c r="IFS350" s="5"/>
      <c r="IFT350" s="5"/>
      <c r="IFU350" s="5"/>
      <c r="IFV350" s="5"/>
      <c r="IFW350" s="5"/>
      <c r="IFX350" s="5"/>
      <c r="IFY350" s="5"/>
      <c r="IFZ350" s="5"/>
      <c r="IGA350" s="5"/>
      <c r="IGB350" s="5"/>
      <c r="IGC350" s="5"/>
      <c r="IGD350" s="5"/>
      <c r="IGE350" s="5"/>
      <c r="IGF350" s="5"/>
      <c r="IGG350" s="5"/>
      <c r="IGH350" s="5"/>
      <c r="IGI350" s="5"/>
      <c r="IGJ350" s="5"/>
      <c r="IGK350" s="5"/>
      <c r="IGL350" s="5"/>
      <c r="IGM350" s="5"/>
      <c r="IGN350" s="5"/>
      <c r="IGO350" s="5"/>
      <c r="IGP350" s="5"/>
      <c r="IGQ350" s="5"/>
      <c r="IGR350" s="5"/>
      <c r="IGS350" s="5"/>
      <c r="IGT350" s="5"/>
      <c r="IGU350" s="5"/>
      <c r="IGV350" s="5"/>
      <c r="IGW350" s="5"/>
      <c r="IGX350" s="5"/>
      <c r="IGY350" s="5"/>
      <c r="IGZ350" s="5"/>
      <c r="IHA350" s="5"/>
      <c r="IHB350" s="5"/>
      <c r="IHC350" s="5"/>
      <c r="IHD350" s="5"/>
      <c r="IHE350" s="5"/>
      <c r="IHF350" s="5"/>
      <c r="IHG350" s="5"/>
      <c r="IHH350" s="5"/>
      <c r="IHI350" s="5"/>
      <c r="IHJ350" s="5"/>
      <c r="IHK350" s="5"/>
      <c r="IHL350" s="5"/>
      <c r="IHM350" s="5"/>
      <c r="IHN350" s="5"/>
      <c r="IHO350" s="5"/>
      <c r="IHP350" s="5"/>
      <c r="IHQ350" s="5"/>
      <c r="IHR350" s="5"/>
      <c r="IHS350" s="5"/>
      <c r="IHT350" s="5"/>
      <c r="IHU350" s="5"/>
      <c r="IHV350" s="5"/>
      <c r="IHW350" s="5"/>
      <c r="IHX350" s="5"/>
      <c r="IHY350" s="5"/>
      <c r="IHZ350" s="5"/>
      <c r="IIA350" s="5"/>
      <c r="IIB350" s="5"/>
      <c r="IIC350" s="5"/>
      <c r="IID350" s="5"/>
      <c r="IIE350" s="5"/>
      <c r="IIF350" s="5"/>
      <c r="IIG350" s="5"/>
      <c r="IIH350" s="5"/>
      <c r="III350" s="5"/>
      <c r="IIJ350" s="5"/>
      <c r="IIK350" s="5"/>
      <c r="IIL350" s="5"/>
      <c r="IIM350" s="5"/>
      <c r="IIN350" s="5"/>
      <c r="IIO350" s="5"/>
      <c r="IIP350" s="5"/>
      <c r="IIQ350" s="5"/>
      <c r="IIR350" s="5"/>
      <c r="IIS350" s="5"/>
      <c r="IIT350" s="5"/>
      <c r="IIU350" s="5"/>
      <c r="IIV350" s="5"/>
      <c r="IIW350" s="5"/>
      <c r="IIX350" s="5"/>
      <c r="IIY350" s="5"/>
      <c r="IIZ350" s="5"/>
      <c r="IJA350" s="5"/>
      <c r="IJB350" s="5"/>
      <c r="IJC350" s="5"/>
      <c r="IJD350" s="5"/>
      <c r="IJE350" s="5"/>
      <c r="IJF350" s="5"/>
      <c r="IJG350" s="5"/>
      <c r="IJH350" s="5"/>
      <c r="IJI350" s="5"/>
      <c r="IJJ350" s="5"/>
      <c r="IJK350" s="5"/>
      <c r="IJL350" s="5"/>
      <c r="IJM350" s="5"/>
      <c r="IJN350" s="5"/>
      <c r="IJO350" s="5"/>
      <c r="IJP350" s="5"/>
      <c r="IJQ350" s="5"/>
      <c r="IJR350" s="5"/>
      <c r="IJS350" s="5"/>
      <c r="IJT350" s="5"/>
      <c r="IJU350" s="5"/>
      <c r="IJV350" s="5"/>
      <c r="IJW350" s="5"/>
      <c r="IJX350" s="5"/>
      <c r="IJY350" s="5"/>
      <c r="IJZ350" s="5"/>
      <c r="IKA350" s="5"/>
      <c r="IKB350" s="5"/>
      <c r="IKC350" s="5"/>
      <c r="IKD350" s="5"/>
      <c r="IKE350" s="5"/>
      <c r="IKF350" s="5"/>
      <c r="IKG350" s="5"/>
      <c r="IKH350" s="5"/>
      <c r="IKI350" s="5"/>
      <c r="IKJ350" s="5"/>
      <c r="IKK350" s="5"/>
      <c r="IKL350" s="5"/>
      <c r="IKM350" s="5"/>
      <c r="IKN350" s="5"/>
      <c r="IKO350" s="5"/>
      <c r="IKP350" s="5"/>
      <c r="IKQ350" s="5"/>
      <c r="IKR350" s="5"/>
      <c r="IKS350" s="5"/>
      <c r="IKT350" s="5"/>
      <c r="IKU350" s="5"/>
      <c r="IKV350" s="5"/>
      <c r="IKW350" s="5"/>
      <c r="IKX350" s="5"/>
      <c r="IKY350" s="5"/>
      <c r="IKZ350" s="5"/>
      <c r="ILA350" s="5"/>
      <c r="ILB350" s="5"/>
      <c r="ILC350" s="5"/>
      <c r="ILD350" s="5"/>
      <c r="ILE350" s="5"/>
      <c r="ILF350" s="5"/>
      <c r="ILG350" s="5"/>
      <c r="ILH350" s="5"/>
      <c r="ILI350" s="5"/>
      <c r="ILJ350" s="5"/>
      <c r="ILK350" s="5"/>
      <c r="ILL350" s="5"/>
      <c r="ILM350" s="5"/>
      <c r="ILN350" s="5"/>
      <c r="ILO350" s="5"/>
      <c r="ILP350" s="5"/>
      <c r="ILQ350" s="5"/>
      <c r="ILR350" s="5"/>
      <c r="ILS350" s="5"/>
      <c r="ILT350" s="5"/>
      <c r="ILU350" s="5"/>
      <c r="ILV350" s="5"/>
      <c r="ILW350" s="5"/>
      <c r="ILX350" s="5"/>
      <c r="ILY350" s="5"/>
      <c r="ILZ350" s="5"/>
      <c r="IMA350" s="5"/>
      <c r="IMB350" s="5"/>
      <c r="IMC350" s="5"/>
      <c r="IMD350" s="5"/>
      <c r="IME350" s="5"/>
      <c r="IMF350" s="5"/>
      <c r="IMG350" s="5"/>
      <c r="IMH350" s="5"/>
      <c r="IMI350" s="5"/>
      <c r="IMJ350" s="5"/>
      <c r="IMK350" s="5"/>
      <c r="IML350" s="5"/>
      <c r="IMM350" s="5"/>
      <c r="IMN350" s="5"/>
      <c r="IMO350" s="5"/>
      <c r="IMP350" s="5"/>
      <c r="IMQ350" s="5"/>
      <c r="IMR350" s="5"/>
      <c r="IMS350" s="5"/>
      <c r="IMT350" s="5"/>
      <c r="IMU350" s="5"/>
      <c r="IMV350" s="5"/>
      <c r="IMW350" s="5"/>
      <c r="IMX350" s="5"/>
      <c r="IMY350" s="5"/>
      <c r="IMZ350" s="5"/>
      <c r="INA350" s="5"/>
      <c r="INB350" s="5"/>
      <c r="INC350" s="5"/>
      <c r="IND350" s="5"/>
      <c r="INE350" s="5"/>
      <c r="INF350" s="5"/>
      <c r="ING350" s="5"/>
      <c r="INH350" s="5"/>
      <c r="INI350" s="5"/>
      <c r="INJ350" s="5"/>
      <c r="INK350" s="5"/>
      <c r="INL350" s="5"/>
      <c r="INM350" s="5"/>
      <c r="INN350" s="5"/>
      <c r="INO350" s="5"/>
      <c r="INP350" s="5"/>
      <c r="INQ350" s="5"/>
      <c r="INR350" s="5"/>
      <c r="INS350" s="5"/>
      <c r="INT350" s="5"/>
      <c r="INU350" s="5"/>
      <c r="INV350" s="5"/>
      <c r="INW350" s="5"/>
      <c r="INX350" s="5"/>
      <c r="INY350" s="5"/>
      <c r="INZ350" s="5"/>
      <c r="IOA350" s="5"/>
      <c r="IOB350" s="5"/>
      <c r="IOC350" s="5"/>
      <c r="IOD350" s="5"/>
      <c r="IOE350" s="5"/>
      <c r="IOF350" s="5"/>
      <c r="IOG350" s="5"/>
      <c r="IOH350" s="5"/>
      <c r="IOI350" s="5"/>
      <c r="IOJ350" s="5"/>
      <c r="IOK350" s="5"/>
      <c r="IOL350" s="5"/>
      <c r="IOM350" s="5"/>
      <c r="ION350" s="5"/>
      <c r="IOO350" s="5"/>
      <c r="IOP350" s="5"/>
      <c r="IOQ350" s="5"/>
      <c r="IOR350" s="5"/>
      <c r="IOS350" s="5"/>
      <c r="IOT350" s="5"/>
      <c r="IOU350" s="5"/>
      <c r="IOV350" s="5"/>
      <c r="IOW350" s="5"/>
      <c r="IOX350" s="5"/>
      <c r="IOY350" s="5"/>
      <c r="IOZ350" s="5"/>
      <c r="IPA350" s="5"/>
      <c r="IPB350" s="5"/>
      <c r="IPC350" s="5"/>
      <c r="IPD350" s="5"/>
      <c r="IPE350" s="5"/>
      <c r="IPF350" s="5"/>
      <c r="IPG350" s="5"/>
      <c r="IPH350" s="5"/>
      <c r="IPI350" s="5"/>
      <c r="IPJ350" s="5"/>
      <c r="IPK350" s="5"/>
      <c r="IPL350" s="5"/>
      <c r="IPM350" s="5"/>
      <c r="IPN350" s="5"/>
      <c r="IPO350" s="5"/>
      <c r="IPP350" s="5"/>
      <c r="IPQ350" s="5"/>
      <c r="IPR350" s="5"/>
      <c r="IPS350" s="5"/>
      <c r="IPT350" s="5"/>
      <c r="IPU350" s="5"/>
      <c r="IPV350" s="5"/>
      <c r="IPW350" s="5"/>
      <c r="IPX350" s="5"/>
      <c r="IPY350" s="5"/>
      <c r="IPZ350" s="5"/>
      <c r="IQA350" s="5"/>
      <c r="IQB350" s="5"/>
      <c r="IQC350" s="5"/>
      <c r="IQD350" s="5"/>
      <c r="IQE350" s="5"/>
      <c r="IQF350" s="5"/>
      <c r="IQG350" s="5"/>
      <c r="IQH350" s="5"/>
      <c r="IQI350" s="5"/>
      <c r="IQJ350" s="5"/>
      <c r="IQK350" s="5"/>
      <c r="IQL350" s="5"/>
      <c r="IQM350" s="5"/>
      <c r="IQN350" s="5"/>
      <c r="IQO350" s="5"/>
      <c r="IQP350" s="5"/>
      <c r="IQQ350" s="5"/>
      <c r="IQR350" s="5"/>
      <c r="IQS350" s="5"/>
      <c r="IQT350" s="5"/>
      <c r="IQU350" s="5"/>
      <c r="IQV350" s="5"/>
      <c r="IQW350" s="5"/>
      <c r="IQX350" s="5"/>
      <c r="IQY350" s="5"/>
      <c r="IQZ350" s="5"/>
      <c r="IRA350" s="5"/>
      <c r="IRB350" s="5"/>
      <c r="IRC350" s="5"/>
      <c r="IRD350" s="5"/>
      <c r="IRE350" s="5"/>
      <c r="IRF350" s="5"/>
      <c r="IRG350" s="5"/>
      <c r="IRH350" s="5"/>
      <c r="IRI350" s="5"/>
      <c r="IRJ350" s="5"/>
      <c r="IRK350" s="5"/>
      <c r="IRL350" s="5"/>
      <c r="IRM350" s="5"/>
      <c r="IRN350" s="5"/>
      <c r="IRO350" s="5"/>
      <c r="IRP350" s="5"/>
      <c r="IRQ350" s="5"/>
      <c r="IRR350" s="5"/>
      <c r="IRS350" s="5"/>
      <c r="IRT350" s="5"/>
      <c r="IRU350" s="5"/>
      <c r="IRV350" s="5"/>
      <c r="IRW350" s="5"/>
      <c r="IRX350" s="5"/>
      <c r="IRY350" s="5"/>
      <c r="IRZ350" s="5"/>
      <c r="ISA350" s="5"/>
      <c r="ISB350" s="5"/>
      <c r="ISC350" s="5"/>
      <c r="ISD350" s="5"/>
      <c r="ISE350" s="5"/>
      <c r="ISF350" s="5"/>
      <c r="ISG350" s="5"/>
      <c r="ISH350" s="5"/>
      <c r="ISI350" s="5"/>
      <c r="ISJ350" s="5"/>
      <c r="ISK350" s="5"/>
      <c r="ISL350" s="5"/>
      <c r="ISM350" s="5"/>
      <c r="ISN350" s="5"/>
      <c r="ISO350" s="5"/>
      <c r="ISP350" s="5"/>
      <c r="ISQ350" s="5"/>
      <c r="ISR350" s="5"/>
      <c r="ISS350" s="5"/>
      <c r="IST350" s="5"/>
      <c r="ISU350" s="5"/>
      <c r="ISV350" s="5"/>
      <c r="ISW350" s="5"/>
      <c r="ISX350" s="5"/>
      <c r="ISY350" s="5"/>
      <c r="ISZ350" s="5"/>
      <c r="ITA350" s="5"/>
      <c r="ITB350" s="5"/>
      <c r="ITC350" s="5"/>
      <c r="ITD350" s="5"/>
      <c r="ITE350" s="5"/>
      <c r="ITF350" s="5"/>
      <c r="ITG350" s="5"/>
      <c r="ITH350" s="5"/>
      <c r="ITI350" s="5"/>
      <c r="ITJ350" s="5"/>
      <c r="ITK350" s="5"/>
      <c r="ITL350" s="5"/>
      <c r="ITM350" s="5"/>
      <c r="ITN350" s="5"/>
      <c r="ITO350" s="5"/>
      <c r="ITP350" s="5"/>
      <c r="ITQ350" s="5"/>
      <c r="ITR350" s="5"/>
      <c r="ITS350" s="5"/>
      <c r="ITT350" s="5"/>
      <c r="ITU350" s="5"/>
      <c r="ITV350" s="5"/>
      <c r="ITW350" s="5"/>
      <c r="ITX350" s="5"/>
      <c r="ITY350" s="5"/>
      <c r="ITZ350" s="5"/>
      <c r="IUA350" s="5"/>
      <c r="IUB350" s="5"/>
      <c r="IUC350" s="5"/>
      <c r="IUD350" s="5"/>
      <c r="IUE350" s="5"/>
      <c r="IUF350" s="5"/>
      <c r="IUG350" s="5"/>
      <c r="IUH350" s="5"/>
      <c r="IUI350" s="5"/>
      <c r="IUJ350" s="5"/>
      <c r="IUK350" s="5"/>
      <c r="IUL350" s="5"/>
      <c r="IUM350" s="5"/>
      <c r="IUN350" s="5"/>
      <c r="IUO350" s="5"/>
      <c r="IUP350" s="5"/>
      <c r="IUQ350" s="5"/>
      <c r="IUR350" s="5"/>
      <c r="IUS350" s="5"/>
      <c r="IUT350" s="5"/>
      <c r="IUU350" s="5"/>
      <c r="IUV350" s="5"/>
      <c r="IUW350" s="5"/>
      <c r="IUX350" s="5"/>
      <c r="IUY350" s="5"/>
      <c r="IUZ350" s="5"/>
      <c r="IVA350" s="5"/>
      <c r="IVB350" s="5"/>
      <c r="IVC350" s="5"/>
      <c r="IVD350" s="5"/>
      <c r="IVE350" s="5"/>
      <c r="IVF350" s="5"/>
      <c r="IVG350" s="5"/>
      <c r="IVH350" s="5"/>
      <c r="IVI350" s="5"/>
      <c r="IVJ350" s="5"/>
      <c r="IVK350" s="5"/>
      <c r="IVL350" s="5"/>
      <c r="IVM350" s="5"/>
      <c r="IVN350" s="5"/>
      <c r="IVO350" s="5"/>
      <c r="IVP350" s="5"/>
      <c r="IVQ350" s="5"/>
      <c r="IVR350" s="5"/>
      <c r="IVS350" s="5"/>
      <c r="IVT350" s="5"/>
      <c r="IVU350" s="5"/>
      <c r="IVV350" s="5"/>
      <c r="IVW350" s="5"/>
      <c r="IVX350" s="5"/>
      <c r="IVY350" s="5"/>
      <c r="IVZ350" s="5"/>
      <c r="IWA350" s="5"/>
      <c r="IWB350" s="5"/>
      <c r="IWC350" s="5"/>
      <c r="IWD350" s="5"/>
      <c r="IWE350" s="5"/>
      <c r="IWF350" s="5"/>
      <c r="IWG350" s="5"/>
      <c r="IWH350" s="5"/>
      <c r="IWI350" s="5"/>
      <c r="IWJ350" s="5"/>
      <c r="IWK350" s="5"/>
      <c r="IWL350" s="5"/>
      <c r="IWM350" s="5"/>
      <c r="IWN350" s="5"/>
      <c r="IWO350" s="5"/>
      <c r="IWP350" s="5"/>
      <c r="IWQ350" s="5"/>
      <c r="IWR350" s="5"/>
      <c r="IWS350" s="5"/>
      <c r="IWT350" s="5"/>
      <c r="IWU350" s="5"/>
      <c r="IWV350" s="5"/>
      <c r="IWW350" s="5"/>
      <c r="IWX350" s="5"/>
      <c r="IWY350" s="5"/>
      <c r="IWZ350" s="5"/>
      <c r="IXA350" s="5"/>
      <c r="IXB350" s="5"/>
      <c r="IXC350" s="5"/>
      <c r="IXD350" s="5"/>
      <c r="IXE350" s="5"/>
      <c r="IXF350" s="5"/>
      <c r="IXG350" s="5"/>
      <c r="IXH350" s="5"/>
      <c r="IXI350" s="5"/>
      <c r="IXJ350" s="5"/>
      <c r="IXK350" s="5"/>
      <c r="IXL350" s="5"/>
      <c r="IXM350" s="5"/>
      <c r="IXN350" s="5"/>
      <c r="IXO350" s="5"/>
      <c r="IXP350" s="5"/>
      <c r="IXQ350" s="5"/>
      <c r="IXR350" s="5"/>
      <c r="IXS350" s="5"/>
      <c r="IXT350" s="5"/>
      <c r="IXU350" s="5"/>
      <c r="IXV350" s="5"/>
      <c r="IXW350" s="5"/>
      <c r="IXX350" s="5"/>
      <c r="IXY350" s="5"/>
      <c r="IXZ350" s="5"/>
      <c r="IYA350" s="5"/>
      <c r="IYB350" s="5"/>
      <c r="IYC350" s="5"/>
      <c r="IYD350" s="5"/>
      <c r="IYE350" s="5"/>
      <c r="IYF350" s="5"/>
      <c r="IYG350" s="5"/>
      <c r="IYH350" s="5"/>
      <c r="IYI350" s="5"/>
      <c r="IYJ350" s="5"/>
      <c r="IYK350" s="5"/>
      <c r="IYL350" s="5"/>
      <c r="IYM350" s="5"/>
      <c r="IYN350" s="5"/>
      <c r="IYO350" s="5"/>
      <c r="IYP350" s="5"/>
      <c r="IYQ350" s="5"/>
      <c r="IYR350" s="5"/>
      <c r="IYS350" s="5"/>
      <c r="IYT350" s="5"/>
      <c r="IYU350" s="5"/>
      <c r="IYV350" s="5"/>
      <c r="IYW350" s="5"/>
      <c r="IYX350" s="5"/>
      <c r="IYY350" s="5"/>
      <c r="IYZ350" s="5"/>
      <c r="IZA350" s="5"/>
      <c r="IZB350" s="5"/>
      <c r="IZC350" s="5"/>
      <c r="IZD350" s="5"/>
      <c r="IZE350" s="5"/>
      <c r="IZF350" s="5"/>
      <c r="IZG350" s="5"/>
      <c r="IZH350" s="5"/>
      <c r="IZI350" s="5"/>
      <c r="IZJ350" s="5"/>
      <c r="IZK350" s="5"/>
      <c r="IZL350" s="5"/>
      <c r="IZM350" s="5"/>
      <c r="IZN350" s="5"/>
      <c r="IZO350" s="5"/>
      <c r="IZP350" s="5"/>
      <c r="IZQ350" s="5"/>
      <c r="IZR350" s="5"/>
      <c r="IZS350" s="5"/>
      <c r="IZT350" s="5"/>
      <c r="IZU350" s="5"/>
      <c r="IZV350" s="5"/>
      <c r="IZW350" s="5"/>
      <c r="IZX350" s="5"/>
      <c r="IZY350" s="5"/>
      <c r="IZZ350" s="5"/>
      <c r="JAA350" s="5"/>
      <c r="JAB350" s="5"/>
      <c r="JAC350" s="5"/>
      <c r="JAD350" s="5"/>
      <c r="JAE350" s="5"/>
      <c r="JAF350" s="5"/>
      <c r="JAG350" s="5"/>
      <c r="JAH350" s="5"/>
      <c r="JAI350" s="5"/>
      <c r="JAJ350" s="5"/>
      <c r="JAK350" s="5"/>
      <c r="JAL350" s="5"/>
      <c r="JAM350" s="5"/>
      <c r="JAN350" s="5"/>
      <c r="JAO350" s="5"/>
      <c r="JAP350" s="5"/>
      <c r="JAQ350" s="5"/>
      <c r="JAR350" s="5"/>
      <c r="JAS350" s="5"/>
      <c r="JAT350" s="5"/>
      <c r="JAU350" s="5"/>
      <c r="JAV350" s="5"/>
      <c r="JAW350" s="5"/>
      <c r="JAX350" s="5"/>
      <c r="JAY350" s="5"/>
      <c r="JAZ350" s="5"/>
      <c r="JBA350" s="5"/>
      <c r="JBB350" s="5"/>
      <c r="JBC350" s="5"/>
      <c r="JBD350" s="5"/>
      <c r="JBE350" s="5"/>
      <c r="JBF350" s="5"/>
      <c r="JBG350" s="5"/>
      <c r="JBH350" s="5"/>
      <c r="JBI350" s="5"/>
      <c r="JBJ350" s="5"/>
      <c r="JBK350" s="5"/>
      <c r="JBL350" s="5"/>
      <c r="JBM350" s="5"/>
      <c r="JBN350" s="5"/>
      <c r="JBO350" s="5"/>
      <c r="JBP350" s="5"/>
      <c r="JBQ350" s="5"/>
      <c r="JBR350" s="5"/>
      <c r="JBS350" s="5"/>
      <c r="JBT350" s="5"/>
      <c r="JBU350" s="5"/>
      <c r="JBV350" s="5"/>
      <c r="JBW350" s="5"/>
      <c r="JBX350" s="5"/>
      <c r="JBY350" s="5"/>
      <c r="JBZ350" s="5"/>
      <c r="JCA350" s="5"/>
      <c r="JCB350" s="5"/>
      <c r="JCC350" s="5"/>
      <c r="JCD350" s="5"/>
      <c r="JCE350" s="5"/>
      <c r="JCF350" s="5"/>
      <c r="JCG350" s="5"/>
      <c r="JCH350" s="5"/>
      <c r="JCI350" s="5"/>
      <c r="JCJ350" s="5"/>
      <c r="JCK350" s="5"/>
      <c r="JCL350" s="5"/>
      <c r="JCM350" s="5"/>
      <c r="JCN350" s="5"/>
      <c r="JCO350" s="5"/>
      <c r="JCP350" s="5"/>
      <c r="JCQ350" s="5"/>
      <c r="JCR350" s="5"/>
      <c r="JCS350" s="5"/>
      <c r="JCT350" s="5"/>
      <c r="JCU350" s="5"/>
      <c r="JCV350" s="5"/>
      <c r="JCW350" s="5"/>
      <c r="JCX350" s="5"/>
      <c r="JCY350" s="5"/>
      <c r="JCZ350" s="5"/>
      <c r="JDA350" s="5"/>
      <c r="JDB350" s="5"/>
      <c r="JDC350" s="5"/>
      <c r="JDD350" s="5"/>
      <c r="JDE350" s="5"/>
      <c r="JDF350" s="5"/>
      <c r="JDG350" s="5"/>
      <c r="JDH350" s="5"/>
      <c r="JDI350" s="5"/>
      <c r="JDJ350" s="5"/>
      <c r="JDK350" s="5"/>
      <c r="JDL350" s="5"/>
      <c r="JDM350" s="5"/>
      <c r="JDN350" s="5"/>
      <c r="JDO350" s="5"/>
      <c r="JDP350" s="5"/>
      <c r="JDQ350" s="5"/>
      <c r="JDR350" s="5"/>
      <c r="JDS350" s="5"/>
      <c r="JDT350" s="5"/>
      <c r="JDU350" s="5"/>
      <c r="JDV350" s="5"/>
      <c r="JDW350" s="5"/>
      <c r="JDX350" s="5"/>
      <c r="JDY350" s="5"/>
      <c r="JDZ350" s="5"/>
      <c r="JEA350" s="5"/>
      <c r="JEB350" s="5"/>
      <c r="JEC350" s="5"/>
      <c r="JED350" s="5"/>
      <c r="JEE350" s="5"/>
      <c r="JEF350" s="5"/>
      <c r="JEG350" s="5"/>
      <c r="JEH350" s="5"/>
      <c r="JEI350" s="5"/>
      <c r="JEJ350" s="5"/>
      <c r="JEK350" s="5"/>
      <c r="JEL350" s="5"/>
      <c r="JEM350" s="5"/>
      <c r="JEN350" s="5"/>
      <c r="JEO350" s="5"/>
      <c r="JEP350" s="5"/>
      <c r="JEQ350" s="5"/>
      <c r="JER350" s="5"/>
      <c r="JES350" s="5"/>
      <c r="JET350" s="5"/>
      <c r="JEU350" s="5"/>
      <c r="JEV350" s="5"/>
      <c r="JEW350" s="5"/>
      <c r="JEX350" s="5"/>
      <c r="JEY350" s="5"/>
      <c r="JEZ350" s="5"/>
      <c r="JFA350" s="5"/>
      <c r="JFB350" s="5"/>
      <c r="JFC350" s="5"/>
      <c r="JFD350" s="5"/>
      <c r="JFE350" s="5"/>
      <c r="JFF350" s="5"/>
      <c r="JFG350" s="5"/>
      <c r="JFH350" s="5"/>
      <c r="JFI350" s="5"/>
      <c r="JFJ350" s="5"/>
      <c r="JFK350" s="5"/>
      <c r="JFL350" s="5"/>
      <c r="JFM350" s="5"/>
      <c r="JFN350" s="5"/>
      <c r="JFO350" s="5"/>
      <c r="JFP350" s="5"/>
      <c r="JFQ350" s="5"/>
      <c r="JFR350" s="5"/>
      <c r="JFS350" s="5"/>
      <c r="JFT350" s="5"/>
      <c r="JFU350" s="5"/>
      <c r="JFV350" s="5"/>
      <c r="JFW350" s="5"/>
      <c r="JFX350" s="5"/>
      <c r="JFY350" s="5"/>
      <c r="JFZ350" s="5"/>
      <c r="JGA350" s="5"/>
      <c r="JGB350" s="5"/>
      <c r="JGC350" s="5"/>
      <c r="JGD350" s="5"/>
      <c r="JGE350" s="5"/>
      <c r="JGF350" s="5"/>
      <c r="JGG350" s="5"/>
      <c r="JGH350" s="5"/>
      <c r="JGI350" s="5"/>
      <c r="JGJ350" s="5"/>
      <c r="JGK350" s="5"/>
      <c r="JGL350" s="5"/>
      <c r="JGM350" s="5"/>
      <c r="JGN350" s="5"/>
      <c r="JGO350" s="5"/>
      <c r="JGP350" s="5"/>
      <c r="JGQ350" s="5"/>
      <c r="JGR350" s="5"/>
      <c r="JGS350" s="5"/>
      <c r="JGT350" s="5"/>
      <c r="JGU350" s="5"/>
      <c r="JGV350" s="5"/>
      <c r="JGW350" s="5"/>
      <c r="JGX350" s="5"/>
      <c r="JGY350" s="5"/>
      <c r="JGZ350" s="5"/>
      <c r="JHA350" s="5"/>
      <c r="JHB350" s="5"/>
      <c r="JHC350" s="5"/>
      <c r="JHD350" s="5"/>
      <c r="JHE350" s="5"/>
      <c r="JHF350" s="5"/>
      <c r="JHG350" s="5"/>
      <c r="JHH350" s="5"/>
      <c r="JHI350" s="5"/>
      <c r="JHJ350" s="5"/>
      <c r="JHK350" s="5"/>
      <c r="JHL350" s="5"/>
      <c r="JHM350" s="5"/>
      <c r="JHN350" s="5"/>
      <c r="JHO350" s="5"/>
      <c r="JHP350" s="5"/>
      <c r="JHQ350" s="5"/>
      <c r="JHR350" s="5"/>
      <c r="JHS350" s="5"/>
      <c r="JHT350" s="5"/>
      <c r="JHU350" s="5"/>
      <c r="JHV350" s="5"/>
      <c r="JHW350" s="5"/>
      <c r="JHX350" s="5"/>
      <c r="JHY350" s="5"/>
      <c r="JHZ350" s="5"/>
      <c r="JIA350" s="5"/>
      <c r="JIB350" s="5"/>
      <c r="JIC350" s="5"/>
      <c r="JID350" s="5"/>
      <c r="JIE350" s="5"/>
      <c r="JIF350" s="5"/>
      <c r="JIG350" s="5"/>
      <c r="JIH350" s="5"/>
      <c r="JII350" s="5"/>
      <c r="JIJ350" s="5"/>
      <c r="JIK350" s="5"/>
      <c r="JIL350" s="5"/>
      <c r="JIM350" s="5"/>
      <c r="JIN350" s="5"/>
      <c r="JIO350" s="5"/>
      <c r="JIP350" s="5"/>
      <c r="JIQ350" s="5"/>
      <c r="JIR350" s="5"/>
      <c r="JIS350" s="5"/>
      <c r="JIT350" s="5"/>
      <c r="JIU350" s="5"/>
      <c r="JIV350" s="5"/>
      <c r="JIW350" s="5"/>
      <c r="JIX350" s="5"/>
      <c r="JIY350" s="5"/>
      <c r="JIZ350" s="5"/>
      <c r="JJA350" s="5"/>
      <c r="JJB350" s="5"/>
      <c r="JJC350" s="5"/>
      <c r="JJD350" s="5"/>
      <c r="JJE350" s="5"/>
      <c r="JJF350" s="5"/>
      <c r="JJG350" s="5"/>
      <c r="JJH350" s="5"/>
      <c r="JJI350" s="5"/>
      <c r="JJJ350" s="5"/>
      <c r="JJK350" s="5"/>
      <c r="JJL350" s="5"/>
      <c r="JJM350" s="5"/>
      <c r="JJN350" s="5"/>
      <c r="JJO350" s="5"/>
      <c r="JJP350" s="5"/>
      <c r="JJQ350" s="5"/>
      <c r="JJR350" s="5"/>
      <c r="JJS350" s="5"/>
      <c r="JJT350" s="5"/>
      <c r="JJU350" s="5"/>
      <c r="JJV350" s="5"/>
      <c r="JJW350" s="5"/>
      <c r="JJX350" s="5"/>
      <c r="JJY350" s="5"/>
      <c r="JJZ350" s="5"/>
      <c r="JKA350" s="5"/>
      <c r="JKB350" s="5"/>
      <c r="JKC350" s="5"/>
      <c r="JKD350" s="5"/>
      <c r="JKE350" s="5"/>
      <c r="JKF350" s="5"/>
      <c r="JKG350" s="5"/>
      <c r="JKH350" s="5"/>
      <c r="JKI350" s="5"/>
      <c r="JKJ350" s="5"/>
      <c r="JKK350" s="5"/>
      <c r="JKL350" s="5"/>
      <c r="JKM350" s="5"/>
      <c r="JKN350" s="5"/>
      <c r="JKO350" s="5"/>
      <c r="JKP350" s="5"/>
      <c r="JKQ350" s="5"/>
      <c r="JKR350" s="5"/>
      <c r="JKS350" s="5"/>
      <c r="JKT350" s="5"/>
      <c r="JKU350" s="5"/>
      <c r="JKV350" s="5"/>
      <c r="JKW350" s="5"/>
      <c r="JKX350" s="5"/>
      <c r="JKY350" s="5"/>
      <c r="JKZ350" s="5"/>
      <c r="JLA350" s="5"/>
      <c r="JLB350" s="5"/>
      <c r="JLC350" s="5"/>
      <c r="JLD350" s="5"/>
      <c r="JLE350" s="5"/>
      <c r="JLF350" s="5"/>
      <c r="JLG350" s="5"/>
      <c r="JLH350" s="5"/>
      <c r="JLI350" s="5"/>
      <c r="JLJ350" s="5"/>
      <c r="JLK350" s="5"/>
      <c r="JLL350" s="5"/>
      <c r="JLM350" s="5"/>
      <c r="JLN350" s="5"/>
      <c r="JLO350" s="5"/>
      <c r="JLP350" s="5"/>
      <c r="JLQ350" s="5"/>
      <c r="JLR350" s="5"/>
      <c r="JLS350" s="5"/>
      <c r="JLT350" s="5"/>
      <c r="JLU350" s="5"/>
      <c r="JLV350" s="5"/>
      <c r="JLW350" s="5"/>
      <c r="JLX350" s="5"/>
      <c r="JLY350" s="5"/>
      <c r="JLZ350" s="5"/>
      <c r="JMA350" s="5"/>
      <c r="JMB350" s="5"/>
      <c r="JMC350" s="5"/>
      <c r="JMD350" s="5"/>
      <c r="JME350" s="5"/>
      <c r="JMF350" s="5"/>
      <c r="JMG350" s="5"/>
      <c r="JMH350" s="5"/>
      <c r="JMI350" s="5"/>
      <c r="JMJ350" s="5"/>
      <c r="JMK350" s="5"/>
      <c r="JML350" s="5"/>
      <c r="JMM350" s="5"/>
      <c r="JMN350" s="5"/>
      <c r="JMO350" s="5"/>
      <c r="JMP350" s="5"/>
      <c r="JMQ350" s="5"/>
      <c r="JMR350" s="5"/>
      <c r="JMS350" s="5"/>
      <c r="JMT350" s="5"/>
      <c r="JMU350" s="5"/>
      <c r="JMV350" s="5"/>
      <c r="JMW350" s="5"/>
      <c r="JMX350" s="5"/>
      <c r="JMY350" s="5"/>
      <c r="JMZ350" s="5"/>
      <c r="JNA350" s="5"/>
      <c r="JNB350" s="5"/>
      <c r="JNC350" s="5"/>
      <c r="JND350" s="5"/>
      <c r="JNE350" s="5"/>
      <c r="JNF350" s="5"/>
      <c r="JNG350" s="5"/>
      <c r="JNH350" s="5"/>
      <c r="JNI350" s="5"/>
      <c r="JNJ350" s="5"/>
      <c r="JNK350" s="5"/>
      <c r="JNL350" s="5"/>
      <c r="JNM350" s="5"/>
      <c r="JNN350" s="5"/>
      <c r="JNO350" s="5"/>
      <c r="JNP350" s="5"/>
      <c r="JNQ350" s="5"/>
      <c r="JNR350" s="5"/>
      <c r="JNS350" s="5"/>
      <c r="JNT350" s="5"/>
      <c r="JNU350" s="5"/>
      <c r="JNV350" s="5"/>
      <c r="JNW350" s="5"/>
      <c r="JNX350" s="5"/>
      <c r="JNY350" s="5"/>
      <c r="JNZ350" s="5"/>
      <c r="JOA350" s="5"/>
      <c r="JOB350" s="5"/>
      <c r="JOC350" s="5"/>
      <c r="JOD350" s="5"/>
      <c r="JOE350" s="5"/>
      <c r="JOF350" s="5"/>
      <c r="JOG350" s="5"/>
      <c r="JOH350" s="5"/>
      <c r="JOI350" s="5"/>
      <c r="JOJ350" s="5"/>
      <c r="JOK350" s="5"/>
      <c r="JOL350" s="5"/>
      <c r="JOM350" s="5"/>
      <c r="JON350" s="5"/>
      <c r="JOO350" s="5"/>
      <c r="JOP350" s="5"/>
      <c r="JOQ350" s="5"/>
      <c r="JOR350" s="5"/>
      <c r="JOS350" s="5"/>
      <c r="JOT350" s="5"/>
      <c r="JOU350" s="5"/>
      <c r="JOV350" s="5"/>
      <c r="JOW350" s="5"/>
      <c r="JOX350" s="5"/>
      <c r="JOY350" s="5"/>
      <c r="JOZ350" s="5"/>
      <c r="JPA350" s="5"/>
      <c r="JPB350" s="5"/>
      <c r="JPC350" s="5"/>
      <c r="JPD350" s="5"/>
      <c r="JPE350" s="5"/>
      <c r="JPF350" s="5"/>
      <c r="JPG350" s="5"/>
      <c r="JPH350" s="5"/>
      <c r="JPI350" s="5"/>
      <c r="JPJ350" s="5"/>
      <c r="JPK350" s="5"/>
      <c r="JPL350" s="5"/>
      <c r="JPM350" s="5"/>
      <c r="JPN350" s="5"/>
      <c r="JPO350" s="5"/>
      <c r="JPP350" s="5"/>
      <c r="JPQ350" s="5"/>
      <c r="JPR350" s="5"/>
      <c r="JPS350" s="5"/>
      <c r="JPT350" s="5"/>
      <c r="JPU350" s="5"/>
      <c r="JPV350" s="5"/>
      <c r="JPW350" s="5"/>
      <c r="JPX350" s="5"/>
      <c r="JPY350" s="5"/>
      <c r="JPZ350" s="5"/>
      <c r="JQA350" s="5"/>
      <c r="JQB350" s="5"/>
      <c r="JQC350" s="5"/>
      <c r="JQD350" s="5"/>
      <c r="JQE350" s="5"/>
      <c r="JQF350" s="5"/>
      <c r="JQG350" s="5"/>
      <c r="JQH350" s="5"/>
      <c r="JQI350" s="5"/>
      <c r="JQJ350" s="5"/>
      <c r="JQK350" s="5"/>
      <c r="JQL350" s="5"/>
      <c r="JQM350" s="5"/>
      <c r="JQN350" s="5"/>
      <c r="JQO350" s="5"/>
      <c r="JQP350" s="5"/>
      <c r="JQQ350" s="5"/>
      <c r="JQR350" s="5"/>
      <c r="JQS350" s="5"/>
      <c r="JQT350" s="5"/>
      <c r="JQU350" s="5"/>
      <c r="JQV350" s="5"/>
      <c r="JQW350" s="5"/>
      <c r="JQX350" s="5"/>
      <c r="JQY350" s="5"/>
      <c r="JQZ350" s="5"/>
      <c r="JRA350" s="5"/>
      <c r="JRB350" s="5"/>
      <c r="JRC350" s="5"/>
      <c r="JRD350" s="5"/>
      <c r="JRE350" s="5"/>
      <c r="JRF350" s="5"/>
      <c r="JRG350" s="5"/>
      <c r="JRH350" s="5"/>
      <c r="JRI350" s="5"/>
      <c r="JRJ350" s="5"/>
      <c r="JRK350" s="5"/>
      <c r="JRL350" s="5"/>
      <c r="JRM350" s="5"/>
      <c r="JRN350" s="5"/>
      <c r="JRO350" s="5"/>
      <c r="JRP350" s="5"/>
      <c r="JRQ350" s="5"/>
      <c r="JRR350" s="5"/>
      <c r="JRS350" s="5"/>
      <c r="JRT350" s="5"/>
      <c r="JRU350" s="5"/>
      <c r="JRV350" s="5"/>
      <c r="JRW350" s="5"/>
      <c r="JRX350" s="5"/>
      <c r="JRY350" s="5"/>
      <c r="JRZ350" s="5"/>
      <c r="JSA350" s="5"/>
      <c r="JSB350" s="5"/>
      <c r="JSC350" s="5"/>
      <c r="JSD350" s="5"/>
      <c r="JSE350" s="5"/>
      <c r="JSF350" s="5"/>
      <c r="JSG350" s="5"/>
      <c r="JSH350" s="5"/>
      <c r="JSI350" s="5"/>
      <c r="JSJ350" s="5"/>
      <c r="JSK350" s="5"/>
      <c r="JSL350" s="5"/>
      <c r="JSM350" s="5"/>
      <c r="JSN350" s="5"/>
      <c r="JSO350" s="5"/>
      <c r="JSP350" s="5"/>
      <c r="JSQ350" s="5"/>
      <c r="JSR350" s="5"/>
      <c r="JSS350" s="5"/>
      <c r="JST350" s="5"/>
      <c r="JSU350" s="5"/>
      <c r="JSV350" s="5"/>
      <c r="JSW350" s="5"/>
      <c r="JSX350" s="5"/>
      <c r="JSY350" s="5"/>
      <c r="JSZ350" s="5"/>
      <c r="JTA350" s="5"/>
      <c r="JTB350" s="5"/>
      <c r="JTC350" s="5"/>
      <c r="JTD350" s="5"/>
      <c r="JTE350" s="5"/>
      <c r="JTF350" s="5"/>
      <c r="JTG350" s="5"/>
      <c r="JTH350" s="5"/>
      <c r="JTI350" s="5"/>
      <c r="JTJ350" s="5"/>
      <c r="JTK350" s="5"/>
      <c r="JTL350" s="5"/>
      <c r="JTM350" s="5"/>
      <c r="JTN350" s="5"/>
      <c r="JTO350" s="5"/>
      <c r="JTP350" s="5"/>
      <c r="JTQ350" s="5"/>
      <c r="JTR350" s="5"/>
      <c r="JTS350" s="5"/>
      <c r="JTT350" s="5"/>
      <c r="JTU350" s="5"/>
      <c r="JTV350" s="5"/>
      <c r="JTW350" s="5"/>
      <c r="JTX350" s="5"/>
      <c r="JTY350" s="5"/>
      <c r="JTZ350" s="5"/>
      <c r="JUA350" s="5"/>
      <c r="JUB350" s="5"/>
      <c r="JUC350" s="5"/>
      <c r="JUD350" s="5"/>
      <c r="JUE350" s="5"/>
      <c r="JUF350" s="5"/>
      <c r="JUG350" s="5"/>
      <c r="JUH350" s="5"/>
      <c r="JUI350" s="5"/>
      <c r="JUJ350" s="5"/>
      <c r="JUK350" s="5"/>
      <c r="JUL350" s="5"/>
      <c r="JUM350" s="5"/>
      <c r="JUN350" s="5"/>
      <c r="JUO350" s="5"/>
      <c r="JUP350" s="5"/>
      <c r="JUQ350" s="5"/>
      <c r="JUR350" s="5"/>
      <c r="JUS350" s="5"/>
      <c r="JUT350" s="5"/>
      <c r="JUU350" s="5"/>
      <c r="JUV350" s="5"/>
      <c r="JUW350" s="5"/>
      <c r="JUX350" s="5"/>
      <c r="JUY350" s="5"/>
      <c r="JUZ350" s="5"/>
      <c r="JVA350" s="5"/>
      <c r="JVB350" s="5"/>
      <c r="JVC350" s="5"/>
      <c r="JVD350" s="5"/>
      <c r="JVE350" s="5"/>
      <c r="JVF350" s="5"/>
      <c r="JVG350" s="5"/>
      <c r="JVH350" s="5"/>
      <c r="JVI350" s="5"/>
      <c r="JVJ350" s="5"/>
      <c r="JVK350" s="5"/>
      <c r="JVL350" s="5"/>
      <c r="JVM350" s="5"/>
      <c r="JVN350" s="5"/>
      <c r="JVO350" s="5"/>
      <c r="JVP350" s="5"/>
      <c r="JVQ350" s="5"/>
      <c r="JVR350" s="5"/>
      <c r="JVS350" s="5"/>
      <c r="JVT350" s="5"/>
      <c r="JVU350" s="5"/>
      <c r="JVV350" s="5"/>
      <c r="JVW350" s="5"/>
      <c r="JVX350" s="5"/>
      <c r="JVY350" s="5"/>
      <c r="JVZ350" s="5"/>
      <c r="JWA350" s="5"/>
      <c r="JWB350" s="5"/>
      <c r="JWC350" s="5"/>
      <c r="JWD350" s="5"/>
      <c r="JWE350" s="5"/>
      <c r="JWF350" s="5"/>
      <c r="JWG350" s="5"/>
      <c r="JWH350" s="5"/>
      <c r="JWI350" s="5"/>
      <c r="JWJ350" s="5"/>
      <c r="JWK350" s="5"/>
      <c r="JWL350" s="5"/>
      <c r="JWM350" s="5"/>
      <c r="JWN350" s="5"/>
      <c r="JWO350" s="5"/>
      <c r="JWP350" s="5"/>
      <c r="JWQ350" s="5"/>
      <c r="JWR350" s="5"/>
      <c r="JWS350" s="5"/>
      <c r="JWT350" s="5"/>
      <c r="JWU350" s="5"/>
      <c r="JWV350" s="5"/>
      <c r="JWW350" s="5"/>
      <c r="JWX350" s="5"/>
      <c r="JWY350" s="5"/>
      <c r="JWZ350" s="5"/>
      <c r="JXA350" s="5"/>
      <c r="JXB350" s="5"/>
      <c r="JXC350" s="5"/>
      <c r="JXD350" s="5"/>
      <c r="JXE350" s="5"/>
      <c r="JXF350" s="5"/>
      <c r="JXG350" s="5"/>
      <c r="JXH350" s="5"/>
      <c r="JXI350" s="5"/>
      <c r="JXJ350" s="5"/>
      <c r="JXK350" s="5"/>
      <c r="JXL350" s="5"/>
      <c r="JXM350" s="5"/>
      <c r="JXN350" s="5"/>
      <c r="JXO350" s="5"/>
      <c r="JXP350" s="5"/>
      <c r="JXQ350" s="5"/>
      <c r="JXR350" s="5"/>
      <c r="JXS350" s="5"/>
      <c r="JXT350" s="5"/>
      <c r="JXU350" s="5"/>
      <c r="JXV350" s="5"/>
      <c r="JXW350" s="5"/>
      <c r="JXX350" s="5"/>
      <c r="JXY350" s="5"/>
      <c r="JXZ350" s="5"/>
      <c r="JYA350" s="5"/>
      <c r="JYB350" s="5"/>
      <c r="JYC350" s="5"/>
      <c r="JYD350" s="5"/>
      <c r="JYE350" s="5"/>
      <c r="JYF350" s="5"/>
      <c r="JYG350" s="5"/>
      <c r="JYH350" s="5"/>
      <c r="JYI350" s="5"/>
      <c r="JYJ350" s="5"/>
      <c r="JYK350" s="5"/>
      <c r="JYL350" s="5"/>
      <c r="JYM350" s="5"/>
      <c r="JYN350" s="5"/>
      <c r="JYO350" s="5"/>
      <c r="JYP350" s="5"/>
      <c r="JYQ350" s="5"/>
      <c r="JYR350" s="5"/>
      <c r="JYS350" s="5"/>
      <c r="JYT350" s="5"/>
      <c r="JYU350" s="5"/>
      <c r="JYV350" s="5"/>
      <c r="JYW350" s="5"/>
      <c r="JYX350" s="5"/>
      <c r="JYY350" s="5"/>
      <c r="JYZ350" s="5"/>
      <c r="JZA350" s="5"/>
      <c r="JZB350" s="5"/>
      <c r="JZC350" s="5"/>
      <c r="JZD350" s="5"/>
      <c r="JZE350" s="5"/>
      <c r="JZF350" s="5"/>
      <c r="JZG350" s="5"/>
      <c r="JZH350" s="5"/>
      <c r="JZI350" s="5"/>
      <c r="JZJ350" s="5"/>
      <c r="JZK350" s="5"/>
      <c r="JZL350" s="5"/>
      <c r="JZM350" s="5"/>
      <c r="JZN350" s="5"/>
      <c r="JZO350" s="5"/>
      <c r="JZP350" s="5"/>
      <c r="JZQ350" s="5"/>
      <c r="JZR350" s="5"/>
      <c r="JZS350" s="5"/>
      <c r="JZT350" s="5"/>
      <c r="JZU350" s="5"/>
      <c r="JZV350" s="5"/>
      <c r="JZW350" s="5"/>
      <c r="JZX350" s="5"/>
      <c r="JZY350" s="5"/>
      <c r="JZZ350" s="5"/>
      <c r="KAA350" s="5"/>
      <c r="KAB350" s="5"/>
      <c r="KAC350" s="5"/>
      <c r="KAD350" s="5"/>
      <c r="KAE350" s="5"/>
      <c r="KAF350" s="5"/>
      <c r="KAG350" s="5"/>
      <c r="KAH350" s="5"/>
      <c r="KAI350" s="5"/>
      <c r="KAJ350" s="5"/>
      <c r="KAK350" s="5"/>
      <c r="KAL350" s="5"/>
      <c r="KAM350" s="5"/>
      <c r="KAN350" s="5"/>
      <c r="KAO350" s="5"/>
      <c r="KAP350" s="5"/>
      <c r="KAQ350" s="5"/>
      <c r="KAR350" s="5"/>
      <c r="KAS350" s="5"/>
      <c r="KAT350" s="5"/>
      <c r="KAU350" s="5"/>
      <c r="KAV350" s="5"/>
      <c r="KAW350" s="5"/>
      <c r="KAX350" s="5"/>
      <c r="KAY350" s="5"/>
      <c r="KAZ350" s="5"/>
      <c r="KBA350" s="5"/>
      <c r="KBB350" s="5"/>
      <c r="KBC350" s="5"/>
      <c r="KBD350" s="5"/>
      <c r="KBE350" s="5"/>
      <c r="KBF350" s="5"/>
      <c r="KBG350" s="5"/>
      <c r="KBH350" s="5"/>
      <c r="KBI350" s="5"/>
      <c r="KBJ350" s="5"/>
      <c r="KBK350" s="5"/>
      <c r="KBL350" s="5"/>
      <c r="KBM350" s="5"/>
      <c r="KBN350" s="5"/>
      <c r="KBO350" s="5"/>
      <c r="KBP350" s="5"/>
      <c r="KBQ350" s="5"/>
      <c r="KBR350" s="5"/>
      <c r="KBS350" s="5"/>
      <c r="KBT350" s="5"/>
      <c r="KBU350" s="5"/>
      <c r="KBV350" s="5"/>
      <c r="KBW350" s="5"/>
      <c r="KBX350" s="5"/>
      <c r="KBY350" s="5"/>
      <c r="KBZ350" s="5"/>
      <c r="KCA350" s="5"/>
      <c r="KCB350" s="5"/>
      <c r="KCC350" s="5"/>
      <c r="KCD350" s="5"/>
      <c r="KCE350" s="5"/>
      <c r="KCF350" s="5"/>
      <c r="KCG350" s="5"/>
      <c r="KCH350" s="5"/>
      <c r="KCI350" s="5"/>
      <c r="KCJ350" s="5"/>
      <c r="KCK350" s="5"/>
      <c r="KCL350" s="5"/>
      <c r="KCM350" s="5"/>
      <c r="KCN350" s="5"/>
      <c r="KCO350" s="5"/>
      <c r="KCP350" s="5"/>
      <c r="KCQ350" s="5"/>
      <c r="KCR350" s="5"/>
      <c r="KCS350" s="5"/>
      <c r="KCT350" s="5"/>
      <c r="KCU350" s="5"/>
      <c r="KCV350" s="5"/>
      <c r="KCW350" s="5"/>
      <c r="KCX350" s="5"/>
      <c r="KCY350" s="5"/>
      <c r="KCZ350" s="5"/>
      <c r="KDA350" s="5"/>
      <c r="KDB350" s="5"/>
      <c r="KDC350" s="5"/>
      <c r="KDD350" s="5"/>
      <c r="KDE350" s="5"/>
      <c r="KDF350" s="5"/>
      <c r="KDG350" s="5"/>
      <c r="KDH350" s="5"/>
      <c r="KDI350" s="5"/>
      <c r="KDJ350" s="5"/>
      <c r="KDK350" s="5"/>
      <c r="KDL350" s="5"/>
      <c r="KDM350" s="5"/>
      <c r="KDN350" s="5"/>
      <c r="KDO350" s="5"/>
      <c r="KDP350" s="5"/>
      <c r="KDQ350" s="5"/>
      <c r="KDR350" s="5"/>
      <c r="KDS350" s="5"/>
      <c r="KDT350" s="5"/>
      <c r="KDU350" s="5"/>
      <c r="KDV350" s="5"/>
      <c r="KDW350" s="5"/>
      <c r="KDX350" s="5"/>
      <c r="KDY350" s="5"/>
      <c r="KDZ350" s="5"/>
      <c r="KEA350" s="5"/>
      <c r="KEB350" s="5"/>
      <c r="KEC350" s="5"/>
      <c r="KED350" s="5"/>
      <c r="KEE350" s="5"/>
      <c r="KEF350" s="5"/>
      <c r="KEG350" s="5"/>
      <c r="KEH350" s="5"/>
      <c r="KEI350" s="5"/>
      <c r="KEJ350" s="5"/>
      <c r="KEK350" s="5"/>
      <c r="KEL350" s="5"/>
      <c r="KEM350" s="5"/>
      <c r="KEN350" s="5"/>
      <c r="KEO350" s="5"/>
      <c r="KEP350" s="5"/>
      <c r="KEQ350" s="5"/>
      <c r="KER350" s="5"/>
      <c r="KES350" s="5"/>
      <c r="KET350" s="5"/>
      <c r="KEU350" s="5"/>
      <c r="KEV350" s="5"/>
      <c r="KEW350" s="5"/>
      <c r="KEX350" s="5"/>
      <c r="KEY350" s="5"/>
      <c r="KEZ350" s="5"/>
      <c r="KFA350" s="5"/>
      <c r="KFB350" s="5"/>
      <c r="KFC350" s="5"/>
      <c r="KFD350" s="5"/>
      <c r="KFE350" s="5"/>
      <c r="KFF350" s="5"/>
      <c r="KFG350" s="5"/>
      <c r="KFH350" s="5"/>
      <c r="KFI350" s="5"/>
      <c r="KFJ350" s="5"/>
      <c r="KFK350" s="5"/>
      <c r="KFL350" s="5"/>
      <c r="KFM350" s="5"/>
      <c r="KFN350" s="5"/>
      <c r="KFO350" s="5"/>
      <c r="KFP350" s="5"/>
      <c r="KFQ350" s="5"/>
      <c r="KFR350" s="5"/>
      <c r="KFS350" s="5"/>
      <c r="KFT350" s="5"/>
      <c r="KFU350" s="5"/>
      <c r="KFV350" s="5"/>
      <c r="KFW350" s="5"/>
      <c r="KFX350" s="5"/>
      <c r="KFY350" s="5"/>
      <c r="KFZ350" s="5"/>
      <c r="KGA350" s="5"/>
      <c r="KGB350" s="5"/>
      <c r="KGC350" s="5"/>
      <c r="KGD350" s="5"/>
      <c r="KGE350" s="5"/>
      <c r="KGF350" s="5"/>
      <c r="KGG350" s="5"/>
      <c r="KGH350" s="5"/>
      <c r="KGI350" s="5"/>
      <c r="KGJ350" s="5"/>
      <c r="KGK350" s="5"/>
      <c r="KGL350" s="5"/>
      <c r="KGM350" s="5"/>
      <c r="KGN350" s="5"/>
      <c r="KGO350" s="5"/>
      <c r="KGP350" s="5"/>
      <c r="KGQ350" s="5"/>
      <c r="KGR350" s="5"/>
      <c r="KGS350" s="5"/>
      <c r="KGT350" s="5"/>
      <c r="KGU350" s="5"/>
      <c r="KGV350" s="5"/>
      <c r="KGW350" s="5"/>
      <c r="KGX350" s="5"/>
      <c r="KGY350" s="5"/>
      <c r="KGZ350" s="5"/>
      <c r="KHA350" s="5"/>
      <c r="KHB350" s="5"/>
      <c r="KHC350" s="5"/>
      <c r="KHD350" s="5"/>
      <c r="KHE350" s="5"/>
      <c r="KHF350" s="5"/>
      <c r="KHG350" s="5"/>
      <c r="KHH350" s="5"/>
      <c r="KHI350" s="5"/>
      <c r="KHJ350" s="5"/>
      <c r="KHK350" s="5"/>
      <c r="KHL350" s="5"/>
      <c r="KHM350" s="5"/>
      <c r="KHN350" s="5"/>
      <c r="KHO350" s="5"/>
      <c r="KHP350" s="5"/>
      <c r="KHQ350" s="5"/>
      <c r="KHR350" s="5"/>
      <c r="KHS350" s="5"/>
      <c r="KHT350" s="5"/>
      <c r="KHU350" s="5"/>
      <c r="KHV350" s="5"/>
      <c r="KHW350" s="5"/>
      <c r="KHX350" s="5"/>
      <c r="KHY350" s="5"/>
      <c r="KHZ350" s="5"/>
      <c r="KIA350" s="5"/>
      <c r="KIB350" s="5"/>
      <c r="KIC350" s="5"/>
      <c r="KID350" s="5"/>
      <c r="KIE350" s="5"/>
      <c r="KIF350" s="5"/>
      <c r="KIG350" s="5"/>
      <c r="KIH350" s="5"/>
      <c r="KII350" s="5"/>
      <c r="KIJ350" s="5"/>
      <c r="KIK350" s="5"/>
      <c r="KIL350" s="5"/>
      <c r="KIM350" s="5"/>
      <c r="KIN350" s="5"/>
      <c r="KIO350" s="5"/>
      <c r="KIP350" s="5"/>
      <c r="KIQ350" s="5"/>
      <c r="KIR350" s="5"/>
      <c r="KIS350" s="5"/>
      <c r="KIT350" s="5"/>
      <c r="KIU350" s="5"/>
      <c r="KIV350" s="5"/>
      <c r="KIW350" s="5"/>
      <c r="KIX350" s="5"/>
      <c r="KIY350" s="5"/>
      <c r="KIZ350" s="5"/>
      <c r="KJA350" s="5"/>
      <c r="KJB350" s="5"/>
      <c r="KJC350" s="5"/>
      <c r="KJD350" s="5"/>
      <c r="KJE350" s="5"/>
      <c r="KJF350" s="5"/>
      <c r="KJG350" s="5"/>
      <c r="KJH350" s="5"/>
      <c r="KJI350" s="5"/>
      <c r="KJJ350" s="5"/>
      <c r="KJK350" s="5"/>
      <c r="KJL350" s="5"/>
      <c r="KJM350" s="5"/>
      <c r="KJN350" s="5"/>
      <c r="KJO350" s="5"/>
      <c r="KJP350" s="5"/>
      <c r="KJQ350" s="5"/>
      <c r="KJR350" s="5"/>
      <c r="KJS350" s="5"/>
      <c r="KJT350" s="5"/>
      <c r="KJU350" s="5"/>
      <c r="KJV350" s="5"/>
      <c r="KJW350" s="5"/>
      <c r="KJX350" s="5"/>
      <c r="KJY350" s="5"/>
      <c r="KJZ350" s="5"/>
      <c r="KKA350" s="5"/>
      <c r="KKB350" s="5"/>
      <c r="KKC350" s="5"/>
      <c r="KKD350" s="5"/>
      <c r="KKE350" s="5"/>
      <c r="KKF350" s="5"/>
      <c r="KKG350" s="5"/>
      <c r="KKH350" s="5"/>
      <c r="KKI350" s="5"/>
      <c r="KKJ350" s="5"/>
      <c r="KKK350" s="5"/>
      <c r="KKL350" s="5"/>
      <c r="KKM350" s="5"/>
      <c r="KKN350" s="5"/>
      <c r="KKO350" s="5"/>
      <c r="KKP350" s="5"/>
      <c r="KKQ350" s="5"/>
      <c r="KKR350" s="5"/>
      <c r="KKS350" s="5"/>
      <c r="KKT350" s="5"/>
      <c r="KKU350" s="5"/>
      <c r="KKV350" s="5"/>
      <c r="KKW350" s="5"/>
      <c r="KKX350" s="5"/>
      <c r="KKY350" s="5"/>
      <c r="KKZ350" s="5"/>
      <c r="KLA350" s="5"/>
      <c r="KLB350" s="5"/>
      <c r="KLC350" s="5"/>
      <c r="KLD350" s="5"/>
      <c r="KLE350" s="5"/>
      <c r="KLF350" s="5"/>
      <c r="KLG350" s="5"/>
      <c r="KLH350" s="5"/>
      <c r="KLI350" s="5"/>
      <c r="KLJ350" s="5"/>
      <c r="KLK350" s="5"/>
      <c r="KLL350" s="5"/>
      <c r="KLM350" s="5"/>
      <c r="KLN350" s="5"/>
      <c r="KLO350" s="5"/>
      <c r="KLP350" s="5"/>
      <c r="KLQ350" s="5"/>
      <c r="KLR350" s="5"/>
      <c r="KLS350" s="5"/>
      <c r="KLT350" s="5"/>
      <c r="KLU350" s="5"/>
      <c r="KLV350" s="5"/>
      <c r="KLW350" s="5"/>
      <c r="KLX350" s="5"/>
      <c r="KLY350" s="5"/>
      <c r="KLZ350" s="5"/>
      <c r="KMA350" s="5"/>
      <c r="KMB350" s="5"/>
      <c r="KMC350" s="5"/>
      <c r="KMD350" s="5"/>
      <c r="KME350" s="5"/>
      <c r="KMF350" s="5"/>
      <c r="KMG350" s="5"/>
      <c r="KMH350" s="5"/>
      <c r="KMI350" s="5"/>
      <c r="KMJ350" s="5"/>
      <c r="KMK350" s="5"/>
      <c r="KML350" s="5"/>
      <c r="KMM350" s="5"/>
      <c r="KMN350" s="5"/>
      <c r="KMO350" s="5"/>
      <c r="KMP350" s="5"/>
      <c r="KMQ350" s="5"/>
      <c r="KMR350" s="5"/>
      <c r="KMS350" s="5"/>
      <c r="KMT350" s="5"/>
      <c r="KMU350" s="5"/>
      <c r="KMV350" s="5"/>
      <c r="KMW350" s="5"/>
      <c r="KMX350" s="5"/>
      <c r="KMY350" s="5"/>
      <c r="KMZ350" s="5"/>
      <c r="KNA350" s="5"/>
      <c r="KNB350" s="5"/>
      <c r="KNC350" s="5"/>
      <c r="KND350" s="5"/>
      <c r="KNE350" s="5"/>
      <c r="KNF350" s="5"/>
      <c r="KNG350" s="5"/>
      <c r="KNH350" s="5"/>
      <c r="KNI350" s="5"/>
      <c r="KNJ350" s="5"/>
      <c r="KNK350" s="5"/>
      <c r="KNL350" s="5"/>
      <c r="KNM350" s="5"/>
      <c r="KNN350" s="5"/>
      <c r="KNO350" s="5"/>
      <c r="KNP350" s="5"/>
      <c r="KNQ350" s="5"/>
      <c r="KNR350" s="5"/>
      <c r="KNS350" s="5"/>
      <c r="KNT350" s="5"/>
      <c r="KNU350" s="5"/>
      <c r="KNV350" s="5"/>
      <c r="KNW350" s="5"/>
      <c r="KNX350" s="5"/>
      <c r="KNY350" s="5"/>
      <c r="KNZ350" s="5"/>
      <c r="KOA350" s="5"/>
      <c r="KOB350" s="5"/>
      <c r="KOC350" s="5"/>
      <c r="KOD350" s="5"/>
      <c r="KOE350" s="5"/>
      <c r="KOF350" s="5"/>
      <c r="KOG350" s="5"/>
      <c r="KOH350" s="5"/>
      <c r="KOI350" s="5"/>
      <c r="KOJ350" s="5"/>
      <c r="KOK350" s="5"/>
      <c r="KOL350" s="5"/>
      <c r="KOM350" s="5"/>
      <c r="KON350" s="5"/>
      <c r="KOO350" s="5"/>
      <c r="KOP350" s="5"/>
      <c r="KOQ350" s="5"/>
      <c r="KOR350" s="5"/>
      <c r="KOS350" s="5"/>
      <c r="KOT350" s="5"/>
      <c r="KOU350" s="5"/>
      <c r="KOV350" s="5"/>
      <c r="KOW350" s="5"/>
      <c r="KOX350" s="5"/>
      <c r="KOY350" s="5"/>
      <c r="KOZ350" s="5"/>
      <c r="KPA350" s="5"/>
      <c r="KPB350" s="5"/>
      <c r="KPC350" s="5"/>
      <c r="KPD350" s="5"/>
      <c r="KPE350" s="5"/>
      <c r="KPF350" s="5"/>
      <c r="KPG350" s="5"/>
      <c r="KPH350" s="5"/>
      <c r="KPI350" s="5"/>
      <c r="KPJ350" s="5"/>
      <c r="KPK350" s="5"/>
      <c r="KPL350" s="5"/>
      <c r="KPM350" s="5"/>
      <c r="KPN350" s="5"/>
      <c r="KPO350" s="5"/>
      <c r="KPP350" s="5"/>
      <c r="KPQ350" s="5"/>
      <c r="KPR350" s="5"/>
      <c r="KPS350" s="5"/>
      <c r="KPT350" s="5"/>
      <c r="KPU350" s="5"/>
      <c r="KPV350" s="5"/>
      <c r="KPW350" s="5"/>
      <c r="KPX350" s="5"/>
      <c r="KPY350" s="5"/>
      <c r="KPZ350" s="5"/>
      <c r="KQA350" s="5"/>
      <c r="KQB350" s="5"/>
      <c r="KQC350" s="5"/>
      <c r="KQD350" s="5"/>
      <c r="KQE350" s="5"/>
      <c r="KQF350" s="5"/>
      <c r="KQG350" s="5"/>
      <c r="KQH350" s="5"/>
      <c r="KQI350" s="5"/>
      <c r="KQJ350" s="5"/>
      <c r="KQK350" s="5"/>
      <c r="KQL350" s="5"/>
      <c r="KQM350" s="5"/>
      <c r="KQN350" s="5"/>
      <c r="KQO350" s="5"/>
      <c r="KQP350" s="5"/>
      <c r="KQQ350" s="5"/>
      <c r="KQR350" s="5"/>
      <c r="KQS350" s="5"/>
      <c r="KQT350" s="5"/>
      <c r="KQU350" s="5"/>
      <c r="KQV350" s="5"/>
      <c r="KQW350" s="5"/>
      <c r="KQX350" s="5"/>
      <c r="KQY350" s="5"/>
      <c r="KQZ350" s="5"/>
      <c r="KRA350" s="5"/>
      <c r="KRB350" s="5"/>
      <c r="KRC350" s="5"/>
      <c r="KRD350" s="5"/>
      <c r="KRE350" s="5"/>
      <c r="KRF350" s="5"/>
      <c r="KRG350" s="5"/>
      <c r="KRH350" s="5"/>
      <c r="KRI350" s="5"/>
      <c r="KRJ350" s="5"/>
      <c r="KRK350" s="5"/>
      <c r="KRL350" s="5"/>
      <c r="KRM350" s="5"/>
      <c r="KRN350" s="5"/>
      <c r="KRO350" s="5"/>
      <c r="KRP350" s="5"/>
      <c r="KRQ350" s="5"/>
      <c r="KRR350" s="5"/>
      <c r="KRS350" s="5"/>
      <c r="KRT350" s="5"/>
      <c r="KRU350" s="5"/>
      <c r="KRV350" s="5"/>
      <c r="KRW350" s="5"/>
      <c r="KRX350" s="5"/>
      <c r="KRY350" s="5"/>
      <c r="KRZ350" s="5"/>
      <c r="KSA350" s="5"/>
      <c r="KSB350" s="5"/>
      <c r="KSC350" s="5"/>
      <c r="KSD350" s="5"/>
      <c r="KSE350" s="5"/>
      <c r="KSF350" s="5"/>
      <c r="KSG350" s="5"/>
      <c r="KSH350" s="5"/>
      <c r="KSI350" s="5"/>
      <c r="KSJ350" s="5"/>
      <c r="KSK350" s="5"/>
      <c r="KSL350" s="5"/>
      <c r="KSM350" s="5"/>
      <c r="KSN350" s="5"/>
      <c r="KSO350" s="5"/>
      <c r="KSP350" s="5"/>
      <c r="KSQ350" s="5"/>
      <c r="KSR350" s="5"/>
      <c r="KSS350" s="5"/>
      <c r="KST350" s="5"/>
      <c r="KSU350" s="5"/>
      <c r="KSV350" s="5"/>
      <c r="KSW350" s="5"/>
      <c r="KSX350" s="5"/>
      <c r="KSY350" s="5"/>
      <c r="KSZ350" s="5"/>
      <c r="KTA350" s="5"/>
      <c r="KTB350" s="5"/>
      <c r="KTC350" s="5"/>
      <c r="KTD350" s="5"/>
      <c r="KTE350" s="5"/>
      <c r="KTF350" s="5"/>
      <c r="KTG350" s="5"/>
      <c r="KTH350" s="5"/>
      <c r="KTI350" s="5"/>
      <c r="KTJ350" s="5"/>
      <c r="KTK350" s="5"/>
      <c r="KTL350" s="5"/>
      <c r="KTM350" s="5"/>
      <c r="KTN350" s="5"/>
      <c r="KTO350" s="5"/>
      <c r="KTP350" s="5"/>
      <c r="KTQ350" s="5"/>
      <c r="KTR350" s="5"/>
      <c r="KTS350" s="5"/>
      <c r="KTT350" s="5"/>
      <c r="KTU350" s="5"/>
      <c r="KTV350" s="5"/>
      <c r="KTW350" s="5"/>
      <c r="KTX350" s="5"/>
      <c r="KTY350" s="5"/>
      <c r="KTZ350" s="5"/>
      <c r="KUA350" s="5"/>
      <c r="KUB350" s="5"/>
      <c r="KUC350" s="5"/>
      <c r="KUD350" s="5"/>
      <c r="KUE350" s="5"/>
      <c r="KUF350" s="5"/>
      <c r="KUG350" s="5"/>
      <c r="KUH350" s="5"/>
      <c r="KUI350" s="5"/>
      <c r="KUJ350" s="5"/>
      <c r="KUK350" s="5"/>
      <c r="KUL350" s="5"/>
      <c r="KUM350" s="5"/>
      <c r="KUN350" s="5"/>
      <c r="KUO350" s="5"/>
      <c r="KUP350" s="5"/>
      <c r="KUQ350" s="5"/>
      <c r="KUR350" s="5"/>
      <c r="KUS350" s="5"/>
      <c r="KUT350" s="5"/>
      <c r="KUU350" s="5"/>
      <c r="KUV350" s="5"/>
      <c r="KUW350" s="5"/>
      <c r="KUX350" s="5"/>
      <c r="KUY350" s="5"/>
      <c r="KUZ350" s="5"/>
      <c r="KVA350" s="5"/>
      <c r="KVB350" s="5"/>
      <c r="KVC350" s="5"/>
      <c r="KVD350" s="5"/>
      <c r="KVE350" s="5"/>
      <c r="KVF350" s="5"/>
      <c r="KVG350" s="5"/>
      <c r="KVH350" s="5"/>
      <c r="KVI350" s="5"/>
      <c r="KVJ350" s="5"/>
      <c r="KVK350" s="5"/>
      <c r="KVL350" s="5"/>
      <c r="KVM350" s="5"/>
      <c r="KVN350" s="5"/>
      <c r="KVO350" s="5"/>
      <c r="KVP350" s="5"/>
      <c r="KVQ350" s="5"/>
      <c r="KVR350" s="5"/>
      <c r="KVS350" s="5"/>
      <c r="KVT350" s="5"/>
      <c r="KVU350" s="5"/>
      <c r="KVV350" s="5"/>
      <c r="KVW350" s="5"/>
      <c r="KVX350" s="5"/>
      <c r="KVY350" s="5"/>
      <c r="KVZ350" s="5"/>
      <c r="KWA350" s="5"/>
      <c r="KWB350" s="5"/>
      <c r="KWC350" s="5"/>
      <c r="KWD350" s="5"/>
      <c r="KWE350" s="5"/>
      <c r="KWF350" s="5"/>
      <c r="KWG350" s="5"/>
      <c r="KWH350" s="5"/>
      <c r="KWI350" s="5"/>
      <c r="KWJ350" s="5"/>
      <c r="KWK350" s="5"/>
      <c r="KWL350" s="5"/>
      <c r="KWM350" s="5"/>
      <c r="KWN350" s="5"/>
      <c r="KWO350" s="5"/>
      <c r="KWP350" s="5"/>
      <c r="KWQ350" s="5"/>
      <c r="KWR350" s="5"/>
      <c r="KWS350" s="5"/>
      <c r="KWT350" s="5"/>
      <c r="KWU350" s="5"/>
      <c r="KWV350" s="5"/>
      <c r="KWW350" s="5"/>
      <c r="KWX350" s="5"/>
      <c r="KWY350" s="5"/>
      <c r="KWZ350" s="5"/>
      <c r="KXA350" s="5"/>
      <c r="KXB350" s="5"/>
      <c r="KXC350" s="5"/>
      <c r="KXD350" s="5"/>
      <c r="KXE350" s="5"/>
      <c r="KXF350" s="5"/>
      <c r="KXG350" s="5"/>
      <c r="KXH350" s="5"/>
      <c r="KXI350" s="5"/>
      <c r="KXJ350" s="5"/>
      <c r="KXK350" s="5"/>
      <c r="KXL350" s="5"/>
      <c r="KXM350" s="5"/>
      <c r="KXN350" s="5"/>
      <c r="KXO350" s="5"/>
      <c r="KXP350" s="5"/>
      <c r="KXQ350" s="5"/>
      <c r="KXR350" s="5"/>
      <c r="KXS350" s="5"/>
      <c r="KXT350" s="5"/>
      <c r="KXU350" s="5"/>
      <c r="KXV350" s="5"/>
      <c r="KXW350" s="5"/>
      <c r="KXX350" s="5"/>
      <c r="KXY350" s="5"/>
      <c r="KXZ350" s="5"/>
      <c r="KYA350" s="5"/>
      <c r="KYB350" s="5"/>
      <c r="KYC350" s="5"/>
      <c r="KYD350" s="5"/>
      <c r="KYE350" s="5"/>
      <c r="KYF350" s="5"/>
      <c r="KYG350" s="5"/>
      <c r="KYH350" s="5"/>
      <c r="KYI350" s="5"/>
      <c r="KYJ350" s="5"/>
      <c r="KYK350" s="5"/>
      <c r="KYL350" s="5"/>
      <c r="KYM350" s="5"/>
      <c r="KYN350" s="5"/>
      <c r="KYO350" s="5"/>
      <c r="KYP350" s="5"/>
      <c r="KYQ350" s="5"/>
      <c r="KYR350" s="5"/>
      <c r="KYS350" s="5"/>
      <c r="KYT350" s="5"/>
      <c r="KYU350" s="5"/>
      <c r="KYV350" s="5"/>
      <c r="KYW350" s="5"/>
      <c r="KYX350" s="5"/>
      <c r="KYY350" s="5"/>
      <c r="KYZ350" s="5"/>
      <c r="KZA350" s="5"/>
      <c r="KZB350" s="5"/>
      <c r="KZC350" s="5"/>
      <c r="KZD350" s="5"/>
      <c r="KZE350" s="5"/>
      <c r="KZF350" s="5"/>
      <c r="KZG350" s="5"/>
      <c r="KZH350" s="5"/>
      <c r="KZI350" s="5"/>
      <c r="KZJ350" s="5"/>
      <c r="KZK350" s="5"/>
      <c r="KZL350" s="5"/>
      <c r="KZM350" s="5"/>
      <c r="KZN350" s="5"/>
      <c r="KZO350" s="5"/>
      <c r="KZP350" s="5"/>
      <c r="KZQ350" s="5"/>
      <c r="KZR350" s="5"/>
      <c r="KZS350" s="5"/>
      <c r="KZT350" s="5"/>
      <c r="KZU350" s="5"/>
      <c r="KZV350" s="5"/>
      <c r="KZW350" s="5"/>
      <c r="KZX350" s="5"/>
      <c r="KZY350" s="5"/>
      <c r="KZZ350" s="5"/>
      <c r="LAA350" s="5"/>
      <c r="LAB350" s="5"/>
      <c r="LAC350" s="5"/>
      <c r="LAD350" s="5"/>
      <c r="LAE350" s="5"/>
      <c r="LAF350" s="5"/>
      <c r="LAG350" s="5"/>
      <c r="LAH350" s="5"/>
      <c r="LAI350" s="5"/>
      <c r="LAJ350" s="5"/>
      <c r="LAK350" s="5"/>
      <c r="LAL350" s="5"/>
      <c r="LAM350" s="5"/>
      <c r="LAN350" s="5"/>
      <c r="LAO350" s="5"/>
      <c r="LAP350" s="5"/>
      <c r="LAQ350" s="5"/>
      <c r="LAR350" s="5"/>
      <c r="LAS350" s="5"/>
      <c r="LAT350" s="5"/>
      <c r="LAU350" s="5"/>
      <c r="LAV350" s="5"/>
      <c r="LAW350" s="5"/>
      <c r="LAX350" s="5"/>
      <c r="LAY350" s="5"/>
      <c r="LAZ350" s="5"/>
      <c r="LBA350" s="5"/>
      <c r="LBB350" s="5"/>
      <c r="LBC350" s="5"/>
      <c r="LBD350" s="5"/>
      <c r="LBE350" s="5"/>
      <c r="LBF350" s="5"/>
      <c r="LBG350" s="5"/>
      <c r="LBH350" s="5"/>
      <c r="LBI350" s="5"/>
      <c r="LBJ350" s="5"/>
      <c r="LBK350" s="5"/>
      <c r="LBL350" s="5"/>
      <c r="LBM350" s="5"/>
      <c r="LBN350" s="5"/>
      <c r="LBO350" s="5"/>
      <c r="LBP350" s="5"/>
      <c r="LBQ350" s="5"/>
      <c r="LBR350" s="5"/>
      <c r="LBS350" s="5"/>
      <c r="LBT350" s="5"/>
      <c r="LBU350" s="5"/>
      <c r="LBV350" s="5"/>
      <c r="LBW350" s="5"/>
      <c r="LBX350" s="5"/>
      <c r="LBY350" s="5"/>
      <c r="LBZ350" s="5"/>
      <c r="LCA350" s="5"/>
      <c r="LCB350" s="5"/>
      <c r="LCC350" s="5"/>
      <c r="LCD350" s="5"/>
      <c r="LCE350" s="5"/>
      <c r="LCF350" s="5"/>
      <c r="LCG350" s="5"/>
      <c r="LCH350" s="5"/>
      <c r="LCI350" s="5"/>
      <c r="LCJ350" s="5"/>
      <c r="LCK350" s="5"/>
      <c r="LCL350" s="5"/>
      <c r="LCM350" s="5"/>
      <c r="LCN350" s="5"/>
      <c r="LCO350" s="5"/>
      <c r="LCP350" s="5"/>
      <c r="LCQ350" s="5"/>
      <c r="LCR350" s="5"/>
      <c r="LCS350" s="5"/>
      <c r="LCT350" s="5"/>
      <c r="LCU350" s="5"/>
      <c r="LCV350" s="5"/>
      <c r="LCW350" s="5"/>
      <c r="LCX350" s="5"/>
      <c r="LCY350" s="5"/>
      <c r="LCZ350" s="5"/>
      <c r="LDA350" s="5"/>
      <c r="LDB350" s="5"/>
      <c r="LDC350" s="5"/>
      <c r="LDD350" s="5"/>
      <c r="LDE350" s="5"/>
      <c r="LDF350" s="5"/>
      <c r="LDG350" s="5"/>
      <c r="LDH350" s="5"/>
      <c r="LDI350" s="5"/>
      <c r="LDJ350" s="5"/>
      <c r="LDK350" s="5"/>
      <c r="LDL350" s="5"/>
      <c r="LDM350" s="5"/>
      <c r="LDN350" s="5"/>
      <c r="LDO350" s="5"/>
      <c r="LDP350" s="5"/>
      <c r="LDQ350" s="5"/>
      <c r="LDR350" s="5"/>
      <c r="LDS350" s="5"/>
      <c r="LDT350" s="5"/>
      <c r="LDU350" s="5"/>
      <c r="LDV350" s="5"/>
      <c r="LDW350" s="5"/>
      <c r="LDX350" s="5"/>
      <c r="LDY350" s="5"/>
      <c r="LDZ350" s="5"/>
      <c r="LEA350" s="5"/>
      <c r="LEB350" s="5"/>
      <c r="LEC350" s="5"/>
      <c r="LED350" s="5"/>
      <c r="LEE350" s="5"/>
      <c r="LEF350" s="5"/>
      <c r="LEG350" s="5"/>
      <c r="LEH350" s="5"/>
      <c r="LEI350" s="5"/>
      <c r="LEJ350" s="5"/>
      <c r="LEK350" s="5"/>
      <c r="LEL350" s="5"/>
      <c r="LEM350" s="5"/>
      <c r="LEN350" s="5"/>
      <c r="LEO350" s="5"/>
      <c r="LEP350" s="5"/>
      <c r="LEQ350" s="5"/>
      <c r="LER350" s="5"/>
      <c r="LES350" s="5"/>
      <c r="LET350" s="5"/>
      <c r="LEU350" s="5"/>
      <c r="LEV350" s="5"/>
      <c r="LEW350" s="5"/>
      <c r="LEX350" s="5"/>
      <c r="LEY350" s="5"/>
      <c r="LEZ350" s="5"/>
      <c r="LFA350" s="5"/>
      <c r="LFB350" s="5"/>
      <c r="LFC350" s="5"/>
      <c r="LFD350" s="5"/>
      <c r="LFE350" s="5"/>
      <c r="LFF350" s="5"/>
      <c r="LFG350" s="5"/>
      <c r="LFH350" s="5"/>
      <c r="LFI350" s="5"/>
      <c r="LFJ350" s="5"/>
      <c r="LFK350" s="5"/>
      <c r="LFL350" s="5"/>
      <c r="LFM350" s="5"/>
      <c r="LFN350" s="5"/>
      <c r="LFO350" s="5"/>
      <c r="LFP350" s="5"/>
      <c r="LFQ350" s="5"/>
      <c r="LFR350" s="5"/>
      <c r="LFS350" s="5"/>
      <c r="LFT350" s="5"/>
      <c r="LFU350" s="5"/>
      <c r="LFV350" s="5"/>
      <c r="LFW350" s="5"/>
      <c r="LFX350" s="5"/>
      <c r="LFY350" s="5"/>
      <c r="LFZ350" s="5"/>
      <c r="LGA350" s="5"/>
      <c r="LGB350" s="5"/>
      <c r="LGC350" s="5"/>
      <c r="LGD350" s="5"/>
      <c r="LGE350" s="5"/>
      <c r="LGF350" s="5"/>
      <c r="LGG350" s="5"/>
      <c r="LGH350" s="5"/>
      <c r="LGI350" s="5"/>
      <c r="LGJ350" s="5"/>
      <c r="LGK350" s="5"/>
      <c r="LGL350" s="5"/>
      <c r="LGM350" s="5"/>
      <c r="LGN350" s="5"/>
      <c r="LGO350" s="5"/>
      <c r="LGP350" s="5"/>
      <c r="LGQ350" s="5"/>
      <c r="LGR350" s="5"/>
      <c r="LGS350" s="5"/>
      <c r="LGT350" s="5"/>
      <c r="LGU350" s="5"/>
      <c r="LGV350" s="5"/>
      <c r="LGW350" s="5"/>
      <c r="LGX350" s="5"/>
      <c r="LGY350" s="5"/>
      <c r="LGZ350" s="5"/>
      <c r="LHA350" s="5"/>
      <c r="LHB350" s="5"/>
      <c r="LHC350" s="5"/>
      <c r="LHD350" s="5"/>
      <c r="LHE350" s="5"/>
      <c r="LHF350" s="5"/>
      <c r="LHG350" s="5"/>
      <c r="LHH350" s="5"/>
      <c r="LHI350" s="5"/>
      <c r="LHJ350" s="5"/>
      <c r="LHK350" s="5"/>
      <c r="LHL350" s="5"/>
      <c r="LHM350" s="5"/>
      <c r="LHN350" s="5"/>
      <c r="LHO350" s="5"/>
      <c r="LHP350" s="5"/>
      <c r="LHQ350" s="5"/>
      <c r="LHR350" s="5"/>
      <c r="LHS350" s="5"/>
      <c r="LHT350" s="5"/>
      <c r="LHU350" s="5"/>
      <c r="LHV350" s="5"/>
      <c r="LHW350" s="5"/>
      <c r="LHX350" s="5"/>
      <c r="LHY350" s="5"/>
      <c r="LHZ350" s="5"/>
      <c r="LIA350" s="5"/>
      <c r="LIB350" s="5"/>
      <c r="LIC350" s="5"/>
      <c r="LID350" s="5"/>
      <c r="LIE350" s="5"/>
      <c r="LIF350" s="5"/>
      <c r="LIG350" s="5"/>
      <c r="LIH350" s="5"/>
      <c r="LII350" s="5"/>
      <c r="LIJ350" s="5"/>
      <c r="LIK350" s="5"/>
      <c r="LIL350" s="5"/>
      <c r="LIM350" s="5"/>
      <c r="LIN350" s="5"/>
      <c r="LIO350" s="5"/>
      <c r="LIP350" s="5"/>
      <c r="LIQ350" s="5"/>
      <c r="LIR350" s="5"/>
      <c r="LIS350" s="5"/>
      <c r="LIT350" s="5"/>
      <c r="LIU350" s="5"/>
      <c r="LIV350" s="5"/>
      <c r="LIW350" s="5"/>
      <c r="LIX350" s="5"/>
      <c r="LIY350" s="5"/>
      <c r="LIZ350" s="5"/>
      <c r="LJA350" s="5"/>
      <c r="LJB350" s="5"/>
      <c r="LJC350" s="5"/>
      <c r="LJD350" s="5"/>
      <c r="LJE350" s="5"/>
      <c r="LJF350" s="5"/>
      <c r="LJG350" s="5"/>
      <c r="LJH350" s="5"/>
      <c r="LJI350" s="5"/>
      <c r="LJJ350" s="5"/>
      <c r="LJK350" s="5"/>
      <c r="LJL350" s="5"/>
      <c r="LJM350" s="5"/>
      <c r="LJN350" s="5"/>
      <c r="LJO350" s="5"/>
      <c r="LJP350" s="5"/>
      <c r="LJQ350" s="5"/>
      <c r="LJR350" s="5"/>
      <c r="LJS350" s="5"/>
      <c r="LJT350" s="5"/>
      <c r="LJU350" s="5"/>
      <c r="LJV350" s="5"/>
      <c r="LJW350" s="5"/>
      <c r="LJX350" s="5"/>
      <c r="LJY350" s="5"/>
      <c r="LJZ350" s="5"/>
      <c r="LKA350" s="5"/>
      <c r="LKB350" s="5"/>
      <c r="LKC350" s="5"/>
      <c r="LKD350" s="5"/>
      <c r="LKE350" s="5"/>
      <c r="LKF350" s="5"/>
      <c r="LKG350" s="5"/>
      <c r="LKH350" s="5"/>
      <c r="LKI350" s="5"/>
      <c r="LKJ350" s="5"/>
      <c r="LKK350" s="5"/>
      <c r="LKL350" s="5"/>
      <c r="LKM350" s="5"/>
      <c r="LKN350" s="5"/>
      <c r="LKO350" s="5"/>
      <c r="LKP350" s="5"/>
      <c r="LKQ350" s="5"/>
      <c r="LKR350" s="5"/>
      <c r="LKS350" s="5"/>
      <c r="LKT350" s="5"/>
      <c r="LKU350" s="5"/>
      <c r="LKV350" s="5"/>
      <c r="LKW350" s="5"/>
      <c r="LKX350" s="5"/>
      <c r="LKY350" s="5"/>
      <c r="LKZ350" s="5"/>
      <c r="LLA350" s="5"/>
      <c r="LLB350" s="5"/>
      <c r="LLC350" s="5"/>
      <c r="LLD350" s="5"/>
      <c r="LLE350" s="5"/>
      <c r="LLF350" s="5"/>
      <c r="LLG350" s="5"/>
      <c r="LLH350" s="5"/>
      <c r="LLI350" s="5"/>
      <c r="LLJ350" s="5"/>
      <c r="LLK350" s="5"/>
      <c r="LLL350" s="5"/>
      <c r="LLM350" s="5"/>
      <c r="LLN350" s="5"/>
      <c r="LLO350" s="5"/>
      <c r="LLP350" s="5"/>
      <c r="LLQ350" s="5"/>
      <c r="LLR350" s="5"/>
      <c r="LLS350" s="5"/>
      <c r="LLT350" s="5"/>
      <c r="LLU350" s="5"/>
      <c r="LLV350" s="5"/>
      <c r="LLW350" s="5"/>
      <c r="LLX350" s="5"/>
      <c r="LLY350" s="5"/>
      <c r="LLZ350" s="5"/>
      <c r="LMA350" s="5"/>
      <c r="LMB350" s="5"/>
      <c r="LMC350" s="5"/>
      <c r="LMD350" s="5"/>
      <c r="LME350" s="5"/>
      <c r="LMF350" s="5"/>
      <c r="LMG350" s="5"/>
      <c r="LMH350" s="5"/>
      <c r="LMI350" s="5"/>
      <c r="LMJ350" s="5"/>
      <c r="LMK350" s="5"/>
      <c r="LML350" s="5"/>
      <c r="LMM350" s="5"/>
      <c r="LMN350" s="5"/>
      <c r="LMO350" s="5"/>
      <c r="LMP350" s="5"/>
      <c r="LMQ350" s="5"/>
      <c r="LMR350" s="5"/>
      <c r="LMS350" s="5"/>
      <c r="LMT350" s="5"/>
      <c r="LMU350" s="5"/>
      <c r="LMV350" s="5"/>
      <c r="LMW350" s="5"/>
      <c r="LMX350" s="5"/>
      <c r="LMY350" s="5"/>
      <c r="LMZ350" s="5"/>
      <c r="LNA350" s="5"/>
      <c r="LNB350" s="5"/>
      <c r="LNC350" s="5"/>
      <c r="LND350" s="5"/>
      <c r="LNE350" s="5"/>
      <c r="LNF350" s="5"/>
      <c r="LNG350" s="5"/>
      <c r="LNH350" s="5"/>
      <c r="LNI350" s="5"/>
      <c r="LNJ350" s="5"/>
      <c r="LNK350" s="5"/>
      <c r="LNL350" s="5"/>
      <c r="LNM350" s="5"/>
      <c r="LNN350" s="5"/>
      <c r="LNO350" s="5"/>
      <c r="LNP350" s="5"/>
      <c r="LNQ350" s="5"/>
      <c r="LNR350" s="5"/>
      <c r="LNS350" s="5"/>
      <c r="LNT350" s="5"/>
      <c r="LNU350" s="5"/>
      <c r="LNV350" s="5"/>
      <c r="LNW350" s="5"/>
      <c r="LNX350" s="5"/>
      <c r="LNY350" s="5"/>
      <c r="LNZ350" s="5"/>
      <c r="LOA350" s="5"/>
      <c r="LOB350" s="5"/>
      <c r="LOC350" s="5"/>
      <c r="LOD350" s="5"/>
      <c r="LOE350" s="5"/>
      <c r="LOF350" s="5"/>
      <c r="LOG350" s="5"/>
      <c r="LOH350" s="5"/>
      <c r="LOI350" s="5"/>
      <c r="LOJ350" s="5"/>
      <c r="LOK350" s="5"/>
      <c r="LOL350" s="5"/>
      <c r="LOM350" s="5"/>
      <c r="LON350" s="5"/>
      <c r="LOO350" s="5"/>
      <c r="LOP350" s="5"/>
      <c r="LOQ350" s="5"/>
      <c r="LOR350" s="5"/>
      <c r="LOS350" s="5"/>
      <c r="LOT350" s="5"/>
      <c r="LOU350" s="5"/>
      <c r="LOV350" s="5"/>
      <c r="LOW350" s="5"/>
      <c r="LOX350" s="5"/>
      <c r="LOY350" s="5"/>
      <c r="LOZ350" s="5"/>
      <c r="LPA350" s="5"/>
      <c r="LPB350" s="5"/>
      <c r="LPC350" s="5"/>
      <c r="LPD350" s="5"/>
      <c r="LPE350" s="5"/>
      <c r="LPF350" s="5"/>
      <c r="LPG350" s="5"/>
      <c r="LPH350" s="5"/>
      <c r="LPI350" s="5"/>
      <c r="LPJ350" s="5"/>
      <c r="LPK350" s="5"/>
      <c r="LPL350" s="5"/>
      <c r="LPM350" s="5"/>
      <c r="LPN350" s="5"/>
      <c r="LPO350" s="5"/>
      <c r="LPP350" s="5"/>
      <c r="LPQ350" s="5"/>
      <c r="LPR350" s="5"/>
      <c r="LPS350" s="5"/>
      <c r="LPT350" s="5"/>
      <c r="LPU350" s="5"/>
      <c r="LPV350" s="5"/>
      <c r="LPW350" s="5"/>
      <c r="LPX350" s="5"/>
      <c r="LPY350" s="5"/>
      <c r="LPZ350" s="5"/>
      <c r="LQA350" s="5"/>
      <c r="LQB350" s="5"/>
      <c r="LQC350" s="5"/>
      <c r="LQD350" s="5"/>
      <c r="LQE350" s="5"/>
      <c r="LQF350" s="5"/>
      <c r="LQG350" s="5"/>
      <c r="LQH350" s="5"/>
      <c r="LQI350" s="5"/>
      <c r="LQJ350" s="5"/>
      <c r="LQK350" s="5"/>
      <c r="LQL350" s="5"/>
      <c r="LQM350" s="5"/>
      <c r="LQN350" s="5"/>
      <c r="LQO350" s="5"/>
      <c r="LQP350" s="5"/>
      <c r="LQQ350" s="5"/>
      <c r="LQR350" s="5"/>
      <c r="LQS350" s="5"/>
      <c r="LQT350" s="5"/>
      <c r="LQU350" s="5"/>
      <c r="LQV350" s="5"/>
      <c r="LQW350" s="5"/>
      <c r="LQX350" s="5"/>
      <c r="LQY350" s="5"/>
      <c r="LQZ350" s="5"/>
      <c r="LRA350" s="5"/>
      <c r="LRB350" s="5"/>
      <c r="LRC350" s="5"/>
      <c r="LRD350" s="5"/>
      <c r="LRE350" s="5"/>
      <c r="LRF350" s="5"/>
      <c r="LRG350" s="5"/>
      <c r="LRH350" s="5"/>
      <c r="LRI350" s="5"/>
      <c r="LRJ350" s="5"/>
      <c r="LRK350" s="5"/>
      <c r="LRL350" s="5"/>
      <c r="LRM350" s="5"/>
      <c r="LRN350" s="5"/>
      <c r="LRO350" s="5"/>
      <c r="LRP350" s="5"/>
      <c r="LRQ350" s="5"/>
      <c r="LRR350" s="5"/>
      <c r="LRS350" s="5"/>
      <c r="LRT350" s="5"/>
      <c r="LRU350" s="5"/>
      <c r="LRV350" s="5"/>
      <c r="LRW350" s="5"/>
      <c r="LRX350" s="5"/>
      <c r="LRY350" s="5"/>
      <c r="LRZ350" s="5"/>
      <c r="LSA350" s="5"/>
      <c r="LSB350" s="5"/>
      <c r="LSC350" s="5"/>
      <c r="LSD350" s="5"/>
      <c r="LSE350" s="5"/>
      <c r="LSF350" s="5"/>
      <c r="LSG350" s="5"/>
      <c r="LSH350" s="5"/>
      <c r="LSI350" s="5"/>
      <c r="LSJ350" s="5"/>
      <c r="LSK350" s="5"/>
      <c r="LSL350" s="5"/>
      <c r="LSM350" s="5"/>
      <c r="LSN350" s="5"/>
      <c r="LSO350" s="5"/>
      <c r="LSP350" s="5"/>
      <c r="LSQ350" s="5"/>
      <c r="LSR350" s="5"/>
      <c r="LSS350" s="5"/>
      <c r="LST350" s="5"/>
      <c r="LSU350" s="5"/>
      <c r="LSV350" s="5"/>
      <c r="LSW350" s="5"/>
      <c r="LSX350" s="5"/>
      <c r="LSY350" s="5"/>
      <c r="LSZ350" s="5"/>
      <c r="LTA350" s="5"/>
      <c r="LTB350" s="5"/>
      <c r="LTC350" s="5"/>
      <c r="LTD350" s="5"/>
      <c r="LTE350" s="5"/>
      <c r="LTF350" s="5"/>
      <c r="LTG350" s="5"/>
      <c r="LTH350" s="5"/>
      <c r="LTI350" s="5"/>
      <c r="LTJ350" s="5"/>
      <c r="LTK350" s="5"/>
      <c r="LTL350" s="5"/>
      <c r="LTM350" s="5"/>
      <c r="LTN350" s="5"/>
      <c r="LTO350" s="5"/>
      <c r="LTP350" s="5"/>
      <c r="LTQ350" s="5"/>
      <c r="LTR350" s="5"/>
      <c r="LTS350" s="5"/>
      <c r="LTT350" s="5"/>
      <c r="LTU350" s="5"/>
      <c r="LTV350" s="5"/>
      <c r="LTW350" s="5"/>
      <c r="LTX350" s="5"/>
      <c r="LTY350" s="5"/>
      <c r="LTZ350" s="5"/>
      <c r="LUA350" s="5"/>
      <c r="LUB350" s="5"/>
      <c r="LUC350" s="5"/>
      <c r="LUD350" s="5"/>
      <c r="LUE350" s="5"/>
      <c r="LUF350" s="5"/>
      <c r="LUG350" s="5"/>
      <c r="LUH350" s="5"/>
      <c r="LUI350" s="5"/>
      <c r="LUJ350" s="5"/>
      <c r="LUK350" s="5"/>
      <c r="LUL350" s="5"/>
      <c r="LUM350" s="5"/>
      <c r="LUN350" s="5"/>
      <c r="LUO350" s="5"/>
      <c r="LUP350" s="5"/>
      <c r="LUQ350" s="5"/>
      <c r="LUR350" s="5"/>
      <c r="LUS350" s="5"/>
      <c r="LUT350" s="5"/>
      <c r="LUU350" s="5"/>
      <c r="LUV350" s="5"/>
      <c r="LUW350" s="5"/>
      <c r="LUX350" s="5"/>
      <c r="LUY350" s="5"/>
      <c r="LUZ350" s="5"/>
      <c r="LVA350" s="5"/>
      <c r="LVB350" s="5"/>
      <c r="LVC350" s="5"/>
      <c r="LVD350" s="5"/>
      <c r="LVE350" s="5"/>
      <c r="LVF350" s="5"/>
      <c r="LVG350" s="5"/>
      <c r="LVH350" s="5"/>
      <c r="LVI350" s="5"/>
      <c r="LVJ350" s="5"/>
      <c r="LVK350" s="5"/>
      <c r="LVL350" s="5"/>
      <c r="LVM350" s="5"/>
      <c r="LVN350" s="5"/>
      <c r="LVO350" s="5"/>
      <c r="LVP350" s="5"/>
      <c r="LVQ350" s="5"/>
      <c r="LVR350" s="5"/>
      <c r="LVS350" s="5"/>
      <c r="LVT350" s="5"/>
      <c r="LVU350" s="5"/>
      <c r="LVV350" s="5"/>
      <c r="LVW350" s="5"/>
      <c r="LVX350" s="5"/>
      <c r="LVY350" s="5"/>
      <c r="LVZ350" s="5"/>
      <c r="LWA350" s="5"/>
      <c r="LWB350" s="5"/>
      <c r="LWC350" s="5"/>
      <c r="LWD350" s="5"/>
      <c r="LWE350" s="5"/>
      <c r="LWF350" s="5"/>
      <c r="LWG350" s="5"/>
      <c r="LWH350" s="5"/>
      <c r="LWI350" s="5"/>
      <c r="LWJ350" s="5"/>
      <c r="LWK350" s="5"/>
      <c r="LWL350" s="5"/>
      <c r="LWM350" s="5"/>
      <c r="LWN350" s="5"/>
      <c r="LWO350" s="5"/>
      <c r="LWP350" s="5"/>
      <c r="LWQ350" s="5"/>
      <c r="LWR350" s="5"/>
      <c r="LWS350" s="5"/>
      <c r="LWT350" s="5"/>
      <c r="LWU350" s="5"/>
      <c r="LWV350" s="5"/>
      <c r="LWW350" s="5"/>
      <c r="LWX350" s="5"/>
      <c r="LWY350" s="5"/>
      <c r="LWZ350" s="5"/>
      <c r="LXA350" s="5"/>
      <c r="LXB350" s="5"/>
      <c r="LXC350" s="5"/>
      <c r="LXD350" s="5"/>
      <c r="LXE350" s="5"/>
      <c r="LXF350" s="5"/>
      <c r="LXG350" s="5"/>
      <c r="LXH350" s="5"/>
      <c r="LXI350" s="5"/>
      <c r="LXJ350" s="5"/>
      <c r="LXK350" s="5"/>
      <c r="LXL350" s="5"/>
      <c r="LXM350" s="5"/>
      <c r="LXN350" s="5"/>
      <c r="LXO350" s="5"/>
      <c r="LXP350" s="5"/>
      <c r="LXQ350" s="5"/>
      <c r="LXR350" s="5"/>
      <c r="LXS350" s="5"/>
      <c r="LXT350" s="5"/>
      <c r="LXU350" s="5"/>
      <c r="LXV350" s="5"/>
      <c r="LXW350" s="5"/>
      <c r="LXX350" s="5"/>
      <c r="LXY350" s="5"/>
      <c r="LXZ350" s="5"/>
      <c r="LYA350" s="5"/>
      <c r="LYB350" s="5"/>
      <c r="LYC350" s="5"/>
      <c r="LYD350" s="5"/>
      <c r="LYE350" s="5"/>
      <c r="LYF350" s="5"/>
      <c r="LYG350" s="5"/>
      <c r="LYH350" s="5"/>
      <c r="LYI350" s="5"/>
      <c r="LYJ350" s="5"/>
      <c r="LYK350" s="5"/>
      <c r="LYL350" s="5"/>
      <c r="LYM350" s="5"/>
      <c r="LYN350" s="5"/>
      <c r="LYO350" s="5"/>
      <c r="LYP350" s="5"/>
      <c r="LYQ350" s="5"/>
      <c r="LYR350" s="5"/>
      <c r="LYS350" s="5"/>
      <c r="LYT350" s="5"/>
      <c r="LYU350" s="5"/>
      <c r="LYV350" s="5"/>
      <c r="LYW350" s="5"/>
      <c r="LYX350" s="5"/>
      <c r="LYY350" s="5"/>
      <c r="LYZ350" s="5"/>
      <c r="LZA350" s="5"/>
      <c r="LZB350" s="5"/>
      <c r="LZC350" s="5"/>
      <c r="LZD350" s="5"/>
      <c r="LZE350" s="5"/>
      <c r="LZF350" s="5"/>
      <c r="LZG350" s="5"/>
      <c r="LZH350" s="5"/>
      <c r="LZI350" s="5"/>
      <c r="LZJ350" s="5"/>
      <c r="LZK350" s="5"/>
      <c r="LZL350" s="5"/>
      <c r="LZM350" s="5"/>
      <c r="LZN350" s="5"/>
      <c r="LZO350" s="5"/>
      <c r="LZP350" s="5"/>
      <c r="LZQ350" s="5"/>
      <c r="LZR350" s="5"/>
      <c r="LZS350" s="5"/>
      <c r="LZT350" s="5"/>
      <c r="LZU350" s="5"/>
      <c r="LZV350" s="5"/>
      <c r="LZW350" s="5"/>
      <c r="LZX350" s="5"/>
      <c r="LZY350" s="5"/>
      <c r="LZZ350" s="5"/>
      <c r="MAA350" s="5"/>
      <c r="MAB350" s="5"/>
      <c r="MAC350" s="5"/>
      <c r="MAD350" s="5"/>
      <c r="MAE350" s="5"/>
      <c r="MAF350" s="5"/>
      <c r="MAG350" s="5"/>
      <c r="MAH350" s="5"/>
      <c r="MAI350" s="5"/>
      <c r="MAJ350" s="5"/>
      <c r="MAK350" s="5"/>
      <c r="MAL350" s="5"/>
      <c r="MAM350" s="5"/>
      <c r="MAN350" s="5"/>
      <c r="MAO350" s="5"/>
      <c r="MAP350" s="5"/>
      <c r="MAQ350" s="5"/>
      <c r="MAR350" s="5"/>
      <c r="MAS350" s="5"/>
      <c r="MAT350" s="5"/>
      <c r="MAU350" s="5"/>
      <c r="MAV350" s="5"/>
      <c r="MAW350" s="5"/>
      <c r="MAX350" s="5"/>
      <c r="MAY350" s="5"/>
      <c r="MAZ350" s="5"/>
      <c r="MBA350" s="5"/>
      <c r="MBB350" s="5"/>
      <c r="MBC350" s="5"/>
      <c r="MBD350" s="5"/>
      <c r="MBE350" s="5"/>
      <c r="MBF350" s="5"/>
      <c r="MBG350" s="5"/>
      <c r="MBH350" s="5"/>
      <c r="MBI350" s="5"/>
      <c r="MBJ350" s="5"/>
      <c r="MBK350" s="5"/>
      <c r="MBL350" s="5"/>
      <c r="MBM350" s="5"/>
      <c r="MBN350" s="5"/>
      <c r="MBO350" s="5"/>
      <c r="MBP350" s="5"/>
      <c r="MBQ350" s="5"/>
      <c r="MBR350" s="5"/>
      <c r="MBS350" s="5"/>
      <c r="MBT350" s="5"/>
      <c r="MBU350" s="5"/>
      <c r="MBV350" s="5"/>
      <c r="MBW350" s="5"/>
      <c r="MBX350" s="5"/>
      <c r="MBY350" s="5"/>
      <c r="MBZ350" s="5"/>
      <c r="MCA350" s="5"/>
      <c r="MCB350" s="5"/>
      <c r="MCC350" s="5"/>
      <c r="MCD350" s="5"/>
      <c r="MCE350" s="5"/>
      <c r="MCF350" s="5"/>
      <c r="MCG350" s="5"/>
      <c r="MCH350" s="5"/>
      <c r="MCI350" s="5"/>
      <c r="MCJ350" s="5"/>
      <c r="MCK350" s="5"/>
      <c r="MCL350" s="5"/>
      <c r="MCM350" s="5"/>
      <c r="MCN350" s="5"/>
      <c r="MCO350" s="5"/>
      <c r="MCP350" s="5"/>
      <c r="MCQ350" s="5"/>
      <c r="MCR350" s="5"/>
      <c r="MCS350" s="5"/>
      <c r="MCT350" s="5"/>
      <c r="MCU350" s="5"/>
      <c r="MCV350" s="5"/>
      <c r="MCW350" s="5"/>
      <c r="MCX350" s="5"/>
      <c r="MCY350" s="5"/>
      <c r="MCZ350" s="5"/>
      <c r="MDA350" s="5"/>
      <c r="MDB350" s="5"/>
      <c r="MDC350" s="5"/>
      <c r="MDD350" s="5"/>
      <c r="MDE350" s="5"/>
      <c r="MDF350" s="5"/>
      <c r="MDG350" s="5"/>
      <c r="MDH350" s="5"/>
      <c r="MDI350" s="5"/>
      <c r="MDJ350" s="5"/>
      <c r="MDK350" s="5"/>
      <c r="MDL350" s="5"/>
      <c r="MDM350" s="5"/>
      <c r="MDN350" s="5"/>
      <c r="MDO350" s="5"/>
      <c r="MDP350" s="5"/>
      <c r="MDQ350" s="5"/>
      <c r="MDR350" s="5"/>
      <c r="MDS350" s="5"/>
      <c r="MDT350" s="5"/>
      <c r="MDU350" s="5"/>
      <c r="MDV350" s="5"/>
      <c r="MDW350" s="5"/>
      <c r="MDX350" s="5"/>
      <c r="MDY350" s="5"/>
      <c r="MDZ350" s="5"/>
      <c r="MEA350" s="5"/>
      <c r="MEB350" s="5"/>
      <c r="MEC350" s="5"/>
      <c r="MED350" s="5"/>
      <c r="MEE350" s="5"/>
      <c r="MEF350" s="5"/>
      <c r="MEG350" s="5"/>
      <c r="MEH350" s="5"/>
      <c r="MEI350" s="5"/>
      <c r="MEJ350" s="5"/>
      <c r="MEK350" s="5"/>
      <c r="MEL350" s="5"/>
      <c r="MEM350" s="5"/>
      <c r="MEN350" s="5"/>
      <c r="MEO350" s="5"/>
      <c r="MEP350" s="5"/>
      <c r="MEQ350" s="5"/>
      <c r="MER350" s="5"/>
      <c r="MES350" s="5"/>
      <c r="MET350" s="5"/>
      <c r="MEU350" s="5"/>
      <c r="MEV350" s="5"/>
      <c r="MEW350" s="5"/>
      <c r="MEX350" s="5"/>
      <c r="MEY350" s="5"/>
      <c r="MEZ350" s="5"/>
      <c r="MFA350" s="5"/>
      <c r="MFB350" s="5"/>
      <c r="MFC350" s="5"/>
      <c r="MFD350" s="5"/>
      <c r="MFE350" s="5"/>
      <c r="MFF350" s="5"/>
      <c r="MFG350" s="5"/>
      <c r="MFH350" s="5"/>
      <c r="MFI350" s="5"/>
      <c r="MFJ350" s="5"/>
      <c r="MFK350" s="5"/>
      <c r="MFL350" s="5"/>
      <c r="MFM350" s="5"/>
      <c r="MFN350" s="5"/>
      <c r="MFO350" s="5"/>
      <c r="MFP350" s="5"/>
      <c r="MFQ350" s="5"/>
      <c r="MFR350" s="5"/>
      <c r="MFS350" s="5"/>
      <c r="MFT350" s="5"/>
      <c r="MFU350" s="5"/>
      <c r="MFV350" s="5"/>
      <c r="MFW350" s="5"/>
      <c r="MFX350" s="5"/>
      <c r="MFY350" s="5"/>
      <c r="MFZ350" s="5"/>
      <c r="MGA350" s="5"/>
      <c r="MGB350" s="5"/>
      <c r="MGC350" s="5"/>
      <c r="MGD350" s="5"/>
      <c r="MGE350" s="5"/>
      <c r="MGF350" s="5"/>
      <c r="MGG350" s="5"/>
      <c r="MGH350" s="5"/>
      <c r="MGI350" s="5"/>
      <c r="MGJ350" s="5"/>
      <c r="MGK350" s="5"/>
      <c r="MGL350" s="5"/>
      <c r="MGM350" s="5"/>
      <c r="MGN350" s="5"/>
      <c r="MGO350" s="5"/>
      <c r="MGP350" s="5"/>
      <c r="MGQ350" s="5"/>
      <c r="MGR350" s="5"/>
      <c r="MGS350" s="5"/>
      <c r="MGT350" s="5"/>
      <c r="MGU350" s="5"/>
      <c r="MGV350" s="5"/>
      <c r="MGW350" s="5"/>
      <c r="MGX350" s="5"/>
      <c r="MGY350" s="5"/>
      <c r="MGZ350" s="5"/>
      <c r="MHA350" s="5"/>
      <c r="MHB350" s="5"/>
      <c r="MHC350" s="5"/>
      <c r="MHD350" s="5"/>
      <c r="MHE350" s="5"/>
      <c r="MHF350" s="5"/>
      <c r="MHG350" s="5"/>
      <c r="MHH350" s="5"/>
      <c r="MHI350" s="5"/>
      <c r="MHJ350" s="5"/>
      <c r="MHK350" s="5"/>
      <c r="MHL350" s="5"/>
      <c r="MHM350" s="5"/>
      <c r="MHN350" s="5"/>
      <c r="MHO350" s="5"/>
      <c r="MHP350" s="5"/>
      <c r="MHQ350" s="5"/>
      <c r="MHR350" s="5"/>
      <c r="MHS350" s="5"/>
      <c r="MHT350" s="5"/>
      <c r="MHU350" s="5"/>
      <c r="MHV350" s="5"/>
      <c r="MHW350" s="5"/>
      <c r="MHX350" s="5"/>
      <c r="MHY350" s="5"/>
      <c r="MHZ350" s="5"/>
      <c r="MIA350" s="5"/>
      <c r="MIB350" s="5"/>
      <c r="MIC350" s="5"/>
      <c r="MID350" s="5"/>
      <c r="MIE350" s="5"/>
      <c r="MIF350" s="5"/>
      <c r="MIG350" s="5"/>
      <c r="MIH350" s="5"/>
      <c r="MII350" s="5"/>
      <c r="MIJ350" s="5"/>
      <c r="MIK350" s="5"/>
      <c r="MIL350" s="5"/>
      <c r="MIM350" s="5"/>
      <c r="MIN350" s="5"/>
      <c r="MIO350" s="5"/>
      <c r="MIP350" s="5"/>
      <c r="MIQ350" s="5"/>
      <c r="MIR350" s="5"/>
      <c r="MIS350" s="5"/>
      <c r="MIT350" s="5"/>
      <c r="MIU350" s="5"/>
      <c r="MIV350" s="5"/>
      <c r="MIW350" s="5"/>
      <c r="MIX350" s="5"/>
      <c r="MIY350" s="5"/>
      <c r="MIZ350" s="5"/>
      <c r="MJA350" s="5"/>
      <c r="MJB350" s="5"/>
      <c r="MJC350" s="5"/>
      <c r="MJD350" s="5"/>
      <c r="MJE350" s="5"/>
      <c r="MJF350" s="5"/>
      <c r="MJG350" s="5"/>
      <c r="MJH350" s="5"/>
      <c r="MJI350" s="5"/>
      <c r="MJJ350" s="5"/>
      <c r="MJK350" s="5"/>
      <c r="MJL350" s="5"/>
      <c r="MJM350" s="5"/>
      <c r="MJN350" s="5"/>
      <c r="MJO350" s="5"/>
      <c r="MJP350" s="5"/>
      <c r="MJQ350" s="5"/>
      <c r="MJR350" s="5"/>
      <c r="MJS350" s="5"/>
      <c r="MJT350" s="5"/>
      <c r="MJU350" s="5"/>
      <c r="MJV350" s="5"/>
      <c r="MJW350" s="5"/>
      <c r="MJX350" s="5"/>
      <c r="MJY350" s="5"/>
      <c r="MJZ350" s="5"/>
      <c r="MKA350" s="5"/>
      <c r="MKB350" s="5"/>
      <c r="MKC350" s="5"/>
      <c r="MKD350" s="5"/>
      <c r="MKE350" s="5"/>
      <c r="MKF350" s="5"/>
      <c r="MKG350" s="5"/>
      <c r="MKH350" s="5"/>
      <c r="MKI350" s="5"/>
      <c r="MKJ350" s="5"/>
      <c r="MKK350" s="5"/>
      <c r="MKL350" s="5"/>
      <c r="MKM350" s="5"/>
      <c r="MKN350" s="5"/>
      <c r="MKO350" s="5"/>
      <c r="MKP350" s="5"/>
      <c r="MKQ350" s="5"/>
      <c r="MKR350" s="5"/>
      <c r="MKS350" s="5"/>
      <c r="MKT350" s="5"/>
      <c r="MKU350" s="5"/>
      <c r="MKV350" s="5"/>
      <c r="MKW350" s="5"/>
      <c r="MKX350" s="5"/>
      <c r="MKY350" s="5"/>
      <c r="MKZ350" s="5"/>
      <c r="MLA350" s="5"/>
      <c r="MLB350" s="5"/>
      <c r="MLC350" s="5"/>
      <c r="MLD350" s="5"/>
      <c r="MLE350" s="5"/>
      <c r="MLF350" s="5"/>
      <c r="MLG350" s="5"/>
      <c r="MLH350" s="5"/>
      <c r="MLI350" s="5"/>
      <c r="MLJ350" s="5"/>
      <c r="MLK350" s="5"/>
      <c r="MLL350" s="5"/>
      <c r="MLM350" s="5"/>
      <c r="MLN350" s="5"/>
      <c r="MLO350" s="5"/>
      <c r="MLP350" s="5"/>
      <c r="MLQ350" s="5"/>
      <c r="MLR350" s="5"/>
      <c r="MLS350" s="5"/>
      <c r="MLT350" s="5"/>
      <c r="MLU350" s="5"/>
      <c r="MLV350" s="5"/>
      <c r="MLW350" s="5"/>
      <c r="MLX350" s="5"/>
      <c r="MLY350" s="5"/>
      <c r="MLZ350" s="5"/>
      <c r="MMA350" s="5"/>
      <c r="MMB350" s="5"/>
      <c r="MMC350" s="5"/>
      <c r="MMD350" s="5"/>
      <c r="MME350" s="5"/>
      <c r="MMF350" s="5"/>
      <c r="MMG350" s="5"/>
      <c r="MMH350" s="5"/>
      <c r="MMI350" s="5"/>
      <c r="MMJ350" s="5"/>
      <c r="MMK350" s="5"/>
      <c r="MML350" s="5"/>
      <c r="MMM350" s="5"/>
      <c r="MMN350" s="5"/>
      <c r="MMO350" s="5"/>
      <c r="MMP350" s="5"/>
      <c r="MMQ350" s="5"/>
      <c r="MMR350" s="5"/>
      <c r="MMS350" s="5"/>
      <c r="MMT350" s="5"/>
      <c r="MMU350" s="5"/>
      <c r="MMV350" s="5"/>
      <c r="MMW350" s="5"/>
      <c r="MMX350" s="5"/>
      <c r="MMY350" s="5"/>
      <c r="MMZ350" s="5"/>
      <c r="MNA350" s="5"/>
      <c r="MNB350" s="5"/>
      <c r="MNC350" s="5"/>
      <c r="MND350" s="5"/>
      <c r="MNE350" s="5"/>
      <c r="MNF350" s="5"/>
      <c r="MNG350" s="5"/>
      <c r="MNH350" s="5"/>
      <c r="MNI350" s="5"/>
      <c r="MNJ350" s="5"/>
      <c r="MNK350" s="5"/>
      <c r="MNL350" s="5"/>
      <c r="MNM350" s="5"/>
      <c r="MNN350" s="5"/>
      <c r="MNO350" s="5"/>
      <c r="MNP350" s="5"/>
      <c r="MNQ350" s="5"/>
      <c r="MNR350" s="5"/>
      <c r="MNS350" s="5"/>
      <c r="MNT350" s="5"/>
      <c r="MNU350" s="5"/>
      <c r="MNV350" s="5"/>
      <c r="MNW350" s="5"/>
      <c r="MNX350" s="5"/>
      <c r="MNY350" s="5"/>
      <c r="MNZ350" s="5"/>
      <c r="MOA350" s="5"/>
      <c r="MOB350" s="5"/>
      <c r="MOC350" s="5"/>
      <c r="MOD350" s="5"/>
      <c r="MOE350" s="5"/>
      <c r="MOF350" s="5"/>
      <c r="MOG350" s="5"/>
      <c r="MOH350" s="5"/>
      <c r="MOI350" s="5"/>
      <c r="MOJ350" s="5"/>
      <c r="MOK350" s="5"/>
      <c r="MOL350" s="5"/>
      <c r="MOM350" s="5"/>
      <c r="MON350" s="5"/>
      <c r="MOO350" s="5"/>
      <c r="MOP350" s="5"/>
      <c r="MOQ350" s="5"/>
      <c r="MOR350" s="5"/>
      <c r="MOS350" s="5"/>
      <c r="MOT350" s="5"/>
      <c r="MOU350" s="5"/>
      <c r="MOV350" s="5"/>
      <c r="MOW350" s="5"/>
      <c r="MOX350" s="5"/>
      <c r="MOY350" s="5"/>
      <c r="MOZ350" s="5"/>
      <c r="MPA350" s="5"/>
      <c r="MPB350" s="5"/>
      <c r="MPC350" s="5"/>
      <c r="MPD350" s="5"/>
      <c r="MPE350" s="5"/>
      <c r="MPF350" s="5"/>
      <c r="MPG350" s="5"/>
      <c r="MPH350" s="5"/>
      <c r="MPI350" s="5"/>
      <c r="MPJ350" s="5"/>
      <c r="MPK350" s="5"/>
      <c r="MPL350" s="5"/>
      <c r="MPM350" s="5"/>
      <c r="MPN350" s="5"/>
      <c r="MPO350" s="5"/>
      <c r="MPP350" s="5"/>
      <c r="MPQ350" s="5"/>
      <c r="MPR350" s="5"/>
      <c r="MPS350" s="5"/>
      <c r="MPT350" s="5"/>
      <c r="MPU350" s="5"/>
      <c r="MPV350" s="5"/>
      <c r="MPW350" s="5"/>
      <c r="MPX350" s="5"/>
      <c r="MPY350" s="5"/>
      <c r="MPZ350" s="5"/>
      <c r="MQA350" s="5"/>
      <c r="MQB350" s="5"/>
      <c r="MQC350" s="5"/>
      <c r="MQD350" s="5"/>
      <c r="MQE350" s="5"/>
      <c r="MQF350" s="5"/>
      <c r="MQG350" s="5"/>
      <c r="MQH350" s="5"/>
      <c r="MQI350" s="5"/>
      <c r="MQJ350" s="5"/>
      <c r="MQK350" s="5"/>
      <c r="MQL350" s="5"/>
      <c r="MQM350" s="5"/>
      <c r="MQN350" s="5"/>
      <c r="MQO350" s="5"/>
      <c r="MQP350" s="5"/>
      <c r="MQQ350" s="5"/>
      <c r="MQR350" s="5"/>
      <c r="MQS350" s="5"/>
      <c r="MQT350" s="5"/>
      <c r="MQU350" s="5"/>
      <c r="MQV350" s="5"/>
      <c r="MQW350" s="5"/>
      <c r="MQX350" s="5"/>
      <c r="MQY350" s="5"/>
      <c r="MQZ350" s="5"/>
      <c r="MRA350" s="5"/>
      <c r="MRB350" s="5"/>
      <c r="MRC350" s="5"/>
      <c r="MRD350" s="5"/>
      <c r="MRE350" s="5"/>
      <c r="MRF350" s="5"/>
      <c r="MRG350" s="5"/>
      <c r="MRH350" s="5"/>
      <c r="MRI350" s="5"/>
      <c r="MRJ350" s="5"/>
      <c r="MRK350" s="5"/>
      <c r="MRL350" s="5"/>
      <c r="MRM350" s="5"/>
      <c r="MRN350" s="5"/>
      <c r="MRO350" s="5"/>
      <c r="MRP350" s="5"/>
      <c r="MRQ350" s="5"/>
      <c r="MRR350" s="5"/>
      <c r="MRS350" s="5"/>
      <c r="MRT350" s="5"/>
      <c r="MRU350" s="5"/>
      <c r="MRV350" s="5"/>
      <c r="MRW350" s="5"/>
      <c r="MRX350" s="5"/>
      <c r="MRY350" s="5"/>
      <c r="MRZ350" s="5"/>
      <c r="MSA350" s="5"/>
      <c r="MSB350" s="5"/>
      <c r="MSC350" s="5"/>
      <c r="MSD350" s="5"/>
      <c r="MSE350" s="5"/>
      <c r="MSF350" s="5"/>
      <c r="MSG350" s="5"/>
      <c r="MSH350" s="5"/>
      <c r="MSI350" s="5"/>
      <c r="MSJ350" s="5"/>
      <c r="MSK350" s="5"/>
      <c r="MSL350" s="5"/>
      <c r="MSM350" s="5"/>
      <c r="MSN350" s="5"/>
      <c r="MSO350" s="5"/>
      <c r="MSP350" s="5"/>
      <c r="MSQ350" s="5"/>
      <c r="MSR350" s="5"/>
      <c r="MSS350" s="5"/>
      <c r="MST350" s="5"/>
      <c r="MSU350" s="5"/>
      <c r="MSV350" s="5"/>
      <c r="MSW350" s="5"/>
      <c r="MSX350" s="5"/>
      <c r="MSY350" s="5"/>
      <c r="MSZ350" s="5"/>
      <c r="MTA350" s="5"/>
      <c r="MTB350" s="5"/>
      <c r="MTC350" s="5"/>
      <c r="MTD350" s="5"/>
      <c r="MTE350" s="5"/>
      <c r="MTF350" s="5"/>
      <c r="MTG350" s="5"/>
      <c r="MTH350" s="5"/>
      <c r="MTI350" s="5"/>
      <c r="MTJ350" s="5"/>
      <c r="MTK350" s="5"/>
      <c r="MTL350" s="5"/>
      <c r="MTM350" s="5"/>
      <c r="MTN350" s="5"/>
      <c r="MTO350" s="5"/>
      <c r="MTP350" s="5"/>
      <c r="MTQ350" s="5"/>
      <c r="MTR350" s="5"/>
      <c r="MTS350" s="5"/>
      <c r="MTT350" s="5"/>
      <c r="MTU350" s="5"/>
      <c r="MTV350" s="5"/>
      <c r="MTW350" s="5"/>
      <c r="MTX350" s="5"/>
      <c r="MTY350" s="5"/>
      <c r="MTZ350" s="5"/>
      <c r="MUA350" s="5"/>
      <c r="MUB350" s="5"/>
      <c r="MUC350" s="5"/>
      <c r="MUD350" s="5"/>
      <c r="MUE350" s="5"/>
      <c r="MUF350" s="5"/>
      <c r="MUG350" s="5"/>
      <c r="MUH350" s="5"/>
      <c r="MUI350" s="5"/>
      <c r="MUJ350" s="5"/>
      <c r="MUK350" s="5"/>
      <c r="MUL350" s="5"/>
      <c r="MUM350" s="5"/>
      <c r="MUN350" s="5"/>
      <c r="MUO350" s="5"/>
      <c r="MUP350" s="5"/>
      <c r="MUQ350" s="5"/>
      <c r="MUR350" s="5"/>
      <c r="MUS350" s="5"/>
      <c r="MUT350" s="5"/>
      <c r="MUU350" s="5"/>
      <c r="MUV350" s="5"/>
      <c r="MUW350" s="5"/>
      <c r="MUX350" s="5"/>
      <c r="MUY350" s="5"/>
      <c r="MUZ350" s="5"/>
      <c r="MVA350" s="5"/>
      <c r="MVB350" s="5"/>
      <c r="MVC350" s="5"/>
      <c r="MVD350" s="5"/>
      <c r="MVE350" s="5"/>
      <c r="MVF350" s="5"/>
      <c r="MVG350" s="5"/>
      <c r="MVH350" s="5"/>
      <c r="MVI350" s="5"/>
      <c r="MVJ350" s="5"/>
      <c r="MVK350" s="5"/>
      <c r="MVL350" s="5"/>
      <c r="MVM350" s="5"/>
      <c r="MVN350" s="5"/>
      <c r="MVO350" s="5"/>
      <c r="MVP350" s="5"/>
      <c r="MVQ350" s="5"/>
      <c r="MVR350" s="5"/>
      <c r="MVS350" s="5"/>
      <c r="MVT350" s="5"/>
      <c r="MVU350" s="5"/>
      <c r="MVV350" s="5"/>
      <c r="MVW350" s="5"/>
      <c r="MVX350" s="5"/>
      <c r="MVY350" s="5"/>
      <c r="MVZ350" s="5"/>
      <c r="MWA350" s="5"/>
      <c r="MWB350" s="5"/>
      <c r="MWC350" s="5"/>
      <c r="MWD350" s="5"/>
      <c r="MWE350" s="5"/>
      <c r="MWF350" s="5"/>
      <c r="MWG350" s="5"/>
      <c r="MWH350" s="5"/>
      <c r="MWI350" s="5"/>
      <c r="MWJ350" s="5"/>
      <c r="MWK350" s="5"/>
      <c r="MWL350" s="5"/>
      <c r="MWM350" s="5"/>
      <c r="MWN350" s="5"/>
      <c r="MWO350" s="5"/>
      <c r="MWP350" s="5"/>
      <c r="MWQ350" s="5"/>
      <c r="MWR350" s="5"/>
      <c r="MWS350" s="5"/>
      <c r="MWT350" s="5"/>
      <c r="MWU350" s="5"/>
      <c r="MWV350" s="5"/>
      <c r="MWW350" s="5"/>
      <c r="MWX350" s="5"/>
      <c r="MWY350" s="5"/>
      <c r="MWZ350" s="5"/>
      <c r="MXA350" s="5"/>
      <c r="MXB350" s="5"/>
      <c r="MXC350" s="5"/>
      <c r="MXD350" s="5"/>
      <c r="MXE350" s="5"/>
      <c r="MXF350" s="5"/>
      <c r="MXG350" s="5"/>
      <c r="MXH350" s="5"/>
      <c r="MXI350" s="5"/>
      <c r="MXJ350" s="5"/>
      <c r="MXK350" s="5"/>
      <c r="MXL350" s="5"/>
      <c r="MXM350" s="5"/>
      <c r="MXN350" s="5"/>
      <c r="MXO350" s="5"/>
      <c r="MXP350" s="5"/>
      <c r="MXQ350" s="5"/>
      <c r="MXR350" s="5"/>
      <c r="MXS350" s="5"/>
      <c r="MXT350" s="5"/>
      <c r="MXU350" s="5"/>
      <c r="MXV350" s="5"/>
      <c r="MXW350" s="5"/>
      <c r="MXX350" s="5"/>
      <c r="MXY350" s="5"/>
      <c r="MXZ350" s="5"/>
      <c r="MYA350" s="5"/>
      <c r="MYB350" s="5"/>
      <c r="MYC350" s="5"/>
      <c r="MYD350" s="5"/>
      <c r="MYE350" s="5"/>
      <c r="MYF350" s="5"/>
      <c r="MYG350" s="5"/>
      <c r="MYH350" s="5"/>
      <c r="MYI350" s="5"/>
      <c r="MYJ350" s="5"/>
      <c r="MYK350" s="5"/>
      <c r="MYL350" s="5"/>
      <c r="MYM350" s="5"/>
      <c r="MYN350" s="5"/>
      <c r="MYO350" s="5"/>
      <c r="MYP350" s="5"/>
      <c r="MYQ350" s="5"/>
      <c r="MYR350" s="5"/>
      <c r="MYS350" s="5"/>
      <c r="MYT350" s="5"/>
      <c r="MYU350" s="5"/>
      <c r="MYV350" s="5"/>
      <c r="MYW350" s="5"/>
      <c r="MYX350" s="5"/>
      <c r="MYY350" s="5"/>
      <c r="MYZ350" s="5"/>
      <c r="MZA350" s="5"/>
      <c r="MZB350" s="5"/>
      <c r="MZC350" s="5"/>
      <c r="MZD350" s="5"/>
      <c r="MZE350" s="5"/>
      <c r="MZF350" s="5"/>
      <c r="MZG350" s="5"/>
      <c r="MZH350" s="5"/>
      <c r="MZI350" s="5"/>
      <c r="MZJ350" s="5"/>
      <c r="MZK350" s="5"/>
      <c r="MZL350" s="5"/>
      <c r="MZM350" s="5"/>
      <c r="MZN350" s="5"/>
      <c r="MZO350" s="5"/>
      <c r="MZP350" s="5"/>
      <c r="MZQ350" s="5"/>
      <c r="MZR350" s="5"/>
      <c r="MZS350" s="5"/>
      <c r="MZT350" s="5"/>
      <c r="MZU350" s="5"/>
      <c r="MZV350" s="5"/>
      <c r="MZW350" s="5"/>
      <c r="MZX350" s="5"/>
      <c r="MZY350" s="5"/>
      <c r="MZZ350" s="5"/>
      <c r="NAA350" s="5"/>
      <c r="NAB350" s="5"/>
      <c r="NAC350" s="5"/>
      <c r="NAD350" s="5"/>
      <c r="NAE350" s="5"/>
      <c r="NAF350" s="5"/>
      <c r="NAG350" s="5"/>
      <c r="NAH350" s="5"/>
      <c r="NAI350" s="5"/>
      <c r="NAJ350" s="5"/>
      <c r="NAK350" s="5"/>
      <c r="NAL350" s="5"/>
      <c r="NAM350" s="5"/>
      <c r="NAN350" s="5"/>
      <c r="NAO350" s="5"/>
      <c r="NAP350" s="5"/>
      <c r="NAQ350" s="5"/>
      <c r="NAR350" s="5"/>
      <c r="NAS350" s="5"/>
      <c r="NAT350" s="5"/>
      <c r="NAU350" s="5"/>
      <c r="NAV350" s="5"/>
      <c r="NAW350" s="5"/>
      <c r="NAX350" s="5"/>
      <c r="NAY350" s="5"/>
      <c r="NAZ350" s="5"/>
      <c r="NBA350" s="5"/>
      <c r="NBB350" s="5"/>
      <c r="NBC350" s="5"/>
      <c r="NBD350" s="5"/>
      <c r="NBE350" s="5"/>
      <c r="NBF350" s="5"/>
      <c r="NBG350" s="5"/>
      <c r="NBH350" s="5"/>
      <c r="NBI350" s="5"/>
      <c r="NBJ350" s="5"/>
      <c r="NBK350" s="5"/>
      <c r="NBL350" s="5"/>
      <c r="NBM350" s="5"/>
      <c r="NBN350" s="5"/>
      <c r="NBO350" s="5"/>
      <c r="NBP350" s="5"/>
      <c r="NBQ350" s="5"/>
      <c r="NBR350" s="5"/>
      <c r="NBS350" s="5"/>
      <c r="NBT350" s="5"/>
      <c r="NBU350" s="5"/>
      <c r="NBV350" s="5"/>
      <c r="NBW350" s="5"/>
      <c r="NBX350" s="5"/>
      <c r="NBY350" s="5"/>
      <c r="NBZ350" s="5"/>
      <c r="NCA350" s="5"/>
      <c r="NCB350" s="5"/>
      <c r="NCC350" s="5"/>
      <c r="NCD350" s="5"/>
      <c r="NCE350" s="5"/>
      <c r="NCF350" s="5"/>
      <c r="NCG350" s="5"/>
      <c r="NCH350" s="5"/>
      <c r="NCI350" s="5"/>
      <c r="NCJ350" s="5"/>
      <c r="NCK350" s="5"/>
      <c r="NCL350" s="5"/>
      <c r="NCM350" s="5"/>
      <c r="NCN350" s="5"/>
      <c r="NCO350" s="5"/>
      <c r="NCP350" s="5"/>
      <c r="NCQ350" s="5"/>
      <c r="NCR350" s="5"/>
      <c r="NCS350" s="5"/>
      <c r="NCT350" s="5"/>
      <c r="NCU350" s="5"/>
      <c r="NCV350" s="5"/>
      <c r="NCW350" s="5"/>
      <c r="NCX350" s="5"/>
      <c r="NCY350" s="5"/>
      <c r="NCZ350" s="5"/>
      <c r="NDA350" s="5"/>
      <c r="NDB350" s="5"/>
      <c r="NDC350" s="5"/>
      <c r="NDD350" s="5"/>
      <c r="NDE350" s="5"/>
      <c r="NDF350" s="5"/>
      <c r="NDG350" s="5"/>
      <c r="NDH350" s="5"/>
      <c r="NDI350" s="5"/>
      <c r="NDJ350" s="5"/>
      <c r="NDK350" s="5"/>
      <c r="NDL350" s="5"/>
      <c r="NDM350" s="5"/>
      <c r="NDN350" s="5"/>
      <c r="NDO350" s="5"/>
      <c r="NDP350" s="5"/>
      <c r="NDQ350" s="5"/>
      <c r="NDR350" s="5"/>
      <c r="NDS350" s="5"/>
      <c r="NDT350" s="5"/>
      <c r="NDU350" s="5"/>
      <c r="NDV350" s="5"/>
      <c r="NDW350" s="5"/>
      <c r="NDX350" s="5"/>
      <c r="NDY350" s="5"/>
      <c r="NDZ350" s="5"/>
      <c r="NEA350" s="5"/>
      <c r="NEB350" s="5"/>
      <c r="NEC350" s="5"/>
      <c r="NED350" s="5"/>
      <c r="NEE350" s="5"/>
      <c r="NEF350" s="5"/>
      <c r="NEG350" s="5"/>
      <c r="NEH350" s="5"/>
      <c r="NEI350" s="5"/>
      <c r="NEJ350" s="5"/>
      <c r="NEK350" s="5"/>
      <c r="NEL350" s="5"/>
      <c r="NEM350" s="5"/>
      <c r="NEN350" s="5"/>
      <c r="NEO350" s="5"/>
      <c r="NEP350" s="5"/>
      <c r="NEQ350" s="5"/>
      <c r="NER350" s="5"/>
      <c r="NES350" s="5"/>
      <c r="NET350" s="5"/>
      <c r="NEU350" s="5"/>
      <c r="NEV350" s="5"/>
      <c r="NEW350" s="5"/>
      <c r="NEX350" s="5"/>
      <c r="NEY350" s="5"/>
      <c r="NEZ350" s="5"/>
      <c r="NFA350" s="5"/>
      <c r="NFB350" s="5"/>
      <c r="NFC350" s="5"/>
      <c r="NFD350" s="5"/>
      <c r="NFE350" s="5"/>
      <c r="NFF350" s="5"/>
      <c r="NFG350" s="5"/>
      <c r="NFH350" s="5"/>
      <c r="NFI350" s="5"/>
      <c r="NFJ350" s="5"/>
      <c r="NFK350" s="5"/>
      <c r="NFL350" s="5"/>
      <c r="NFM350" s="5"/>
      <c r="NFN350" s="5"/>
      <c r="NFO350" s="5"/>
      <c r="NFP350" s="5"/>
      <c r="NFQ350" s="5"/>
      <c r="NFR350" s="5"/>
      <c r="NFS350" s="5"/>
      <c r="NFT350" s="5"/>
      <c r="NFU350" s="5"/>
      <c r="NFV350" s="5"/>
      <c r="NFW350" s="5"/>
      <c r="NFX350" s="5"/>
      <c r="NFY350" s="5"/>
      <c r="NFZ350" s="5"/>
      <c r="NGA350" s="5"/>
      <c r="NGB350" s="5"/>
      <c r="NGC350" s="5"/>
      <c r="NGD350" s="5"/>
      <c r="NGE350" s="5"/>
      <c r="NGF350" s="5"/>
      <c r="NGG350" s="5"/>
      <c r="NGH350" s="5"/>
      <c r="NGI350" s="5"/>
      <c r="NGJ350" s="5"/>
      <c r="NGK350" s="5"/>
      <c r="NGL350" s="5"/>
      <c r="NGM350" s="5"/>
      <c r="NGN350" s="5"/>
      <c r="NGO350" s="5"/>
      <c r="NGP350" s="5"/>
      <c r="NGQ350" s="5"/>
      <c r="NGR350" s="5"/>
      <c r="NGS350" s="5"/>
      <c r="NGT350" s="5"/>
      <c r="NGU350" s="5"/>
      <c r="NGV350" s="5"/>
      <c r="NGW350" s="5"/>
      <c r="NGX350" s="5"/>
      <c r="NGY350" s="5"/>
      <c r="NGZ350" s="5"/>
      <c r="NHA350" s="5"/>
      <c r="NHB350" s="5"/>
      <c r="NHC350" s="5"/>
      <c r="NHD350" s="5"/>
      <c r="NHE350" s="5"/>
      <c r="NHF350" s="5"/>
      <c r="NHG350" s="5"/>
      <c r="NHH350" s="5"/>
      <c r="NHI350" s="5"/>
      <c r="NHJ350" s="5"/>
      <c r="NHK350" s="5"/>
      <c r="NHL350" s="5"/>
      <c r="NHM350" s="5"/>
      <c r="NHN350" s="5"/>
      <c r="NHO350" s="5"/>
      <c r="NHP350" s="5"/>
      <c r="NHQ350" s="5"/>
      <c r="NHR350" s="5"/>
      <c r="NHS350" s="5"/>
      <c r="NHT350" s="5"/>
      <c r="NHU350" s="5"/>
      <c r="NHV350" s="5"/>
      <c r="NHW350" s="5"/>
      <c r="NHX350" s="5"/>
      <c r="NHY350" s="5"/>
      <c r="NHZ350" s="5"/>
      <c r="NIA350" s="5"/>
      <c r="NIB350" s="5"/>
      <c r="NIC350" s="5"/>
      <c r="NID350" s="5"/>
      <c r="NIE350" s="5"/>
      <c r="NIF350" s="5"/>
      <c r="NIG350" s="5"/>
      <c r="NIH350" s="5"/>
      <c r="NII350" s="5"/>
      <c r="NIJ350" s="5"/>
      <c r="NIK350" s="5"/>
      <c r="NIL350" s="5"/>
      <c r="NIM350" s="5"/>
      <c r="NIN350" s="5"/>
      <c r="NIO350" s="5"/>
      <c r="NIP350" s="5"/>
      <c r="NIQ350" s="5"/>
      <c r="NIR350" s="5"/>
      <c r="NIS350" s="5"/>
      <c r="NIT350" s="5"/>
      <c r="NIU350" s="5"/>
      <c r="NIV350" s="5"/>
      <c r="NIW350" s="5"/>
      <c r="NIX350" s="5"/>
      <c r="NIY350" s="5"/>
      <c r="NIZ350" s="5"/>
      <c r="NJA350" s="5"/>
      <c r="NJB350" s="5"/>
      <c r="NJC350" s="5"/>
      <c r="NJD350" s="5"/>
      <c r="NJE350" s="5"/>
      <c r="NJF350" s="5"/>
      <c r="NJG350" s="5"/>
      <c r="NJH350" s="5"/>
      <c r="NJI350" s="5"/>
      <c r="NJJ350" s="5"/>
      <c r="NJK350" s="5"/>
      <c r="NJL350" s="5"/>
      <c r="NJM350" s="5"/>
      <c r="NJN350" s="5"/>
      <c r="NJO350" s="5"/>
      <c r="NJP350" s="5"/>
      <c r="NJQ350" s="5"/>
      <c r="NJR350" s="5"/>
      <c r="NJS350" s="5"/>
      <c r="NJT350" s="5"/>
      <c r="NJU350" s="5"/>
      <c r="NJV350" s="5"/>
      <c r="NJW350" s="5"/>
      <c r="NJX350" s="5"/>
      <c r="NJY350" s="5"/>
      <c r="NJZ350" s="5"/>
      <c r="NKA350" s="5"/>
      <c r="NKB350" s="5"/>
      <c r="NKC350" s="5"/>
      <c r="NKD350" s="5"/>
      <c r="NKE350" s="5"/>
      <c r="NKF350" s="5"/>
      <c r="NKG350" s="5"/>
      <c r="NKH350" s="5"/>
      <c r="NKI350" s="5"/>
      <c r="NKJ350" s="5"/>
      <c r="NKK350" s="5"/>
      <c r="NKL350" s="5"/>
      <c r="NKM350" s="5"/>
      <c r="NKN350" s="5"/>
      <c r="NKO350" s="5"/>
      <c r="NKP350" s="5"/>
      <c r="NKQ350" s="5"/>
      <c r="NKR350" s="5"/>
      <c r="NKS350" s="5"/>
      <c r="NKT350" s="5"/>
      <c r="NKU350" s="5"/>
      <c r="NKV350" s="5"/>
      <c r="NKW350" s="5"/>
      <c r="NKX350" s="5"/>
      <c r="NKY350" s="5"/>
      <c r="NKZ350" s="5"/>
      <c r="NLA350" s="5"/>
      <c r="NLB350" s="5"/>
      <c r="NLC350" s="5"/>
      <c r="NLD350" s="5"/>
      <c r="NLE350" s="5"/>
      <c r="NLF350" s="5"/>
      <c r="NLG350" s="5"/>
      <c r="NLH350" s="5"/>
      <c r="NLI350" s="5"/>
      <c r="NLJ350" s="5"/>
      <c r="NLK350" s="5"/>
      <c r="NLL350" s="5"/>
      <c r="NLM350" s="5"/>
      <c r="NLN350" s="5"/>
      <c r="NLO350" s="5"/>
      <c r="NLP350" s="5"/>
      <c r="NLQ350" s="5"/>
      <c r="NLR350" s="5"/>
      <c r="NLS350" s="5"/>
      <c r="NLT350" s="5"/>
      <c r="NLU350" s="5"/>
      <c r="NLV350" s="5"/>
      <c r="NLW350" s="5"/>
      <c r="NLX350" s="5"/>
      <c r="NLY350" s="5"/>
      <c r="NLZ350" s="5"/>
      <c r="NMA350" s="5"/>
      <c r="NMB350" s="5"/>
      <c r="NMC350" s="5"/>
      <c r="NMD350" s="5"/>
      <c r="NME350" s="5"/>
      <c r="NMF350" s="5"/>
      <c r="NMG350" s="5"/>
      <c r="NMH350" s="5"/>
      <c r="NMI350" s="5"/>
      <c r="NMJ350" s="5"/>
      <c r="NMK350" s="5"/>
      <c r="NML350" s="5"/>
      <c r="NMM350" s="5"/>
      <c r="NMN350" s="5"/>
      <c r="NMO350" s="5"/>
      <c r="NMP350" s="5"/>
      <c r="NMQ350" s="5"/>
      <c r="NMR350" s="5"/>
      <c r="NMS350" s="5"/>
      <c r="NMT350" s="5"/>
      <c r="NMU350" s="5"/>
      <c r="NMV350" s="5"/>
      <c r="NMW350" s="5"/>
      <c r="NMX350" s="5"/>
      <c r="NMY350" s="5"/>
      <c r="NMZ350" s="5"/>
      <c r="NNA350" s="5"/>
      <c r="NNB350" s="5"/>
      <c r="NNC350" s="5"/>
      <c r="NND350" s="5"/>
      <c r="NNE350" s="5"/>
      <c r="NNF350" s="5"/>
      <c r="NNG350" s="5"/>
      <c r="NNH350" s="5"/>
      <c r="NNI350" s="5"/>
      <c r="NNJ350" s="5"/>
      <c r="NNK350" s="5"/>
      <c r="NNL350" s="5"/>
      <c r="NNM350" s="5"/>
      <c r="NNN350" s="5"/>
      <c r="NNO350" s="5"/>
      <c r="NNP350" s="5"/>
      <c r="NNQ350" s="5"/>
      <c r="NNR350" s="5"/>
      <c r="NNS350" s="5"/>
      <c r="NNT350" s="5"/>
      <c r="NNU350" s="5"/>
      <c r="NNV350" s="5"/>
      <c r="NNW350" s="5"/>
      <c r="NNX350" s="5"/>
      <c r="NNY350" s="5"/>
      <c r="NNZ350" s="5"/>
      <c r="NOA350" s="5"/>
      <c r="NOB350" s="5"/>
      <c r="NOC350" s="5"/>
      <c r="NOD350" s="5"/>
      <c r="NOE350" s="5"/>
      <c r="NOF350" s="5"/>
      <c r="NOG350" s="5"/>
      <c r="NOH350" s="5"/>
      <c r="NOI350" s="5"/>
      <c r="NOJ350" s="5"/>
      <c r="NOK350" s="5"/>
      <c r="NOL350" s="5"/>
      <c r="NOM350" s="5"/>
      <c r="NON350" s="5"/>
      <c r="NOO350" s="5"/>
      <c r="NOP350" s="5"/>
      <c r="NOQ350" s="5"/>
      <c r="NOR350" s="5"/>
      <c r="NOS350" s="5"/>
      <c r="NOT350" s="5"/>
      <c r="NOU350" s="5"/>
      <c r="NOV350" s="5"/>
      <c r="NOW350" s="5"/>
      <c r="NOX350" s="5"/>
      <c r="NOY350" s="5"/>
      <c r="NOZ350" s="5"/>
      <c r="NPA350" s="5"/>
      <c r="NPB350" s="5"/>
      <c r="NPC350" s="5"/>
      <c r="NPD350" s="5"/>
      <c r="NPE350" s="5"/>
      <c r="NPF350" s="5"/>
      <c r="NPG350" s="5"/>
      <c r="NPH350" s="5"/>
      <c r="NPI350" s="5"/>
      <c r="NPJ350" s="5"/>
      <c r="NPK350" s="5"/>
      <c r="NPL350" s="5"/>
      <c r="NPM350" s="5"/>
      <c r="NPN350" s="5"/>
      <c r="NPO350" s="5"/>
      <c r="NPP350" s="5"/>
      <c r="NPQ350" s="5"/>
      <c r="NPR350" s="5"/>
      <c r="NPS350" s="5"/>
      <c r="NPT350" s="5"/>
      <c r="NPU350" s="5"/>
      <c r="NPV350" s="5"/>
      <c r="NPW350" s="5"/>
      <c r="NPX350" s="5"/>
      <c r="NPY350" s="5"/>
      <c r="NPZ350" s="5"/>
      <c r="NQA350" s="5"/>
      <c r="NQB350" s="5"/>
      <c r="NQC350" s="5"/>
      <c r="NQD350" s="5"/>
      <c r="NQE350" s="5"/>
      <c r="NQF350" s="5"/>
      <c r="NQG350" s="5"/>
      <c r="NQH350" s="5"/>
      <c r="NQI350" s="5"/>
      <c r="NQJ350" s="5"/>
      <c r="NQK350" s="5"/>
      <c r="NQL350" s="5"/>
      <c r="NQM350" s="5"/>
      <c r="NQN350" s="5"/>
      <c r="NQO350" s="5"/>
      <c r="NQP350" s="5"/>
      <c r="NQQ350" s="5"/>
      <c r="NQR350" s="5"/>
      <c r="NQS350" s="5"/>
      <c r="NQT350" s="5"/>
      <c r="NQU350" s="5"/>
      <c r="NQV350" s="5"/>
      <c r="NQW350" s="5"/>
      <c r="NQX350" s="5"/>
      <c r="NQY350" s="5"/>
      <c r="NQZ350" s="5"/>
      <c r="NRA350" s="5"/>
      <c r="NRB350" s="5"/>
      <c r="NRC350" s="5"/>
      <c r="NRD350" s="5"/>
      <c r="NRE350" s="5"/>
      <c r="NRF350" s="5"/>
      <c r="NRG350" s="5"/>
      <c r="NRH350" s="5"/>
      <c r="NRI350" s="5"/>
      <c r="NRJ350" s="5"/>
      <c r="NRK350" s="5"/>
      <c r="NRL350" s="5"/>
      <c r="NRM350" s="5"/>
      <c r="NRN350" s="5"/>
      <c r="NRO350" s="5"/>
      <c r="NRP350" s="5"/>
      <c r="NRQ350" s="5"/>
      <c r="NRR350" s="5"/>
      <c r="NRS350" s="5"/>
      <c r="NRT350" s="5"/>
      <c r="NRU350" s="5"/>
      <c r="NRV350" s="5"/>
      <c r="NRW350" s="5"/>
      <c r="NRX350" s="5"/>
      <c r="NRY350" s="5"/>
      <c r="NRZ350" s="5"/>
      <c r="NSA350" s="5"/>
      <c r="NSB350" s="5"/>
      <c r="NSC350" s="5"/>
      <c r="NSD350" s="5"/>
      <c r="NSE350" s="5"/>
      <c r="NSF350" s="5"/>
      <c r="NSG350" s="5"/>
      <c r="NSH350" s="5"/>
      <c r="NSI350" s="5"/>
      <c r="NSJ350" s="5"/>
      <c r="NSK350" s="5"/>
      <c r="NSL350" s="5"/>
      <c r="NSM350" s="5"/>
      <c r="NSN350" s="5"/>
      <c r="NSO350" s="5"/>
      <c r="NSP350" s="5"/>
      <c r="NSQ350" s="5"/>
      <c r="NSR350" s="5"/>
      <c r="NSS350" s="5"/>
      <c r="NST350" s="5"/>
      <c r="NSU350" s="5"/>
      <c r="NSV350" s="5"/>
      <c r="NSW350" s="5"/>
      <c r="NSX350" s="5"/>
      <c r="NSY350" s="5"/>
      <c r="NSZ350" s="5"/>
      <c r="NTA350" s="5"/>
      <c r="NTB350" s="5"/>
      <c r="NTC350" s="5"/>
      <c r="NTD350" s="5"/>
      <c r="NTE350" s="5"/>
      <c r="NTF350" s="5"/>
      <c r="NTG350" s="5"/>
      <c r="NTH350" s="5"/>
      <c r="NTI350" s="5"/>
      <c r="NTJ350" s="5"/>
      <c r="NTK350" s="5"/>
      <c r="NTL350" s="5"/>
      <c r="NTM350" s="5"/>
      <c r="NTN350" s="5"/>
      <c r="NTO350" s="5"/>
      <c r="NTP350" s="5"/>
      <c r="NTQ350" s="5"/>
      <c r="NTR350" s="5"/>
      <c r="NTS350" s="5"/>
      <c r="NTT350" s="5"/>
      <c r="NTU350" s="5"/>
      <c r="NTV350" s="5"/>
      <c r="NTW350" s="5"/>
      <c r="NTX350" s="5"/>
      <c r="NTY350" s="5"/>
      <c r="NTZ350" s="5"/>
      <c r="NUA350" s="5"/>
      <c r="NUB350" s="5"/>
      <c r="NUC350" s="5"/>
      <c r="NUD350" s="5"/>
      <c r="NUE350" s="5"/>
      <c r="NUF350" s="5"/>
      <c r="NUG350" s="5"/>
      <c r="NUH350" s="5"/>
      <c r="NUI350" s="5"/>
      <c r="NUJ350" s="5"/>
      <c r="NUK350" s="5"/>
      <c r="NUL350" s="5"/>
      <c r="NUM350" s="5"/>
      <c r="NUN350" s="5"/>
      <c r="NUO350" s="5"/>
      <c r="NUP350" s="5"/>
      <c r="NUQ350" s="5"/>
      <c r="NUR350" s="5"/>
      <c r="NUS350" s="5"/>
      <c r="NUT350" s="5"/>
      <c r="NUU350" s="5"/>
      <c r="NUV350" s="5"/>
      <c r="NUW350" s="5"/>
      <c r="NUX350" s="5"/>
      <c r="NUY350" s="5"/>
      <c r="NUZ350" s="5"/>
      <c r="NVA350" s="5"/>
      <c r="NVB350" s="5"/>
      <c r="NVC350" s="5"/>
      <c r="NVD350" s="5"/>
      <c r="NVE350" s="5"/>
      <c r="NVF350" s="5"/>
      <c r="NVG350" s="5"/>
      <c r="NVH350" s="5"/>
      <c r="NVI350" s="5"/>
      <c r="NVJ350" s="5"/>
      <c r="NVK350" s="5"/>
      <c r="NVL350" s="5"/>
      <c r="NVM350" s="5"/>
      <c r="NVN350" s="5"/>
      <c r="NVO350" s="5"/>
      <c r="NVP350" s="5"/>
      <c r="NVQ350" s="5"/>
      <c r="NVR350" s="5"/>
      <c r="NVS350" s="5"/>
      <c r="NVT350" s="5"/>
      <c r="NVU350" s="5"/>
      <c r="NVV350" s="5"/>
      <c r="NVW350" s="5"/>
      <c r="NVX350" s="5"/>
      <c r="NVY350" s="5"/>
      <c r="NVZ350" s="5"/>
      <c r="NWA350" s="5"/>
      <c r="NWB350" s="5"/>
      <c r="NWC350" s="5"/>
      <c r="NWD350" s="5"/>
      <c r="NWE350" s="5"/>
      <c r="NWF350" s="5"/>
      <c r="NWG350" s="5"/>
      <c r="NWH350" s="5"/>
      <c r="NWI350" s="5"/>
      <c r="NWJ350" s="5"/>
      <c r="NWK350" s="5"/>
      <c r="NWL350" s="5"/>
      <c r="NWM350" s="5"/>
      <c r="NWN350" s="5"/>
      <c r="NWO350" s="5"/>
      <c r="NWP350" s="5"/>
      <c r="NWQ350" s="5"/>
      <c r="NWR350" s="5"/>
      <c r="NWS350" s="5"/>
      <c r="NWT350" s="5"/>
      <c r="NWU350" s="5"/>
      <c r="NWV350" s="5"/>
      <c r="NWW350" s="5"/>
      <c r="NWX350" s="5"/>
      <c r="NWY350" s="5"/>
      <c r="NWZ350" s="5"/>
      <c r="NXA350" s="5"/>
      <c r="NXB350" s="5"/>
      <c r="NXC350" s="5"/>
      <c r="NXD350" s="5"/>
      <c r="NXE350" s="5"/>
      <c r="NXF350" s="5"/>
      <c r="NXG350" s="5"/>
      <c r="NXH350" s="5"/>
      <c r="NXI350" s="5"/>
      <c r="NXJ350" s="5"/>
      <c r="NXK350" s="5"/>
      <c r="NXL350" s="5"/>
      <c r="NXM350" s="5"/>
      <c r="NXN350" s="5"/>
      <c r="NXO350" s="5"/>
      <c r="NXP350" s="5"/>
      <c r="NXQ350" s="5"/>
      <c r="NXR350" s="5"/>
      <c r="NXS350" s="5"/>
      <c r="NXT350" s="5"/>
      <c r="NXU350" s="5"/>
      <c r="NXV350" s="5"/>
      <c r="NXW350" s="5"/>
      <c r="NXX350" s="5"/>
      <c r="NXY350" s="5"/>
      <c r="NXZ350" s="5"/>
      <c r="NYA350" s="5"/>
      <c r="NYB350" s="5"/>
      <c r="NYC350" s="5"/>
      <c r="NYD350" s="5"/>
      <c r="NYE350" s="5"/>
      <c r="NYF350" s="5"/>
      <c r="NYG350" s="5"/>
      <c r="NYH350" s="5"/>
      <c r="NYI350" s="5"/>
      <c r="NYJ350" s="5"/>
      <c r="NYK350" s="5"/>
      <c r="NYL350" s="5"/>
      <c r="NYM350" s="5"/>
      <c r="NYN350" s="5"/>
      <c r="NYO350" s="5"/>
      <c r="NYP350" s="5"/>
      <c r="NYQ350" s="5"/>
      <c r="NYR350" s="5"/>
      <c r="NYS350" s="5"/>
      <c r="NYT350" s="5"/>
      <c r="NYU350" s="5"/>
      <c r="NYV350" s="5"/>
      <c r="NYW350" s="5"/>
      <c r="NYX350" s="5"/>
      <c r="NYY350" s="5"/>
      <c r="NYZ350" s="5"/>
      <c r="NZA350" s="5"/>
      <c r="NZB350" s="5"/>
      <c r="NZC350" s="5"/>
      <c r="NZD350" s="5"/>
      <c r="NZE350" s="5"/>
      <c r="NZF350" s="5"/>
      <c r="NZG350" s="5"/>
      <c r="NZH350" s="5"/>
      <c r="NZI350" s="5"/>
      <c r="NZJ350" s="5"/>
      <c r="NZK350" s="5"/>
      <c r="NZL350" s="5"/>
      <c r="NZM350" s="5"/>
      <c r="NZN350" s="5"/>
      <c r="NZO350" s="5"/>
      <c r="NZP350" s="5"/>
      <c r="NZQ350" s="5"/>
      <c r="NZR350" s="5"/>
      <c r="NZS350" s="5"/>
      <c r="NZT350" s="5"/>
      <c r="NZU350" s="5"/>
      <c r="NZV350" s="5"/>
      <c r="NZW350" s="5"/>
      <c r="NZX350" s="5"/>
      <c r="NZY350" s="5"/>
      <c r="NZZ350" s="5"/>
      <c r="OAA350" s="5"/>
      <c r="OAB350" s="5"/>
      <c r="OAC350" s="5"/>
      <c r="OAD350" s="5"/>
      <c r="OAE350" s="5"/>
      <c r="OAF350" s="5"/>
      <c r="OAG350" s="5"/>
      <c r="OAH350" s="5"/>
      <c r="OAI350" s="5"/>
      <c r="OAJ350" s="5"/>
      <c r="OAK350" s="5"/>
      <c r="OAL350" s="5"/>
      <c r="OAM350" s="5"/>
      <c r="OAN350" s="5"/>
      <c r="OAO350" s="5"/>
      <c r="OAP350" s="5"/>
      <c r="OAQ350" s="5"/>
      <c r="OAR350" s="5"/>
      <c r="OAS350" s="5"/>
      <c r="OAT350" s="5"/>
      <c r="OAU350" s="5"/>
      <c r="OAV350" s="5"/>
      <c r="OAW350" s="5"/>
      <c r="OAX350" s="5"/>
      <c r="OAY350" s="5"/>
      <c r="OAZ350" s="5"/>
      <c r="OBA350" s="5"/>
      <c r="OBB350" s="5"/>
      <c r="OBC350" s="5"/>
      <c r="OBD350" s="5"/>
      <c r="OBE350" s="5"/>
      <c r="OBF350" s="5"/>
      <c r="OBG350" s="5"/>
      <c r="OBH350" s="5"/>
      <c r="OBI350" s="5"/>
      <c r="OBJ350" s="5"/>
      <c r="OBK350" s="5"/>
      <c r="OBL350" s="5"/>
      <c r="OBM350" s="5"/>
      <c r="OBN350" s="5"/>
      <c r="OBO350" s="5"/>
      <c r="OBP350" s="5"/>
      <c r="OBQ350" s="5"/>
      <c r="OBR350" s="5"/>
      <c r="OBS350" s="5"/>
      <c r="OBT350" s="5"/>
      <c r="OBU350" s="5"/>
      <c r="OBV350" s="5"/>
      <c r="OBW350" s="5"/>
      <c r="OBX350" s="5"/>
      <c r="OBY350" s="5"/>
      <c r="OBZ350" s="5"/>
      <c r="OCA350" s="5"/>
      <c r="OCB350" s="5"/>
      <c r="OCC350" s="5"/>
      <c r="OCD350" s="5"/>
      <c r="OCE350" s="5"/>
      <c r="OCF350" s="5"/>
      <c r="OCG350" s="5"/>
      <c r="OCH350" s="5"/>
      <c r="OCI350" s="5"/>
      <c r="OCJ350" s="5"/>
      <c r="OCK350" s="5"/>
      <c r="OCL350" s="5"/>
      <c r="OCM350" s="5"/>
      <c r="OCN350" s="5"/>
      <c r="OCO350" s="5"/>
      <c r="OCP350" s="5"/>
      <c r="OCQ350" s="5"/>
      <c r="OCR350" s="5"/>
      <c r="OCS350" s="5"/>
      <c r="OCT350" s="5"/>
      <c r="OCU350" s="5"/>
      <c r="OCV350" s="5"/>
      <c r="OCW350" s="5"/>
      <c r="OCX350" s="5"/>
      <c r="OCY350" s="5"/>
      <c r="OCZ350" s="5"/>
      <c r="ODA350" s="5"/>
      <c r="ODB350" s="5"/>
      <c r="ODC350" s="5"/>
      <c r="ODD350" s="5"/>
      <c r="ODE350" s="5"/>
      <c r="ODF350" s="5"/>
      <c r="ODG350" s="5"/>
      <c r="ODH350" s="5"/>
      <c r="ODI350" s="5"/>
      <c r="ODJ350" s="5"/>
      <c r="ODK350" s="5"/>
      <c r="ODL350" s="5"/>
      <c r="ODM350" s="5"/>
      <c r="ODN350" s="5"/>
      <c r="ODO350" s="5"/>
      <c r="ODP350" s="5"/>
      <c r="ODQ350" s="5"/>
      <c r="ODR350" s="5"/>
      <c r="ODS350" s="5"/>
      <c r="ODT350" s="5"/>
      <c r="ODU350" s="5"/>
      <c r="ODV350" s="5"/>
      <c r="ODW350" s="5"/>
      <c r="ODX350" s="5"/>
      <c r="ODY350" s="5"/>
      <c r="ODZ350" s="5"/>
      <c r="OEA350" s="5"/>
      <c r="OEB350" s="5"/>
      <c r="OEC350" s="5"/>
      <c r="OED350" s="5"/>
      <c r="OEE350" s="5"/>
      <c r="OEF350" s="5"/>
      <c r="OEG350" s="5"/>
      <c r="OEH350" s="5"/>
      <c r="OEI350" s="5"/>
      <c r="OEJ350" s="5"/>
      <c r="OEK350" s="5"/>
      <c r="OEL350" s="5"/>
      <c r="OEM350" s="5"/>
      <c r="OEN350" s="5"/>
      <c r="OEO350" s="5"/>
      <c r="OEP350" s="5"/>
      <c r="OEQ350" s="5"/>
      <c r="OER350" s="5"/>
      <c r="OES350" s="5"/>
      <c r="OET350" s="5"/>
      <c r="OEU350" s="5"/>
      <c r="OEV350" s="5"/>
      <c r="OEW350" s="5"/>
      <c r="OEX350" s="5"/>
      <c r="OEY350" s="5"/>
      <c r="OEZ350" s="5"/>
      <c r="OFA350" s="5"/>
      <c r="OFB350" s="5"/>
      <c r="OFC350" s="5"/>
      <c r="OFD350" s="5"/>
      <c r="OFE350" s="5"/>
      <c r="OFF350" s="5"/>
      <c r="OFG350" s="5"/>
      <c r="OFH350" s="5"/>
      <c r="OFI350" s="5"/>
      <c r="OFJ350" s="5"/>
      <c r="OFK350" s="5"/>
      <c r="OFL350" s="5"/>
      <c r="OFM350" s="5"/>
      <c r="OFN350" s="5"/>
      <c r="OFO350" s="5"/>
      <c r="OFP350" s="5"/>
      <c r="OFQ350" s="5"/>
      <c r="OFR350" s="5"/>
      <c r="OFS350" s="5"/>
      <c r="OFT350" s="5"/>
      <c r="OFU350" s="5"/>
      <c r="OFV350" s="5"/>
      <c r="OFW350" s="5"/>
      <c r="OFX350" s="5"/>
      <c r="OFY350" s="5"/>
      <c r="OFZ350" s="5"/>
      <c r="OGA350" s="5"/>
      <c r="OGB350" s="5"/>
      <c r="OGC350" s="5"/>
      <c r="OGD350" s="5"/>
      <c r="OGE350" s="5"/>
      <c r="OGF350" s="5"/>
      <c r="OGG350" s="5"/>
      <c r="OGH350" s="5"/>
      <c r="OGI350" s="5"/>
      <c r="OGJ350" s="5"/>
      <c r="OGK350" s="5"/>
      <c r="OGL350" s="5"/>
      <c r="OGM350" s="5"/>
      <c r="OGN350" s="5"/>
      <c r="OGO350" s="5"/>
      <c r="OGP350" s="5"/>
      <c r="OGQ350" s="5"/>
      <c r="OGR350" s="5"/>
      <c r="OGS350" s="5"/>
      <c r="OGT350" s="5"/>
      <c r="OGU350" s="5"/>
      <c r="OGV350" s="5"/>
      <c r="OGW350" s="5"/>
      <c r="OGX350" s="5"/>
      <c r="OGY350" s="5"/>
      <c r="OGZ350" s="5"/>
      <c r="OHA350" s="5"/>
      <c r="OHB350" s="5"/>
      <c r="OHC350" s="5"/>
      <c r="OHD350" s="5"/>
      <c r="OHE350" s="5"/>
      <c r="OHF350" s="5"/>
      <c r="OHG350" s="5"/>
      <c r="OHH350" s="5"/>
      <c r="OHI350" s="5"/>
      <c r="OHJ350" s="5"/>
      <c r="OHK350" s="5"/>
      <c r="OHL350" s="5"/>
      <c r="OHM350" s="5"/>
      <c r="OHN350" s="5"/>
      <c r="OHO350" s="5"/>
      <c r="OHP350" s="5"/>
      <c r="OHQ350" s="5"/>
      <c r="OHR350" s="5"/>
      <c r="OHS350" s="5"/>
      <c r="OHT350" s="5"/>
      <c r="OHU350" s="5"/>
      <c r="OHV350" s="5"/>
      <c r="OHW350" s="5"/>
      <c r="OHX350" s="5"/>
      <c r="OHY350" s="5"/>
      <c r="OHZ350" s="5"/>
      <c r="OIA350" s="5"/>
      <c r="OIB350" s="5"/>
      <c r="OIC350" s="5"/>
      <c r="OID350" s="5"/>
      <c r="OIE350" s="5"/>
      <c r="OIF350" s="5"/>
      <c r="OIG350" s="5"/>
      <c r="OIH350" s="5"/>
      <c r="OII350" s="5"/>
      <c r="OIJ350" s="5"/>
      <c r="OIK350" s="5"/>
      <c r="OIL350" s="5"/>
      <c r="OIM350" s="5"/>
      <c r="OIN350" s="5"/>
      <c r="OIO350" s="5"/>
      <c r="OIP350" s="5"/>
      <c r="OIQ350" s="5"/>
      <c r="OIR350" s="5"/>
      <c r="OIS350" s="5"/>
      <c r="OIT350" s="5"/>
      <c r="OIU350" s="5"/>
      <c r="OIV350" s="5"/>
      <c r="OIW350" s="5"/>
      <c r="OIX350" s="5"/>
      <c r="OIY350" s="5"/>
      <c r="OIZ350" s="5"/>
      <c r="OJA350" s="5"/>
      <c r="OJB350" s="5"/>
      <c r="OJC350" s="5"/>
      <c r="OJD350" s="5"/>
      <c r="OJE350" s="5"/>
      <c r="OJF350" s="5"/>
      <c r="OJG350" s="5"/>
      <c r="OJH350" s="5"/>
      <c r="OJI350" s="5"/>
      <c r="OJJ350" s="5"/>
      <c r="OJK350" s="5"/>
      <c r="OJL350" s="5"/>
      <c r="OJM350" s="5"/>
      <c r="OJN350" s="5"/>
      <c r="OJO350" s="5"/>
      <c r="OJP350" s="5"/>
      <c r="OJQ350" s="5"/>
      <c r="OJR350" s="5"/>
      <c r="OJS350" s="5"/>
      <c r="OJT350" s="5"/>
      <c r="OJU350" s="5"/>
      <c r="OJV350" s="5"/>
      <c r="OJW350" s="5"/>
      <c r="OJX350" s="5"/>
      <c r="OJY350" s="5"/>
      <c r="OJZ350" s="5"/>
      <c r="OKA350" s="5"/>
      <c r="OKB350" s="5"/>
      <c r="OKC350" s="5"/>
      <c r="OKD350" s="5"/>
      <c r="OKE350" s="5"/>
      <c r="OKF350" s="5"/>
      <c r="OKG350" s="5"/>
      <c r="OKH350" s="5"/>
      <c r="OKI350" s="5"/>
      <c r="OKJ350" s="5"/>
      <c r="OKK350" s="5"/>
      <c r="OKL350" s="5"/>
      <c r="OKM350" s="5"/>
      <c r="OKN350" s="5"/>
      <c r="OKO350" s="5"/>
      <c r="OKP350" s="5"/>
      <c r="OKQ350" s="5"/>
      <c r="OKR350" s="5"/>
      <c r="OKS350" s="5"/>
      <c r="OKT350" s="5"/>
      <c r="OKU350" s="5"/>
      <c r="OKV350" s="5"/>
      <c r="OKW350" s="5"/>
      <c r="OKX350" s="5"/>
      <c r="OKY350" s="5"/>
      <c r="OKZ350" s="5"/>
      <c r="OLA350" s="5"/>
      <c r="OLB350" s="5"/>
      <c r="OLC350" s="5"/>
      <c r="OLD350" s="5"/>
      <c r="OLE350" s="5"/>
      <c r="OLF350" s="5"/>
      <c r="OLG350" s="5"/>
      <c r="OLH350" s="5"/>
      <c r="OLI350" s="5"/>
      <c r="OLJ350" s="5"/>
      <c r="OLK350" s="5"/>
      <c r="OLL350" s="5"/>
      <c r="OLM350" s="5"/>
      <c r="OLN350" s="5"/>
      <c r="OLO350" s="5"/>
      <c r="OLP350" s="5"/>
      <c r="OLQ350" s="5"/>
      <c r="OLR350" s="5"/>
      <c r="OLS350" s="5"/>
      <c r="OLT350" s="5"/>
      <c r="OLU350" s="5"/>
      <c r="OLV350" s="5"/>
      <c r="OLW350" s="5"/>
      <c r="OLX350" s="5"/>
      <c r="OLY350" s="5"/>
      <c r="OLZ350" s="5"/>
      <c r="OMA350" s="5"/>
      <c r="OMB350" s="5"/>
      <c r="OMC350" s="5"/>
      <c r="OMD350" s="5"/>
      <c r="OME350" s="5"/>
      <c r="OMF350" s="5"/>
      <c r="OMG350" s="5"/>
      <c r="OMH350" s="5"/>
      <c r="OMI350" s="5"/>
      <c r="OMJ350" s="5"/>
      <c r="OMK350" s="5"/>
      <c r="OML350" s="5"/>
      <c r="OMM350" s="5"/>
      <c r="OMN350" s="5"/>
      <c r="OMO350" s="5"/>
      <c r="OMP350" s="5"/>
      <c r="OMQ350" s="5"/>
      <c r="OMR350" s="5"/>
      <c r="OMS350" s="5"/>
      <c r="OMT350" s="5"/>
      <c r="OMU350" s="5"/>
      <c r="OMV350" s="5"/>
      <c r="OMW350" s="5"/>
      <c r="OMX350" s="5"/>
      <c r="OMY350" s="5"/>
      <c r="OMZ350" s="5"/>
      <c r="ONA350" s="5"/>
      <c r="ONB350" s="5"/>
      <c r="ONC350" s="5"/>
      <c r="OND350" s="5"/>
      <c r="ONE350" s="5"/>
      <c r="ONF350" s="5"/>
      <c r="ONG350" s="5"/>
      <c r="ONH350" s="5"/>
      <c r="ONI350" s="5"/>
      <c r="ONJ350" s="5"/>
      <c r="ONK350" s="5"/>
      <c r="ONL350" s="5"/>
      <c r="ONM350" s="5"/>
      <c r="ONN350" s="5"/>
      <c r="ONO350" s="5"/>
      <c r="ONP350" s="5"/>
      <c r="ONQ350" s="5"/>
      <c r="ONR350" s="5"/>
      <c r="ONS350" s="5"/>
      <c r="ONT350" s="5"/>
      <c r="ONU350" s="5"/>
      <c r="ONV350" s="5"/>
      <c r="ONW350" s="5"/>
      <c r="ONX350" s="5"/>
      <c r="ONY350" s="5"/>
      <c r="ONZ350" s="5"/>
      <c r="OOA350" s="5"/>
      <c r="OOB350" s="5"/>
      <c r="OOC350" s="5"/>
      <c r="OOD350" s="5"/>
      <c r="OOE350" s="5"/>
      <c r="OOF350" s="5"/>
      <c r="OOG350" s="5"/>
      <c r="OOH350" s="5"/>
      <c r="OOI350" s="5"/>
      <c r="OOJ350" s="5"/>
      <c r="OOK350" s="5"/>
      <c r="OOL350" s="5"/>
      <c r="OOM350" s="5"/>
      <c r="OON350" s="5"/>
      <c r="OOO350" s="5"/>
      <c r="OOP350" s="5"/>
      <c r="OOQ350" s="5"/>
      <c r="OOR350" s="5"/>
      <c r="OOS350" s="5"/>
      <c r="OOT350" s="5"/>
      <c r="OOU350" s="5"/>
      <c r="OOV350" s="5"/>
      <c r="OOW350" s="5"/>
      <c r="OOX350" s="5"/>
      <c r="OOY350" s="5"/>
      <c r="OOZ350" s="5"/>
      <c r="OPA350" s="5"/>
      <c r="OPB350" s="5"/>
      <c r="OPC350" s="5"/>
      <c r="OPD350" s="5"/>
      <c r="OPE350" s="5"/>
      <c r="OPF350" s="5"/>
      <c r="OPG350" s="5"/>
      <c r="OPH350" s="5"/>
      <c r="OPI350" s="5"/>
      <c r="OPJ350" s="5"/>
      <c r="OPK350" s="5"/>
      <c r="OPL350" s="5"/>
      <c r="OPM350" s="5"/>
      <c r="OPN350" s="5"/>
      <c r="OPO350" s="5"/>
      <c r="OPP350" s="5"/>
      <c r="OPQ350" s="5"/>
      <c r="OPR350" s="5"/>
      <c r="OPS350" s="5"/>
      <c r="OPT350" s="5"/>
      <c r="OPU350" s="5"/>
      <c r="OPV350" s="5"/>
      <c r="OPW350" s="5"/>
      <c r="OPX350" s="5"/>
      <c r="OPY350" s="5"/>
      <c r="OPZ350" s="5"/>
      <c r="OQA350" s="5"/>
      <c r="OQB350" s="5"/>
      <c r="OQC350" s="5"/>
      <c r="OQD350" s="5"/>
      <c r="OQE350" s="5"/>
      <c r="OQF350" s="5"/>
      <c r="OQG350" s="5"/>
      <c r="OQH350" s="5"/>
      <c r="OQI350" s="5"/>
      <c r="OQJ350" s="5"/>
      <c r="OQK350" s="5"/>
      <c r="OQL350" s="5"/>
      <c r="OQM350" s="5"/>
      <c r="OQN350" s="5"/>
      <c r="OQO350" s="5"/>
      <c r="OQP350" s="5"/>
      <c r="OQQ350" s="5"/>
      <c r="OQR350" s="5"/>
      <c r="OQS350" s="5"/>
      <c r="OQT350" s="5"/>
      <c r="OQU350" s="5"/>
      <c r="OQV350" s="5"/>
      <c r="OQW350" s="5"/>
      <c r="OQX350" s="5"/>
      <c r="OQY350" s="5"/>
      <c r="OQZ350" s="5"/>
      <c r="ORA350" s="5"/>
      <c r="ORB350" s="5"/>
      <c r="ORC350" s="5"/>
      <c r="ORD350" s="5"/>
      <c r="ORE350" s="5"/>
      <c r="ORF350" s="5"/>
      <c r="ORG350" s="5"/>
      <c r="ORH350" s="5"/>
      <c r="ORI350" s="5"/>
      <c r="ORJ350" s="5"/>
      <c r="ORK350" s="5"/>
      <c r="ORL350" s="5"/>
      <c r="ORM350" s="5"/>
      <c r="ORN350" s="5"/>
      <c r="ORO350" s="5"/>
      <c r="ORP350" s="5"/>
      <c r="ORQ350" s="5"/>
      <c r="ORR350" s="5"/>
      <c r="ORS350" s="5"/>
      <c r="ORT350" s="5"/>
      <c r="ORU350" s="5"/>
      <c r="ORV350" s="5"/>
      <c r="ORW350" s="5"/>
      <c r="ORX350" s="5"/>
      <c r="ORY350" s="5"/>
      <c r="ORZ350" s="5"/>
      <c r="OSA350" s="5"/>
      <c r="OSB350" s="5"/>
      <c r="OSC350" s="5"/>
      <c r="OSD350" s="5"/>
      <c r="OSE350" s="5"/>
      <c r="OSF350" s="5"/>
      <c r="OSG350" s="5"/>
      <c r="OSH350" s="5"/>
      <c r="OSI350" s="5"/>
      <c r="OSJ350" s="5"/>
      <c r="OSK350" s="5"/>
      <c r="OSL350" s="5"/>
      <c r="OSM350" s="5"/>
      <c r="OSN350" s="5"/>
      <c r="OSO350" s="5"/>
      <c r="OSP350" s="5"/>
      <c r="OSQ350" s="5"/>
      <c r="OSR350" s="5"/>
      <c r="OSS350" s="5"/>
      <c r="OST350" s="5"/>
      <c r="OSU350" s="5"/>
      <c r="OSV350" s="5"/>
      <c r="OSW350" s="5"/>
      <c r="OSX350" s="5"/>
      <c r="OSY350" s="5"/>
      <c r="OSZ350" s="5"/>
      <c r="OTA350" s="5"/>
      <c r="OTB350" s="5"/>
      <c r="OTC350" s="5"/>
      <c r="OTD350" s="5"/>
      <c r="OTE350" s="5"/>
      <c r="OTF350" s="5"/>
      <c r="OTG350" s="5"/>
      <c r="OTH350" s="5"/>
      <c r="OTI350" s="5"/>
      <c r="OTJ350" s="5"/>
      <c r="OTK350" s="5"/>
      <c r="OTL350" s="5"/>
      <c r="OTM350" s="5"/>
      <c r="OTN350" s="5"/>
      <c r="OTO350" s="5"/>
      <c r="OTP350" s="5"/>
      <c r="OTQ350" s="5"/>
      <c r="OTR350" s="5"/>
      <c r="OTS350" s="5"/>
      <c r="OTT350" s="5"/>
      <c r="OTU350" s="5"/>
      <c r="OTV350" s="5"/>
      <c r="OTW350" s="5"/>
      <c r="OTX350" s="5"/>
      <c r="OTY350" s="5"/>
      <c r="OTZ350" s="5"/>
      <c r="OUA350" s="5"/>
      <c r="OUB350" s="5"/>
      <c r="OUC350" s="5"/>
      <c r="OUD350" s="5"/>
      <c r="OUE350" s="5"/>
      <c r="OUF350" s="5"/>
      <c r="OUG350" s="5"/>
      <c r="OUH350" s="5"/>
      <c r="OUI350" s="5"/>
      <c r="OUJ350" s="5"/>
      <c r="OUK350" s="5"/>
      <c r="OUL350" s="5"/>
      <c r="OUM350" s="5"/>
      <c r="OUN350" s="5"/>
      <c r="OUO350" s="5"/>
      <c r="OUP350" s="5"/>
      <c r="OUQ350" s="5"/>
      <c r="OUR350" s="5"/>
      <c r="OUS350" s="5"/>
      <c r="OUT350" s="5"/>
      <c r="OUU350" s="5"/>
      <c r="OUV350" s="5"/>
      <c r="OUW350" s="5"/>
      <c r="OUX350" s="5"/>
      <c r="OUY350" s="5"/>
      <c r="OUZ350" s="5"/>
      <c r="OVA350" s="5"/>
      <c r="OVB350" s="5"/>
      <c r="OVC350" s="5"/>
      <c r="OVD350" s="5"/>
      <c r="OVE350" s="5"/>
      <c r="OVF350" s="5"/>
      <c r="OVG350" s="5"/>
      <c r="OVH350" s="5"/>
      <c r="OVI350" s="5"/>
      <c r="OVJ350" s="5"/>
      <c r="OVK350" s="5"/>
      <c r="OVL350" s="5"/>
      <c r="OVM350" s="5"/>
      <c r="OVN350" s="5"/>
      <c r="OVO350" s="5"/>
      <c r="OVP350" s="5"/>
      <c r="OVQ350" s="5"/>
      <c r="OVR350" s="5"/>
      <c r="OVS350" s="5"/>
      <c r="OVT350" s="5"/>
      <c r="OVU350" s="5"/>
      <c r="OVV350" s="5"/>
      <c r="OVW350" s="5"/>
      <c r="OVX350" s="5"/>
      <c r="OVY350" s="5"/>
      <c r="OVZ350" s="5"/>
      <c r="OWA350" s="5"/>
      <c r="OWB350" s="5"/>
      <c r="OWC350" s="5"/>
      <c r="OWD350" s="5"/>
      <c r="OWE350" s="5"/>
      <c r="OWF350" s="5"/>
      <c r="OWG350" s="5"/>
      <c r="OWH350" s="5"/>
      <c r="OWI350" s="5"/>
      <c r="OWJ350" s="5"/>
      <c r="OWK350" s="5"/>
      <c r="OWL350" s="5"/>
      <c r="OWM350" s="5"/>
      <c r="OWN350" s="5"/>
      <c r="OWO350" s="5"/>
      <c r="OWP350" s="5"/>
      <c r="OWQ350" s="5"/>
      <c r="OWR350" s="5"/>
      <c r="OWS350" s="5"/>
      <c r="OWT350" s="5"/>
      <c r="OWU350" s="5"/>
      <c r="OWV350" s="5"/>
      <c r="OWW350" s="5"/>
      <c r="OWX350" s="5"/>
      <c r="OWY350" s="5"/>
      <c r="OWZ350" s="5"/>
      <c r="OXA350" s="5"/>
      <c r="OXB350" s="5"/>
      <c r="OXC350" s="5"/>
      <c r="OXD350" s="5"/>
      <c r="OXE350" s="5"/>
      <c r="OXF350" s="5"/>
      <c r="OXG350" s="5"/>
      <c r="OXH350" s="5"/>
      <c r="OXI350" s="5"/>
      <c r="OXJ350" s="5"/>
      <c r="OXK350" s="5"/>
      <c r="OXL350" s="5"/>
      <c r="OXM350" s="5"/>
      <c r="OXN350" s="5"/>
      <c r="OXO350" s="5"/>
      <c r="OXP350" s="5"/>
      <c r="OXQ350" s="5"/>
      <c r="OXR350" s="5"/>
      <c r="OXS350" s="5"/>
      <c r="OXT350" s="5"/>
      <c r="OXU350" s="5"/>
      <c r="OXV350" s="5"/>
      <c r="OXW350" s="5"/>
      <c r="OXX350" s="5"/>
      <c r="OXY350" s="5"/>
      <c r="OXZ350" s="5"/>
      <c r="OYA350" s="5"/>
      <c r="OYB350" s="5"/>
      <c r="OYC350" s="5"/>
      <c r="OYD350" s="5"/>
      <c r="OYE350" s="5"/>
      <c r="OYF350" s="5"/>
      <c r="OYG350" s="5"/>
      <c r="OYH350" s="5"/>
      <c r="OYI350" s="5"/>
      <c r="OYJ350" s="5"/>
      <c r="OYK350" s="5"/>
      <c r="OYL350" s="5"/>
      <c r="OYM350" s="5"/>
      <c r="OYN350" s="5"/>
      <c r="OYO350" s="5"/>
      <c r="OYP350" s="5"/>
      <c r="OYQ350" s="5"/>
      <c r="OYR350" s="5"/>
      <c r="OYS350" s="5"/>
      <c r="OYT350" s="5"/>
      <c r="OYU350" s="5"/>
      <c r="OYV350" s="5"/>
      <c r="OYW350" s="5"/>
      <c r="OYX350" s="5"/>
      <c r="OYY350" s="5"/>
      <c r="OYZ350" s="5"/>
      <c r="OZA350" s="5"/>
      <c r="OZB350" s="5"/>
      <c r="OZC350" s="5"/>
      <c r="OZD350" s="5"/>
      <c r="OZE350" s="5"/>
      <c r="OZF350" s="5"/>
      <c r="OZG350" s="5"/>
      <c r="OZH350" s="5"/>
      <c r="OZI350" s="5"/>
      <c r="OZJ350" s="5"/>
      <c r="OZK350" s="5"/>
      <c r="OZL350" s="5"/>
      <c r="OZM350" s="5"/>
      <c r="OZN350" s="5"/>
      <c r="OZO350" s="5"/>
      <c r="OZP350" s="5"/>
      <c r="OZQ350" s="5"/>
      <c r="OZR350" s="5"/>
      <c r="OZS350" s="5"/>
      <c r="OZT350" s="5"/>
      <c r="OZU350" s="5"/>
      <c r="OZV350" s="5"/>
      <c r="OZW350" s="5"/>
      <c r="OZX350" s="5"/>
      <c r="OZY350" s="5"/>
      <c r="OZZ350" s="5"/>
      <c r="PAA350" s="5"/>
      <c r="PAB350" s="5"/>
      <c r="PAC350" s="5"/>
      <c r="PAD350" s="5"/>
      <c r="PAE350" s="5"/>
      <c r="PAF350" s="5"/>
      <c r="PAG350" s="5"/>
      <c r="PAH350" s="5"/>
      <c r="PAI350" s="5"/>
      <c r="PAJ350" s="5"/>
      <c r="PAK350" s="5"/>
      <c r="PAL350" s="5"/>
      <c r="PAM350" s="5"/>
      <c r="PAN350" s="5"/>
      <c r="PAO350" s="5"/>
      <c r="PAP350" s="5"/>
      <c r="PAQ350" s="5"/>
      <c r="PAR350" s="5"/>
      <c r="PAS350" s="5"/>
      <c r="PAT350" s="5"/>
      <c r="PAU350" s="5"/>
      <c r="PAV350" s="5"/>
      <c r="PAW350" s="5"/>
      <c r="PAX350" s="5"/>
      <c r="PAY350" s="5"/>
      <c r="PAZ350" s="5"/>
      <c r="PBA350" s="5"/>
      <c r="PBB350" s="5"/>
      <c r="PBC350" s="5"/>
      <c r="PBD350" s="5"/>
      <c r="PBE350" s="5"/>
      <c r="PBF350" s="5"/>
      <c r="PBG350" s="5"/>
      <c r="PBH350" s="5"/>
      <c r="PBI350" s="5"/>
      <c r="PBJ350" s="5"/>
      <c r="PBK350" s="5"/>
      <c r="PBL350" s="5"/>
      <c r="PBM350" s="5"/>
      <c r="PBN350" s="5"/>
      <c r="PBO350" s="5"/>
      <c r="PBP350" s="5"/>
      <c r="PBQ350" s="5"/>
      <c r="PBR350" s="5"/>
      <c r="PBS350" s="5"/>
      <c r="PBT350" s="5"/>
      <c r="PBU350" s="5"/>
      <c r="PBV350" s="5"/>
      <c r="PBW350" s="5"/>
      <c r="PBX350" s="5"/>
      <c r="PBY350" s="5"/>
      <c r="PBZ350" s="5"/>
      <c r="PCA350" s="5"/>
      <c r="PCB350" s="5"/>
      <c r="PCC350" s="5"/>
      <c r="PCD350" s="5"/>
      <c r="PCE350" s="5"/>
      <c r="PCF350" s="5"/>
      <c r="PCG350" s="5"/>
      <c r="PCH350" s="5"/>
      <c r="PCI350" s="5"/>
      <c r="PCJ350" s="5"/>
      <c r="PCK350" s="5"/>
      <c r="PCL350" s="5"/>
      <c r="PCM350" s="5"/>
      <c r="PCN350" s="5"/>
      <c r="PCO350" s="5"/>
      <c r="PCP350" s="5"/>
      <c r="PCQ350" s="5"/>
      <c r="PCR350" s="5"/>
      <c r="PCS350" s="5"/>
      <c r="PCT350" s="5"/>
      <c r="PCU350" s="5"/>
      <c r="PCV350" s="5"/>
      <c r="PCW350" s="5"/>
      <c r="PCX350" s="5"/>
      <c r="PCY350" s="5"/>
      <c r="PCZ350" s="5"/>
      <c r="PDA350" s="5"/>
      <c r="PDB350" s="5"/>
      <c r="PDC350" s="5"/>
      <c r="PDD350" s="5"/>
      <c r="PDE350" s="5"/>
      <c r="PDF350" s="5"/>
      <c r="PDG350" s="5"/>
      <c r="PDH350" s="5"/>
      <c r="PDI350" s="5"/>
      <c r="PDJ350" s="5"/>
      <c r="PDK350" s="5"/>
      <c r="PDL350" s="5"/>
      <c r="PDM350" s="5"/>
      <c r="PDN350" s="5"/>
      <c r="PDO350" s="5"/>
      <c r="PDP350" s="5"/>
      <c r="PDQ350" s="5"/>
      <c r="PDR350" s="5"/>
      <c r="PDS350" s="5"/>
      <c r="PDT350" s="5"/>
      <c r="PDU350" s="5"/>
      <c r="PDV350" s="5"/>
      <c r="PDW350" s="5"/>
      <c r="PDX350" s="5"/>
      <c r="PDY350" s="5"/>
      <c r="PDZ350" s="5"/>
      <c r="PEA350" s="5"/>
      <c r="PEB350" s="5"/>
      <c r="PEC350" s="5"/>
      <c r="PED350" s="5"/>
      <c r="PEE350" s="5"/>
      <c r="PEF350" s="5"/>
      <c r="PEG350" s="5"/>
      <c r="PEH350" s="5"/>
      <c r="PEI350" s="5"/>
      <c r="PEJ350" s="5"/>
      <c r="PEK350" s="5"/>
      <c r="PEL350" s="5"/>
      <c r="PEM350" s="5"/>
      <c r="PEN350" s="5"/>
      <c r="PEO350" s="5"/>
      <c r="PEP350" s="5"/>
      <c r="PEQ350" s="5"/>
      <c r="PER350" s="5"/>
      <c r="PES350" s="5"/>
      <c r="PET350" s="5"/>
      <c r="PEU350" s="5"/>
      <c r="PEV350" s="5"/>
      <c r="PEW350" s="5"/>
      <c r="PEX350" s="5"/>
      <c r="PEY350" s="5"/>
      <c r="PEZ350" s="5"/>
      <c r="PFA350" s="5"/>
      <c r="PFB350" s="5"/>
      <c r="PFC350" s="5"/>
      <c r="PFD350" s="5"/>
      <c r="PFE350" s="5"/>
      <c r="PFF350" s="5"/>
      <c r="PFG350" s="5"/>
      <c r="PFH350" s="5"/>
      <c r="PFI350" s="5"/>
      <c r="PFJ350" s="5"/>
      <c r="PFK350" s="5"/>
      <c r="PFL350" s="5"/>
      <c r="PFM350" s="5"/>
      <c r="PFN350" s="5"/>
      <c r="PFO350" s="5"/>
      <c r="PFP350" s="5"/>
      <c r="PFQ350" s="5"/>
      <c r="PFR350" s="5"/>
      <c r="PFS350" s="5"/>
      <c r="PFT350" s="5"/>
      <c r="PFU350" s="5"/>
      <c r="PFV350" s="5"/>
      <c r="PFW350" s="5"/>
      <c r="PFX350" s="5"/>
      <c r="PFY350" s="5"/>
      <c r="PFZ350" s="5"/>
      <c r="PGA350" s="5"/>
      <c r="PGB350" s="5"/>
      <c r="PGC350" s="5"/>
      <c r="PGD350" s="5"/>
      <c r="PGE350" s="5"/>
      <c r="PGF350" s="5"/>
      <c r="PGG350" s="5"/>
      <c r="PGH350" s="5"/>
      <c r="PGI350" s="5"/>
      <c r="PGJ350" s="5"/>
      <c r="PGK350" s="5"/>
      <c r="PGL350" s="5"/>
      <c r="PGM350" s="5"/>
      <c r="PGN350" s="5"/>
      <c r="PGO350" s="5"/>
      <c r="PGP350" s="5"/>
      <c r="PGQ350" s="5"/>
      <c r="PGR350" s="5"/>
      <c r="PGS350" s="5"/>
      <c r="PGT350" s="5"/>
      <c r="PGU350" s="5"/>
      <c r="PGV350" s="5"/>
      <c r="PGW350" s="5"/>
      <c r="PGX350" s="5"/>
      <c r="PGY350" s="5"/>
      <c r="PGZ350" s="5"/>
      <c r="PHA350" s="5"/>
      <c r="PHB350" s="5"/>
      <c r="PHC350" s="5"/>
      <c r="PHD350" s="5"/>
      <c r="PHE350" s="5"/>
      <c r="PHF350" s="5"/>
      <c r="PHG350" s="5"/>
      <c r="PHH350" s="5"/>
      <c r="PHI350" s="5"/>
      <c r="PHJ350" s="5"/>
      <c r="PHK350" s="5"/>
      <c r="PHL350" s="5"/>
      <c r="PHM350" s="5"/>
      <c r="PHN350" s="5"/>
      <c r="PHO350" s="5"/>
      <c r="PHP350" s="5"/>
      <c r="PHQ350" s="5"/>
      <c r="PHR350" s="5"/>
      <c r="PHS350" s="5"/>
      <c r="PHT350" s="5"/>
      <c r="PHU350" s="5"/>
      <c r="PHV350" s="5"/>
      <c r="PHW350" s="5"/>
      <c r="PHX350" s="5"/>
      <c r="PHY350" s="5"/>
      <c r="PHZ350" s="5"/>
      <c r="PIA350" s="5"/>
      <c r="PIB350" s="5"/>
      <c r="PIC350" s="5"/>
      <c r="PID350" s="5"/>
      <c r="PIE350" s="5"/>
      <c r="PIF350" s="5"/>
      <c r="PIG350" s="5"/>
      <c r="PIH350" s="5"/>
      <c r="PII350" s="5"/>
      <c r="PIJ350" s="5"/>
      <c r="PIK350" s="5"/>
      <c r="PIL350" s="5"/>
      <c r="PIM350" s="5"/>
      <c r="PIN350" s="5"/>
      <c r="PIO350" s="5"/>
      <c r="PIP350" s="5"/>
      <c r="PIQ350" s="5"/>
      <c r="PIR350" s="5"/>
      <c r="PIS350" s="5"/>
      <c r="PIT350" s="5"/>
      <c r="PIU350" s="5"/>
      <c r="PIV350" s="5"/>
      <c r="PIW350" s="5"/>
      <c r="PIX350" s="5"/>
      <c r="PIY350" s="5"/>
      <c r="PIZ350" s="5"/>
      <c r="PJA350" s="5"/>
      <c r="PJB350" s="5"/>
      <c r="PJC350" s="5"/>
      <c r="PJD350" s="5"/>
      <c r="PJE350" s="5"/>
      <c r="PJF350" s="5"/>
      <c r="PJG350" s="5"/>
      <c r="PJH350" s="5"/>
      <c r="PJI350" s="5"/>
      <c r="PJJ350" s="5"/>
      <c r="PJK350" s="5"/>
      <c r="PJL350" s="5"/>
      <c r="PJM350" s="5"/>
      <c r="PJN350" s="5"/>
      <c r="PJO350" s="5"/>
      <c r="PJP350" s="5"/>
      <c r="PJQ350" s="5"/>
      <c r="PJR350" s="5"/>
      <c r="PJS350" s="5"/>
      <c r="PJT350" s="5"/>
      <c r="PJU350" s="5"/>
      <c r="PJV350" s="5"/>
      <c r="PJW350" s="5"/>
      <c r="PJX350" s="5"/>
      <c r="PJY350" s="5"/>
      <c r="PJZ350" s="5"/>
      <c r="PKA350" s="5"/>
      <c r="PKB350" s="5"/>
      <c r="PKC350" s="5"/>
      <c r="PKD350" s="5"/>
      <c r="PKE350" s="5"/>
      <c r="PKF350" s="5"/>
      <c r="PKG350" s="5"/>
      <c r="PKH350" s="5"/>
      <c r="PKI350" s="5"/>
      <c r="PKJ350" s="5"/>
      <c r="PKK350" s="5"/>
      <c r="PKL350" s="5"/>
      <c r="PKM350" s="5"/>
      <c r="PKN350" s="5"/>
      <c r="PKO350" s="5"/>
      <c r="PKP350" s="5"/>
      <c r="PKQ350" s="5"/>
      <c r="PKR350" s="5"/>
      <c r="PKS350" s="5"/>
      <c r="PKT350" s="5"/>
      <c r="PKU350" s="5"/>
      <c r="PKV350" s="5"/>
      <c r="PKW350" s="5"/>
      <c r="PKX350" s="5"/>
      <c r="PKY350" s="5"/>
      <c r="PKZ350" s="5"/>
      <c r="PLA350" s="5"/>
      <c r="PLB350" s="5"/>
      <c r="PLC350" s="5"/>
      <c r="PLD350" s="5"/>
      <c r="PLE350" s="5"/>
      <c r="PLF350" s="5"/>
      <c r="PLG350" s="5"/>
      <c r="PLH350" s="5"/>
      <c r="PLI350" s="5"/>
      <c r="PLJ350" s="5"/>
      <c r="PLK350" s="5"/>
      <c r="PLL350" s="5"/>
      <c r="PLM350" s="5"/>
      <c r="PLN350" s="5"/>
      <c r="PLO350" s="5"/>
      <c r="PLP350" s="5"/>
      <c r="PLQ350" s="5"/>
      <c r="PLR350" s="5"/>
      <c r="PLS350" s="5"/>
      <c r="PLT350" s="5"/>
      <c r="PLU350" s="5"/>
      <c r="PLV350" s="5"/>
      <c r="PLW350" s="5"/>
      <c r="PLX350" s="5"/>
      <c r="PLY350" s="5"/>
      <c r="PLZ350" s="5"/>
      <c r="PMA350" s="5"/>
      <c r="PMB350" s="5"/>
      <c r="PMC350" s="5"/>
      <c r="PMD350" s="5"/>
      <c r="PME350" s="5"/>
      <c r="PMF350" s="5"/>
      <c r="PMG350" s="5"/>
      <c r="PMH350" s="5"/>
      <c r="PMI350" s="5"/>
      <c r="PMJ350" s="5"/>
      <c r="PMK350" s="5"/>
      <c r="PML350" s="5"/>
      <c r="PMM350" s="5"/>
      <c r="PMN350" s="5"/>
      <c r="PMO350" s="5"/>
      <c r="PMP350" s="5"/>
      <c r="PMQ350" s="5"/>
      <c r="PMR350" s="5"/>
      <c r="PMS350" s="5"/>
      <c r="PMT350" s="5"/>
      <c r="PMU350" s="5"/>
      <c r="PMV350" s="5"/>
      <c r="PMW350" s="5"/>
      <c r="PMX350" s="5"/>
      <c r="PMY350" s="5"/>
      <c r="PMZ350" s="5"/>
      <c r="PNA350" s="5"/>
      <c r="PNB350" s="5"/>
      <c r="PNC350" s="5"/>
      <c r="PND350" s="5"/>
      <c r="PNE350" s="5"/>
      <c r="PNF350" s="5"/>
      <c r="PNG350" s="5"/>
      <c r="PNH350" s="5"/>
      <c r="PNI350" s="5"/>
      <c r="PNJ350" s="5"/>
      <c r="PNK350" s="5"/>
      <c r="PNL350" s="5"/>
      <c r="PNM350" s="5"/>
      <c r="PNN350" s="5"/>
      <c r="PNO350" s="5"/>
      <c r="PNP350" s="5"/>
      <c r="PNQ350" s="5"/>
      <c r="PNR350" s="5"/>
      <c r="PNS350" s="5"/>
      <c r="PNT350" s="5"/>
      <c r="PNU350" s="5"/>
      <c r="PNV350" s="5"/>
      <c r="PNW350" s="5"/>
      <c r="PNX350" s="5"/>
      <c r="PNY350" s="5"/>
      <c r="PNZ350" s="5"/>
      <c r="POA350" s="5"/>
      <c r="POB350" s="5"/>
      <c r="POC350" s="5"/>
      <c r="POD350" s="5"/>
      <c r="POE350" s="5"/>
      <c r="POF350" s="5"/>
      <c r="POG350" s="5"/>
      <c r="POH350" s="5"/>
      <c r="POI350" s="5"/>
      <c r="POJ350" s="5"/>
      <c r="POK350" s="5"/>
      <c r="POL350" s="5"/>
      <c r="POM350" s="5"/>
      <c r="PON350" s="5"/>
      <c r="POO350" s="5"/>
      <c r="POP350" s="5"/>
      <c r="POQ350" s="5"/>
      <c r="POR350" s="5"/>
      <c r="POS350" s="5"/>
      <c r="POT350" s="5"/>
      <c r="POU350" s="5"/>
      <c r="POV350" s="5"/>
      <c r="POW350" s="5"/>
      <c r="POX350" s="5"/>
      <c r="POY350" s="5"/>
      <c r="POZ350" s="5"/>
      <c r="PPA350" s="5"/>
      <c r="PPB350" s="5"/>
      <c r="PPC350" s="5"/>
      <c r="PPD350" s="5"/>
      <c r="PPE350" s="5"/>
      <c r="PPF350" s="5"/>
      <c r="PPG350" s="5"/>
      <c r="PPH350" s="5"/>
      <c r="PPI350" s="5"/>
      <c r="PPJ350" s="5"/>
      <c r="PPK350" s="5"/>
      <c r="PPL350" s="5"/>
      <c r="PPM350" s="5"/>
      <c r="PPN350" s="5"/>
      <c r="PPO350" s="5"/>
      <c r="PPP350" s="5"/>
      <c r="PPQ350" s="5"/>
      <c r="PPR350" s="5"/>
      <c r="PPS350" s="5"/>
      <c r="PPT350" s="5"/>
      <c r="PPU350" s="5"/>
      <c r="PPV350" s="5"/>
      <c r="PPW350" s="5"/>
      <c r="PPX350" s="5"/>
      <c r="PPY350" s="5"/>
      <c r="PPZ350" s="5"/>
      <c r="PQA350" s="5"/>
      <c r="PQB350" s="5"/>
      <c r="PQC350" s="5"/>
      <c r="PQD350" s="5"/>
      <c r="PQE350" s="5"/>
      <c r="PQF350" s="5"/>
      <c r="PQG350" s="5"/>
      <c r="PQH350" s="5"/>
      <c r="PQI350" s="5"/>
      <c r="PQJ350" s="5"/>
      <c r="PQK350" s="5"/>
      <c r="PQL350" s="5"/>
      <c r="PQM350" s="5"/>
      <c r="PQN350" s="5"/>
      <c r="PQO350" s="5"/>
      <c r="PQP350" s="5"/>
      <c r="PQQ350" s="5"/>
      <c r="PQR350" s="5"/>
      <c r="PQS350" s="5"/>
      <c r="PQT350" s="5"/>
      <c r="PQU350" s="5"/>
      <c r="PQV350" s="5"/>
      <c r="PQW350" s="5"/>
      <c r="PQX350" s="5"/>
      <c r="PQY350" s="5"/>
      <c r="PQZ350" s="5"/>
      <c r="PRA350" s="5"/>
      <c r="PRB350" s="5"/>
      <c r="PRC350" s="5"/>
      <c r="PRD350" s="5"/>
      <c r="PRE350" s="5"/>
      <c r="PRF350" s="5"/>
      <c r="PRG350" s="5"/>
      <c r="PRH350" s="5"/>
      <c r="PRI350" s="5"/>
      <c r="PRJ350" s="5"/>
      <c r="PRK350" s="5"/>
      <c r="PRL350" s="5"/>
      <c r="PRM350" s="5"/>
      <c r="PRN350" s="5"/>
      <c r="PRO350" s="5"/>
      <c r="PRP350" s="5"/>
      <c r="PRQ350" s="5"/>
      <c r="PRR350" s="5"/>
      <c r="PRS350" s="5"/>
      <c r="PRT350" s="5"/>
      <c r="PRU350" s="5"/>
      <c r="PRV350" s="5"/>
      <c r="PRW350" s="5"/>
      <c r="PRX350" s="5"/>
      <c r="PRY350" s="5"/>
      <c r="PRZ350" s="5"/>
      <c r="PSA350" s="5"/>
      <c r="PSB350" s="5"/>
      <c r="PSC350" s="5"/>
      <c r="PSD350" s="5"/>
      <c r="PSE350" s="5"/>
      <c r="PSF350" s="5"/>
      <c r="PSG350" s="5"/>
      <c r="PSH350" s="5"/>
      <c r="PSI350" s="5"/>
      <c r="PSJ350" s="5"/>
      <c r="PSK350" s="5"/>
      <c r="PSL350" s="5"/>
      <c r="PSM350" s="5"/>
      <c r="PSN350" s="5"/>
      <c r="PSO350" s="5"/>
      <c r="PSP350" s="5"/>
      <c r="PSQ350" s="5"/>
      <c r="PSR350" s="5"/>
      <c r="PSS350" s="5"/>
      <c r="PST350" s="5"/>
      <c r="PSU350" s="5"/>
      <c r="PSV350" s="5"/>
      <c r="PSW350" s="5"/>
      <c r="PSX350" s="5"/>
      <c r="PSY350" s="5"/>
      <c r="PSZ350" s="5"/>
      <c r="PTA350" s="5"/>
      <c r="PTB350" s="5"/>
      <c r="PTC350" s="5"/>
      <c r="PTD350" s="5"/>
      <c r="PTE350" s="5"/>
      <c r="PTF350" s="5"/>
      <c r="PTG350" s="5"/>
      <c r="PTH350" s="5"/>
      <c r="PTI350" s="5"/>
      <c r="PTJ350" s="5"/>
      <c r="PTK350" s="5"/>
      <c r="PTL350" s="5"/>
      <c r="PTM350" s="5"/>
      <c r="PTN350" s="5"/>
      <c r="PTO350" s="5"/>
      <c r="PTP350" s="5"/>
      <c r="PTQ350" s="5"/>
      <c r="PTR350" s="5"/>
      <c r="PTS350" s="5"/>
      <c r="PTT350" s="5"/>
      <c r="PTU350" s="5"/>
      <c r="PTV350" s="5"/>
      <c r="PTW350" s="5"/>
      <c r="PTX350" s="5"/>
      <c r="PTY350" s="5"/>
      <c r="PTZ350" s="5"/>
      <c r="PUA350" s="5"/>
      <c r="PUB350" s="5"/>
      <c r="PUC350" s="5"/>
      <c r="PUD350" s="5"/>
      <c r="PUE350" s="5"/>
      <c r="PUF350" s="5"/>
      <c r="PUG350" s="5"/>
      <c r="PUH350" s="5"/>
      <c r="PUI350" s="5"/>
      <c r="PUJ350" s="5"/>
      <c r="PUK350" s="5"/>
      <c r="PUL350" s="5"/>
      <c r="PUM350" s="5"/>
      <c r="PUN350" s="5"/>
      <c r="PUO350" s="5"/>
      <c r="PUP350" s="5"/>
      <c r="PUQ350" s="5"/>
      <c r="PUR350" s="5"/>
      <c r="PUS350" s="5"/>
      <c r="PUT350" s="5"/>
      <c r="PUU350" s="5"/>
      <c r="PUV350" s="5"/>
      <c r="PUW350" s="5"/>
      <c r="PUX350" s="5"/>
      <c r="PUY350" s="5"/>
      <c r="PUZ350" s="5"/>
      <c r="PVA350" s="5"/>
      <c r="PVB350" s="5"/>
      <c r="PVC350" s="5"/>
      <c r="PVD350" s="5"/>
      <c r="PVE350" s="5"/>
      <c r="PVF350" s="5"/>
      <c r="PVG350" s="5"/>
      <c r="PVH350" s="5"/>
      <c r="PVI350" s="5"/>
      <c r="PVJ350" s="5"/>
      <c r="PVK350" s="5"/>
      <c r="PVL350" s="5"/>
      <c r="PVM350" s="5"/>
      <c r="PVN350" s="5"/>
      <c r="PVO350" s="5"/>
      <c r="PVP350" s="5"/>
      <c r="PVQ350" s="5"/>
      <c r="PVR350" s="5"/>
      <c r="PVS350" s="5"/>
      <c r="PVT350" s="5"/>
      <c r="PVU350" s="5"/>
      <c r="PVV350" s="5"/>
      <c r="PVW350" s="5"/>
      <c r="PVX350" s="5"/>
      <c r="PVY350" s="5"/>
      <c r="PVZ350" s="5"/>
      <c r="PWA350" s="5"/>
      <c r="PWB350" s="5"/>
      <c r="PWC350" s="5"/>
      <c r="PWD350" s="5"/>
      <c r="PWE350" s="5"/>
      <c r="PWF350" s="5"/>
      <c r="PWG350" s="5"/>
      <c r="PWH350" s="5"/>
      <c r="PWI350" s="5"/>
      <c r="PWJ350" s="5"/>
      <c r="PWK350" s="5"/>
      <c r="PWL350" s="5"/>
      <c r="PWM350" s="5"/>
      <c r="PWN350" s="5"/>
      <c r="PWO350" s="5"/>
      <c r="PWP350" s="5"/>
      <c r="PWQ350" s="5"/>
      <c r="PWR350" s="5"/>
      <c r="PWS350" s="5"/>
      <c r="PWT350" s="5"/>
      <c r="PWU350" s="5"/>
      <c r="PWV350" s="5"/>
      <c r="PWW350" s="5"/>
      <c r="PWX350" s="5"/>
      <c r="PWY350" s="5"/>
      <c r="PWZ350" s="5"/>
      <c r="PXA350" s="5"/>
      <c r="PXB350" s="5"/>
      <c r="PXC350" s="5"/>
      <c r="PXD350" s="5"/>
      <c r="PXE350" s="5"/>
      <c r="PXF350" s="5"/>
      <c r="PXG350" s="5"/>
      <c r="PXH350" s="5"/>
      <c r="PXI350" s="5"/>
      <c r="PXJ350" s="5"/>
      <c r="PXK350" s="5"/>
      <c r="PXL350" s="5"/>
      <c r="PXM350" s="5"/>
      <c r="PXN350" s="5"/>
      <c r="PXO350" s="5"/>
      <c r="PXP350" s="5"/>
      <c r="PXQ350" s="5"/>
      <c r="PXR350" s="5"/>
      <c r="PXS350" s="5"/>
      <c r="PXT350" s="5"/>
      <c r="PXU350" s="5"/>
      <c r="PXV350" s="5"/>
      <c r="PXW350" s="5"/>
      <c r="PXX350" s="5"/>
      <c r="PXY350" s="5"/>
      <c r="PXZ350" s="5"/>
      <c r="PYA350" s="5"/>
      <c r="PYB350" s="5"/>
      <c r="PYC350" s="5"/>
      <c r="PYD350" s="5"/>
      <c r="PYE350" s="5"/>
      <c r="PYF350" s="5"/>
      <c r="PYG350" s="5"/>
      <c r="PYH350" s="5"/>
      <c r="PYI350" s="5"/>
      <c r="PYJ350" s="5"/>
      <c r="PYK350" s="5"/>
      <c r="PYL350" s="5"/>
      <c r="PYM350" s="5"/>
      <c r="PYN350" s="5"/>
      <c r="PYO350" s="5"/>
      <c r="PYP350" s="5"/>
      <c r="PYQ350" s="5"/>
      <c r="PYR350" s="5"/>
      <c r="PYS350" s="5"/>
      <c r="PYT350" s="5"/>
      <c r="PYU350" s="5"/>
      <c r="PYV350" s="5"/>
      <c r="PYW350" s="5"/>
      <c r="PYX350" s="5"/>
      <c r="PYY350" s="5"/>
      <c r="PYZ350" s="5"/>
      <c r="PZA350" s="5"/>
      <c r="PZB350" s="5"/>
      <c r="PZC350" s="5"/>
      <c r="PZD350" s="5"/>
      <c r="PZE350" s="5"/>
      <c r="PZF350" s="5"/>
      <c r="PZG350" s="5"/>
      <c r="PZH350" s="5"/>
      <c r="PZI350" s="5"/>
      <c r="PZJ350" s="5"/>
      <c r="PZK350" s="5"/>
      <c r="PZL350" s="5"/>
      <c r="PZM350" s="5"/>
      <c r="PZN350" s="5"/>
      <c r="PZO350" s="5"/>
      <c r="PZP350" s="5"/>
      <c r="PZQ350" s="5"/>
      <c r="PZR350" s="5"/>
      <c r="PZS350" s="5"/>
      <c r="PZT350" s="5"/>
      <c r="PZU350" s="5"/>
      <c r="PZV350" s="5"/>
      <c r="PZW350" s="5"/>
      <c r="PZX350" s="5"/>
      <c r="PZY350" s="5"/>
      <c r="PZZ350" s="5"/>
      <c r="QAA350" s="5"/>
      <c r="QAB350" s="5"/>
      <c r="QAC350" s="5"/>
      <c r="QAD350" s="5"/>
      <c r="QAE350" s="5"/>
      <c r="QAF350" s="5"/>
      <c r="QAG350" s="5"/>
      <c r="QAH350" s="5"/>
      <c r="QAI350" s="5"/>
      <c r="QAJ350" s="5"/>
      <c r="QAK350" s="5"/>
      <c r="QAL350" s="5"/>
      <c r="QAM350" s="5"/>
      <c r="QAN350" s="5"/>
      <c r="QAO350" s="5"/>
      <c r="QAP350" s="5"/>
      <c r="QAQ350" s="5"/>
      <c r="QAR350" s="5"/>
      <c r="QAS350" s="5"/>
      <c r="QAT350" s="5"/>
      <c r="QAU350" s="5"/>
      <c r="QAV350" s="5"/>
      <c r="QAW350" s="5"/>
      <c r="QAX350" s="5"/>
      <c r="QAY350" s="5"/>
      <c r="QAZ350" s="5"/>
      <c r="QBA350" s="5"/>
      <c r="QBB350" s="5"/>
      <c r="QBC350" s="5"/>
      <c r="QBD350" s="5"/>
      <c r="QBE350" s="5"/>
      <c r="QBF350" s="5"/>
      <c r="QBG350" s="5"/>
      <c r="QBH350" s="5"/>
      <c r="QBI350" s="5"/>
      <c r="QBJ350" s="5"/>
      <c r="QBK350" s="5"/>
      <c r="QBL350" s="5"/>
      <c r="QBM350" s="5"/>
      <c r="QBN350" s="5"/>
      <c r="QBO350" s="5"/>
      <c r="QBP350" s="5"/>
      <c r="QBQ350" s="5"/>
      <c r="QBR350" s="5"/>
      <c r="QBS350" s="5"/>
      <c r="QBT350" s="5"/>
      <c r="QBU350" s="5"/>
      <c r="QBV350" s="5"/>
      <c r="QBW350" s="5"/>
      <c r="QBX350" s="5"/>
      <c r="QBY350" s="5"/>
      <c r="QBZ350" s="5"/>
      <c r="QCA350" s="5"/>
      <c r="QCB350" s="5"/>
      <c r="QCC350" s="5"/>
      <c r="QCD350" s="5"/>
      <c r="QCE350" s="5"/>
      <c r="QCF350" s="5"/>
      <c r="QCG350" s="5"/>
      <c r="QCH350" s="5"/>
      <c r="QCI350" s="5"/>
      <c r="QCJ350" s="5"/>
      <c r="QCK350" s="5"/>
      <c r="QCL350" s="5"/>
      <c r="QCM350" s="5"/>
      <c r="QCN350" s="5"/>
      <c r="QCO350" s="5"/>
      <c r="QCP350" s="5"/>
      <c r="QCQ350" s="5"/>
      <c r="QCR350" s="5"/>
      <c r="QCS350" s="5"/>
      <c r="QCT350" s="5"/>
      <c r="QCU350" s="5"/>
      <c r="QCV350" s="5"/>
      <c r="QCW350" s="5"/>
      <c r="QCX350" s="5"/>
      <c r="QCY350" s="5"/>
      <c r="QCZ350" s="5"/>
      <c r="QDA350" s="5"/>
      <c r="QDB350" s="5"/>
      <c r="QDC350" s="5"/>
      <c r="QDD350" s="5"/>
      <c r="QDE350" s="5"/>
      <c r="QDF350" s="5"/>
      <c r="QDG350" s="5"/>
      <c r="QDH350" s="5"/>
      <c r="QDI350" s="5"/>
      <c r="QDJ350" s="5"/>
      <c r="QDK350" s="5"/>
      <c r="QDL350" s="5"/>
      <c r="QDM350" s="5"/>
      <c r="QDN350" s="5"/>
      <c r="QDO350" s="5"/>
      <c r="QDP350" s="5"/>
      <c r="QDQ350" s="5"/>
      <c r="QDR350" s="5"/>
      <c r="QDS350" s="5"/>
      <c r="QDT350" s="5"/>
      <c r="QDU350" s="5"/>
      <c r="QDV350" s="5"/>
      <c r="QDW350" s="5"/>
      <c r="QDX350" s="5"/>
      <c r="QDY350" s="5"/>
      <c r="QDZ350" s="5"/>
      <c r="QEA350" s="5"/>
      <c r="QEB350" s="5"/>
      <c r="QEC350" s="5"/>
      <c r="QED350" s="5"/>
      <c r="QEE350" s="5"/>
      <c r="QEF350" s="5"/>
      <c r="QEG350" s="5"/>
      <c r="QEH350" s="5"/>
      <c r="QEI350" s="5"/>
      <c r="QEJ350" s="5"/>
      <c r="QEK350" s="5"/>
      <c r="QEL350" s="5"/>
      <c r="QEM350" s="5"/>
      <c r="QEN350" s="5"/>
      <c r="QEO350" s="5"/>
      <c r="QEP350" s="5"/>
      <c r="QEQ350" s="5"/>
      <c r="QER350" s="5"/>
      <c r="QES350" s="5"/>
      <c r="QET350" s="5"/>
      <c r="QEU350" s="5"/>
      <c r="QEV350" s="5"/>
      <c r="QEW350" s="5"/>
      <c r="QEX350" s="5"/>
      <c r="QEY350" s="5"/>
      <c r="QEZ350" s="5"/>
      <c r="QFA350" s="5"/>
      <c r="QFB350" s="5"/>
      <c r="QFC350" s="5"/>
      <c r="QFD350" s="5"/>
      <c r="QFE350" s="5"/>
      <c r="QFF350" s="5"/>
      <c r="QFG350" s="5"/>
      <c r="QFH350" s="5"/>
      <c r="QFI350" s="5"/>
      <c r="QFJ350" s="5"/>
      <c r="QFK350" s="5"/>
      <c r="QFL350" s="5"/>
      <c r="QFM350" s="5"/>
      <c r="QFN350" s="5"/>
      <c r="QFO350" s="5"/>
      <c r="QFP350" s="5"/>
      <c r="QFQ350" s="5"/>
      <c r="QFR350" s="5"/>
      <c r="QFS350" s="5"/>
      <c r="QFT350" s="5"/>
      <c r="QFU350" s="5"/>
      <c r="QFV350" s="5"/>
      <c r="QFW350" s="5"/>
      <c r="QFX350" s="5"/>
      <c r="QFY350" s="5"/>
      <c r="QFZ350" s="5"/>
      <c r="QGA350" s="5"/>
      <c r="QGB350" s="5"/>
      <c r="QGC350" s="5"/>
      <c r="QGD350" s="5"/>
      <c r="QGE350" s="5"/>
      <c r="QGF350" s="5"/>
      <c r="QGG350" s="5"/>
      <c r="QGH350" s="5"/>
      <c r="QGI350" s="5"/>
      <c r="QGJ350" s="5"/>
      <c r="QGK350" s="5"/>
      <c r="QGL350" s="5"/>
      <c r="QGM350" s="5"/>
      <c r="QGN350" s="5"/>
      <c r="QGO350" s="5"/>
      <c r="QGP350" s="5"/>
      <c r="QGQ350" s="5"/>
      <c r="QGR350" s="5"/>
      <c r="QGS350" s="5"/>
      <c r="QGT350" s="5"/>
      <c r="QGU350" s="5"/>
      <c r="QGV350" s="5"/>
      <c r="QGW350" s="5"/>
      <c r="QGX350" s="5"/>
      <c r="QGY350" s="5"/>
      <c r="QGZ350" s="5"/>
      <c r="QHA350" s="5"/>
      <c r="QHB350" s="5"/>
      <c r="QHC350" s="5"/>
      <c r="QHD350" s="5"/>
      <c r="QHE350" s="5"/>
      <c r="QHF350" s="5"/>
      <c r="QHG350" s="5"/>
      <c r="QHH350" s="5"/>
      <c r="QHI350" s="5"/>
      <c r="QHJ350" s="5"/>
      <c r="QHK350" s="5"/>
      <c r="QHL350" s="5"/>
      <c r="QHM350" s="5"/>
      <c r="QHN350" s="5"/>
      <c r="QHO350" s="5"/>
      <c r="QHP350" s="5"/>
      <c r="QHQ350" s="5"/>
      <c r="QHR350" s="5"/>
      <c r="QHS350" s="5"/>
      <c r="QHT350" s="5"/>
      <c r="QHU350" s="5"/>
      <c r="QHV350" s="5"/>
      <c r="QHW350" s="5"/>
      <c r="QHX350" s="5"/>
      <c r="QHY350" s="5"/>
      <c r="QHZ350" s="5"/>
      <c r="QIA350" s="5"/>
      <c r="QIB350" s="5"/>
      <c r="QIC350" s="5"/>
      <c r="QID350" s="5"/>
      <c r="QIE350" s="5"/>
      <c r="QIF350" s="5"/>
      <c r="QIG350" s="5"/>
      <c r="QIH350" s="5"/>
      <c r="QII350" s="5"/>
      <c r="QIJ350" s="5"/>
      <c r="QIK350" s="5"/>
      <c r="QIL350" s="5"/>
      <c r="QIM350" s="5"/>
      <c r="QIN350" s="5"/>
      <c r="QIO350" s="5"/>
      <c r="QIP350" s="5"/>
      <c r="QIQ350" s="5"/>
      <c r="QIR350" s="5"/>
      <c r="QIS350" s="5"/>
      <c r="QIT350" s="5"/>
      <c r="QIU350" s="5"/>
      <c r="QIV350" s="5"/>
      <c r="QIW350" s="5"/>
      <c r="QIX350" s="5"/>
      <c r="QIY350" s="5"/>
      <c r="QIZ350" s="5"/>
      <c r="QJA350" s="5"/>
      <c r="QJB350" s="5"/>
      <c r="QJC350" s="5"/>
      <c r="QJD350" s="5"/>
      <c r="QJE350" s="5"/>
      <c r="QJF350" s="5"/>
      <c r="QJG350" s="5"/>
      <c r="QJH350" s="5"/>
      <c r="QJI350" s="5"/>
      <c r="QJJ350" s="5"/>
      <c r="QJK350" s="5"/>
      <c r="QJL350" s="5"/>
      <c r="QJM350" s="5"/>
      <c r="QJN350" s="5"/>
      <c r="QJO350" s="5"/>
      <c r="QJP350" s="5"/>
      <c r="QJQ350" s="5"/>
      <c r="QJR350" s="5"/>
      <c r="QJS350" s="5"/>
      <c r="QJT350" s="5"/>
      <c r="QJU350" s="5"/>
      <c r="QJV350" s="5"/>
      <c r="QJW350" s="5"/>
      <c r="QJX350" s="5"/>
      <c r="QJY350" s="5"/>
      <c r="QJZ350" s="5"/>
      <c r="QKA350" s="5"/>
      <c r="QKB350" s="5"/>
      <c r="QKC350" s="5"/>
      <c r="QKD350" s="5"/>
      <c r="QKE350" s="5"/>
      <c r="QKF350" s="5"/>
      <c r="QKG350" s="5"/>
      <c r="QKH350" s="5"/>
      <c r="QKI350" s="5"/>
      <c r="QKJ350" s="5"/>
      <c r="QKK350" s="5"/>
      <c r="QKL350" s="5"/>
      <c r="QKM350" s="5"/>
      <c r="QKN350" s="5"/>
      <c r="QKO350" s="5"/>
      <c r="QKP350" s="5"/>
      <c r="QKQ350" s="5"/>
      <c r="QKR350" s="5"/>
      <c r="QKS350" s="5"/>
      <c r="QKT350" s="5"/>
      <c r="QKU350" s="5"/>
      <c r="QKV350" s="5"/>
      <c r="QKW350" s="5"/>
      <c r="QKX350" s="5"/>
      <c r="QKY350" s="5"/>
      <c r="QKZ350" s="5"/>
      <c r="QLA350" s="5"/>
      <c r="QLB350" s="5"/>
      <c r="QLC350" s="5"/>
      <c r="QLD350" s="5"/>
      <c r="QLE350" s="5"/>
      <c r="QLF350" s="5"/>
      <c r="QLG350" s="5"/>
      <c r="QLH350" s="5"/>
      <c r="QLI350" s="5"/>
      <c r="QLJ350" s="5"/>
      <c r="QLK350" s="5"/>
      <c r="QLL350" s="5"/>
      <c r="QLM350" s="5"/>
      <c r="QLN350" s="5"/>
      <c r="QLO350" s="5"/>
      <c r="QLP350" s="5"/>
      <c r="QLQ350" s="5"/>
      <c r="QLR350" s="5"/>
      <c r="QLS350" s="5"/>
      <c r="QLT350" s="5"/>
      <c r="QLU350" s="5"/>
      <c r="QLV350" s="5"/>
      <c r="QLW350" s="5"/>
      <c r="QLX350" s="5"/>
      <c r="QLY350" s="5"/>
      <c r="QLZ350" s="5"/>
      <c r="QMA350" s="5"/>
      <c r="QMB350" s="5"/>
      <c r="QMC350" s="5"/>
      <c r="QMD350" s="5"/>
      <c r="QME350" s="5"/>
      <c r="QMF350" s="5"/>
      <c r="QMG350" s="5"/>
      <c r="QMH350" s="5"/>
      <c r="QMI350" s="5"/>
      <c r="QMJ350" s="5"/>
      <c r="QMK350" s="5"/>
      <c r="QML350" s="5"/>
      <c r="QMM350" s="5"/>
      <c r="QMN350" s="5"/>
      <c r="QMO350" s="5"/>
      <c r="QMP350" s="5"/>
      <c r="QMQ350" s="5"/>
      <c r="QMR350" s="5"/>
      <c r="QMS350" s="5"/>
      <c r="QMT350" s="5"/>
      <c r="QMU350" s="5"/>
      <c r="QMV350" s="5"/>
      <c r="QMW350" s="5"/>
      <c r="QMX350" s="5"/>
      <c r="QMY350" s="5"/>
      <c r="QMZ350" s="5"/>
      <c r="QNA350" s="5"/>
      <c r="QNB350" s="5"/>
      <c r="QNC350" s="5"/>
      <c r="QND350" s="5"/>
      <c r="QNE350" s="5"/>
      <c r="QNF350" s="5"/>
      <c r="QNG350" s="5"/>
      <c r="QNH350" s="5"/>
      <c r="QNI350" s="5"/>
      <c r="QNJ350" s="5"/>
      <c r="QNK350" s="5"/>
      <c r="QNL350" s="5"/>
      <c r="QNM350" s="5"/>
      <c r="QNN350" s="5"/>
      <c r="QNO350" s="5"/>
      <c r="QNP350" s="5"/>
      <c r="QNQ350" s="5"/>
      <c r="QNR350" s="5"/>
      <c r="QNS350" s="5"/>
      <c r="QNT350" s="5"/>
      <c r="QNU350" s="5"/>
      <c r="QNV350" s="5"/>
      <c r="QNW350" s="5"/>
      <c r="QNX350" s="5"/>
      <c r="QNY350" s="5"/>
      <c r="QNZ350" s="5"/>
      <c r="QOA350" s="5"/>
      <c r="QOB350" s="5"/>
      <c r="QOC350" s="5"/>
      <c r="QOD350" s="5"/>
      <c r="QOE350" s="5"/>
      <c r="QOF350" s="5"/>
      <c r="QOG350" s="5"/>
      <c r="QOH350" s="5"/>
      <c r="QOI350" s="5"/>
      <c r="QOJ350" s="5"/>
      <c r="QOK350" s="5"/>
      <c r="QOL350" s="5"/>
      <c r="QOM350" s="5"/>
      <c r="QON350" s="5"/>
      <c r="QOO350" s="5"/>
      <c r="QOP350" s="5"/>
      <c r="QOQ350" s="5"/>
      <c r="QOR350" s="5"/>
      <c r="QOS350" s="5"/>
      <c r="QOT350" s="5"/>
      <c r="QOU350" s="5"/>
      <c r="QOV350" s="5"/>
      <c r="QOW350" s="5"/>
      <c r="QOX350" s="5"/>
      <c r="QOY350" s="5"/>
      <c r="QOZ350" s="5"/>
      <c r="QPA350" s="5"/>
      <c r="QPB350" s="5"/>
      <c r="QPC350" s="5"/>
      <c r="QPD350" s="5"/>
      <c r="QPE350" s="5"/>
      <c r="QPF350" s="5"/>
      <c r="QPG350" s="5"/>
      <c r="QPH350" s="5"/>
      <c r="QPI350" s="5"/>
      <c r="QPJ350" s="5"/>
      <c r="QPK350" s="5"/>
      <c r="QPL350" s="5"/>
      <c r="QPM350" s="5"/>
      <c r="QPN350" s="5"/>
      <c r="QPO350" s="5"/>
      <c r="QPP350" s="5"/>
      <c r="QPQ350" s="5"/>
      <c r="QPR350" s="5"/>
      <c r="QPS350" s="5"/>
      <c r="QPT350" s="5"/>
      <c r="QPU350" s="5"/>
      <c r="QPV350" s="5"/>
      <c r="QPW350" s="5"/>
      <c r="QPX350" s="5"/>
      <c r="QPY350" s="5"/>
      <c r="QPZ350" s="5"/>
      <c r="QQA350" s="5"/>
      <c r="QQB350" s="5"/>
      <c r="QQC350" s="5"/>
      <c r="QQD350" s="5"/>
      <c r="QQE350" s="5"/>
      <c r="QQF350" s="5"/>
      <c r="QQG350" s="5"/>
      <c r="QQH350" s="5"/>
      <c r="QQI350" s="5"/>
      <c r="QQJ350" s="5"/>
      <c r="QQK350" s="5"/>
      <c r="QQL350" s="5"/>
      <c r="QQM350" s="5"/>
      <c r="QQN350" s="5"/>
      <c r="QQO350" s="5"/>
      <c r="QQP350" s="5"/>
      <c r="QQQ350" s="5"/>
      <c r="QQR350" s="5"/>
      <c r="QQS350" s="5"/>
      <c r="QQT350" s="5"/>
      <c r="QQU350" s="5"/>
      <c r="QQV350" s="5"/>
      <c r="QQW350" s="5"/>
      <c r="QQX350" s="5"/>
      <c r="QQY350" s="5"/>
      <c r="QQZ350" s="5"/>
      <c r="QRA350" s="5"/>
      <c r="QRB350" s="5"/>
      <c r="QRC350" s="5"/>
      <c r="QRD350" s="5"/>
      <c r="QRE350" s="5"/>
      <c r="QRF350" s="5"/>
      <c r="QRG350" s="5"/>
      <c r="QRH350" s="5"/>
      <c r="QRI350" s="5"/>
      <c r="QRJ350" s="5"/>
      <c r="QRK350" s="5"/>
      <c r="QRL350" s="5"/>
      <c r="QRM350" s="5"/>
      <c r="QRN350" s="5"/>
      <c r="QRO350" s="5"/>
      <c r="QRP350" s="5"/>
      <c r="QRQ350" s="5"/>
      <c r="QRR350" s="5"/>
      <c r="QRS350" s="5"/>
      <c r="QRT350" s="5"/>
      <c r="QRU350" s="5"/>
      <c r="QRV350" s="5"/>
      <c r="QRW350" s="5"/>
      <c r="QRX350" s="5"/>
      <c r="QRY350" s="5"/>
      <c r="QRZ350" s="5"/>
      <c r="QSA350" s="5"/>
      <c r="QSB350" s="5"/>
      <c r="QSC350" s="5"/>
      <c r="QSD350" s="5"/>
      <c r="QSE350" s="5"/>
      <c r="QSF350" s="5"/>
      <c r="QSG350" s="5"/>
      <c r="QSH350" s="5"/>
      <c r="QSI350" s="5"/>
      <c r="QSJ350" s="5"/>
      <c r="QSK350" s="5"/>
      <c r="QSL350" s="5"/>
      <c r="QSM350" s="5"/>
      <c r="QSN350" s="5"/>
      <c r="QSO350" s="5"/>
      <c r="QSP350" s="5"/>
      <c r="QSQ350" s="5"/>
      <c r="QSR350" s="5"/>
      <c r="QSS350" s="5"/>
      <c r="QST350" s="5"/>
      <c r="QSU350" s="5"/>
      <c r="QSV350" s="5"/>
      <c r="QSW350" s="5"/>
      <c r="QSX350" s="5"/>
      <c r="QSY350" s="5"/>
      <c r="QSZ350" s="5"/>
      <c r="QTA350" s="5"/>
      <c r="QTB350" s="5"/>
      <c r="QTC350" s="5"/>
      <c r="QTD350" s="5"/>
      <c r="QTE350" s="5"/>
      <c r="QTF350" s="5"/>
      <c r="QTG350" s="5"/>
      <c r="QTH350" s="5"/>
      <c r="QTI350" s="5"/>
      <c r="QTJ350" s="5"/>
      <c r="QTK350" s="5"/>
      <c r="QTL350" s="5"/>
      <c r="QTM350" s="5"/>
      <c r="QTN350" s="5"/>
      <c r="QTO350" s="5"/>
      <c r="QTP350" s="5"/>
      <c r="QTQ350" s="5"/>
      <c r="QTR350" s="5"/>
      <c r="QTS350" s="5"/>
      <c r="QTT350" s="5"/>
      <c r="QTU350" s="5"/>
      <c r="QTV350" s="5"/>
      <c r="QTW350" s="5"/>
      <c r="QTX350" s="5"/>
      <c r="QTY350" s="5"/>
      <c r="QTZ350" s="5"/>
      <c r="QUA350" s="5"/>
      <c r="QUB350" s="5"/>
      <c r="QUC350" s="5"/>
      <c r="QUD350" s="5"/>
      <c r="QUE350" s="5"/>
      <c r="QUF350" s="5"/>
      <c r="QUG350" s="5"/>
      <c r="QUH350" s="5"/>
      <c r="QUI350" s="5"/>
      <c r="QUJ350" s="5"/>
      <c r="QUK350" s="5"/>
      <c r="QUL350" s="5"/>
      <c r="QUM350" s="5"/>
      <c r="QUN350" s="5"/>
      <c r="QUO350" s="5"/>
      <c r="QUP350" s="5"/>
      <c r="QUQ350" s="5"/>
      <c r="QUR350" s="5"/>
      <c r="QUS350" s="5"/>
      <c r="QUT350" s="5"/>
      <c r="QUU350" s="5"/>
      <c r="QUV350" s="5"/>
      <c r="QUW350" s="5"/>
      <c r="QUX350" s="5"/>
      <c r="QUY350" s="5"/>
      <c r="QUZ350" s="5"/>
      <c r="QVA350" s="5"/>
      <c r="QVB350" s="5"/>
      <c r="QVC350" s="5"/>
      <c r="QVD350" s="5"/>
      <c r="QVE350" s="5"/>
      <c r="QVF350" s="5"/>
      <c r="QVG350" s="5"/>
      <c r="QVH350" s="5"/>
      <c r="QVI350" s="5"/>
      <c r="QVJ350" s="5"/>
      <c r="QVK350" s="5"/>
      <c r="QVL350" s="5"/>
      <c r="QVM350" s="5"/>
      <c r="QVN350" s="5"/>
      <c r="QVO350" s="5"/>
      <c r="QVP350" s="5"/>
      <c r="QVQ350" s="5"/>
      <c r="QVR350" s="5"/>
      <c r="QVS350" s="5"/>
      <c r="QVT350" s="5"/>
      <c r="QVU350" s="5"/>
      <c r="QVV350" s="5"/>
      <c r="QVW350" s="5"/>
      <c r="QVX350" s="5"/>
      <c r="QVY350" s="5"/>
      <c r="QVZ350" s="5"/>
      <c r="QWA350" s="5"/>
      <c r="QWB350" s="5"/>
      <c r="QWC350" s="5"/>
      <c r="QWD350" s="5"/>
      <c r="QWE350" s="5"/>
      <c r="QWF350" s="5"/>
      <c r="QWG350" s="5"/>
      <c r="QWH350" s="5"/>
      <c r="QWI350" s="5"/>
      <c r="QWJ350" s="5"/>
      <c r="QWK350" s="5"/>
      <c r="QWL350" s="5"/>
      <c r="QWM350" s="5"/>
      <c r="QWN350" s="5"/>
      <c r="QWO350" s="5"/>
      <c r="QWP350" s="5"/>
      <c r="QWQ350" s="5"/>
      <c r="QWR350" s="5"/>
      <c r="QWS350" s="5"/>
      <c r="QWT350" s="5"/>
      <c r="QWU350" s="5"/>
      <c r="QWV350" s="5"/>
      <c r="QWW350" s="5"/>
      <c r="QWX350" s="5"/>
      <c r="QWY350" s="5"/>
      <c r="QWZ350" s="5"/>
      <c r="QXA350" s="5"/>
      <c r="QXB350" s="5"/>
      <c r="QXC350" s="5"/>
      <c r="QXD350" s="5"/>
      <c r="QXE350" s="5"/>
      <c r="QXF350" s="5"/>
      <c r="QXG350" s="5"/>
      <c r="QXH350" s="5"/>
      <c r="QXI350" s="5"/>
      <c r="QXJ350" s="5"/>
      <c r="QXK350" s="5"/>
      <c r="QXL350" s="5"/>
      <c r="QXM350" s="5"/>
      <c r="QXN350" s="5"/>
      <c r="QXO350" s="5"/>
      <c r="QXP350" s="5"/>
      <c r="QXQ350" s="5"/>
      <c r="QXR350" s="5"/>
      <c r="QXS350" s="5"/>
      <c r="QXT350" s="5"/>
      <c r="QXU350" s="5"/>
      <c r="QXV350" s="5"/>
      <c r="QXW350" s="5"/>
      <c r="QXX350" s="5"/>
      <c r="QXY350" s="5"/>
      <c r="QXZ350" s="5"/>
      <c r="QYA350" s="5"/>
      <c r="QYB350" s="5"/>
      <c r="QYC350" s="5"/>
      <c r="QYD350" s="5"/>
      <c r="QYE350" s="5"/>
      <c r="QYF350" s="5"/>
      <c r="QYG350" s="5"/>
      <c r="QYH350" s="5"/>
      <c r="QYI350" s="5"/>
      <c r="QYJ350" s="5"/>
      <c r="QYK350" s="5"/>
      <c r="QYL350" s="5"/>
      <c r="QYM350" s="5"/>
      <c r="QYN350" s="5"/>
      <c r="QYO350" s="5"/>
      <c r="QYP350" s="5"/>
      <c r="QYQ350" s="5"/>
      <c r="QYR350" s="5"/>
      <c r="QYS350" s="5"/>
      <c r="QYT350" s="5"/>
      <c r="QYU350" s="5"/>
      <c r="QYV350" s="5"/>
      <c r="QYW350" s="5"/>
      <c r="QYX350" s="5"/>
      <c r="QYY350" s="5"/>
      <c r="QYZ350" s="5"/>
      <c r="QZA350" s="5"/>
      <c r="QZB350" s="5"/>
      <c r="QZC350" s="5"/>
      <c r="QZD350" s="5"/>
      <c r="QZE350" s="5"/>
      <c r="QZF350" s="5"/>
      <c r="QZG350" s="5"/>
      <c r="QZH350" s="5"/>
      <c r="QZI350" s="5"/>
      <c r="QZJ350" s="5"/>
      <c r="QZK350" s="5"/>
      <c r="QZL350" s="5"/>
      <c r="QZM350" s="5"/>
      <c r="QZN350" s="5"/>
      <c r="QZO350" s="5"/>
      <c r="QZP350" s="5"/>
      <c r="QZQ350" s="5"/>
      <c r="QZR350" s="5"/>
      <c r="QZS350" s="5"/>
      <c r="QZT350" s="5"/>
      <c r="QZU350" s="5"/>
      <c r="QZV350" s="5"/>
      <c r="QZW350" s="5"/>
      <c r="QZX350" s="5"/>
      <c r="QZY350" s="5"/>
      <c r="QZZ350" s="5"/>
      <c r="RAA350" s="5"/>
      <c r="RAB350" s="5"/>
      <c r="RAC350" s="5"/>
      <c r="RAD350" s="5"/>
      <c r="RAE350" s="5"/>
      <c r="RAF350" s="5"/>
      <c r="RAG350" s="5"/>
      <c r="RAH350" s="5"/>
      <c r="RAI350" s="5"/>
      <c r="RAJ350" s="5"/>
      <c r="RAK350" s="5"/>
      <c r="RAL350" s="5"/>
      <c r="RAM350" s="5"/>
      <c r="RAN350" s="5"/>
      <c r="RAO350" s="5"/>
      <c r="RAP350" s="5"/>
      <c r="RAQ350" s="5"/>
      <c r="RAR350" s="5"/>
      <c r="RAS350" s="5"/>
      <c r="RAT350" s="5"/>
      <c r="RAU350" s="5"/>
      <c r="RAV350" s="5"/>
      <c r="RAW350" s="5"/>
      <c r="RAX350" s="5"/>
      <c r="RAY350" s="5"/>
      <c r="RAZ350" s="5"/>
      <c r="RBA350" s="5"/>
      <c r="RBB350" s="5"/>
      <c r="RBC350" s="5"/>
      <c r="RBD350" s="5"/>
      <c r="RBE350" s="5"/>
      <c r="RBF350" s="5"/>
      <c r="RBG350" s="5"/>
      <c r="RBH350" s="5"/>
      <c r="RBI350" s="5"/>
      <c r="RBJ350" s="5"/>
      <c r="RBK350" s="5"/>
      <c r="RBL350" s="5"/>
      <c r="RBM350" s="5"/>
      <c r="RBN350" s="5"/>
      <c r="RBO350" s="5"/>
      <c r="RBP350" s="5"/>
      <c r="RBQ350" s="5"/>
      <c r="RBR350" s="5"/>
      <c r="RBS350" s="5"/>
      <c r="RBT350" s="5"/>
      <c r="RBU350" s="5"/>
      <c r="RBV350" s="5"/>
      <c r="RBW350" s="5"/>
      <c r="RBX350" s="5"/>
      <c r="RBY350" s="5"/>
      <c r="RBZ350" s="5"/>
      <c r="RCA350" s="5"/>
      <c r="RCB350" s="5"/>
      <c r="RCC350" s="5"/>
      <c r="RCD350" s="5"/>
      <c r="RCE350" s="5"/>
      <c r="RCF350" s="5"/>
      <c r="RCG350" s="5"/>
      <c r="RCH350" s="5"/>
      <c r="RCI350" s="5"/>
      <c r="RCJ350" s="5"/>
      <c r="RCK350" s="5"/>
      <c r="RCL350" s="5"/>
      <c r="RCM350" s="5"/>
      <c r="RCN350" s="5"/>
      <c r="RCO350" s="5"/>
      <c r="RCP350" s="5"/>
      <c r="RCQ350" s="5"/>
      <c r="RCR350" s="5"/>
      <c r="RCS350" s="5"/>
      <c r="RCT350" s="5"/>
      <c r="RCU350" s="5"/>
      <c r="RCV350" s="5"/>
      <c r="RCW350" s="5"/>
      <c r="RCX350" s="5"/>
      <c r="RCY350" s="5"/>
      <c r="RCZ350" s="5"/>
      <c r="RDA350" s="5"/>
      <c r="RDB350" s="5"/>
      <c r="RDC350" s="5"/>
      <c r="RDD350" s="5"/>
      <c r="RDE350" s="5"/>
      <c r="RDF350" s="5"/>
      <c r="RDG350" s="5"/>
      <c r="RDH350" s="5"/>
      <c r="RDI350" s="5"/>
      <c r="RDJ350" s="5"/>
      <c r="RDK350" s="5"/>
      <c r="RDL350" s="5"/>
      <c r="RDM350" s="5"/>
      <c r="RDN350" s="5"/>
      <c r="RDO350" s="5"/>
      <c r="RDP350" s="5"/>
      <c r="RDQ350" s="5"/>
      <c r="RDR350" s="5"/>
      <c r="RDS350" s="5"/>
      <c r="RDT350" s="5"/>
      <c r="RDU350" s="5"/>
      <c r="RDV350" s="5"/>
      <c r="RDW350" s="5"/>
      <c r="RDX350" s="5"/>
      <c r="RDY350" s="5"/>
      <c r="RDZ350" s="5"/>
      <c r="REA350" s="5"/>
      <c r="REB350" s="5"/>
      <c r="REC350" s="5"/>
      <c r="RED350" s="5"/>
      <c r="REE350" s="5"/>
      <c r="REF350" s="5"/>
      <c r="REG350" s="5"/>
      <c r="REH350" s="5"/>
      <c r="REI350" s="5"/>
      <c r="REJ350" s="5"/>
      <c r="REK350" s="5"/>
      <c r="REL350" s="5"/>
      <c r="REM350" s="5"/>
      <c r="REN350" s="5"/>
      <c r="REO350" s="5"/>
      <c r="REP350" s="5"/>
      <c r="REQ350" s="5"/>
      <c r="RER350" s="5"/>
      <c r="RES350" s="5"/>
      <c r="RET350" s="5"/>
      <c r="REU350" s="5"/>
      <c r="REV350" s="5"/>
      <c r="REW350" s="5"/>
      <c r="REX350" s="5"/>
      <c r="REY350" s="5"/>
      <c r="REZ350" s="5"/>
      <c r="RFA350" s="5"/>
      <c r="RFB350" s="5"/>
      <c r="RFC350" s="5"/>
      <c r="RFD350" s="5"/>
      <c r="RFE350" s="5"/>
      <c r="RFF350" s="5"/>
      <c r="RFG350" s="5"/>
      <c r="RFH350" s="5"/>
      <c r="RFI350" s="5"/>
      <c r="RFJ350" s="5"/>
      <c r="RFK350" s="5"/>
      <c r="RFL350" s="5"/>
      <c r="RFM350" s="5"/>
      <c r="RFN350" s="5"/>
      <c r="RFO350" s="5"/>
      <c r="RFP350" s="5"/>
      <c r="RFQ350" s="5"/>
      <c r="RFR350" s="5"/>
      <c r="RFS350" s="5"/>
      <c r="RFT350" s="5"/>
      <c r="RFU350" s="5"/>
      <c r="RFV350" s="5"/>
      <c r="RFW350" s="5"/>
      <c r="RFX350" s="5"/>
      <c r="RFY350" s="5"/>
      <c r="RFZ350" s="5"/>
      <c r="RGA350" s="5"/>
      <c r="RGB350" s="5"/>
      <c r="RGC350" s="5"/>
      <c r="RGD350" s="5"/>
      <c r="RGE350" s="5"/>
      <c r="RGF350" s="5"/>
      <c r="RGG350" s="5"/>
      <c r="RGH350" s="5"/>
      <c r="RGI350" s="5"/>
      <c r="RGJ350" s="5"/>
      <c r="RGK350" s="5"/>
      <c r="RGL350" s="5"/>
      <c r="RGM350" s="5"/>
      <c r="RGN350" s="5"/>
      <c r="RGO350" s="5"/>
      <c r="RGP350" s="5"/>
      <c r="RGQ350" s="5"/>
      <c r="RGR350" s="5"/>
      <c r="RGS350" s="5"/>
      <c r="RGT350" s="5"/>
      <c r="RGU350" s="5"/>
      <c r="RGV350" s="5"/>
      <c r="RGW350" s="5"/>
      <c r="RGX350" s="5"/>
      <c r="RGY350" s="5"/>
      <c r="RGZ350" s="5"/>
      <c r="RHA350" s="5"/>
      <c r="RHB350" s="5"/>
      <c r="RHC350" s="5"/>
      <c r="RHD350" s="5"/>
      <c r="RHE350" s="5"/>
      <c r="RHF350" s="5"/>
      <c r="RHG350" s="5"/>
      <c r="RHH350" s="5"/>
      <c r="RHI350" s="5"/>
      <c r="RHJ350" s="5"/>
      <c r="RHK350" s="5"/>
      <c r="RHL350" s="5"/>
      <c r="RHM350" s="5"/>
      <c r="RHN350" s="5"/>
      <c r="RHO350" s="5"/>
      <c r="RHP350" s="5"/>
      <c r="RHQ350" s="5"/>
      <c r="RHR350" s="5"/>
      <c r="RHS350" s="5"/>
      <c r="RHT350" s="5"/>
      <c r="RHU350" s="5"/>
      <c r="RHV350" s="5"/>
      <c r="RHW350" s="5"/>
      <c r="RHX350" s="5"/>
      <c r="RHY350" s="5"/>
      <c r="RHZ350" s="5"/>
      <c r="RIA350" s="5"/>
      <c r="RIB350" s="5"/>
      <c r="RIC350" s="5"/>
      <c r="RID350" s="5"/>
      <c r="RIE350" s="5"/>
      <c r="RIF350" s="5"/>
      <c r="RIG350" s="5"/>
      <c r="RIH350" s="5"/>
      <c r="RII350" s="5"/>
      <c r="RIJ350" s="5"/>
      <c r="RIK350" s="5"/>
      <c r="RIL350" s="5"/>
      <c r="RIM350" s="5"/>
      <c r="RIN350" s="5"/>
      <c r="RIO350" s="5"/>
      <c r="RIP350" s="5"/>
      <c r="RIQ350" s="5"/>
      <c r="RIR350" s="5"/>
      <c r="RIS350" s="5"/>
      <c r="RIT350" s="5"/>
      <c r="RIU350" s="5"/>
      <c r="RIV350" s="5"/>
      <c r="RIW350" s="5"/>
      <c r="RIX350" s="5"/>
      <c r="RIY350" s="5"/>
      <c r="RIZ350" s="5"/>
      <c r="RJA350" s="5"/>
      <c r="RJB350" s="5"/>
      <c r="RJC350" s="5"/>
      <c r="RJD350" s="5"/>
      <c r="RJE350" s="5"/>
      <c r="RJF350" s="5"/>
      <c r="RJG350" s="5"/>
      <c r="RJH350" s="5"/>
      <c r="RJI350" s="5"/>
      <c r="RJJ350" s="5"/>
      <c r="RJK350" s="5"/>
      <c r="RJL350" s="5"/>
      <c r="RJM350" s="5"/>
      <c r="RJN350" s="5"/>
      <c r="RJO350" s="5"/>
      <c r="RJP350" s="5"/>
      <c r="RJQ350" s="5"/>
      <c r="RJR350" s="5"/>
      <c r="RJS350" s="5"/>
      <c r="RJT350" s="5"/>
      <c r="RJU350" s="5"/>
      <c r="RJV350" s="5"/>
      <c r="RJW350" s="5"/>
      <c r="RJX350" s="5"/>
      <c r="RJY350" s="5"/>
      <c r="RJZ350" s="5"/>
      <c r="RKA350" s="5"/>
      <c r="RKB350" s="5"/>
      <c r="RKC350" s="5"/>
      <c r="RKD350" s="5"/>
      <c r="RKE350" s="5"/>
      <c r="RKF350" s="5"/>
      <c r="RKG350" s="5"/>
      <c r="RKH350" s="5"/>
      <c r="RKI350" s="5"/>
      <c r="RKJ350" s="5"/>
      <c r="RKK350" s="5"/>
      <c r="RKL350" s="5"/>
      <c r="RKM350" s="5"/>
      <c r="RKN350" s="5"/>
      <c r="RKO350" s="5"/>
      <c r="RKP350" s="5"/>
      <c r="RKQ350" s="5"/>
      <c r="RKR350" s="5"/>
      <c r="RKS350" s="5"/>
      <c r="RKT350" s="5"/>
      <c r="RKU350" s="5"/>
      <c r="RKV350" s="5"/>
      <c r="RKW350" s="5"/>
      <c r="RKX350" s="5"/>
      <c r="RKY350" s="5"/>
      <c r="RKZ350" s="5"/>
      <c r="RLA350" s="5"/>
      <c r="RLB350" s="5"/>
      <c r="RLC350" s="5"/>
      <c r="RLD350" s="5"/>
      <c r="RLE350" s="5"/>
      <c r="RLF350" s="5"/>
      <c r="RLG350" s="5"/>
      <c r="RLH350" s="5"/>
      <c r="RLI350" s="5"/>
      <c r="RLJ350" s="5"/>
      <c r="RLK350" s="5"/>
      <c r="RLL350" s="5"/>
      <c r="RLM350" s="5"/>
      <c r="RLN350" s="5"/>
      <c r="RLO350" s="5"/>
      <c r="RLP350" s="5"/>
      <c r="RLQ350" s="5"/>
      <c r="RLR350" s="5"/>
      <c r="RLS350" s="5"/>
      <c r="RLT350" s="5"/>
      <c r="RLU350" s="5"/>
      <c r="RLV350" s="5"/>
      <c r="RLW350" s="5"/>
      <c r="RLX350" s="5"/>
      <c r="RLY350" s="5"/>
      <c r="RLZ350" s="5"/>
      <c r="RMA350" s="5"/>
      <c r="RMB350" s="5"/>
      <c r="RMC350" s="5"/>
      <c r="RMD350" s="5"/>
      <c r="RME350" s="5"/>
      <c r="RMF350" s="5"/>
      <c r="RMG350" s="5"/>
      <c r="RMH350" s="5"/>
      <c r="RMI350" s="5"/>
      <c r="RMJ350" s="5"/>
      <c r="RMK350" s="5"/>
      <c r="RML350" s="5"/>
      <c r="RMM350" s="5"/>
      <c r="RMN350" s="5"/>
      <c r="RMO350" s="5"/>
      <c r="RMP350" s="5"/>
      <c r="RMQ350" s="5"/>
      <c r="RMR350" s="5"/>
      <c r="RMS350" s="5"/>
      <c r="RMT350" s="5"/>
      <c r="RMU350" s="5"/>
      <c r="RMV350" s="5"/>
      <c r="RMW350" s="5"/>
      <c r="RMX350" s="5"/>
      <c r="RMY350" s="5"/>
      <c r="RMZ350" s="5"/>
      <c r="RNA350" s="5"/>
      <c r="RNB350" s="5"/>
      <c r="RNC350" s="5"/>
      <c r="RND350" s="5"/>
      <c r="RNE350" s="5"/>
      <c r="RNF350" s="5"/>
      <c r="RNG350" s="5"/>
      <c r="RNH350" s="5"/>
      <c r="RNI350" s="5"/>
      <c r="RNJ350" s="5"/>
      <c r="RNK350" s="5"/>
      <c r="RNL350" s="5"/>
      <c r="RNM350" s="5"/>
      <c r="RNN350" s="5"/>
      <c r="RNO350" s="5"/>
      <c r="RNP350" s="5"/>
      <c r="RNQ350" s="5"/>
      <c r="RNR350" s="5"/>
      <c r="RNS350" s="5"/>
      <c r="RNT350" s="5"/>
      <c r="RNU350" s="5"/>
      <c r="RNV350" s="5"/>
      <c r="RNW350" s="5"/>
      <c r="RNX350" s="5"/>
      <c r="RNY350" s="5"/>
      <c r="RNZ350" s="5"/>
      <c r="ROA350" s="5"/>
      <c r="ROB350" s="5"/>
      <c r="ROC350" s="5"/>
      <c r="ROD350" s="5"/>
      <c r="ROE350" s="5"/>
      <c r="ROF350" s="5"/>
      <c r="ROG350" s="5"/>
      <c r="ROH350" s="5"/>
      <c r="ROI350" s="5"/>
      <c r="ROJ350" s="5"/>
      <c r="ROK350" s="5"/>
      <c r="ROL350" s="5"/>
      <c r="ROM350" s="5"/>
      <c r="RON350" s="5"/>
      <c r="ROO350" s="5"/>
      <c r="ROP350" s="5"/>
      <c r="ROQ350" s="5"/>
      <c r="ROR350" s="5"/>
      <c r="ROS350" s="5"/>
      <c r="ROT350" s="5"/>
      <c r="ROU350" s="5"/>
      <c r="ROV350" s="5"/>
      <c r="ROW350" s="5"/>
      <c r="ROX350" s="5"/>
      <c r="ROY350" s="5"/>
      <c r="ROZ350" s="5"/>
      <c r="RPA350" s="5"/>
      <c r="RPB350" s="5"/>
      <c r="RPC350" s="5"/>
      <c r="RPD350" s="5"/>
      <c r="RPE350" s="5"/>
      <c r="RPF350" s="5"/>
      <c r="RPG350" s="5"/>
      <c r="RPH350" s="5"/>
      <c r="RPI350" s="5"/>
      <c r="RPJ350" s="5"/>
      <c r="RPK350" s="5"/>
      <c r="RPL350" s="5"/>
      <c r="RPM350" s="5"/>
      <c r="RPN350" s="5"/>
      <c r="RPO350" s="5"/>
      <c r="RPP350" s="5"/>
      <c r="RPQ350" s="5"/>
      <c r="RPR350" s="5"/>
      <c r="RPS350" s="5"/>
      <c r="RPT350" s="5"/>
      <c r="RPU350" s="5"/>
      <c r="RPV350" s="5"/>
      <c r="RPW350" s="5"/>
      <c r="RPX350" s="5"/>
      <c r="RPY350" s="5"/>
      <c r="RPZ350" s="5"/>
      <c r="RQA350" s="5"/>
      <c r="RQB350" s="5"/>
      <c r="RQC350" s="5"/>
      <c r="RQD350" s="5"/>
      <c r="RQE350" s="5"/>
      <c r="RQF350" s="5"/>
      <c r="RQG350" s="5"/>
      <c r="RQH350" s="5"/>
      <c r="RQI350" s="5"/>
      <c r="RQJ350" s="5"/>
      <c r="RQK350" s="5"/>
      <c r="RQL350" s="5"/>
      <c r="RQM350" s="5"/>
      <c r="RQN350" s="5"/>
      <c r="RQO350" s="5"/>
      <c r="RQP350" s="5"/>
      <c r="RQQ350" s="5"/>
      <c r="RQR350" s="5"/>
      <c r="RQS350" s="5"/>
      <c r="RQT350" s="5"/>
      <c r="RQU350" s="5"/>
      <c r="RQV350" s="5"/>
      <c r="RQW350" s="5"/>
      <c r="RQX350" s="5"/>
      <c r="RQY350" s="5"/>
      <c r="RQZ350" s="5"/>
      <c r="RRA350" s="5"/>
      <c r="RRB350" s="5"/>
      <c r="RRC350" s="5"/>
      <c r="RRD350" s="5"/>
      <c r="RRE350" s="5"/>
      <c r="RRF350" s="5"/>
      <c r="RRG350" s="5"/>
      <c r="RRH350" s="5"/>
      <c r="RRI350" s="5"/>
      <c r="RRJ350" s="5"/>
      <c r="RRK350" s="5"/>
      <c r="RRL350" s="5"/>
      <c r="RRM350" s="5"/>
      <c r="RRN350" s="5"/>
      <c r="RRO350" s="5"/>
      <c r="RRP350" s="5"/>
      <c r="RRQ350" s="5"/>
      <c r="RRR350" s="5"/>
      <c r="RRS350" s="5"/>
      <c r="RRT350" s="5"/>
      <c r="RRU350" s="5"/>
      <c r="RRV350" s="5"/>
      <c r="RRW350" s="5"/>
      <c r="RRX350" s="5"/>
      <c r="RRY350" s="5"/>
      <c r="RRZ350" s="5"/>
      <c r="RSA350" s="5"/>
      <c r="RSB350" s="5"/>
      <c r="RSC350" s="5"/>
      <c r="RSD350" s="5"/>
      <c r="RSE350" s="5"/>
      <c r="RSF350" s="5"/>
      <c r="RSG350" s="5"/>
      <c r="RSH350" s="5"/>
      <c r="RSI350" s="5"/>
      <c r="RSJ350" s="5"/>
      <c r="RSK350" s="5"/>
      <c r="RSL350" s="5"/>
      <c r="RSM350" s="5"/>
      <c r="RSN350" s="5"/>
      <c r="RSO350" s="5"/>
      <c r="RSP350" s="5"/>
      <c r="RSQ350" s="5"/>
      <c r="RSR350" s="5"/>
      <c r="RSS350" s="5"/>
      <c r="RST350" s="5"/>
      <c r="RSU350" s="5"/>
      <c r="RSV350" s="5"/>
      <c r="RSW350" s="5"/>
      <c r="RSX350" s="5"/>
      <c r="RSY350" s="5"/>
      <c r="RSZ350" s="5"/>
      <c r="RTA350" s="5"/>
      <c r="RTB350" s="5"/>
      <c r="RTC350" s="5"/>
      <c r="RTD350" s="5"/>
      <c r="RTE350" s="5"/>
      <c r="RTF350" s="5"/>
      <c r="RTG350" s="5"/>
      <c r="RTH350" s="5"/>
      <c r="RTI350" s="5"/>
      <c r="RTJ350" s="5"/>
      <c r="RTK350" s="5"/>
      <c r="RTL350" s="5"/>
      <c r="RTM350" s="5"/>
      <c r="RTN350" s="5"/>
      <c r="RTO350" s="5"/>
      <c r="RTP350" s="5"/>
      <c r="RTQ350" s="5"/>
      <c r="RTR350" s="5"/>
      <c r="RTS350" s="5"/>
      <c r="RTT350" s="5"/>
      <c r="RTU350" s="5"/>
      <c r="RTV350" s="5"/>
      <c r="RTW350" s="5"/>
      <c r="RTX350" s="5"/>
      <c r="RTY350" s="5"/>
      <c r="RTZ350" s="5"/>
      <c r="RUA350" s="5"/>
      <c r="RUB350" s="5"/>
      <c r="RUC350" s="5"/>
      <c r="RUD350" s="5"/>
      <c r="RUE350" s="5"/>
      <c r="RUF350" s="5"/>
      <c r="RUG350" s="5"/>
      <c r="RUH350" s="5"/>
      <c r="RUI350" s="5"/>
      <c r="RUJ350" s="5"/>
      <c r="RUK350" s="5"/>
      <c r="RUL350" s="5"/>
      <c r="RUM350" s="5"/>
      <c r="RUN350" s="5"/>
      <c r="RUO350" s="5"/>
      <c r="RUP350" s="5"/>
      <c r="RUQ350" s="5"/>
      <c r="RUR350" s="5"/>
      <c r="RUS350" s="5"/>
      <c r="RUT350" s="5"/>
      <c r="RUU350" s="5"/>
      <c r="RUV350" s="5"/>
      <c r="RUW350" s="5"/>
      <c r="RUX350" s="5"/>
      <c r="RUY350" s="5"/>
      <c r="RUZ350" s="5"/>
      <c r="RVA350" s="5"/>
      <c r="RVB350" s="5"/>
      <c r="RVC350" s="5"/>
      <c r="RVD350" s="5"/>
      <c r="RVE350" s="5"/>
      <c r="RVF350" s="5"/>
      <c r="RVG350" s="5"/>
      <c r="RVH350" s="5"/>
      <c r="RVI350" s="5"/>
      <c r="RVJ350" s="5"/>
      <c r="RVK350" s="5"/>
      <c r="RVL350" s="5"/>
      <c r="RVM350" s="5"/>
      <c r="RVN350" s="5"/>
      <c r="RVO350" s="5"/>
      <c r="RVP350" s="5"/>
      <c r="RVQ350" s="5"/>
      <c r="RVR350" s="5"/>
      <c r="RVS350" s="5"/>
      <c r="RVT350" s="5"/>
      <c r="RVU350" s="5"/>
      <c r="RVV350" s="5"/>
      <c r="RVW350" s="5"/>
      <c r="RVX350" s="5"/>
      <c r="RVY350" s="5"/>
      <c r="RVZ350" s="5"/>
      <c r="RWA350" s="5"/>
      <c r="RWB350" s="5"/>
      <c r="RWC350" s="5"/>
      <c r="RWD350" s="5"/>
      <c r="RWE350" s="5"/>
      <c r="RWF350" s="5"/>
      <c r="RWG350" s="5"/>
      <c r="RWH350" s="5"/>
      <c r="RWI350" s="5"/>
      <c r="RWJ350" s="5"/>
      <c r="RWK350" s="5"/>
      <c r="RWL350" s="5"/>
      <c r="RWM350" s="5"/>
      <c r="RWN350" s="5"/>
      <c r="RWO350" s="5"/>
      <c r="RWP350" s="5"/>
      <c r="RWQ350" s="5"/>
      <c r="RWR350" s="5"/>
      <c r="RWS350" s="5"/>
      <c r="RWT350" s="5"/>
      <c r="RWU350" s="5"/>
      <c r="RWV350" s="5"/>
      <c r="RWW350" s="5"/>
      <c r="RWX350" s="5"/>
      <c r="RWY350" s="5"/>
      <c r="RWZ350" s="5"/>
      <c r="RXA350" s="5"/>
      <c r="RXB350" s="5"/>
      <c r="RXC350" s="5"/>
      <c r="RXD350" s="5"/>
      <c r="RXE350" s="5"/>
      <c r="RXF350" s="5"/>
      <c r="RXG350" s="5"/>
      <c r="RXH350" s="5"/>
      <c r="RXI350" s="5"/>
      <c r="RXJ350" s="5"/>
      <c r="RXK350" s="5"/>
      <c r="RXL350" s="5"/>
      <c r="RXM350" s="5"/>
      <c r="RXN350" s="5"/>
      <c r="RXO350" s="5"/>
      <c r="RXP350" s="5"/>
      <c r="RXQ350" s="5"/>
      <c r="RXR350" s="5"/>
      <c r="RXS350" s="5"/>
      <c r="RXT350" s="5"/>
      <c r="RXU350" s="5"/>
      <c r="RXV350" s="5"/>
      <c r="RXW350" s="5"/>
      <c r="RXX350" s="5"/>
      <c r="RXY350" s="5"/>
      <c r="RXZ350" s="5"/>
      <c r="RYA350" s="5"/>
      <c r="RYB350" s="5"/>
      <c r="RYC350" s="5"/>
      <c r="RYD350" s="5"/>
      <c r="RYE350" s="5"/>
      <c r="RYF350" s="5"/>
      <c r="RYG350" s="5"/>
      <c r="RYH350" s="5"/>
      <c r="RYI350" s="5"/>
      <c r="RYJ350" s="5"/>
      <c r="RYK350" s="5"/>
      <c r="RYL350" s="5"/>
      <c r="RYM350" s="5"/>
      <c r="RYN350" s="5"/>
      <c r="RYO350" s="5"/>
      <c r="RYP350" s="5"/>
      <c r="RYQ350" s="5"/>
      <c r="RYR350" s="5"/>
      <c r="RYS350" s="5"/>
      <c r="RYT350" s="5"/>
      <c r="RYU350" s="5"/>
      <c r="RYV350" s="5"/>
      <c r="RYW350" s="5"/>
      <c r="RYX350" s="5"/>
      <c r="RYY350" s="5"/>
      <c r="RYZ350" s="5"/>
      <c r="RZA350" s="5"/>
      <c r="RZB350" s="5"/>
      <c r="RZC350" s="5"/>
      <c r="RZD350" s="5"/>
      <c r="RZE350" s="5"/>
      <c r="RZF350" s="5"/>
      <c r="RZG350" s="5"/>
      <c r="RZH350" s="5"/>
      <c r="RZI350" s="5"/>
      <c r="RZJ350" s="5"/>
      <c r="RZK350" s="5"/>
      <c r="RZL350" s="5"/>
      <c r="RZM350" s="5"/>
      <c r="RZN350" s="5"/>
      <c r="RZO350" s="5"/>
      <c r="RZP350" s="5"/>
      <c r="RZQ350" s="5"/>
      <c r="RZR350" s="5"/>
      <c r="RZS350" s="5"/>
      <c r="RZT350" s="5"/>
      <c r="RZU350" s="5"/>
      <c r="RZV350" s="5"/>
      <c r="RZW350" s="5"/>
      <c r="RZX350" s="5"/>
      <c r="RZY350" s="5"/>
      <c r="RZZ350" s="5"/>
      <c r="SAA350" s="5"/>
      <c r="SAB350" s="5"/>
      <c r="SAC350" s="5"/>
      <c r="SAD350" s="5"/>
      <c r="SAE350" s="5"/>
      <c r="SAF350" s="5"/>
      <c r="SAG350" s="5"/>
      <c r="SAH350" s="5"/>
      <c r="SAI350" s="5"/>
      <c r="SAJ350" s="5"/>
      <c r="SAK350" s="5"/>
      <c r="SAL350" s="5"/>
      <c r="SAM350" s="5"/>
      <c r="SAN350" s="5"/>
      <c r="SAO350" s="5"/>
      <c r="SAP350" s="5"/>
      <c r="SAQ350" s="5"/>
      <c r="SAR350" s="5"/>
      <c r="SAS350" s="5"/>
      <c r="SAT350" s="5"/>
      <c r="SAU350" s="5"/>
      <c r="SAV350" s="5"/>
      <c r="SAW350" s="5"/>
      <c r="SAX350" s="5"/>
      <c r="SAY350" s="5"/>
      <c r="SAZ350" s="5"/>
      <c r="SBA350" s="5"/>
      <c r="SBB350" s="5"/>
      <c r="SBC350" s="5"/>
      <c r="SBD350" s="5"/>
      <c r="SBE350" s="5"/>
      <c r="SBF350" s="5"/>
      <c r="SBG350" s="5"/>
      <c r="SBH350" s="5"/>
      <c r="SBI350" s="5"/>
      <c r="SBJ350" s="5"/>
      <c r="SBK350" s="5"/>
      <c r="SBL350" s="5"/>
      <c r="SBM350" s="5"/>
      <c r="SBN350" s="5"/>
      <c r="SBO350" s="5"/>
      <c r="SBP350" s="5"/>
      <c r="SBQ350" s="5"/>
      <c r="SBR350" s="5"/>
      <c r="SBS350" s="5"/>
      <c r="SBT350" s="5"/>
      <c r="SBU350" s="5"/>
      <c r="SBV350" s="5"/>
      <c r="SBW350" s="5"/>
      <c r="SBX350" s="5"/>
      <c r="SBY350" s="5"/>
      <c r="SBZ350" s="5"/>
      <c r="SCA350" s="5"/>
      <c r="SCB350" s="5"/>
      <c r="SCC350" s="5"/>
      <c r="SCD350" s="5"/>
      <c r="SCE350" s="5"/>
      <c r="SCF350" s="5"/>
      <c r="SCG350" s="5"/>
      <c r="SCH350" s="5"/>
      <c r="SCI350" s="5"/>
      <c r="SCJ350" s="5"/>
      <c r="SCK350" s="5"/>
      <c r="SCL350" s="5"/>
      <c r="SCM350" s="5"/>
      <c r="SCN350" s="5"/>
      <c r="SCO350" s="5"/>
      <c r="SCP350" s="5"/>
      <c r="SCQ350" s="5"/>
      <c r="SCR350" s="5"/>
      <c r="SCS350" s="5"/>
      <c r="SCT350" s="5"/>
      <c r="SCU350" s="5"/>
      <c r="SCV350" s="5"/>
      <c r="SCW350" s="5"/>
      <c r="SCX350" s="5"/>
      <c r="SCY350" s="5"/>
      <c r="SCZ350" s="5"/>
      <c r="SDA350" s="5"/>
      <c r="SDB350" s="5"/>
      <c r="SDC350" s="5"/>
      <c r="SDD350" s="5"/>
      <c r="SDE350" s="5"/>
      <c r="SDF350" s="5"/>
      <c r="SDG350" s="5"/>
      <c r="SDH350" s="5"/>
      <c r="SDI350" s="5"/>
      <c r="SDJ350" s="5"/>
      <c r="SDK350" s="5"/>
      <c r="SDL350" s="5"/>
      <c r="SDM350" s="5"/>
      <c r="SDN350" s="5"/>
      <c r="SDO350" s="5"/>
      <c r="SDP350" s="5"/>
      <c r="SDQ350" s="5"/>
      <c r="SDR350" s="5"/>
      <c r="SDS350" s="5"/>
      <c r="SDT350" s="5"/>
      <c r="SDU350" s="5"/>
      <c r="SDV350" s="5"/>
      <c r="SDW350" s="5"/>
      <c r="SDX350" s="5"/>
      <c r="SDY350" s="5"/>
      <c r="SDZ350" s="5"/>
      <c r="SEA350" s="5"/>
      <c r="SEB350" s="5"/>
      <c r="SEC350" s="5"/>
      <c r="SED350" s="5"/>
      <c r="SEE350" s="5"/>
      <c r="SEF350" s="5"/>
      <c r="SEG350" s="5"/>
      <c r="SEH350" s="5"/>
      <c r="SEI350" s="5"/>
      <c r="SEJ350" s="5"/>
      <c r="SEK350" s="5"/>
      <c r="SEL350" s="5"/>
      <c r="SEM350" s="5"/>
      <c r="SEN350" s="5"/>
      <c r="SEO350" s="5"/>
      <c r="SEP350" s="5"/>
      <c r="SEQ350" s="5"/>
      <c r="SER350" s="5"/>
      <c r="SES350" s="5"/>
      <c r="SET350" s="5"/>
      <c r="SEU350" s="5"/>
      <c r="SEV350" s="5"/>
      <c r="SEW350" s="5"/>
      <c r="SEX350" s="5"/>
      <c r="SEY350" s="5"/>
      <c r="SEZ350" s="5"/>
      <c r="SFA350" s="5"/>
      <c r="SFB350" s="5"/>
      <c r="SFC350" s="5"/>
      <c r="SFD350" s="5"/>
      <c r="SFE350" s="5"/>
      <c r="SFF350" s="5"/>
      <c r="SFG350" s="5"/>
      <c r="SFH350" s="5"/>
      <c r="SFI350" s="5"/>
      <c r="SFJ350" s="5"/>
      <c r="SFK350" s="5"/>
      <c r="SFL350" s="5"/>
      <c r="SFM350" s="5"/>
      <c r="SFN350" s="5"/>
      <c r="SFO350" s="5"/>
      <c r="SFP350" s="5"/>
      <c r="SFQ350" s="5"/>
      <c r="SFR350" s="5"/>
      <c r="SFS350" s="5"/>
      <c r="SFT350" s="5"/>
      <c r="SFU350" s="5"/>
      <c r="SFV350" s="5"/>
      <c r="SFW350" s="5"/>
      <c r="SFX350" s="5"/>
      <c r="SFY350" s="5"/>
      <c r="SFZ350" s="5"/>
      <c r="SGA350" s="5"/>
      <c r="SGB350" s="5"/>
      <c r="SGC350" s="5"/>
      <c r="SGD350" s="5"/>
      <c r="SGE350" s="5"/>
      <c r="SGF350" s="5"/>
      <c r="SGG350" s="5"/>
      <c r="SGH350" s="5"/>
      <c r="SGI350" s="5"/>
      <c r="SGJ350" s="5"/>
      <c r="SGK350" s="5"/>
      <c r="SGL350" s="5"/>
      <c r="SGM350" s="5"/>
      <c r="SGN350" s="5"/>
      <c r="SGO350" s="5"/>
      <c r="SGP350" s="5"/>
      <c r="SGQ350" s="5"/>
      <c r="SGR350" s="5"/>
      <c r="SGS350" s="5"/>
      <c r="SGT350" s="5"/>
      <c r="SGU350" s="5"/>
      <c r="SGV350" s="5"/>
      <c r="SGW350" s="5"/>
      <c r="SGX350" s="5"/>
      <c r="SGY350" s="5"/>
      <c r="SGZ350" s="5"/>
      <c r="SHA350" s="5"/>
      <c r="SHB350" s="5"/>
      <c r="SHC350" s="5"/>
      <c r="SHD350" s="5"/>
      <c r="SHE350" s="5"/>
      <c r="SHF350" s="5"/>
      <c r="SHG350" s="5"/>
      <c r="SHH350" s="5"/>
      <c r="SHI350" s="5"/>
      <c r="SHJ350" s="5"/>
      <c r="SHK350" s="5"/>
      <c r="SHL350" s="5"/>
      <c r="SHM350" s="5"/>
      <c r="SHN350" s="5"/>
      <c r="SHO350" s="5"/>
      <c r="SHP350" s="5"/>
      <c r="SHQ350" s="5"/>
      <c r="SHR350" s="5"/>
      <c r="SHS350" s="5"/>
      <c r="SHT350" s="5"/>
      <c r="SHU350" s="5"/>
      <c r="SHV350" s="5"/>
      <c r="SHW350" s="5"/>
      <c r="SHX350" s="5"/>
      <c r="SHY350" s="5"/>
      <c r="SHZ350" s="5"/>
      <c r="SIA350" s="5"/>
      <c r="SIB350" s="5"/>
      <c r="SIC350" s="5"/>
      <c r="SID350" s="5"/>
      <c r="SIE350" s="5"/>
      <c r="SIF350" s="5"/>
      <c r="SIG350" s="5"/>
      <c r="SIH350" s="5"/>
      <c r="SII350" s="5"/>
      <c r="SIJ350" s="5"/>
      <c r="SIK350" s="5"/>
      <c r="SIL350" s="5"/>
      <c r="SIM350" s="5"/>
      <c r="SIN350" s="5"/>
      <c r="SIO350" s="5"/>
      <c r="SIP350" s="5"/>
      <c r="SIQ350" s="5"/>
      <c r="SIR350" s="5"/>
      <c r="SIS350" s="5"/>
      <c r="SIT350" s="5"/>
      <c r="SIU350" s="5"/>
      <c r="SIV350" s="5"/>
      <c r="SIW350" s="5"/>
      <c r="SIX350" s="5"/>
      <c r="SIY350" s="5"/>
      <c r="SIZ350" s="5"/>
      <c r="SJA350" s="5"/>
      <c r="SJB350" s="5"/>
      <c r="SJC350" s="5"/>
      <c r="SJD350" s="5"/>
      <c r="SJE350" s="5"/>
      <c r="SJF350" s="5"/>
      <c r="SJG350" s="5"/>
      <c r="SJH350" s="5"/>
      <c r="SJI350" s="5"/>
      <c r="SJJ350" s="5"/>
      <c r="SJK350" s="5"/>
      <c r="SJL350" s="5"/>
      <c r="SJM350" s="5"/>
      <c r="SJN350" s="5"/>
      <c r="SJO350" s="5"/>
      <c r="SJP350" s="5"/>
      <c r="SJQ350" s="5"/>
      <c r="SJR350" s="5"/>
      <c r="SJS350" s="5"/>
      <c r="SJT350" s="5"/>
      <c r="SJU350" s="5"/>
      <c r="SJV350" s="5"/>
      <c r="SJW350" s="5"/>
      <c r="SJX350" s="5"/>
      <c r="SJY350" s="5"/>
      <c r="SJZ350" s="5"/>
      <c r="SKA350" s="5"/>
      <c r="SKB350" s="5"/>
      <c r="SKC350" s="5"/>
      <c r="SKD350" s="5"/>
      <c r="SKE350" s="5"/>
      <c r="SKF350" s="5"/>
      <c r="SKG350" s="5"/>
      <c r="SKH350" s="5"/>
      <c r="SKI350" s="5"/>
      <c r="SKJ350" s="5"/>
      <c r="SKK350" s="5"/>
      <c r="SKL350" s="5"/>
      <c r="SKM350" s="5"/>
      <c r="SKN350" s="5"/>
      <c r="SKO350" s="5"/>
      <c r="SKP350" s="5"/>
      <c r="SKQ350" s="5"/>
      <c r="SKR350" s="5"/>
      <c r="SKS350" s="5"/>
      <c r="SKT350" s="5"/>
      <c r="SKU350" s="5"/>
      <c r="SKV350" s="5"/>
      <c r="SKW350" s="5"/>
      <c r="SKX350" s="5"/>
      <c r="SKY350" s="5"/>
      <c r="SKZ350" s="5"/>
      <c r="SLA350" s="5"/>
      <c r="SLB350" s="5"/>
      <c r="SLC350" s="5"/>
      <c r="SLD350" s="5"/>
      <c r="SLE350" s="5"/>
      <c r="SLF350" s="5"/>
      <c r="SLG350" s="5"/>
      <c r="SLH350" s="5"/>
      <c r="SLI350" s="5"/>
      <c r="SLJ350" s="5"/>
      <c r="SLK350" s="5"/>
      <c r="SLL350" s="5"/>
      <c r="SLM350" s="5"/>
      <c r="SLN350" s="5"/>
      <c r="SLO350" s="5"/>
      <c r="SLP350" s="5"/>
      <c r="SLQ350" s="5"/>
      <c r="SLR350" s="5"/>
      <c r="SLS350" s="5"/>
      <c r="SLT350" s="5"/>
      <c r="SLU350" s="5"/>
      <c r="SLV350" s="5"/>
      <c r="SLW350" s="5"/>
      <c r="SLX350" s="5"/>
      <c r="SLY350" s="5"/>
      <c r="SLZ350" s="5"/>
      <c r="SMA350" s="5"/>
      <c r="SMB350" s="5"/>
      <c r="SMC350" s="5"/>
      <c r="SMD350" s="5"/>
      <c r="SME350" s="5"/>
      <c r="SMF350" s="5"/>
      <c r="SMG350" s="5"/>
      <c r="SMH350" s="5"/>
      <c r="SMI350" s="5"/>
      <c r="SMJ350" s="5"/>
      <c r="SMK350" s="5"/>
      <c r="SML350" s="5"/>
      <c r="SMM350" s="5"/>
      <c r="SMN350" s="5"/>
      <c r="SMO350" s="5"/>
      <c r="SMP350" s="5"/>
      <c r="SMQ350" s="5"/>
      <c r="SMR350" s="5"/>
      <c r="SMS350" s="5"/>
      <c r="SMT350" s="5"/>
      <c r="SMU350" s="5"/>
      <c r="SMV350" s="5"/>
      <c r="SMW350" s="5"/>
      <c r="SMX350" s="5"/>
      <c r="SMY350" s="5"/>
      <c r="SMZ350" s="5"/>
      <c r="SNA350" s="5"/>
      <c r="SNB350" s="5"/>
      <c r="SNC350" s="5"/>
      <c r="SND350" s="5"/>
      <c r="SNE350" s="5"/>
      <c r="SNF350" s="5"/>
      <c r="SNG350" s="5"/>
      <c r="SNH350" s="5"/>
      <c r="SNI350" s="5"/>
      <c r="SNJ350" s="5"/>
      <c r="SNK350" s="5"/>
      <c r="SNL350" s="5"/>
      <c r="SNM350" s="5"/>
      <c r="SNN350" s="5"/>
      <c r="SNO350" s="5"/>
      <c r="SNP350" s="5"/>
      <c r="SNQ350" s="5"/>
      <c r="SNR350" s="5"/>
      <c r="SNS350" s="5"/>
      <c r="SNT350" s="5"/>
      <c r="SNU350" s="5"/>
      <c r="SNV350" s="5"/>
      <c r="SNW350" s="5"/>
      <c r="SNX350" s="5"/>
      <c r="SNY350" s="5"/>
      <c r="SNZ350" s="5"/>
      <c r="SOA350" s="5"/>
      <c r="SOB350" s="5"/>
      <c r="SOC350" s="5"/>
      <c r="SOD350" s="5"/>
      <c r="SOE350" s="5"/>
      <c r="SOF350" s="5"/>
      <c r="SOG350" s="5"/>
      <c r="SOH350" s="5"/>
      <c r="SOI350" s="5"/>
      <c r="SOJ350" s="5"/>
      <c r="SOK350" s="5"/>
      <c r="SOL350" s="5"/>
      <c r="SOM350" s="5"/>
      <c r="SON350" s="5"/>
      <c r="SOO350" s="5"/>
      <c r="SOP350" s="5"/>
      <c r="SOQ350" s="5"/>
      <c r="SOR350" s="5"/>
      <c r="SOS350" s="5"/>
      <c r="SOT350" s="5"/>
      <c r="SOU350" s="5"/>
      <c r="SOV350" s="5"/>
      <c r="SOW350" s="5"/>
      <c r="SOX350" s="5"/>
      <c r="SOY350" s="5"/>
      <c r="SOZ350" s="5"/>
      <c r="SPA350" s="5"/>
      <c r="SPB350" s="5"/>
      <c r="SPC350" s="5"/>
      <c r="SPD350" s="5"/>
      <c r="SPE350" s="5"/>
      <c r="SPF350" s="5"/>
      <c r="SPG350" s="5"/>
      <c r="SPH350" s="5"/>
      <c r="SPI350" s="5"/>
      <c r="SPJ350" s="5"/>
      <c r="SPK350" s="5"/>
      <c r="SPL350" s="5"/>
      <c r="SPM350" s="5"/>
      <c r="SPN350" s="5"/>
      <c r="SPO350" s="5"/>
      <c r="SPP350" s="5"/>
      <c r="SPQ350" s="5"/>
      <c r="SPR350" s="5"/>
      <c r="SPS350" s="5"/>
      <c r="SPT350" s="5"/>
      <c r="SPU350" s="5"/>
      <c r="SPV350" s="5"/>
      <c r="SPW350" s="5"/>
      <c r="SPX350" s="5"/>
      <c r="SPY350" s="5"/>
      <c r="SPZ350" s="5"/>
      <c r="SQA350" s="5"/>
      <c r="SQB350" s="5"/>
      <c r="SQC350" s="5"/>
      <c r="SQD350" s="5"/>
      <c r="SQE350" s="5"/>
      <c r="SQF350" s="5"/>
      <c r="SQG350" s="5"/>
      <c r="SQH350" s="5"/>
      <c r="SQI350" s="5"/>
      <c r="SQJ350" s="5"/>
      <c r="SQK350" s="5"/>
      <c r="SQL350" s="5"/>
      <c r="SQM350" s="5"/>
      <c r="SQN350" s="5"/>
      <c r="SQO350" s="5"/>
      <c r="SQP350" s="5"/>
      <c r="SQQ350" s="5"/>
      <c r="SQR350" s="5"/>
      <c r="SQS350" s="5"/>
      <c r="SQT350" s="5"/>
      <c r="SQU350" s="5"/>
      <c r="SQV350" s="5"/>
      <c r="SQW350" s="5"/>
      <c r="SQX350" s="5"/>
      <c r="SQY350" s="5"/>
      <c r="SQZ350" s="5"/>
      <c r="SRA350" s="5"/>
      <c r="SRB350" s="5"/>
      <c r="SRC350" s="5"/>
      <c r="SRD350" s="5"/>
      <c r="SRE350" s="5"/>
      <c r="SRF350" s="5"/>
      <c r="SRG350" s="5"/>
      <c r="SRH350" s="5"/>
      <c r="SRI350" s="5"/>
      <c r="SRJ350" s="5"/>
      <c r="SRK350" s="5"/>
      <c r="SRL350" s="5"/>
      <c r="SRM350" s="5"/>
      <c r="SRN350" s="5"/>
      <c r="SRO350" s="5"/>
      <c r="SRP350" s="5"/>
      <c r="SRQ350" s="5"/>
      <c r="SRR350" s="5"/>
      <c r="SRS350" s="5"/>
      <c r="SRT350" s="5"/>
      <c r="SRU350" s="5"/>
      <c r="SRV350" s="5"/>
      <c r="SRW350" s="5"/>
      <c r="SRX350" s="5"/>
      <c r="SRY350" s="5"/>
      <c r="SRZ350" s="5"/>
      <c r="SSA350" s="5"/>
      <c r="SSB350" s="5"/>
      <c r="SSC350" s="5"/>
      <c r="SSD350" s="5"/>
      <c r="SSE350" s="5"/>
      <c r="SSF350" s="5"/>
      <c r="SSG350" s="5"/>
      <c r="SSH350" s="5"/>
      <c r="SSI350" s="5"/>
      <c r="SSJ350" s="5"/>
      <c r="SSK350" s="5"/>
      <c r="SSL350" s="5"/>
      <c r="SSM350" s="5"/>
      <c r="SSN350" s="5"/>
      <c r="SSO350" s="5"/>
      <c r="SSP350" s="5"/>
      <c r="SSQ350" s="5"/>
      <c r="SSR350" s="5"/>
      <c r="SSS350" s="5"/>
      <c r="SST350" s="5"/>
      <c r="SSU350" s="5"/>
      <c r="SSV350" s="5"/>
      <c r="SSW350" s="5"/>
      <c r="SSX350" s="5"/>
      <c r="SSY350" s="5"/>
      <c r="SSZ350" s="5"/>
      <c r="STA350" s="5"/>
      <c r="STB350" s="5"/>
      <c r="STC350" s="5"/>
      <c r="STD350" s="5"/>
      <c r="STE350" s="5"/>
      <c r="STF350" s="5"/>
      <c r="STG350" s="5"/>
      <c r="STH350" s="5"/>
      <c r="STI350" s="5"/>
      <c r="STJ350" s="5"/>
      <c r="STK350" s="5"/>
      <c r="STL350" s="5"/>
      <c r="STM350" s="5"/>
      <c r="STN350" s="5"/>
      <c r="STO350" s="5"/>
      <c r="STP350" s="5"/>
      <c r="STQ350" s="5"/>
      <c r="STR350" s="5"/>
      <c r="STS350" s="5"/>
      <c r="STT350" s="5"/>
      <c r="STU350" s="5"/>
      <c r="STV350" s="5"/>
      <c r="STW350" s="5"/>
      <c r="STX350" s="5"/>
      <c r="STY350" s="5"/>
      <c r="STZ350" s="5"/>
      <c r="SUA350" s="5"/>
      <c r="SUB350" s="5"/>
      <c r="SUC350" s="5"/>
      <c r="SUD350" s="5"/>
      <c r="SUE350" s="5"/>
      <c r="SUF350" s="5"/>
      <c r="SUG350" s="5"/>
      <c r="SUH350" s="5"/>
      <c r="SUI350" s="5"/>
      <c r="SUJ350" s="5"/>
      <c r="SUK350" s="5"/>
      <c r="SUL350" s="5"/>
      <c r="SUM350" s="5"/>
      <c r="SUN350" s="5"/>
      <c r="SUO350" s="5"/>
      <c r="SUP350" s="5"/>
      <c r="SUQ350" s="5"/>
      <c r="SUR350" s="5"/>
      <c r="SUS350" s="5"/>
      <c r="SUT350" s="5"/>
      <c r="SUU350" s="5"/>
      <c r="SUV350" s="5"/>
      <c r="SUW350" s="5"/>
      <c r="SUX350" s="5"/>
      <c r="SUY350" s="5"/>
      <c r="SUZ350" s="5"/>
      <c r="SVA350" s="5"/>
      <c r="SVB350" s="5"/>
      <c r="SVC350" s="5"/>
      <c r="SVD350" s="5"/>
      <c r="SVE350" s="5"/>
      <c r="SVF350" s="5"/>
      <c r="SVG350" s="5"/>
      <c r="SVH350" s="5"/>
      <c r="SVI350" s="5"/>
      <c r="SVJ350" s="5"/>
      <c r="SVK350" s="5"/>
      <c r="SVL350" s="5"/>
      <c r="SVM350" s="5"/>
      <c r="SVN350" s="5"/>
      <c r="SVO350" s="5"/>
      <c r="SVP350" s="5"/>
      <c r="SVQ350" s="5"/>
      <c r="SVR350" s="5"/>
      <c r="SVS350" s="5"/>
      <c r="SVT350" s="5"/>
      <c r="SVU350" s="5"/>
      <c r="SVV350" s="5"/>
      <c r="SVW350" s="5"/>
      <c r="SVX350" s="5"/>
      <c r="SVY350" s="5"/>
      <c r="SVZ350" s="5"/>
      <c r="SWA350" s="5"/>
      <c r="SWB350" s="5"/>
      <c r="SWC350" s="5"/>
      <c r="SWD350" s="5"/>
      <c r="SWE350" s="5"/>
      <c r="SWF350" s="5"/>
      <c r="SWG350" s="5"/>
      <c r="SWH350" s="5"/>
      <c r="SWI350" s="5"/>
      <c r="SWJ350" s="5"/>
      <c r="SWK350" s="5"/>
      <c r="SWL350" s="5"/>
      <c r="SWM350" s="5"/>
      <c r="SWN350" s="5"/>
      <c r="SWO350" s="5"/>
      <c r="SWP350" s="5"/>
      <c r="SWQ350" s="5"/>
      <c r="SWR350" s="5"/>
      <c r="SWS350" s="5"/>
      <c r="SWT350" s="5"/>
      <c r="SWU350" s="5"/>
      <c r="SWV350" s="5"/>
      <c r="SWW350" s="5"/>
      <c r="SWX350" s="5"/>
      <c r="SWY350" s="5"/>
      <c r="SWZ350" s="5"/>
      <c r="SXA350" s="5"/>
      <c r="SXB350" s="5"/>
      <c r="SXC350" s="5"/>
      <c r="SXD350" s="5"/>
      <c r="SXE350" s="5"/>
      <c r="SXF350" s="5"/>
      <c r="SXG350" s="5"/>
      <c r="SXH350" s="5"/>
      <c r="SXI350" s="5"/>
      <c r="SXJ350" s="5"/>
      <c r="SXK350" s="5"/>
      <c r="SXL350" s="5"/>
      <c r="SXM350" s="5"/>
      <c r="SXN350" s="5"/>
      <c r="SXO350" s="5"/>
      <c r="SXP350" s="5"/>
      <c r="SXQ350" s="5"/>
      <c r="SXR350" s="5"/>
      <c r="SXS350" s="5"/>
      <c r="SXT350" s="5"/>
      <c r="SXU350" s="5"/>
      <c r="SXV350" s="5"/>
      <c r="SXW350" s="5"/>
      <c r="SXX350" s="5"/>
      <c r="SXY350" s="5"/>
      <c r="SXZ350" s="5"/>
      <c r="SYA350" s="5"/>
      <c r="SYB350" s="5"/>
      <c r="SYC350" s="5"/>
      <c r="SYD350" s="5"/>
      <c r="SYE350" s="5"/>
      <c r="SYF350" s="5"/>
      <c r="SYG350" s="5"/>
      <c r="SYH350" s="5"/>
      <c r="SYI350" s="5"/>
      <c r="SYJ350" s="5"/>
      <c r="SYK350" s="5"/>
      <c r="SYL350" s="5"/>
      <c r="SYM350" s="5"/>
      <c r="SYN350" s="5"/>
      <c r="SYO350" s="5"/>
      <c r="SYP350" s="5"/>
      <c r="SYQ350" s="5"/>
      <c r="SYR350" s="5"/>
      <c r="SYS350" s="5"/>
      <c r="SYT350" s="5"/>
      <c r="SYU350" s="5"/>
      <c r="SYV350" s="5"/>
      <c r="SYW350" s="5"/>
      <c r="SYX350" s="5"/>
      <c r="SYY350" s="5"/>
      <c r="SYZ350" s="5"/>
      <c r="SZA350" s="5"/>
      <c r="SZB350" s="5"/>
      <c r="SZC350" s="5"/>
      <c r="SZD350" s="5"/>
      <c r="SZE350" s="5"/>
      <c r="SZF350" s="5"/>
      <c r="SZG350" s="5"/>
      <c r="SZH350" s="5"/>
      <c r="SZI350" s="5"/>
      <c r="SZJ350" s="5"/>
      <c r="SZK350" s="5"/>
      <c r="SZL350" s="5"/>
      <c r="SZM350" s="5"/>
      <c r="SZN350" s="5"/>
      <c r="SZO350" s="5"/>
      <c r="SZP350" s="5"/>
      <c r="SZQ350" s="5"/>
      <c r="SZR350" s="5"/>
      <c r="SZS350" s="5"/>
      <c r="SZT350" s="5"/>
      <c r="SZU350" s="5"/>
      <c r="SZV350" s="5"/>
      <c r="SZW350" s="5"/>
      <c r="SZX350" s="5"/>
      <c r="SZY350" s="5"/>
      <c r="SZZ350" s="5"/>
      <c r="TAA350" s="5"/>
      <c r="TAB350" s="5"/>
      <c r="TAC350" s="5"/>
      <c r="TAD350" s="5"/>
      <c r="TAE350" s="5"/>
      <c r="TAF350" s="5"/>
      <c r="TAG350" s="5"/>
      <c r="TAH350" s="5"/>
      <c r="TAI350" s="5"/>
      <c r="TAJ350" s="5"/>
      <c r="TAK350" s="5"/>
      <c r="TAL350" s="5"/>
      <c r="TAM350" s="5"/>
      <c r="TAN350" s="5"/>
      <c r="TAO350" s="5"/>
      <c r="TAP350" s="5"/>
      <c r="TAQ350" s="5"/>
      <c r="TAR350" s="5"/>
      <c r="TAS350" s="5"/>
      <c r="TAT350" s="5"/>
      <c r="TAU350" s="5"/>
      <c r="TAV350" s="5"/>
      <c r="TAW350" s="5"/>
      <c r="TAX350" s="5"/>
      <c r="TAY350" s="5"/>
      <c r="TAZ350" s="5"/>
      <c r="TBA350" s="5"/>
      <c r="TBB350" s="5"/>
      <c r="TBC350" s="5"/>
      <c r="TBD350" s="5"/>
      <c r="TBE350" s="5"/>
      <c r="TBF350" s="5"/>
      <c r="TBG350" s="5"/>
      <c r="TBH350" s="5"/>
      <c r="TBI350" s="5"/>
      <c r="TBJ350" s="5"/>
      <c r="TBK350" s="5"/>
      <c r="TBL350" s="5"/>
      <c r="TBM350" s="5"/>
      <c r="TBN350" s="5"/>
      <c r="TBO350" s="5"/>
      <c r="TBP350" s="5"/>
      <c r="TBQ350" s="5"/>
      <c r="TBR350" s="5"/>
      <c r="TBS350" s="5"/>
      <c r="TBT350" s="5"/>
      <c r="TBU350" s="5"/>
      <c r="TBV350" s="5"/>
      <c r="TBW350" s="5"/>
      <c r="TBX350" s="5"/>
      <c r="TBY350" s="5"/>
      <c r="TBZ350" s="5"/>
      <c r="TCA350" s="5"/>
      <c r="TCB350" s="5"/>
      <c r="TCC350" s="5"/>
      <c r="TCD350" s="5"/>
      <c r="TCE350" s="5"/>
      <c r="TCF350" s="5"/>
      <c r="TCG350" s="5"/>
      <c r="TCH350" s="5"/>
      <c r="TCI350" s="5"/>
      <c r="TCJ350" s="5"/>
      <c r="TCK350" s="5"/>
      <c r="TCL350" s="5"/>
      <c r="TCM350" s="5"/>
      <c r="TCN350" s="5"/>
      <c r="TCO350" s="5"/>
      <c r="TCP350" s="5"/>
      <c r="TCQ350" s="5"/>
      <c r="TCR350" s="5"/>
      <c r="TCS350" s="5"/>
      <c r="TCT350" s="5"/>
      <c r="TCU350" s="5"/>
      <c r="TCV350" s="5"/>
      <c r="TCW350" s="5"/>
      <c r="TCX350" s="5"/>
      <c r="TCY350" s="5"/>
      <c r="TCZ350" s="5"/>
      <c r="TDA350" s="5"/>
      <c r="TDB350" s="5"/>
      <c r="TDC350" s="5"/>
      <c r="TDD350" s="5"/>
      <c r="TDE350" s="5"/>
      <c r="TDF350" s="5"/>
      <c r="TDG350" s="5"/>
      <c r="TDH350" s="5"/>
      <c r="TDI350" s="5"/>
      <c r="TDJ350" s="5"/>
      <c r="TDK350" s="5"/>
      <c r="TDL350" s="5"/>
      <c r="TDM350" s="5"/>
      <c r="TDN350" s="5"/>
      <c r="TDO350" s="5"/>
      <c r="TDP350" s="5"/>
      <c r="TDQ350" s="5"/>
      <c r="TDR350" s="5"/>
      <c r="TDS350" s="5"/>
      <c r="TDT350" s="5"/>
      <c r="TDU350" s="5"/>
      <c r="TDV350" s="5"/>
      <c r="TDW350" s="5"/>
      <c r="TDX350" s="5"/>
      <c r="TDY350" s="5"/>
      <c r="TDZ350" s="5"/>
      <c r="TEA350" s="5"/>
      <c r="TEB350" s="5"/>
      <c r="TEC350" s="5"/>
      <c r="TED350" s="5"/>
      <c r="TEE350" s="5"/>
      <c r="TEF350" s="5"/>
      <c r="TEG350" s="5"/>
      <c r="TEH350" s="5"/>
      <c r="TEI350" s="5"/>
      <c r="TEJ350" s="5"/>
      <c r="TEK350" s="5"/>
      <c r="TEL350" s="5"/>
      <c r="TEM350" s="5"/>
      <c r="TEN350" s="5"/>
      <c r="TEO350" s="5"/>
      <c r="TEP350" s="5"/>
      <c r="TEQ350" s="5"/>
      <c r="TER350" s="5"/>
      <c r="TES350" s="5"/>
      <c r="TET350" s="5"/>
      <c r="TEU350" s="5"/>
      <c r="TEV350" s="5"/>
      <c r="TEW350" s="5"/>
      <c r="TEX350" s="5"/>
      <c r="TEY350" s="5"/>
      <c r="TEZ350" s="5"/>
      <c r="TFA350" s="5"/>
      <c r="TFB350" s="5"/>
      <c r="TFC350" s="5"/>
      <c r="TFD350" s="5"/>
      <c r="TFE350" s="5"/>
      <c r="TFF350" s="5"/>
      <c r="TFG350" s="5"/>
      <c r="TFH350" s="5"/>
      <c r="TFI350" s="5"/>
      <c r="TFJ350" s="5"/>
      <c r="TFK350" s="5"/>
      <c r="TFL350" s="5"/>
      <c r="TFM350" s="5"/>
      <c r="TFN350" s="5"/>
      <c r="TFO350" s="5"/>
      <c r="TFP350" s="5"/>
      <c r="TFQ350" s="5"/>
      <c r="TFR350" s="5"/>
      <c r="TFS350" s="5"/>
      <c r="TFT350" s="5"/>
      <c r="TFU350" s="5"/>
      <c r="TFV350" s="5"/>
      <c r="TFW350" s="5"/>
      <c r="TFX350" s="5"/>
      <c r="TFY350" s="5"/>
      <c r="TFZ350" s="5"/>
      <c r="TGA350" s="5"/>
      <c r="TGB350" s="5"/>
      <c r="TGC350" s="5"/>
      <c r="TGD350" s="5"/>
      <c r="TGE350" s="5"/>
      <c r="TGF350" s="5"/>
      <c r="TGG350" s="5"/>
      <c r="TGH350" s="5"/>
      <c r="TGI350" s="5"/>
      <c r="TGJ350" s="5"/>
      <c r="TGK350" s="5"/>
      <c r="TGL350" s="5"/>
      <c r="TGM350" s="5"/>
      <c r="TGN350" s="5"/>
      <c r="TGO350" s="5"/>
      <c r="TGP350" s="5"/>
      <c r="TGQ350" s="5"/>
      <c r="TGR350" s="5"/>
      <c r="TGS350" s="5"/>
      <c r="TGT350" s="5"/>
      <c r="TGU350" s="5"/>
      <c r="TGV350" s="5"/>
      <c r="TGW350" s="5"/>
      <c r="TGX350" s="5"/>
      <c r="TGY350" s="5"/>
      <c r="TGZ350" s="5"/>
      <c r="THA350" s="5"/>
      <c r="THB350" s="5"/>
      <c r="THC350" s="5"/>
      <c r="THD350" s="5"/>
      <c r="THE350" s="5"/>
      <c r="THF350" s="5"/>
      <c r="THG350" s="5"/>
      <c r="THH350" s="5"/>
      <c r="THI350" s="5"/>
      <c r="THJ350" s="5"/>
      <c r="THK350" s="5"/>
      <c r="THL350" s="5"/>
      <c r="THM350" s="5"/>
      <c r="THN350" s="5"/>
      <c r="THO350" s="5"/>
      <c r="THP350" s="5"/>
      <c r="THQ350" s="5"/>
      <c r="THR350" s="5"/>
      <c r="THS350" s="5"/>
      <c r="THT350" s="5"/>
      <c r="THU350" s="5"/>
      <c r="THV350" s="5"/>
      <c r="THW350" s="5"/>
      <c r="THX350" s="5"/>
      <c r="THY350" s="5"/>
      <c r="THZ350" s="5"/>
      <c r="TIA350" s="5"/>
      <c r="TIB350" s="5"/>
      <c r="TIC350" s="5"/>
      <c r="TID350" s="5"/>
      <c r="TIE350" s="5"/>
      <c r="TIF350" s="5"/>
      <c r="TIG350" s="5"/>
      <c r="TIH350" s="5"/>
      <c r="TII350" s="5"/>
      <c r="TIJ350" s="5"/>
      <c r="TIK350" s="5"/>
      <c r="TIL350" s="5"/>
      <c r="TIM350" s="5"/>
      <c r="TIN350" s="5"/>
      <c r="TIO350" s="5"/>
      <c r="TIP350" s="5"/>
      <c r="TIQ350" s="5"/>
      <c r="TIR350" s="5"/>
      <c r="TIS350" s="5"/>
      <c r="TIT350" s="5"/>
      <c r="TIU350" s="5"/>
      <c r="TIV350" s="5"/>
      <c r="TIW350" s="5"/>
      <c r="TIX350" s="5"/>
      <c r="TIY350" s="5"/>
      <c r="TIZ350" s="5"/>
      <c r="TJA350" s="5"/>
      <c r="TJB350" s="5"/>
      <c r="TJC350" s="5"/>
      <c r="TJD350" s="5"/>
      <c r="TJE350" s="5"/>
      <c r="TJF350" s="5"/>
      <c r="TJG350" s="5"/>
      <c r="TJH350" s="5"/>
      <c r="TJI350" s="5"/>
      <c r="TJJ350" s="5"/>
      <c r="TJK350" s="5"/>
      <c r="TJL350" s="5"/>
      <c r="TJM350" s="5"/>
      <c r="TJN350" s="5"/>
      <c r="TJO350" s="5"/>
      <c r="TJP350" s="5"/>
      <c r="TJQ350" s="5"/>
      <c r="TJR350" s="5"/>
      <c r="TJS350" s="5"/>
      <c r="TJT350" s="5"/>
      <c r="TJU350" s="5"/>
      <c r="TJV350" s="5"/>
      <c r="TJW350" s="5"/>
      <c r="TJX350" s="5"/>
      <c r="TJY350" s="5"/>
      <c r="TJZ350" s="5"/>
      <c r="TKA350" s="5"/>
      <c r="TKB350" s="5"/>
      <c r="TKC350" s="5"/>
      <c r="TKD350" s="5"/>
      <c r="TKE350" s="5"/>
      <c r="TKF350" s="5"/>
      <c r="TKG350" s="5"/>
      <c r="TKH350" s="5"/>
      <c r="TKI350" s="5"/>
      <c r="TKJ350" s="5"/>
      <c r="TKK350" s="5"/>
      <c r="TKL350" s="5"/>
      <c r="TKM350" s="5"/>
      <c r="TKN350" s="5"/>
      <c r="TKO350" s="5"/>
      <c r="TKP350" s="5"/>
      <c r="TKQ350" s="5"/>
      <c r="TKR350" s="5"/>
      <c r="TKS350" s="5"/>
      <c r="TKT350" s="5"/>
      <c r="TKU350" s="5"/>
      <c r="TKV350" s="5"/>
      <c r="TKW350" s="5"/>
      <c r="TKX350" s="5"/>
      <c r="TKY350" s="5"/>
      <c r="TKZ350" s="5"/>
      <c r="TLA350" s="5"/>
      <c r="TLB350" s="5"/>
      <c r="TLC350" s="5"/>
      <c r="TLD350" s="5"/>
      <c r="TLE350" s="5"/>
      <c r="TLF350" s="5"/>
      <c r="TLG350" s="5"/>
      <c r="TLH350" s="5"/>
      <c r="TLI350" s="5"/>
      <c r="TLJ350" s="5"/>
      <c r="TLK350" s="5"/>
      <c r="TLL350" s="5"/>
      <c r="TLM350" s="5"/>
      <c r="TLN350" s="5"/>
      <c r="TLO350" s="5"/>
      <c r="TLP350" s="5"/>
      <c r="TLQ350" s="5"/>
      <c r="TLR350" s="5"/>
      <c r="TLS350" s="5"/>
      <c r="TLT350" s="5"/>
      <c r="TLU350" s="5"/>
      <c r="TLV350" s="5"/>
      <c r="TLW350" s="5"/>
      <c r="TLX350" s="5"/>
      <c r="TLY350" s="5"/>
      <c r="TLZ350" s="5"/>
      <c r="TMA350" s="5"/>
      <c r="TMB350" s="5"/>
      <c r="TMC350" s="5"/>
      <c r="TMD350" s="5"/>
      <c r="TME350" s="5"/>
      <c r="TMF350" s="5"/>
      <c r="TMG350" s="5"/>
      <c r="TMH350" s="5"/>
      <c r="TMI350" s="5"/>
      <c r="TMJ350" s="5"/>
      <c r="TMK350" s="5"/>
      <c r="TML350" s="5"/>
      <c r="TMM350" s="5"/>
      <c r="TMN350" s="5"/>
      <c r="TMO350" s="5"/>
      <c r="TMP350" s="5"/>
      <c r="TMQ350" s="5"/>
      <c r="TMR350" s="5"/>
      <c r="TMS350" s="5"/>
      <c r="TMT350" s="5"/>
      <c r="TMU350" s="5"/>
      <c r="TMV350" s="5"/>
      <c r="TMW350" s="5"/>
      <c r="TMX350" s="5"/>
      <c r="TMY350" s="5"/>
      <c r="TMZ350" s="5"/>
      <c r="TNA350" s="5"/>
      <c r="TNB350" s="5"/>
      <c r="TNC350" s="5"/>
      <c r="TND350" s="5"/>
      <c r="TNE350" s="5"/>
      <c r="TNF350" s="5"/>
      <c r="TNG350" s="5"/>
      <c r="TNH350" s="5"/>
      <c r="TNI350" s="5"/>
      <c r="TNJ350" s="5"/>
      <c r="TNK350" s="5"/>
      <c r="TNL350" s="5"/>
      <c r="TNM350" s="5"/>
      <c r="TNN350" s="5"/>
      <c r="TNO350" s="5"/>
      <c r="TNP350" s="5"/>
      <c r="TNQ350" s="5"/>
      <c r="TNR350" s="5"/>
      <c r="TNS350" s="5"/>
      <c r="TNT350" s="5"/>
      <c r="TNU350" s="5"/>
      <c r="TNV350" s="5"/>
      <c r="TNW350" s="5"/>
      <c r="TNX350" s="5"/>
      <c r="TNY350" s="5"/>
      <c r="TNZ350" s="5"/>
      <c r="TOA350" s="5"/>
      <c r="TOB350" s="5"/>
      <c r="TOC350" s="5"/>
      <c r="TOD350" s="5"/>
      <c r="TOE350" s="5"/>
      <c r="TOF350" s="5"/>
      <c r="TOG350" s="5"/>
      <c r="TOH350" s="5"/>
      <c r="TOI350" s="5"/>
      <c r="TOJ350" s="5"/>
      <c r="TOK350" s="5"/>
      <c r="TOL350" s="5"/>
      <c r="TOM350" s="5"/>
      <c r="TON350" s="5"/>
      <c r="TOO350" s="5"/>
      <c r="TOP350" s="5"/>
      <c r="TOQ350" s="5"/>
      <c r="TOR350" s="5"/>
      <c r="TOS350" s="5"/>
      <c r="TOT350" s="5"/>
      <c r="TOU350" s="5"/>
      <c r="TOV350" s="5"/>
      <c r="TOW350" s="5"/>
      <c r="TOX350" s="5"/>
      <c r="TOY350" s="5"/>
      <c r="TOZ350" s="5"/>
      <c r="TPA350" s="5"/>
      <c r="TPB350" s="5"/>
      <c r="TPC350" s="5"/>
      <c r="TPD350" s="5"/>
      <c r="TPE350" s="5"/>
      <c r="TPF350" s="5"/>
      <c r="TPG350" s="5"/>
      <c r="TPH350" s="5"/>
      <c r="TPI350" s="5"/>
      <c r="TPJ350" s="5"/>
      <c r="TPK350" s="5"/>
      <c r="TPL350" s="5"/>
      <c r="TPM350" s="5"/>
      <c r="TPN350" s="5"/>
      <c r="TPO350" s="5"/>
      <c r="TPP350" s="5"/>
      <c r="TPQ350" s="5"/>
      <c r="TPR350" s="5"/>
      <c r="TPS350" s="5"/>
      <c r="TPT350" s="5"/>
      <c r="TPU350" s="5"/>
      <c r="TPV350" s="5"/>
      <c r="TPW350" s="5"/>
      <c r="TPX350" s="5"/>
      <c r="TPY350" s="5"/>
      <c r="TPZ350" s="5"/>
      <c r="TQA350" s="5"/>
      <c r="TQB350" s="5"/>
      <c r="TQC350" s="5"/>
      <c r="TQD350" s="5"/>
      <c r="TQE350" s="5"/>
      <c r="TQF350" s="5"/>
      <c r="TQG350" s="5"/>
      <c r="TQH350" s="5"/>
      <c r="TQI350" s="5"/>
      <c r="TQJ350" s="5"/>
      <c r="TQK350" s="5"/>
      <c r="TQL350" s="5"/>
      <c r="TQM350" s="5"/>
      <c r="TQN350" s="5"/>
      <c r="TQO350" s="5"/>
      <c r="TQP350" s="5"/>
      <c r="TQQ350" s="5"/>
      <c r="TQR350" s="5"/>
      <c r="TQS350" s="5"/>
      <c r="TQT350" s="5"/>
      <c r="TQU350" s="5"/>
      <c r="TQV350" s="5"/>
      <c r="TQW350" s="5"/>
      <c r="TQX350" s="5"/>
      <c r="TQY350" s="5"/>
      <c r="TQZ350" s="5"/>
      <c r="TRA350" s="5"/>
      <c r="TRB350" s="5"/>
      <c r="TRC350" s="5"/>
      <c r="TRD350" s="5"/>
      <c r="TRE350" s="5"/>
      <c r="TRF350" s="5"/>
      <c r="TRG350" s="5"/>
      <c r="TRH350" s="5"/>
      <c r="TRI350" s="5"/>
      <c r="TRJ350" s="5"/>
      <c r="TRK350" s="5"/>
      <c r="TRL350" s="5"/>
      <c r="TRM350" s="5"/>
      <c r="TRN350" s="5"/>
      <c r="TRO350" s="5"/>
      <c r="TRP350" s="5"/>
      <c r="TRQ350" s="5"/>
      <c r="TRR350" s="5"/>
      <c r="TRS350" s="5"/>
      <c r="TRT350" s="5"/>
      <c r="TRU350" s="5"/>
      <c r="TRV350" s="5"/>
      <c r="TRW350" s="5"/>
      <c r="TRX350" s="5"/>
      <c r="TRY350" s="5"/>
      <c r="TRZ350" s="5"/>
      <c r="TSA350" s="5"/>
      <c r="TSB350" s="5"/>
      <c r="TSC350" s="5"/>
      <c r="TSD350" s="5"/>
      <c r="TSE350" s="5"/>
      <c r="TSF350" s="5"/>
      <c r="TSG350" s="5"/>
      <c r="TSH350" s="5"/>
      <c r="TSI350" s="5"/>
      <c r="TSJ350" s="5"/>
      <c r="TSK350" s="5"/>
      <c r="TSL350" s="5"/>
      <c r="TSM350" s="5"/>
      <c r="TSN350" s="5"/>
      <c r="TSO350" s="5"/>
      <c r="TSP350" s="5"/>
      <c r="TSQ350" s="5"/>
      <c r="TSR350" s="5"/>
      <c r="TSS350" s="5"/>
      <c r="TST350" s="5"/>
      <c r="TSU350" s="5"/>
      <c r="TSV350" s="5"/>
      <c r="TSW350" s="5"/>
      <c r="TSX350" s="5"/>
      <c r="TSY350" s="5"/>
      <c r="TSZ350" s="5"/>
      <c r="TTA350" s="5"/>
      <c r="TTB350" s="5"/>
      <c r="TTC350" s="5"/>
      <c r="TTD350" s="5"/>
      <c r="TTE350" s="5"/>
      <c r="TTF350" s="5"/>
      <c r="TTG350" s="5"/>
      <c r="TTH350" s="5"/>
      <c r="TTI350" s="5"/>
      <c r="TTJ350" s="5"/>
      <c r="TTK350" s="5"/>
      <c r="TTL350" s="5"/>
      <c r="TTM350" s="5"/>
      <c r="TTN350" s="5"/>
      <c r="TTO350" s="5"/>
      <c r="TTP350" s="5"/>
      <c r="TTQ350" s="5"/>
      <c r="TTR350" s="5"/>
      <c r="TTS350" s="5"/>
      <c r="TTT350" s="5"/>
      <c r="TTU350" s="5"/>
      <c r="TTV350" s="5"/>
      <c r="TTW350" s="5"/>
      <c r="TTX350" s="5"/>
      <c r="TTY350" s="5"/>
      <c r="TTZ350" s="5"/>
      <c r="TUA350" s="5"/>
      <c r="TUB350" s="5"/>
      <c r="TUC350" s="5"/>
      <c r="TUD350" s="5"/>
      <c r="TUE350" s="5"/>
      <c r="TUF350" s="5"/>
      <c r="TUG350" s="5"/>
      <c r="TUH350" s="5"/>
      <c r="TUI350" s="5"/>
      <c r="TUJ350" s="5"/>
      <c r="TUK350" s="5"/>
      <c r="TUL350" s="5"/>
      <c r="TUM350" s="5"/>
      <c r="TUN350" s="5"/>
      <c r="TUO350" s="5"/>
      <c r="TUP350" s="5"/>
      <c r="TUQ350" s="5"/>
      <c r="TUR350" s="5"/>
      <c r="TUS350" s="5"/>
      <c r="TUT350" s="5"/>
      <c r="TUU350" s="5"/>
      <c r="TUV350" s="5"/>
      <c r="TUW350" s="5"/>
      <c r="TUX350" s="5"/>
      <c r="TUY350" s="5"/>
      <c r="TUZ350" s="5"/>
      <c r="TVA350" s="5"/>
      <c r="TVB350" s="5"/>
      <c r="TVC350" s="5"/>
      <c r="TVD350" s="5"/>
      <c r="TVE350" s="5"/>
      <c r="TVF350" s="5"/>
      <c r="TVG350" s="5"/>
      <c r="TVH350" s="5"/>
      <c r="TVI350" s="5"/>
      <c r="TVJ350" s="5"/>
      <c r="TVK350" s="5"/>
      <c r="TVL350" s="5"/>
      <c r="TVM350" s="5"/>
      <c r="TVN350" s="5"/>
      <c r="TVO350" s="5"/>
      <c r="TVP350" s="5"/>
      <c r="TVQ350" s="5"/>
      <c r="TVR350" s="5"/>
      <c r="TVS350" s="5"/>
      <c r="TVT350" s="5"/>
      <c r="TVU350" s="5"/>
      <c r="TVV350" s="5"/>
      <c r="TVW350" s="5"/>
      <c r="TVX350" s="5"/>
      <c r="TVY350" s="5"/>
      <c r="TVZ350" s="5"/>
      <c r="TWA350" s="5"/>
      <c r="TWB350" s="5"/>
      <c r="TWC350" s="5"/>
      <c r="TWD350" s="5"/>
      <c r="TWE350" s="5"/>
      <c r="TWF350" s="5"/>
      <c r="TWG350" s="5"/>
      <c r="TWH350" s="5"/>
      <c r="TWI350" s="5"/>
      <c r="TWJ350" s="5"/>
      <c r="TWK350" s="5"/>
      <c r="TWL350" s="5"/>
      <c r="TWM350" s="5"/>
      <c r="TWN350" s="5"/>
      <c r="TWO350" s="5"/>
      <c r="TWP350" s="5"/>
      <c r="TWQ350" s="5"/>
      <c r="TWR350" s="5"/>
      <c r="TWS350" s="5"/>
      <c r="TWT350" s="5"/>
      <c r="TWU350" s="5"/>
      <c r="TWV350" s="5"/>
      <c r="TWW350" s="5"/>
      <c r="TWX350" s="5"/>
      <c r="TWY350" s="5"/>
      <c r="TWZ350" s="5"/>
      <c r="TXA350" s="5"/>
      <c r="TXB350" s="5"/>
      <c r="TXC350" s="5"/>
      <c r="TXD350" s="5"/>
      <c r="TXE350" s="5"/>
      <c r="TXF350" s="5"/>
      <c r="TXG350" s="5"/>
      <c r="TXH350" s="5"/>
      <c r="TXI350" s="5"/>
      <c r="TXJ350" s="5"/>
      <c r="TXK350" s="5"/>
      <c r="TXL350" s="5"/>
      <c r="TXM350" s="5"/>
      <c r="TXN350" s="5"/>
      <c r="TXO350" s="5"/>
      <c r="TXP350" s="5"/>
      <c r="TXQ350" s="5"/>
      <c r="TXR350" s="5"/>
      <c r="TXS350" s="5"/>
      <c r="TXT350" s="5"/>
      <c r="TXU350" s="5"/>
      <c r="TXV350" s="5"/>
      <c r="TXW350" s="5"/>
      <c r="TXX350" s="5"/>
      <c r="TXY350" s="5"/>
      <c r="TXZ350" s="5"/>
      <c r="TYA350" s="5"/>
      <c r="TYB350" s="5"/>
      <c r="TYC350" s="5"/>
      <c r="TYD350" s="5"/>
      <c r="TYE350" s="5"/>
      <c r="TYF350" s="5"/>
      <c r="TYG350" s="5"/>
      <c r="TYH350" s="5"/>
      <c r="TYI350" s="5"/>
      <c r="TYJ350" s="5"/>
      <c r="TYK350" s="5"/>
      <c r="TYL350" s="5"/>
      <c r="TYM350" s="5"/>
      <c r="TYN350" s="5"/>
      <c r="TYO350" s="5"/>
      <c r="TYP350" s="5"/>
      <c r="TYQ350" s="5"/>
      <c r="TYR350" s="5"/>
      <c r="TYS350" s="5"/>
      <c r="TYT350" s="5"/>
      <c r="TYU350" s="5"/>
      <c r="TYV350" s="5"/>
      <c r="TYW350" s="5"/>
      <c r="TYX350" s="5"/>
      <c r="TYY350" s="5"/>
      <c r="TYZ350" s="5"/>
      <c r="TZA350" s="5"/>
      <c r="TZB350" s="5"/>
      <c r="TZC350" s="5"/>
      <c r="TZD350" s="5"/>
      <c r="TZE350" s="5"/>
      <c r="TZF350" s="5"/>
      <c r="TZG350" s="5"/>
      <c r="TZH350" s="5"/>
      <c r="TZI350" s="5"/>
      <c r="TZJ350" s="5"/>
      <c r="TZK350" s="5"/>
      <c r="TZL350" s="5"/>
      <c r="TZM350" s="5"/>
      <c r="TZN350" s="5"/>
      <c r="TZO350" s="5"/>
      <c r="TZP350" s="5"/>
      <c r="TZQ350" s="5"/>
      <c r="TZR350" s="5"/>
      <c r="TZS350" s="5"/>
      <c r="TZT350" s="5"/>
      <c r="TZU350" s="5"/>
      <c r="TZV350" s="5"/>
      <c r="TZW350" s="5"/>
      <c r="TZX350" s="5"/>
      <c r="TZY350" s="5"/>
      <c r="TZZ350" s="5"/>
      <c r="UAA350" s="5"/>
      <c r="UAB350" s="5"/>
      <c r="UAC350" s="5"/>
      <c r="UAD350" s="5"/>
      <c r="UAE350" s="5"/>
      <c r="UAF350" s="5"/>
      <c r="UAG350" s="5"/>
      <c r="UAH350" s="5"/>
      <c r="UAI350" s="5"/>
      <c r="UAJ350" s="5"/>
      <c r="UAK350" s="5"/>
      <c r="UAL350" s="5"/>
      <c r="UAM350" s="5"/>
      <c r="UAN350" s="5"/>
      <c r="UAO350" s="5"/>
      <c r="UAP350" s="5"/>
      <c r="UAQ350" s="5"/>
      <c r="UAR350" s="5"/>
      <c r="UAS350" s="5"/>
      <c r="UAT350" s="5"/>
      <c r="UAU350" s="5"/>
      <c r="UAV350" s="5"/>
      <c r="UAW350" s="5"/>
      <c r="UAX350" s="5"/>
      <c r="UAY350" s="5"/>
      <c r="UAZ350" s="5"/>
      <c r="UBA350" s="5"/>
      <c r="UBB350" s="5"/>
      <c r="UBC350" s="5"/>
      <c r="UBD350" s="5"/>
      <c r="UBE350" s="5"/>
      <c r="UBF350" s="5"/>
      <c r="UBG350" s="5"/>
      <c r="UBH350" s="5"/>
      <c r="UBI350" s="5"/>
      <c r="UBJ350" s="5"/>
      <c r="UBK350" s="5"/>
      <c r="UBL350" s="5"/>
      <c r="UBM350" s="5"/>
      <c r="UBN350" s="5"/>
      <c r="UBO350" s="5"/>
      <c r="UBP350" s="5"/>
      <c r="UBQ350" s="5"/>
      <c r="UBR350" s="5"/>
      <c r="UBS350" s="5"/>
      <c r="UBT350" s="5"/>
      <c r="UBU350" s="5"/>
      <c r="UBV350" s="5"/>
      <c r="UBW350" s="5"/>
      <c r="UBX350" s="5"/>
      <c r="UBY350" s="5"/>
      <c r="UBZ350" s="5"/>
      <c r="UCA350" s="5"/>
      <c r="UCB350" s="5"/>
      <c r="UCC350" s="5"/>
      <c r="UCD350" s="5"/>
      <c r="UCE350" s="5"/>
      <c r="UCF350" s="5"/>
      <c r="UCG350" s="5"/>
      <c r="UCH350" s="5"/>
      <c r="UCI350" s="5"/>
      <c r="UCJ350" s="5"/>
      <c r="UCK350" s="5"/>
      <c r="UCL350" s="5"/>
      <c r="UCM350" s="5"/>
      <c r="UCN350" s="5"/>
      <c r="UCO350" s="5"/>
      <c r="UCP350" s="5"/>
      <c r="UCQ350" s="5"/>
      <c r="UCR350" s="5"/>
      <c r="UCS350" s="5"/>
      <c r="UCT350" s="5"/>
      <c r="UCU350" s="5"/>
      <c r="UCV350" s="5"/>
      <c r="UCW350" s="5"/>
      <c r="UCX350" s="5"/>
      <c r="UCY350" s="5"/>
      <c r="UCZ350" s="5"/>
      <c r="UDA350" s="5"/>
      <c r="UDB350" s="5"/>
      <c r="UDC350" s="5"/>
      <c r="UDD350" s="5"/>
      <c r="UDE350" s="5"/>
      <c r="UDF350" s="5"/>
      <c r="UDG350" s="5"/>
      <c r="UDH350" s="5"/>
      <c r="UDI350" s="5"/>
      <c r="UDJ350" s="5"/>
      <c r="UDK350" s="5"/>
      <c r="UDL350" s="5"/>
      <c r="UDM350" s="5"/>
      <c r="UDN350" s="5"/>
      <c r="UDO350" s="5"/>
      <c r="UDP350" s="5"/>
      <c r="UDQ350" s="5"/>
      <c r="UDR350" s="5"/>
      <c r="UDS350" s="5"/>
      <c r="UDT350" s="5"/>
      <c r="UDU350" s="5"/>
      <c r="UDV350" s="5"/>
      <c r="UDW350" s="5"/>
      <c r="UDX350" s="5"/>
      <c r="UDY350" s="5"/>
      <c r="UDZ350" s="5"/>
      <c r="UEA350" s="5"/>
      <c r="UEB350" s="5"/>
      <c r="UEC350" s="5"/>
      <c r="UED350" s="5"/>
      <c r="UEE350" s="5"/>
      <c r="UEF350" s="5"/>
      <c r="UEG350" s="5"/>
      <c r="UEH350" s="5"/>
      <c r="UEI350" s="5"/>
      <c r="UEJ350" s="5"/>
      <c r="UEK350" s="5"/>
      <c r="UEL350" s="5"/>
      <c r="UEM350" s="5"/>
      <c r="UEN350" s="5"/>
      <c r="UEO350" s="5"/>
      <c r="UEP350" s="5"/>
      <c r="UEQ350" s="5"/>
      <c r="UER350" s="5"/>
      <c r="UES350" s="5"/>
      <c r="UET350" s="5"/>
      <c r="UEU350" s="5"/>
      <c r="UEV350" s="5"/>
      <c r="UEW350" s="5"/>
      <c r="UEX350" s="5"/>
      <c r="UEY350" s="5"/>
      <c r="UEZ350" s="5"/>
      <c r="UFA350" s="5"/>
      <c r="UFB350" s="5"/>
      <c r="UFC350" s="5"/>
      <c r="UFD350" s="5"/>
      <c r="UFE350" s="5"/>
      <c r="UFF350" s="5"/>
      <c r="UFG350" s="5"/>
      <c r="UFH350" s="5"/>
      <c r="UFI350" s="5"/>
      <c r="UFJ350" s="5"/>
      <c r="UFK350" s="5"/>
      <c r="UFL350" s="5"/>
      <c r="UFM350" s="5"/>
      <c r="UFN350" s="5"/>
      <c r="UFO350" s="5"/>
      <c r="UFP350" s="5"/>
      <c r="UFQ350" s="5"/>
      <c r="UFR350" s="5"/>
      <c r="UFS350" s="5"/>
      <c r="UFT350" s="5"/>
      <c r="UFU350" s="5"/>
      <c r="UFV350" s="5"/>
      <c r="UFW350" s="5"/>
      <c r="UFX350" s="5"/>
      <c r="UFY350" s="5"/>
      <c r="UFZ350" s="5"/>
      <c r="UGA350" s="5"/>
      <c r="UGB350" s="5"/>
      <c r="UGC350" s="5"/>
      <c r="UGD350" s="5"/>
      <c r="UGE350" s="5"/>
      <c r="UGF350" s="5"/>
      <c r="UGG350" s="5"/>
      <c r="UGH350" s="5"/>
      <c r="UGI350" s="5"/>
      <c r="UGJ350" s="5"/>
      <c r="UGK350" s="5"/>
      <c r="UGL350" s="5"/>
      <c r="UGM350" s="5"/>
      <c r="UGN350" s="5"/>
      <c r="UGO350" s="5"/>
      <c r="UGP350" s="5"/>
      <c r="UGQ350" s="5"/>
      <c r="UGR350" s="5"/>
      <c r="UGS350" s="5"/>
      <c r="UGT350" s="5"/>
      <c r="UGU350" s="5"/>
      <c r="UGV350" s="5"/>
      <c r="UGW350" s="5"/>
      <c r="UGX350" s="5"/>
      <c r="UGY350" s="5"/>
      <c r="UGZ350" s="5"/>
      <c r="UHA350" s="5"/>
      <c r="UHB350" s="5"/>
      <c r="UHC350" s="5"/>
      <c r="UHD350" s="5"/>
      <c r="UHE350" s="5"/>
      <c r="UHF350" s="5"/>
      <c r="UHG350" s="5"/>
      <c r="UHH350" s="5"/>
      <c r="UHI350" s="5"/>
      <c r="UHJ350" s="5"/>
      <c r="UHK350" s="5"/>
      <c r="UHL350" s="5"/>
      <c r="UHM350" s="5"/>
      <c r="UHN350" s="5"/>
      <c r="UHO350" s="5"/>
      <c r="UHP350" s="5"/>
      <c r="UHQ350" s="5"/>
      <c r="UHR350" s="5"/>
      <c r="UHS350" s="5"/>
      <c r="UHT350" s="5"/>
      <c r="UHU350" s="5"/>
      <c r="UHV350" s="5"/>
      <c r="UHW350" s="5"/>
      <c r="UHX350" s="5"/>
      <c r="UHY350" s="5"/>
      <c r="UHZ350" s="5"/>
      <c r="UIA350" s="5"/>
      <c r="UIB350" s="5"/>
      <c r="UIC350" s="5"/>
      <c r="UID350" s="5"/>
      <c r="UIE350" s="5"/>
      <c r="UIF350" s="5"/>
      <c r="UIG350" s="5"/>
      <c r="UIH350" s="5"/>
      <c r="UII350" s="5"/>
      <c r="UIJ350" s="5"/>
      <c r="UIK350" s="5"/>
      <c r="UIL350" s="5"/>
      <c r="UIM350" s="5"/>
      <c r="UIN350" s="5"/>
      <c r="UIO350" s="5"/>
      <c r="UIP350" s="5"/>
      <c r="UIQ350" s="5"/>
      <c r="UIR350" s="5"/>
      <c r="UIS350" s="5"/>
      <c r="UIT350" s="5"/>
      <c r="UIU350" s="5"/>
      <c r="UIV350" s="5"/>
      <c r="UIW350" s="5"/>
      <c r="UIX350" s="5"/>
      <c r="UIY350" s="5"/>
      <c r="UIZ350" s="5"/>
      <c r="UJA350" s="5"/>
      <c r="UJB350" s="5"/>
      <c r="UJC350" s="5"/>
      <c r="UJD350" s="5"/>
      <c r="UJE350" s="5"/>
      <c r="UJF350" s="5"/>
      <c r="UJG350" s="5"/>
      <c r="UJH350" s="5"/>
      <c r="UJI350" s="5"/>
      <c r="UJJ350" s="5"/>
      <c r="UJK350" s="5"/>
      <c r="UJL350" s="5"/>
      <c r="UJM350" s="5"/>
      <c r="UJN350" s="5"/>
      <c r="UJO350" s="5"/>
      <c r="UJP350" s="5"/>
      <c r="UJQ350" s="5"/>
      <c r="UJR350" s="5"/>
      <c r="UJS350" s="5"/>
      <c r="UJT350" s="5"/>
      <c r="UJU350" s="5"/>
      <c r="UJV350" s="5"/>
      <c r="UJW350" s="5"/>
      <c r="UJX350" s="5"/>
      <c r="UJY350" s="5"/>
      <c r="UJZ350" s="5"/>
      <c r="UKA350" s="5"/>
      <c r="UKB350" s="5"/>
      <c r="UKC350" s="5"/>
      <c r="UKD350" s="5"/>
      <c r="UKE350" s="5"/>
      <c r="UKF350" s="5"/>
      <c r="UKG350" s="5"/>
      <c r="UKH350" s="5"/>
      <c r="UKI350" s="5"/>
      <c r="UKJ350" s="5"/>
      <c r="UKK350" s="5"/>
      <c r="UKL350" s="5"/>
      <c r="UKM350" s="5"/>
      <c r="UKN350" s="5"/>
      <c r="UKO350" s="5"/>
      <c r="UKP350" s="5"/>
      <c r="UKQ350" s="5"/>
      <c r="UKR350" s="5"/>
      <c r="UKS350" s="5"/>
      <c r="UKT350" s="5"/>
      <c r="UKU350" s="5"/>
      <c r="UKV350" s="5"/>
      <c r="UKW350" s="5"/>
      <c r="UKX350" s="5"/>
      <c r="UKY350" s="5"/>
      <c r="UKZ350" s="5"/>
      <c r="ULA350" s="5"/>
      <c r="ULB350" s="5"/>
      <c r="ULC350" s="5"/>
      <c r="ULD350" s="5"/>
      <c r="ULE350" s="5"/>
      <c r="ULF350" s="5"/>
      <c r="ULG350" s="5"/>
      <c r="ULH350" s="5"/>
      <c r="ULI350" s="5"/>
      <c r="ULJ350" s="5"/>
      <c r="ULK350" s="5"/>
      <c r="ULL350" s="5"/>
      <c r="ULM350" s="5"/>
      <c r="ULN350" s="5"/>
      <c r="ULO350" s="5"/>
      <c r="ULP350" s="5"/>
      <c r="ULQ350" s="5"/>
      <c r="ULR350" s="5"/>
      <c r="ULS350" s="5"/>
      <c r="ULT350" s="5"/>
      <c r="ULU350" s="5"/>
      <c r="ULV350" s="5"/>
      <c r="ULW350" s="5"/>
      <c r="ULX350" s="5"/>
      <c r="ULY350" s="5"/>
      <c r="ULZ350" s="5"/>
      <c r="UMA350" s="5"/>
      <c r="UMB350" s="5"/>
      <c r="UMC350" s="5"/>
      <c r="UMD350" s="5"/>
      <c r="UME350" s="5"/>
      <c r="UMF350" s="5"/>
      <c r="UMG350" s="5"/>
      <c r="UMH350" s="5"/>
      <c r="UMI350" s="5"/>
      <c r="UMJ350" s="5"/>
      <c r="UMK350" s="5"/>
      <c r="UML350" s="5"/>
      <c r="UMM350" s="5"/>
      <c r="UMN350" s="5"/>
      <c r="UMO350" s="5"/>
      <c r="UMP350" s="5"/>
      <c r="UMQ350" s="5"/>
      <c r="UMR350" s="5"/>
      <c r="UMS350" s="5"/>
      <c r="UMT350" s="5"/>
      <c r="UMU350" s="5"/>
      <c r="UMV350" s="5"/>
      <c r="UMW350" s="5"/>
      <c r="UMX350" s="5"/>
      <c r="UMY350" s="5"/>
      <c r="UMZ350" s="5"/>
      <c r="UNA350" s="5"/>
      <c r="UNB350" s="5"/>
      <c r="UNC350" s="5"/>
      <c r="UND350" s="5"/>
      <c r="UNE350" s="5"/>
      <c r="UNF350" s="5"/>
      <c r="UNG350" s="5"/>
      <c r="UNH350" s="5"/>
      <c r="UNI350" s="5"/>
      <c r="UNJ350" s="5"/>
      <c r="UNK350" s="5"/>
      <c r="UNL350" s="5"/>
      <c r="UNM350" s="5"/>
      <c r="UNN350" s="5"/>
      <c r="UNO350" s="5"/>
      <c r="UNP350" s="5"/>
      <c r="UNQ350" s="5"/>
      <c r="UNR350" s="5"/>
      <c r="UNS350" s="5"/>
      <c r="UNT350" s="5"/>
      <c r="UNU350" s="5"/>
      <c r="UNV350" s="5"/>
      <c r="UNW350" s="5"/>
      <c r="UNX350" s="5"/>
      <c r="UNY350" s="5"/>
      <c r="UNZ350" s="5"/>
      <c r="UOA350" s="5"/>
      <c r="UOB350" s="5"/>
      <c r="UOC350" s="5"/>
      <c r="UOD350" s="5"/>
      <c r="UOE350" s="5"/>
      <c r="UOF350" s="5"/>
      <c r="UOG350" s="5"/>
      <c r="UOH350" s="5"/>
      <c r="UOI350" s="5"/>
      <c r="UOJ350" s="5"/>
      <c r="UOK350" s="5"/>
      <c r="UOL350" s="5"/>
      <c r="UOM350" s="5"/>
      <c r="UON350" s="5"/>
      <c r="UOO350" s="5"/>
      <c r="UOP350" s="5"/>
      <c r="UOQ350" s="5"/>
      <c r="UOR350" s="5"/>
      <c r="UOS350" s="5"/>
      <c r="UOT350" s="5"/>
      <c r="UOU350" s="5"/>
      <c r="UOV350" s="5"/>
      <c r="UOW350" s="5"/>
      <c r="UOX350" s="5"/>
      <c r="UOY350" s="5"/>
      <c r="UOZ350" s="5"/>
      <c r="UPA350" s="5"/>
      <c r="UPB350" s="5"/>
      <c r="UPC350" s="5"/>
      <c r="UPD350" s="5"/>
      <c r="UPE350" s="5"/>
      <c r="UPF350" s="5"/>
      <c r="UPG350" s="5"/>
      <c r="UPH350" s="5"/>
      <c r="UPI350" s="5"/>
      <c r="UPJ350" s="5"/>
      <c r="UPK350" s="5"/>
      <c r="UPL350" s="5"/>
      <c r="UPM350" s="5"/>
      <c r="UPN350" s="5"/>
      <c r="UPO350" s="5"/>
      <c r="UPP350" s="5"/>
      <c r="UPQ350" s="5"/>
      <c r="UPR350" s="5"/>
      <c r="UPS350" s="5"/>
      <c r="UPT350" s="5"/>
      <c r="UPU350" s="5"/>
      <c r="UPV350" s="5"/>
      <c r="UPW350" s="5"/>
      <c r="UPX350" s="5"/>
      <c r="UPY350" s="5"/>
      <c r="UPZ350" s="5"/>
      <c r="UQA350" s="5"/>
      <c r="UQB350" s="5"/>
      <c r="UQC350" s="5"/>
      <c r="UQD350" s="5"/>
      <c r="UQE350" s="5"/>
      <c r="UQF350" s="5"/>
      <c r="UQG350" s="5"/>
      <c r="UQH350" s="5"/>
      <c r="UQI350" s="5"/>
      <c r="UQJ350" s="5"/>
      <c r="UQK350" s="5"/>
      <c r="UQL350" s="5"/>
      <c r="UQM350" s="5"/>
      <c r="UQN350" s="5"/>
      <c r="UQO350" s="5"/>
      <c r="UQP350" s="5"/>
      <c r="UQQ350" s="5"/>
      <c r="UQR350" s="5"/>
      <c r="UQS350" s="5"/>
      <c r="UQT350" s="5"/>
      <c r="UQU350" s="5"/>
      <c r="UQV350" s="5"/>
      <c r="UQW350" s="5"/>
      <c r="UQX350" s="5"/>
      <c r="UQY350" s="5"/>
      <c r="UQZ350" s="5"/>
      <c r="URA350" s="5"/>
      <c r="URB350" s="5"/>
      <c r="URC350" s="5"/>
      <c r="URD350" s="5"/>
      <c r="URE350" s="5"/>
      <c r="URF350" s="5"/>
      <c r="URG350" s="5"/>
      <c r="URH350" s="5"/>
      <c r="URI350" s="5"/>
      <c r="URJ350" s="5"/>
      <c r="URK350" s="5"/>
      <c r="URL350" s="5"/>
      <c r="URM350" s="5"/>
      <c r="URN350" s="5"/>
      <c r="URO350" s="5"/>
      <c r="URP350" s="5"/>
      <c r="URQ350" s="5"/>
      <c r="URR350" s="5"/>
      <c r="URS350" s="5"/>
      <c r="URT350" s="5"/>
      <c r="URU350" s="5"/>
      <c r="URV350" s="5"/>
      <c r="URW350" s="5"/>
      <c r="URX350" s="5"/>
      <c r="URY350" s="5"/>
      <c r="URZ350" s="5"/>
      <c r="USA350" s="5"/>
      <c r="USB350" s="5"/>
      <c r="USC350" s="5"/>
      <c r="USD350" s="5"/>
      <c r="USE350" s="5"/>
      <c r="USF350" s="5"/>
      <c r="USG350" s="5"/>
      <c r="USH350" s="5"/>
      <c r="USI350" s="5"/>
      <c r="USJ350" s="5"/>
      <c r="USK350" s="5"/>
      <c r="USL350" s="5"/>
      <c r="USM350" s="5"/>
      <c r="USN350" s="5"/>
      <c r="USO350" s="5"/>
      <c r="USP350" s="5"/>
      <c r="USQ350" s="5"/>
      <c r="USR350" s="5"/>
      <c r="USS350" s="5"/>
      <c r="UST350" s="5"/>
      <c r="USU350" s="5"/>
      <c r="USV350" s="5"/>
      <c r="USW350" s="5"/>
      <c r="USX350" s="5"/>
      <c r="USY350" s="5"/>
      <c r="USZ350" s="5"/>
      <c r="UTA350" s="5"/>
      <c r="UTB350" s="5"/>
      <c r="UTC350" s="5"/>
      <c r="UTD350" s="5"/>
      <c r="UTE350" s="5"/>
      <c r="UTF350" s="5"/>
      <c r="UTG350" s="5"/>
      <c r="UTH350" s="5"/>
      <c r="UTI350" s="5"/>
      <c r="UTJ350" s="5"/>
      <c r="UTK350" s="5"/>
      <c r="UTL350" s="5"/>
      <c r="UTM350" s="5"/>
      <c r="UTN350" s="5"/>
      <c r="UTO350" s="5"/>
      <c r="UTP350" s="5"/>
      <c r="UTQ350" s="5"/>
      <c r="UTR350" s="5"/>
      <c r="UTS350" s="5"/>
      <c r="UTT350" s="5"/>
      <c r="UTU350" s="5"/>
      <c r="UTV350" s="5"/>
      <c r="UTW350" s="5"/>
      <c r="UTX350" s="5"/>
      <c r="UTY350" s="5"/>
      <c r="UTZ350" s="5"/>
      <c r="UUA350" s="5"/>
      <c r="UUB350" s="5"/>
      <c r="UUC350" s="5"/>
      <c r="UUD350" s="5"/>
      <c r="UUE350" s="5"/>
      <c r="UUF350" s="5"/>
      <c r="UUG350" s="5"/>
      <c r="UUH350" s="5"/>
      <c r="UUI350" s="5"/>
      <c r="UUJ350" s="5"/>
      <c r="UUK350" s="5"/>
      <c r="UUL350" s="5"/>
      <c r="UUM350" s="5"/>
      <c r="UUN350" s="5"/>
      <c r="UUO350" s="5"/>
      <c r="UUP350" s="5"/>
      <c r="UUQ350" s="5"/>
      <c r="UUR350" s="5"/>
      <c r="UUS350" s="5"/>
      <c r="UUT350" s="5"/>
      <c r="UUU350" s="5"/>
      <c r="UUV350" s="5"/>
      <c r="UUW350" s="5"/>
      <c r="UUX350" s="5"/>
      <c r="UUY350" s="5"/>
      <c r="UUZ350" s="5"/>
      <c r="UVA350" s="5"/>
      <c r="UVB350" s="5"/>
      <c r="UVC350" s="5"/>
      <c r="UVD350" s="5"/>
      <c r="UVE350" s="5"/>
      <c r="UVF350" s="5"/>
      <c r="UVG350" s="5"/>
      <c r="UVH350" s="5"/>
      <c r="UVI350" s="5"/>
      <c r="UVJ350" s="5"/>
      <c r="UVK350" s="5"/>
      <c r="UVL350" s="5"/>
      <c r="UVM350" s="5"/>
      <c r="UVN350" s="5"/>
      <c r="UVO350" s="5"/>
      <c r="UVP350" s="5"/>
      <c r="UVQ350" s="5"/>
      <c r="UVR350" s="5"/>
      <c r="UVS350" s="5"/>
      <c r="UVT350" s="5"/>
      <c r="UVU350" s="5"/>
      <c r="UVV350" s="5"/>
      <c r="UVW350" s="5"/>
      <c r="UVX350" s="5"/>
      <c r="UVY350" s="5"/>
      <c r="UVZ350" s="5"/>
      <c r="UWA350" s="5"/>
      <c r="UWB350" s="5"/>
      <c r="UWC350" s="5"/>
      <c r="UWD350" s="5"/>
      <c r="UWE350" s="5"/>
      <c r="UWF350" s="5"/>
      <c r="UWG350" s="5"/>
      <c r="UWH350" s="5"/>
      <c r="UWI350" s="5"/>
      <c r="UWJ350" s="5"/>
      <c r="UWK350" s="5"/>
      <c r="UWL350" s="5"/>
      <c r="UWM350" s="5"/>
      <c r="UWN350" s="5"/>
      <c r="UWO350" s="5"/>
      <c r="UWP350" s="5"/>
      <c r="UWQ350" s="5"/>
      <c r="UWR350" s="5"/>
      <c r="UWS350" s="5"/>
      <c r="UWT350" s="5"/>
      <c r="UWU350" s="5"/>
      <c r="UWV350" s="5"/>
      <c r="UWW350" s="5"/>
      <c r="UWX350" s="5"/>
      <c r="UWY350" s="5"/>
      <c r="UWZ350" s="5"/>
      <c r="UXA350" s="5"/>
      <c r="UXB350" s="5"/>
      <c r="UXC350" s="5"/>
      <c r="UXD350" s="5"/>
      <c r="UXE350" s="5"/>
      <c r="UXF350" s="5"/>
      <c r="UXG350" s="5"/>
      <c r="UXH350" s="5"/>
      <c r="UXI350" s="5"/>
      <c r="UXJ350" s="5"/>
      <c r="UXK350" s="5"/>
      <c r="UXL350" s="5"/>
      <c r="UXM350" s="5"/>
      <c r="UXN350" s="5"/>
      <c r="UXO350" s="5"/>
      <c r="UXP350" s="5"/>
      <c r="UXQ350" s="5"/>
      <c r="UXR350" s="5"/>
      <c r="UXS350" s="5"/>
      <c r="UXT350" s="5"/>
      <c r="UXU350" s="5"/>
      <c r="UXV350" s="5"/>
      <c r="UXW350" s="5"/>
      <c r="UXX350" s="5"/>
      <c r="UXY350" s="5"/>
      <c r="UXZ350" s="5"/>
      <c r="UYA350" s="5"/>
      <c r="UYB350" s="5"/>
      <c r="UYC350" s="5"/>
      <c r="UYD350" s="5"/>
      <c r="UYE350" s="5"/>
      <c r="UYF350" s="5"/>
      <c r="UYG350" s="5"/>
      <c r="UYH350" s="5"/>
      <c r="UYI350" s="5"/>
      <c r="UYJ350" s="5"/>
      <c r="UYK350" s="5"/>
      <c r="UYL350" s="5"/>
      <c r="UYM350" s="5"/>
      <c r="UYN350" s="5"/>
      <c r="UYO350" s="5"/>
      <c r="UYP350" s="5"/>
      <c r="UYQ350" s="5"/>
      <c r="UYR350" s="5"/>
      <c r="UYS350" s="5"/>
      <c r="UYT350" s="5"/>
      <c r="UYU350" s="5"/>
      <c r="UYV350" s="5"/>
      <c r="UYW350" s="5"/>
      <c r="UYX350" s="5"/>
      <c r="UYY350" s="5"/>
      <c r="UYZ350" s="5"/>
      <c r="UZA350" s="5"/>
      <c r="UZB350" s="5"/>
      <c r="UZC350" s="5"/>
      <c r="UZD350" s="5"/>
      <c r="UZE350" s="5"/>
      <c r="UZF350" s="5"/>
      <c r="UZG350" s="5"/>
      <c r="UZH350" s="5"/>
      <c r="UZI350" s="5"/>
      <c r="UZJ350" s="5"/>
      <c r="UZK350" s="5"/>
      <c r="UZL350" s="5"/>
      <c r="UZM350" s="5"/>
      <c r="UZN350" s="5"/>
      <c r="UZO350" s="5"/>
      <c r="UZP350" s="5"/>
      <c r="UZQ350" s="5"/>
      <c r="UZR350" s="5"/>
      <c r="UZS350" s="5"/>
      <c r="UZT350" s="5"/>
      <c r="UZU350" s="5"/>
      <c r="UZV350" s="5"/>
      <c r="UZW350" s="5"/>
      <c r="UZX350" s="5"/>
      <c r="UZY350" s="5"/>
      <c r="UZZ350" s="5"/>
      <c r="VAA350" s="5"/>
      <c r="VAB350" s="5"/>
      <c r="VAC350" s="5"/>
      <c r="VAD350" s="5"/>
      <c r="VAE350" s="5"/>
      <c r="VAF350" s="5"/>
      <c r="VAG350" s="5"/>
      <c r="VAH350" s="5"/>
      <c r="VAI350" s="5"/>
      <c r="VAJ350" s="5"/>
      <c r="VAK350" s="5"/>
      <c r="VAL350" s="5"/>
      <c r="VAM350" s="5"/>
      <c r="VAN350" s="5"/>
      <c r="VAO350" s="5"/>
      <c r="VAP350" s="5"/>
      <c r="VAQ350" s="5"/>
      <c r="VAR350" s="5"/>
      <c r="VAS350" s="5"/>
      <c r="VAT350" s="5"/>
      <c r="VAU350" s="5"/>
      <c r="VAV350" s="5"/>
      <c r="VAW350" s="5"/>
      <c r="VAX350" s="5"/>
      <c r="VAY350" s="5"/>
      <c r="VAZ350" s="5"/>
      <c r="VBA350" s="5"/>
      <c r="VBB350" s="5"/>
      <c r="VBC350" s="5"/>
      <c r="VBD350" s="5"/>
      <c r="VBE350" s="5"/>
      <c r="VBF350" s="5"/>
      <c r="VBG350" s="5"/>
      <c r="VBH350" s="5"/>
      <c r="VBI350" s="5"/>
      <c r="VBJ350" s="5"/>
      <c r="VBK350" s="5"/>
      <c r="VBL350" s="5"/>
      <c r="VBM350" s="5"/>
      <c r="VBN350" s="5"/>
      <c r="VBO350" s="5"/>
      <c r="VBP350" s="5"/>
      <c r="VBQ350" s="5"/>
      <c r="VBR350" s="5"/>
      <c r="VBS350" s="5"/>
      <c r="VBT350" s="5"/>
      <c r="VBU350" s="5"/>
      <c r="VBV350" s="5"/>
      <c r="VBW350" s="5"/>
      <c r="VBX350" s="5"/>
      <c r="VBY350" s="5"/>
      <c r="VBZ350" s="5"/>
      <c r="VCA350" s="5"/>
      <c r="VCB350" s="5"/>
      <c r="VCC350" s="5"/>
      <c r="VCD350" s="5"/>
      <c r="VCE350" s="5"/>
      <c r="VCF350" s="5"/>
      <c r="VCG350" s="5"/>
      <c r="VCH350" s="5"/>
      <c r="VCI350" s="5"/>
      <c r="VCJ350" s="5"/>
      <c r="VCK350" s="5"/>
      <c r="VCL350" s="5"/>
      <c r="VCM350" s="5"/>
      <c r="VCN350" s="5"/>
      <c r="VCO350" s="5"/>
      <c r="VCP350" s="5"/>
      <c r="VCQ350" s="5"/>
      <c r="VCR350" s="5"/>
      <c r="VCS350" s="5"/>
      <c r="VCT350" s="5"/>
      <c r="VCU350" s="5"/>
      <c r="VCV350" s="5"/>
      <c r="VCW350" s="5"/>
      <c r="VCX350" s="5"/>
      <c r="VCY350" s="5"/>
      <c r="VCZ350" s="5"/>
      <c r="VDA350" s="5"/>
      <c r="VDB350" s="5"/>
      <c r="VDC350" s="5"/>
      <c r="VDD350" s="5"/>
      <c r="VDE350" s="5"/>
      <c r="VDF350" s="5"/>
      <c r="VDG350" s="5"/>
      <c r="VDH350" s="5"/>
      <c r="VDI350" s="5"/>
      <c r="VDJ350" s="5"/>
      <c r="VDK350" s="5"/>
      <c r="VDL350" s="5"/>
      <c r="VDM350" s="5"/>
      <c r="VDN350" s="5"/>
      <c r="VDO350" s="5"/>
      <c r="VDP350" s="5"/>
      <c r="VDQ350" s="5"/>
      <c r="VDR350" s="5"/>
      <c r="VDS350" s="5"/>
      <c r="VDT350" s="5"/>
      <c r="VDU350" s="5"/>
      <c r="VDV350" s="5"/>
      <c r="VDW350" s="5"/>
      <c r="VDX350" s="5"/>
      <c r="VDY350" s="5"/>
      <c r="VDZ350" s="5"/>
      <c r="VEA350" s="5"/>
      <c r="VEB350" s="5"/>
      <c r="VEC350" s="5"/>
      <c r="VED350" s="5"/>
      <c r="VEE350" s="5"/>
      <c r="VEF350" s="5"/>
      <c r="VEG350" s="5"/>
      <c r="VEH350" s="5"/>
      <c r="VEI350" s="5"/>
      <c r="VEJ350" s="5"/>
      <c r="VEK350" s="5"/>
      <c r="VEL350" s="5"/>
      <c r="VEM350" s="5"/>
      <c r="VEN350" s="5"/>
      <c r="VEO350" s="5"/>
      <c r="VEP350" s="5"/>
      <c r="VEQ350" s="5"/>
      <c r="VER350" s="5"/>
      <c r="VES350" s="5"/>
      <c r="VET350" s="5"/>
      <c r="VEU350" s="5"/>
      <c r="VEV350" s="5"/>
      <c r="VEW350" s="5"/>
      <c r="VEX350" s="5"/>
      <c r="VEY350" s="5"/>
      <c r="VEZ350" s="5"/>
      <c r="VFA350" s="5"/>
      <c r="VFB350" s="5"/>
      <c r="VFC350" s="5"/>
      <c r="VFD350" s="5"/>
      <c r="VFE350" s="5"/>
      <c r="VFF350" s="5"/>
      <c r="VFG350" s="5"/>
      <c r="VFH350" s="5"/>
      <c r="VFI350" s="5"/>
      <c r="VFJ350" s="5"/>
      <c r="VFK350" s="5"/>
      <c r="VFL350" s="5"/>
      <c r="VFM350" s="5"/>
      <c r="VFN350" s="5"/>
      <c r="VFO350" s="5"/>
      <c r="VFP350" s="5"/>
      <c r="VFQ350" s="5"/>
      <c r="VFR350" s="5"/>
      <c r="VFS350" s="5"/>
      <c r="VFT350" s="5"/>
      <c r="VFU350" s="5"/>
      <c r="VFV350" s="5"/>
      <c r="VFW350" s="5"/>
      <c r="VFX350" s="5"/>
      <c r="VFY350" s="5"/>
      <c r="VFZ350" s="5"/>
      <c r="VGA350" s="5"/>
      <c r="VGB350" s="5"/>
      <c r="VGC350" s="5"/>
      <c r="VGD350" s="5"/>
      <c r="VGE350" s="5"/>
      <c r="VGF350" s="5"/>
      <c r="VGG350" s="5"/>
      <c r="VGH350" s="5"/>
      <c r="VGI350" s="5"/>
      <c r="VGJ350" s="5"/>
      <c r="VGK350" s="5"/>
      <c r="VGL350" s="5"/>
      <c r="VGM350" s="5"/>
      <c r="VGN350" s="5"/>
      <c r="VGO350" s="5"/>
      <c r="VGP350" s="5"/>
      <c r="VGQ350" s="5"/>
      <c r="VGR350" s="5"/>
      <c r="VGS350" s="5"/>
      <c r="VGT350" s="5"/>
      <c r="VGU350" s="5"/>
      <c r="VGV350" s="5"/>
      <c r="VGW350" s="5"/>
      <c r="VGX350" s="5"/>
      <c r="VGY350" s="5"/>
      <c r="VGZ350" s="5"/>
      <c r="VHA350" s="5"/>
      <c r="VHB350" s="5"/>
      <c r="VHC350" s="5"/>
      <c r="VHD350" s="5"/>
      <c r="VHE350" s="5"/>
      <c r="VHF350" s="5"/>
      <c r="VHG350" s="5"/>
      <c r="VHH350" s="5"/>
      <c r="VHI350" s="5"/>
      <c r="VHJ350" s="5"/>
      <c r="VHK350" s="5"/>
      <c r="VHL350" s="5"/>
      <c r="VHM350" s="5"/>
      <c r="VHN350" s="5"/>
      <c r="VHO350" s="5"/>
      <c r="VHP350" s="5"/>
      <c r="VHQ350" s="5"/>
      <c r="VHR350" s="5"/>
      <c r="VHS350" s="5"/>
      <c r="VHT350" s="5"/>
      <c r="VHU350" s="5"/>
      <c r="VHV350" s="5"/>
      <c r="VHW350" s="5"/>
      <c r="VHX350" s="5"/>
      <c r="VHY350" s="5"/>
      <c r="VHZ350" s="5"/>
      <c r="VIA350" s="5"/>
      <c r="VIB350" s="5"/>
      <c r="VIC350" s="5"/>
      <c r="VID350" s="5"/>
      <c r="VIE350" s="5"/>
      <c r="VIF350" s="5"/>
      <c r="VIG350" s="5"/>
      <c r="VIH350" s="5"/>
      <c r="VII350" s="5"/>
      <c r="VIJ350" s="5"/>
      <c r="VIK350" s="5"/>
      <c r="VIL350" s="5"/>
      <c r="VIM350" s="5"/>
      <c r="VIN350" s="5"/>
      <c r="VIO350" s="5"/>
      <c r="VIP350" s="5"/>
      <c r="VIQ350" s="5"/>
      <c r="VIR350" s="5"/>
      <c r="VIS350" s="5"/>
      <c r="VIT350" s="5"/>
      <c r="VIU350" s="5"/>
      <c r="VIV350" s="5"/>
      <c r="VIW350" s="5"/>
      <c r="VIX350" s="5"/>
      <c r="VIY350" s="5"/>
      <c r="VIZ350" s="5"/>
      <c r="VJA350" s="5"/>
      <c r="VJB350" s="5"/>
      <c r="VJC350" s="5"/>
      <c r="VJD350" s="5"/>
      <c r="VJE350" s="5"/>
      <c r="VJF350" s="5"/>
      <c r="VJG350" s="5"/>
      <c r="VJH350" s="5"/>
      <c r="VJI350" s="5"/>
      <c r="VJJ350" s="5"/>
      <c r="VJK350" s="5"/>
      <c r="VJL350" s="5"/>
      <c r="VJM350" s="5"/>
      <c r="VJN350" s="5"/>
      <c r="VJO350" s="5"/>
      <c r="VJP350" s="5"/>
      <c r="VJQ350" s="5"/>
      <c r="VJR350" s="5"/>
      <c r="VJS350" s="5"/>
      <c r="VJT350" s="5"/>
      <c r="VJU350" s="5"/>
      <c r="VJV350" s="5"/>
      <c r="VJW350" s="5"/>
      <c r="VJX350" s="5"/>
      <c r="VJY350" s="5"/>
      <c r="VJZ350" s="5"/>
      <c r="VKA350" s="5"/>
      <c r="VKB350" s="5"/>
      <c r="VKC350" s="5"/>
      <c r="VKD350" s="5"/>
      <c r="VKE350" s="5"/>
      <c r="VKF350" s="5"/>
      <c r="VKG350" s="5"/>
      <c r="VKH350" s="5"/>
      <c r="VKI350" s="5"/>
      <c r="VKJ350" s="5"/>
      <c r="VKK350" s="5"/>
      <c r="VKL350" s="5"/>
      <c r="VKM350" s="5"/>
      <c r="VKN350" s="5"/>
      <c r="VKO350" s="5"/>
      <c r="VKP350" s="5"/>
      <c r="VKQ350" s="5"/>
      <c r="VKR350" s="5"/>
      <c r="VKS350" s="5"/>
      <c r="VKT350" s="5"/>
      <c r="VKU350" s="5"/>
      <c r="VKV350" s="5"/>
      <c r="VKW350" s="5"/>
      <c r="VKX350" s="5"/>
      <c r="VKY350" s="5"/>
      <c r="VKZ350" s="5"/>
      <c r="VLA350" s="5"/>
      <c r="VLB350" s="5"/>
      <c r="VLC350" s="5"/>
      <c r="VLD350" s="5"/>
      <c r="VLE350" s="5"/>
      <c r="VLF350" s="5"/>
      <c r="VLG350" s="5"/>
      <c r="VLH350" s="5"/>
      <c r="VLI350" s="5"/>
      <c r="VLJ350" s="5"/>
      <c r="VLK350" s="5"/>
      <c r="VLL350" s="5"/>
      <c r="VLM350" s="5"/>
      <c r="VLN350" s="5"/>
      <c r="VLO350" s="5"/>
      <c r="VLP350" s="5"/>
      <c r="VLQ350" s="5"/>
      <c r="VLR350" s="5"/>
      <c r="VLS350" s="5"/>
      <c r="VLT350" s="5"/>
      <c r="VLU350" s="5"/>
      <c r="VLV350" s="5"/>
      <c r="VLW350" s="5"/>
      <c r="VLX350" s="5"/>
      <c r="VLY350" s="5"/>
      <c r="VLZ350" s="5"/>
      <c r="VMA350" s="5"/>
      <c r="VMB350" s="5"/>
      <c r="VMC350" s="5"/>
      <c r="VMD350" s="5"/>
      <c r="VME350" s="5"/>
      <c r="VMF350" s="5"/>
      <c r="VMG350" s="5"/>
      <c r="VMH350" s="5"/>
      <c r="VMI350" s="5"/>
      <c r="VMJ350" s="5"/>
      <c r="VMK350" s="5"/>
      <c r="VML350" s="5"/>
      <c r="VMM350" s="5"/>
      <c r="VMN350" s="5"/>
      <c r="VMO350" s="5"/>
      <c r="VMP350" s="5"/>
      <c r="VMQ350" s="5"/>
      <c r="VMR350" s="5"/>
      <c r="VMS350" s="5"/>
      <c r="VMT350" s="5"/>
      <c r="VMU350" s="5"/>
      <c r="VMV350" s="5"/>
      <c r="VMW350" s="5"/>
      <c r="VMX350" s="5"/>
      <c r="VMY350" s="5"/>
      <c r="VMZ350" s="5"/>
      <c r="VNA350" s="5"/>
      <c r="VNB350" s="5"/>
      <c r="VNC350" s="5"/>
      <c r="VND350" s="5"/>
      <c r="VNE350" s="5"/>
      <c r="VNF350" s="5"/>
      <c r="VNG350" s="5"/>
      <c r="VNH350" s="5"/>
      <c r="VNI350" s="5"/>
      <c r="VNJ350" s="5"/>
      <c r="VNK350" s="5"/>
      <c r="VNL350" s="5"/>
      <c r="VNM350" s="5"/>
      <c r="VNN350" s="5"/>
      <c r="VNO350" s="5"/>
      <c r="VNP350" s="5"/>
      <c r="VNQ350" s="5"/>
      <c r="VNR350" s="5"/>
      <c r="VNS350" s="5"/>
      <c r="VNT350" s="5"/>
      <c r="VNU350" s="5"/>
      <c r="VNV350" s="5"/>
      <c r="VNW350" s="5"/>
      <c r="VNX350" s="5"/>
      <c r="VNY350" s="5"/>
      <c r="VNZ350" s="5"/>
      <c r="VOA350" s="5"/>
      <c r="VOB350" s="5"/>
      <c r="VOC350" s="5"/>
      <c r="VOD350" s="5"/>
      <c r="VOE350" s="5"/>
      <c r="VOF350" s="5"/>
      <c r="VOG350" s="5"/>
      <c r="VOH350" s="5"/>
      <c r="VOI350" s="5"/>
      <c r="VOJ350" s="5"/>
      <c r="VOK350" s="5"/>
      <c r="VOL350" s="5"/>
      <c r="VOM350" s="5"/>
      <c r="VON350" s="5"/>
      <c r="VOO350" s="5"/>
      <c r="VOP350" s="5"/>
      <c r="VOQ350" s="5"/>
      <c r="VOR350" s="5"/>
      <c r="VOS350" s="5"/>
      <c r="VOT350" s="5"/>
      <c r="VOU350" s="5"/>
      <c r="VOV350" s="5"/>
      <c r="VOW350" s="5"/>
      <c r="VOX350" s="5"/>
      <c r="VOY350" s="5"/>
      <c r="VOZ350" s="5"/>
      <c r="VPA350" s="5"/>
      <c r="VPB350" s="5"/>
      <c r="VPC350" s="5"/>
      <c r="VPD350" s="5"/>
      <c r="VPE350" s="5"/>
      <c r="VPF350" s="5"/>
      <c r="VPG350" s="5"/>
      <c r="VPH350" s="5"/>
      <c r="VPI350" s="5"/>
      <c r="VPJ350" s="5"/>
      <c r="VPK350" s="5"/>
      <c r="VPL350" s="5"/>
      <c r="VPM350" s="5"/>
      <c r="VPN350" s="5"/>
      <c r="VPO350" s="5"/>
      <c r="VPP350" s="5"/>
      <c r="VPQ350" s="5"/>
      <c r="VPR350" s="5"/>
      <c r="VPS350" s="5"/>
      <c r="VPT350" s="5"/>
      <c r="VPU350" s="5"/>
      <c r="VPV350" s="5"/>
      <c r="VPW350" s="5"/>
      <c r="VPX350" s="5"/>
      <c r="VPY350" s="5"/>
      <c r="VPZ350" s="5"/>
      <c r="VQA350" s="5"/>
      <c r="VQB350" s="5"/>
      <c r="VQC350" s="5"/>
      <c r="VQD350" s="5"/>
      <c r="VQE350" s="5"/>
      <c r="VQF350" s="5"/>
      <c r="VQG350" s="5"/>
      <c r="VQH350" s="5"/>
      <c r="VQI350" s="5"/>
      <c r="VQJ350" s="5"/>
      <c r="VQK350" s="5"/>
      <c r="VQL350" s="5"/>
      <c r="VQM350" s="5"/>
      <c r="VQN350" s="5"/>
      <c r="VQO350" s="5"/>
      <c r="VQP350" s="5"/>
      <c r="VQQ350" s="5"/>
      <c r="VQR350" s="5"/>
      <c r="VQS350" s="5"/>
      <c r="VQT350" s="5"/>
      <c r="VQU350" s="5"/>
      <c r="VQV350" s="5"/>
      <c r="VQW350" s="5"/>
      <c r="VQX350" s="5"/>
      <c r="VQY350" s="5"/>
      <c r="VQZ350" s="5"/>
      <c r="VRA350" s="5"/>
      <c r="VRB350" s="5"/>
      <c r="VRC350" s="5"/>
      <c r="VRD350" s="5"/>
      <c r="VRE350" s="5"/>
      <c r="VRF350" s="5"/>
      <c r="VRG350" s="5"/>
      <c r="VRH350" s="5"/>
      <c r="VRI350" s="5"/>
      <c r="VRJ350" s="5"/>
      <c r="VRK350" s="5"/>
      <c r="VRL350" s="5"/>
      <c r="VRM350" s="5"/>
      <c r="VRN350" s="5"/>
      <c r="VRO350" s="5"/>
      <c r="VRP350" s="5"/>
      <c r="VRQ350" s="5"/>
      <c r="VRR350" s="5"/>
      <c r="VRS350" s="5"/>
      <c r="VRT350" s="5"/>
      <c r="VRU350" s="5"/>
      <c r="VRV350" s="5"/>
      <c r="VRW350" s="5"/>
      <c r="VRX350" s="5"/>
      <c r="VRY350" s="5"/>
      <c r="VRZ350" s="5"/>
      <c r="VSA350" s="5"/>
      <c r="VSB350" s="5"/>
      <c r="VSC350" s="5"/>
      <c r="VSD350" s="5"/>
      <c r="VSE350" s="5"/>
      <c r="VSF350" s="5"/>
      <c r="VSG350" s="5"/>
      <c r="VSH350" s="5"/>
      <c r="VSI350" s="5"/>
      <c r="VSJ350" s="5"/>
      <c r="VSK350" s="5"/>
      <c r="VSL350" s="5"/>
      <c r="VSM350" s="5"/>
      <c r="VSN350" s="5"/>
      <c r="VSO350" s="5"/>
      <c r="VSP350" s="5"/>
      <c r="VSQ350" s="5"/>
      <c r="VSR350" s="5"/>
      <c r="VSS350" s="5"/>
      <c r="VST350" s="5"/>
      <c r="VSU350" s="5"/>
      <c r="VSV350" s="5"/>
      <c r="VSW350" s="5"/>
      <c r="VSX350" s="5"/>
      <c r="VSY350" s="5"/>
      <c r="VSZ350" s="5"/>
      <c r="VTA350" s="5"/>
      <c r="VTB350" s="5"/>
      <c r="VTC350" s="5"/>
      <c r="VTD350" s="5"/>
      <c r="VTE350" s="5"/>
      <c r="VTF350" s="5"/>
      <c r="VTG350" s="5"/>
      <c r="VTH350" s="5"/>
      <c r="VTI350" s="5"/>
      <c r="VTJ350" s="5"/>
      <c r="VTK350" s="5"/>
      <c r="VTL350" s="5"/>
      <c r="VTM350" s="5"/>
      <c r="VTN350" s="5"/>
      <c r="VTO350" s="5"/>
      <c r="VTP350" s="5"/>
      <c r="VTQ350" s="5"/>
      <c r="VTR350" s="5"/>
      <c r="VTS350" s="5"/>
      <c r="VTT350" s="5"/>
      <c r="VTU350" s="5"/>
      <c r="VTV350" s="5"/>
      <c r="VTW350" s="5"/>
      <c r="VTX350" s="5"/>
      <c r="VTY350" s="5"/>
      <c r="VTZ350" s="5"/>
      <c r="VUA350" s="5"/>
      <c r="VUB350" s="5"/>
      <c r="VUC350" s="5"/>
      <c r="VUD350" s="5"/>
      <c r="VUE350" s="5"/>
      <c r="VUF350" s="5"/>
      <c r="VUG350" s="5"/>
      <c r="VUH350" s="5"/>
      <c r="VUI350" s="5"/>
      <c r="VUJ350" s="5"/>
      <c r="VUK350" s="5"/>
      <c r="VUL350" s="5"/>
      <c r="VUM350" s="5"/>
      <c r="VUN350" s="5"/>
      <c r="VUO350" s="5"/>
      <c r="VUP350" s="5"/>
      <c r="VUQ350" s="5"/>
      <c r="VUR350" s="5"/>
      <c r="VUS350" s="5"/>
      <c r="VUT350" s="5"/>
      <c r="VUU350" s="5"/>
      <c r="VUV350" s="5"/>
      <c r="VUW350" s="5"/>
      <c r="VUX350" s="5"/>
      <c r="VUY350" s="5"/>
      <c r="VUZ350" s="5"/>
      <c r="VVA350" s="5"/>
      <c r="VVB350" s="5"/>
      <c r="VVC350" s="5"/>
      <c r="VVD350" s="5"/>
      <c r="VVE350" s="5"/>
      <c r="VVF350" s="5"/>
      <c r="VVG350" s="5"/>
      <c r="VVH350" s="5"/>
      <c r="VVI350" s="5"/>
      <c r="VVJ350" s="5"/>
      <c r="VVK350" s="5"/>
      <c r="VVL350" s="5"/>
      <c r="VVM350" s="5"/>
      <c r="VVN350" s="5"/>
      <c r="VVO350" s="5"/>
      <c r="VVP350" s="5"/>
      <c r="VVQ350" s="5"/>
      <c r="VVR350" s="5"/>
      <c r="VVS350" s="5"/>
      <c r="VVT350" s="5"/>
      <c r="VVU350" s="5"/>
      <c r="VVV350" s="5"/>
      <c r="VVW350" s="5"/>
      <c r="VVX350" s="5"/>
      <c r="VVY350" s="5"/>
      <c r="VVZ350" s="5"/>
      <c r="VWA350" s="5"/>
      <c r="VWB350" s="5"/>
      <c r="VWC350" s="5"/>
      <c r="VWD350" s="5"/>
      <c r="VWE350" s="5"/>
      <c r="VWF350" s="5"/>
      <c r="VWG350" s="5"/>
      <c r="VWH350" s="5"/>
      <c r="VWI350" s="5"/>
      <c r="VWJ350" s="5"/>
      <c r="VWK350" s="5"/>
      <c r="VWL350" s="5"/>
      <c r="VWM350" s="5"/>
      <c r="VWN350" s="5"/>
      <c r="VWO350" s="5"/>
      <c r="VWP350" s="5"/>
      <c r="VWQ350" s="5"/>
      <c r="VWR350" s="5"/>
      <c r="VWS350" s="5"/>
      <c r="VWT350" s="5"/>
      <c r="VWU350" s="5"/>
      <c r="VWV350" s="5"/>
      <c r="VWW350" s="5"/>
      <c r="VWX350" s="5"/>
      <c r="VWY350" s="5"/>
      <c r="VWZ350" s="5"/>
      <c r="VXA350" s="5"/>
      <c r="VXB350" s="5"/>
      <c r="VXC350" s="5"/>
      <c r="VXD350" s="5"/>
      <c r="VXE350" s="5"/>
      <c r="VXF350" s="5"/>
      <c r="VXG350" s="5"/>
      <c r="VXH350" s="5"/>
      <c r="VXI350" s="5"/>
      <c r="VXJ350" s="5"/>
      <c r="VXK350" s="5"/>
      <c r="VXL350" s="5"/>
      <c r="VXM350" s="5"/>
      <c r="VXN350" s="5"/>
      <c r="VXO350" s="5"/>
      <c r="VXP350" s="5"/>
      <c r="VXQ350" s="5"/>
      <c r="VXR350" s="5"/>
      <c r="VXS350" s="5"/>
      <c r="VXT350" s="5"/>
      <c r="VXU350" s="5"/>
      <c r="VXV350" s="5"/>
      <c r="VXW350" s="5"/>
      <c r="VXX350" s="5"/>
      <c r="VXY350" s="5"/>
      <c r="VXZ350" s="5"/>
      <c r="VYA350" s="5"/>
      <c r="VYB350" s="5"/>
      <c r="VYC350" s="5"/>
      <c r="VYD350" s="5"/>
      <c r="VYE350" s="5"/>
      <c r="VYF350" s="5"/>
      <c r="VYG350" s="5"/>
      <c r="VYH350" s="5"/>
      <c r="VYI350" s="5"/>
      <c r="VYJ350" s="5"/>
      <c r="VYK350" s="5"/>
      <c r="VYL350" s="5"/>
      <c r="VYM350" s="5"/>
      <c r="VYN350" s="5"/>
      <c r="VYO350" s="5"/>
      <c r="VYP350" s="5"/>
      <c r="VYQ350" s="5"/>
      <c r="VYR350" s="5"/>
      <c r="VYS350" s="5"/>
      <c r="VYT350" s="5"/>
      <c r="VYU350" s="5"/>
      <c r="VYV350" s="5"/>
      <c r="VYW350" s="5"/>
      <c r="VYX350" s="5"/>
      <c r="VYY350" s="5"/>
      <c r="VYZ350" s="5"/>
      <c r="VZA350" s="5"/>
      <c r="VZB350" s="5"/>
      <c r="VZC350" s="5"/>
      <c r="VZD350" s="5"/>
      <c r="VZE350" s="5"/>
      <c r="VZF350" s="5"/>
      <c r="VZG350" s="5"/>
      <c r="VZH350" s="5"/>
      <c r="VZI350" s="5"/>
      <c r="VZJ350" s="5"/>
      <c r="VZK350" s="5"/>
      <c r="VZL350" s="5"/>
      <c r="VZM350" s="5"/>
      <c r="VZN350" s="5"/>
      <c r="VZO350" s="5"/>
      <c r="VZP350" s="5"/>
      <c r="VZQ350" s="5"/>
      <c r="VZR350" s="5"/>
      <c r="VZS350" s="5"/>
      <c r="VZT350" s="5"/>
      <c r="VZU350" s="5"/>
      <c r="VZV350" s="5"/>
      <c r="VZW350" s="5"/>
      <c r="VZX350" s="5"/>
      <c r="VZY350" s="5"/>
      <c r="VZZ350" s="5"/>
      <c r="WAA350" s="5"/>
      <c r="WAB350" s="5"/>
      <c r="WAC350" s="5"/>
      <c r="WAD350" s="5"/>
      <c r="WAE350" s="5"/>
      <c r="WAF350" s="5"/>
      <c r="WAG350" s="5"/>
      <c r="WAH350" s="5"/>
      <c r="WAI350" s="5"/>
      <c r="WAJ350" s="5"/>
      <c r="WAK350" s="5"/>
      <c r="WAL350" s="5"/>
      <c r="WAM350" s="5"/>
      <c r="WAN350" s="5"/>
      <c r="WAO350" s="5"/>
      <c r="WAP350" s="5"/>
      <c r="WAQ350" s="5"/>
      <c r="WAR350" s="5"/>
      <c r="WAS350" s="5"/>
      <c r="WAT350" s="5"/>
      <c r="WAU350" s="5"/>
      <c r="WAV350" s="5"/>
      <c r="WAW350" s="5"/>
      <c r="WAX350" s="5"/>
      <c r="WAY350" s="5"/>
      <c r="WAZ350" s="5"/>
      <c r="WBA350" s="5"/>
      <c r="WBB350" s="5"/>
      <c r="WBC350" s="5"/>
      <c r="WBD350" s="5"/>
      <c r="WBE350" s="5"/>
      <c r="WBF350" s="5"/>
      <c r="WBG350" s="5"/>
      <c r="WBH350" s="5"/>
      <c r="WBI350" s="5"/>
      <c r="WBJ350" s="5"/>
      <c r="WBK350" s="5"/>
      <c r="WBL350" s="5"/>
      <c r="WBM350" s="5"/>
      <c r="WBN350" s="5"/>
      <c r="WBO350" s="5"/>
      <c r="WBP350" s="5"/>
      <c r="WBQ350" s="5"/>
      <c r="WBR350" s="5"/>
      <c r="WBS350" s="5"/>
      <c r="WBT350" s="5"/>
      <c r="WBU350" s="5"/>
      <c r="WBV350" s="5"/>
      <c r="WBW350" s="5"/>
      <c r="WBX350" s="5"/>
      <c r="WBY350" s="5"/>
      <c r="WBZ350" s="5"/>
      <c r="WCA350" s="5"/>
      <c r="WCB350" s="5"/>
      <c r="WCC350" s="5"/>
      <c r="WCD350" s="5"/>
      <c r="WCE350" s="5"/>
      <c r="WCF350" s="5"/>
      <c r="WCG350" s="5"/>
      <c r="WCH350" s="5"/>
      <c r="WCI350" s="5"/>
      <c r="WCJ350" s="5"/>
      <c r="WCK350" s="5"/>
      <c r="WCL350" s="5"/>
      <c r="WCM350" s="5"/>
      <c r="WCN350" s="5"/>
      <c r="WCO350" s="5"/>
      <c r="WCP350" s="5"/>
      <c r="WCQ350" s="5"/>
      <c r="WCR350" s="5"/>
      <c r="WCS350" s="5"/>
      <c r="WCT350" s="5"/>
      <c r="WCU350" s="5"/>
      <c r="WCV350" s="5"/>
      <c r="WCW350" s="5"/>
      <c r="WCX350" s="5"/>
      <c r="WCY350" s="5"/>
      <c r="WCZ350" s="5"/>
      <c r="WDA350" s="5"/>
      <c r="WDB350" s="5"/>
      <c r="WDC350" s="5"/>
      <c r="WDD350" s="5"/>
      <c r="WDE350" s="5"/>
      <c r="WDF350" s="5"/>
      <c r="WDG350" s="5"/>
      <c r="WDH350" s="5"/>
      <c r="WDI350" s="5"/>
      <c r="WDJ350" s="5"/>
      <c r="WDK350" s="5"/>
      <c r="WDL350" s="5"/>
      <c r="WDM350" s="5"/>
      <c r="WDN350" s="5"/>
      <c r="WDO350" s="5"/>
      <c r="WDP350" s="5"/>
      <c r="WDQ350" s="5"/>
      <c r="WDR350" s="5"/>
      <c r="WDS350" s="5"/>
      <c r="WDT350" s="5"/>
      <c r="WDU350" s="5"/>
      <c r="WDV350" s="5"/>
      <c r="WDW350" s="5"/>
      <c r="WDX350" s="5"/>
      <c r="WDY350" s="5"/>
      <c r="WDZ350" s="5"/>
      <c r="WEA350" s="5"/>
      <c r="WEB350" s="5"/>
      <c r="WEC350" s="5"/>
      <c r="WED350" s="5"/>
      <c r="WEE350" s="5"/>
      <c r="WEF350" s="5"/>
      <c r="WEG350" s="5"/>
      <c r="WEH350" s="5"/>
      <c r="WEI350" s="5"/>
      <c r="WEJ350" s="5"/>
      <c r="WEK350" s="5"/>
      <c r="WEL350" s="5"/>
      <c r="WEM350" s="5"/>
      <c r="WEN350" s="5"/>
      <c r="WEO350" s="5"/>
      <c r="WEP350" s="5"/>
      <c r="WEQ350" s="5"/>
      <c r="WER350" s="5"/>
      <c r="WES350" s="5"/>
      <c r="WET350" s="5"/>
      <c r="WEU350" s="5"/>
      <c r="WEV350" s="5"/>
      <c r="WEW350" s="5"/>
      <c r="WEX350" s="5"/>
      <c r="WEY350" s="5"/>
      <c r="WEZ350" s="5"/>
      <c r="WFA350" s="5"/>
      <c r="WFB350" s="5"/>
      <c r="WFC350" s="5"/>
      <c r="WFD350" s="5"/>
      <c r="WFE350" s="5"/>
      <c r="WFF350" s="5"/>
      <c r="WFG350" s="5"/>
      <c r="WFH350" s="5"/>
      <c r="WFI350" s="5"/>
      <c r="WFJ350" s="5"/>
      <c r="WFK350" s="5"/>
      <c r="WFL350" s="5"/>
      <c r="WFM350" s="5"/>
      <c r="WFN350" s="5"/>
      <c r="WFO350" s="5"/>
      <c r="WFP350" s="5"/>
      <c r="WFQ350" s="5"/>
      <c r="WFR350" s="5"/>
      <c r="WFS350" s="5"/>
      <c r="WFT350" s="5"/>
      <c r="WFU350" s="5"/>
      <c r="WFV350" s="5"/>
      <c r="WFW350" s="5"/>
      <c r="WFX350" s="5"/>
      <c r="WFY350" s="5"/>
      <c r="WFZ350" s="5"/>
      <c r="WGA350" s="5"/>
      <c r="WGB350" s="5"/>
      <c r="WGC350" s="5"/>
      <c r="WGD350" s="5"/>
      <c r="WGE350" s="5"/>
      <c r="WGF350" s="5"/>
      <c r="WGG350" s="5"/>
      <c r="WGH350" s="5"/>
      <c r="WGI350" s="5"/>
      <c r="WGJ350" s="5"/>
      <c r="WGK350" s="5"/>
      <c r="WGL350" s="5"/>
      <c r="WGM350" s="5"/>
      <c r="WGN350" s="5"/>
      <c r="WGO350" s="5"/>
      <c r="WGP350" s="5"/>
      <c r="WGQ350" s="5"/>
      <c r="WGR350" s="5"/>
      <c r="WGS350" s="5"/>
      <c r="WGT350" s="5"/>
      <c r="WGU350" s="5"/>
      <c r="WGV350" s="5"/>
      <c r="WGW350" s="5"/>
      <c r="WGX350" s="5"/>
      <c r="WGY350" s="5"/>
      <c r="WGZ350" s="5"/>
      <c r="WHA350" s="5"/>
      <c r="WHB350" s="5"/>
      <c r="WHC350" s="5"/>
      <c r="WHD350" s="5"/>
      <c r="WHE350" s="5"/>
      <c r="WHF350" s="5"/>
      <c r="WHG350" s="5"/>
      <c r="WHH350" s="5"/>
      <c r="WHI350" s="5"/>
      <c r="WHJ350" s="5"/>
      <c r="WHK350" s="5"/>
      <c r="WHL350" s="5"/>
      <c r="WHM350" s="5"/>
      <c r="WHN350" s="5"/>
      <c r="WHO350" s="5"/>
      <c r="WHP350" s="5"/>
      <c r="WHQ350" s="5"/>
      <c r="WHR350" s="5"/>
      <c r="WHS350" s="5"/>
      <c r="WHT350" s="5"/>
      <c r="WHU350" s="5"/>
      <c r="WHV350" s="5"/>
      <c r="WHW350" s="5"/>
      <c r="WHX350" s="5"/>
      <c r="WHY350" s="5"/>
      <c r="WHZ350" s="5"/>
      <c r="WIA350" s="5"/>
      <c r="WIB350" s="5"/>
      <c r="WIC350" s="5"/>
      <c r="WID350" s="5"/>
      <c r="WIE350" s="5"/>
      <c r="WIF350" s="5"/>
      <c r="WIG350" s="5"/>
      <c r="WIH350" s="5"/>
      <c r="WII350" s="5"/>
      <c r="WIJ350" s="5"/>
      <c r="WIK350" s="5"/>
      <c r="WIL350" s="5"/>
      <c r="WIM350" s="5"/>
      <c r="WIN350" s="5"/>
      <c r="WIO350" s="5"/>
      <c r="WIP350" s="5"/>
      <c r="WIQ350" s="5"/>
      <c r="WIR350" s="5"/>
      <c r="WIS350" s="5"/>
      <c r="WIT350" s="5"/>
      <c r="WIU350" s="5"/>
      <c r="WIV350" s="5"/>
      <c r="WIW350" s="5"/>
      <c r="WIX350" s="5"/>
      <c r="WIY350" s="5"/>
      <c r="WIZ350" s="5"/>
      <c r="WJA350" s="5"/>
      <c r="WJB350" s="5"/>
      <c r="WJC350" s="5"/>
      <c r="WJD350" s="5"/>
      <c r="WJE350" s="5"/>
      <c r="WJF350" s="5"/>
      <c r="WJG350" s="5"/>
      <c r="WJH350" s="5"/>
      <c r="WJI350" s="5"/>
      <c r="WJJ350" s="5"/>
      <c r="WJK350" s="5"/>
      <c r="WJL350" s="5"/>
      <c r="WJM350" s="5"/>
      <c r="WJN350" s="5"/>
      <c r="WJO350" s="5"/>
      <c r="WJP350" s="5"/>
      <c r="WJQ350" s="5"/>
      <c r="WJR350" s="5"/>
      <c r="WJS350" s="5"/>
      <c r="WJT350" s="5"/>
      <c r="WJU350" s="5"/>
      <c r="WJV350" s="5"/>
      <c r="WJW350" s="5"/>
      <c r="WJX350" s="5"/>
      <c r="WJY350" s="5"/>
      <c r="WJZ350" s="5"/>
      <c r="WKA350" s="5"/>
      <c r="WKB350" s="5"/>
      <c r="WKC350" s="5"/>
      <c r="WKD350" s="5"/>
      <c r="WKE350" s="5"/>
      <c r="WKF350" s="5"/>
      <c r="WKG350" s="5"/>
      <c r="WKH350" s="5"/>
      <c r="WKI350" s="5"/>
      <c r="WKJ350" s="5"/>
      <c r="WKK350" s="5"/>
      <c r="WKL350" s="5"/>
      <c r="WKM350" s="5"/>
      <c r="WKN350" s="5"/>
      <c r="WKO350" s="5"/>
      <c r="WKP350" s="5"/>
      <c r="WKQ350" s="5"/>
      <c r="WKR350" s="5"/>
      <c r="WKS350" s="5"/>
      <c r="WKT350" s="5"/>
      <c r="WKU350" s="5"/>
      <c r="WKV350" s="5"/>
      <c r="WKW350" s="5"/>
      <c r="WKX350" s="5"/>
      <c r="WKY350" s="5"/>
      <c r="WKZ350" s="5"/>
      <c r="WLA350" s="5"/>
      <c r="WLB350" s="5"/>
      <c r="WLC350" s="5"/>
      <c r="WLD350" s="5"/>
      <c r="WLE350" s="5"/>
      <c r="WLF350" s="5"/>
      <c r="WLG350" s="5"/>
      <c r="WLH350" s="5"/>
      <c r="WLI350" s="5"/>
      <c r="WLJ350" s="5"/>
      <c r="WLK350" s="5"/>
      <c r="WLL350" s="5"/>
      <c r="WLM350" s="5"/>
      <c r="WLN350" s="5"/>
      <c r="WLO350" s="5"/>
      <c r="WLP350" s="5"/>
      <c r="WLQ350" s="5"/>
      <c r="WLR350" s="5"/>
      <c r="WLS350" s="5"/>
      <c r="WLT350" s="5"/>
      <c r="WLU350" s="5"/>
      <c r="WLV350" s="5"/>
      <c r="WLW350" s="5"/>
      <c r="WLX350" s="5"/>
      <c r="WLY350" s="5"/>
      <c r="WLZ350" s="5"/>
      <c r="WMA350" s="5"/>
      <c r="WMB350" s="5"/>
      <c r="WMC350" s="5"/>
      <c r="WMD350" s="5"/>
      <c r="WME350" s="5"/>
      <c r="WMF350" s="5"/>
      <c r="WMG350" s="5"/>
      <c r="WMH350" s="5"/>
      <c r="WMI350" s="5"/>
      <c r="WMJ350" s="5"/>
      <c r="WMK350" s="5"/>
      <c r="WML350" s="5"/>
      <c r="WMM350" s="5"/>
      <c r="WMN350" s="5"/>
      <c r="WMO350" s="5"/>
      <c r="WMP350" s="5"/>
      <c r="WMQ350" s="5"/>
      <c r="WMR350" s="5"/>
      <c r="WMS350" s="5"/>
      <c r="WMT350" s="5"/>
      <c r="WMU350" s="5"/>
      <c r="WMV350" s="5"/>
      <c r="WMW350" s="5"/>
      <c r="WMX350" s="5"/>
      <c r="WMY350" s="5"/>
      <c r="WMZ350" s="5"/>
      <c r="WNA350" s="5"/>
      <c r="WNB350" s="5"/>
      <c r="WNC350" s="5"/>
      <c r="WND350" s="5"/>
      <c r="WNE350" s="5"/>
      <c r="WNF350" s="5"/>
      <c r="WNG350" s="5"/>
      <c r="WNH350" s="5"/>
      <c r="WNI350" s="5"/>
      <c r="WNJ350" s="5"/>
      <c r="WNK350" s="5"/>
      <c r="WNL350" s="5"/>
      <c r="WNM350" s="5"/>
      <c r="WNN350" s="5"/>
      <c r="WNO350" s="5"/>
      <c r="WNP350" s="5"/>
      <c r="WNQ350" s="5"/>
      <c r="WNR350" s="5"/>
      <c r="WNS350" s="5"/>
      <c r="WNT350" s="5"/>
      <c r="WNU350" s="5"/>
      <c r="WNV350" s="5"/>
      <c r="WNW350" s="5"/>
      <c r="WNX350" s="5"/>
      <c r="WNY350" s="5"/>
      <c r="WNZ350" s="5"/>
      <c r="WOA350" s="5"/>
      <c r="WOB350" s="5"/>
      <c r="WOC350" s="5"/>
      <c r="WOD350" s="5"/>
      <c r="WOE350" s="5"/>
      <c r="WOF350" s="5"/>
      <c r="WOG350" s="5"/>
      <c r="WOH350" s="5"/>
      <c r="WOI350" s="5"/>
      <c r="WOJ350" s="5"/>
      <c r="WOK350" s="5"/>
      <c r="WOL350" s="5"/>
      <c r="WOM350" s="5"/>
      <c r="WON350" s="5"/>
      <c r="WOO350" s="5"/>
      <c r="WOP350" s="5"/>
      <c r="WOQ350" s="5"/>
      <c r="WOR350" s="5"/>
      <c r="WOS350" s="5"/>
      <c r="WOT350" s="5"/>
      <c r="WOU350" s="5"/>
      <c r="WOV350" s="5"/>
      <c r="WOW350" s="5"/>
      <c r="WOX350" s="5"/>
      <c r="WOY350" s="5"/>
      <c r="WOZ350" s="5"/>
      <c r="WPA350" s="5"/>
      <c r="WPB350" s="5"/>
      <c r="WPC350" s="5"/>
      <c r="WPD350" s="5"/>
      <c r="WPE350" s="5"/>
      <c r="WPF350" s="5"/>
      <c r="WPG350" s="5"/>
      <c r="WPH350" s="5"/>
      <c r="WPI350" s="5"/>
      <c r="WPJ350" s="5"/>
      <c r="WPK350" s="5"/>
      <c r="WPL350" s="5"/>
      <c r="WPM350" s="5"/>
      <c r="WPN350" s="5"/>
      <c r="WPO350" s="5"/>
      <c r="WPP350" s="5"/>
      <c r="WPQ350" s="5"/>
      <c r="WPR350" s="5"/>
      <c r="WPS350" s="5"/>
      <c r="WPT350" s="5"/>
      <c r="WPU350" s="5"/>
      <c r="WPV350" s="5"/>
      <c r="WPW350" s="5"/>
      <c r="WPX350" s="5"/>
      <c r="WPY350" s="5"/>
      <c r="WPZ350" s="5"/>
      <c r="WQA350" s="5"/>
      <c r="WQB350" s="5"/>
      <c r="WQC350" s="5"/>
      <c r="WQD350" s="5"/>
      <c r="WQE350" s="5"/>
      <c r="WQF350" s="5"/>
      <c r="WQG350" s="5"/>
      <c r="WQH350" s="5"/>
      <c r="WQI350" s="5"/>
      <c r="WQJ350" s="5"/>
      <c r="WQK350" s="5"/>
      <c r="WQL350" s="5"/>
      <c r="WQM350" s="5"/>
      <c r="WQN350" s="5"/>
      <c r="WQO350" s="5"/>
      <c r="WQP350" s="5"/>
      <c r="WQQ350" s="5"/>
      <c r="WQR350" s="5"/>
      <c r="WQS350" s="5"/>
      <c r="WQT350" s="5"/>
      <c r="WQU350" s="5"/>
      <c r="WQV350" s="5"/>
      <c r="WQW350" s="5"/>
      <c r="WQX350" s="5"/>
      <c r="WQY350" s="5"/>
      <c r="WQZ350" s="5"/>
      <c r="WRA350" s="5"/>
      <c r="WRB350" s="5"/>
      <c r="WRC350" s="5"/>
      <c r="WRD350" s="5"/>
      <c r="WRE350" s="5"/>
      <c r="WRF350" s="5"/>
      <c r="WRG350" s="5"/>
      <c r="WRH350" s="5"/>
      <c r="WRI350" s="5"/>
      <c r="WRJ350" s="5"/>
      <c r="WRK350" s="5"/>
      <c r="WRL350" s="5"/>
      <c r="WRM350" s="5"/>
      <c r="WRN350" s="5"/>
      <c r="WRO350" s="5"/>
      <c r="WRP350" s="5"/>
      <c r="WRQ350" s="5"/>
      <c r="WRR350" s="5"/>
      <c r="WRS350" s="5"/>
      <c r="WRT350" s="5"/>
      <c r="WRU350" s="5"/>
      <c r="WRV350" s="5"/>
      <c r="WRW350" s="5"/>
      <c r="WRX350" s="5"/>
      <c r="WRY350" s="5"/>
      <c r="WRZ350" s="5"/>
      <c r="WSA350" s="5"/>
      <c r="WSB350" s="5"/>
      <c r="WSC350" s="5"/>
      <c r="WSD350" s="5"/>
      <c r="WSE350" s="5"/>
      <c r="WSF350" s="5"/>
      <c r="WSG350" s="5"/>
      <c r="WSH350" s="5"/>
      <c r="WSI350" s="5"/>
      <c r="WSJ350" s="5"/>
      <c r="WSK350" s="5"/>
      <c r="WSL350" s="5"/>
      <c r="WSM350" s="5"/>
      <c r="WSN350" s="5"/>
      <c r="WSO350" s="5"/>
      <c r="WSP350" s="5"/>
      <c r="WSQ350" s="5"/>
      <c r="WSR350" s="5"/>
      <c r="WSS350" s="5"/>
      <c r="WST350" s="5"/>
      <c r="WSU350" s="5"/>
      <c r="WSV350" s="5"/>
      <c r="WSW350" s="5"/>
      <c r="WSX350" s="5"/>
      <c r="WSY350" s="5"/>
      <c r="WSZ350" s="5"/>
      <c r="WTA350" s="5"/>
      <c r="WTB350" s="5"/>
      <c r="WTC350" s="5"/>
      <c r="WTD350" s="5"/>
      <c r="WTE350" s="5"/>
      <c r="WTF350" s="5"/>
      <c r="WTG350" s="5"/>
      <c r="WTH350" s="5"/>
      <c r="WTI350" s="5"/>
      <c r="WTJ350" s="5"/>
      <c r="WTK350" s="5"/>
      <c r="WTL350" s="5"/>
      <c r="WTM350" s="5"/>
      <c r="WTN350" s="5"/>
      <c r="WTO350" s="5"/>
      <c r="WTP350" s="5"/>
      <c r="WTQ350" s="5"/>
      <c r="WTR350" s="5"/>
      <c r="WTS350" s="5"/>
      <c r="WTT350" s="5"/>
      <c r="WTU350" s="5"/>
      <c r="WTV350" s="5"/>
      <c r="WTW350" s="5"/>
      <c r="WTX350" s="5"/>
      <c r="WTY350" s="5"/>
      <c r="WTZ350" s="5"/>
      <c r="WUA350" s="5"/>
      <c r="WUB350" s="5"/>
      <c r="WUC350" s="5"/>
      <c r="WUD350" s="5"/>
      <c r="WUE350" s="5"/>
      <c r="WUF350" s="5"/>
      <c r="WUG350" s="5"/>
      <c r="WUH350" s="5"/>
      <c r="WUI350" s="5"/>
      <c r="WUJ350" s="5"/>
      <c r="WUK350" s="5"/>
      <c r="WUL350" s="5"/>
      <c r="WUM350" s="5"/>
      <c r="WUN350" s="5"/>
      <c r="WUO350" s="5"/>
      <c r="WUP350" s="5"/>
      <c r="WUQ350" s="5"/>
      <c r="WUR350" s="5"/>
      <c r="WUS350" s="5"/>
      <c r="WUT350" s="5"/>
      <c r="WUU350" s="5"/>
      <c r="WUV350" s="5"/>
      <c r="WUW350" s="5"/>
      <c r="WUX350" s="5"/>
      <c r="WUY350" s="5"/>
      <c r="WUZ350" s="5"/>
      <c r="WVA350" s="5"/>
      <c r="WVB350" s="5"/>
      <c r="WVC350" s="5"/>
      <c r="WVD350" s="5"/>
      <c r="WVE350" s="5"/>
      <c r="WVF350" s="5"/>
      <c r="WVG350" s="5"/>
      <c r="WVH350" s="5"/>
      <c r="WVI350" s="5"/>
      <c r="WVJ350" s="5"/>
      <c r="WVK350" s="5"/>
      <c r="WVL350" s="5"/>
      <c r="WVM350" s="5"/>
      <c r="WVN350" s="5"/>
      <c r="WVO350" s="5"/>
      <c r="WVP350" s="5"/>
      <c r="WVQ350" s="5"/>
      <c r="WVR350" s="5"/>
      <c r="WVS350" s="5"/>
      <c r="WVT350" s="5"/>
      <c r="WVU350" s="5"/>
      <c r="WVV350" s="5"/>
      <c r="WVW350" s="5"/>
      <c r="WVX350" s="5"/>
      <c r="WVY350" s="5"/>
      <c r="WVZ350" s="5"/>
      <c r="WWA350" s="5"/>
      <c r="WWB350" s="5"/>
      <c r="WWC350" s="5"/>
      <c r="WWD350" s="5"/>
      <c r="WWE350" s="5"/>
      <c r="WWF350" s="5"/>
      <c r="WWG350" s="5"/>
      <c r="WWH350" s="5"/>
      <c r="WWI350" s="5"/>
      <c r="WWJ350" s="5"/>
      <c r="WWK350" s="5"/>
      <c r="WWL350" s="5"/>
      <c r="WWM350" s="5"/>
      <c r="WWN350" s="5"/>
      <c r="WWO350" s="5"/>
      <c r="WWP350" s="5"/>
      <c r="WWQ350" s="5"/>
      <c r="WWR350" s="5"/>
      <c r="WWS350" s="5"/>
      <c r="WWT350" s="5"/>
      <c r="WWU350" s="5"/>
      <c r="WWV350" s="5"/>
      <c r="WWW350" s="5"/>
      <c r="WWX350" s="5"/>
      <c r="WWY350" s="5"/>
      <c r="WWZ350" s="5"/>
      <c r="WXA350" s="5"/>
      <c r="WXB350" s="5"/>
      <c r="WXC350" s="5"/>
      <c r="WXD350" s="5"/>
      <c r="WXE350" s="5"/>
      <c r="WXF350" s="5"/>
      <c r="WXG350" s="5"/>
      <c r="WXH350" s="5"/>
      <c r="WXI350" s="5"/>
      <c r="WXJ350" s="5"/>
      <c r="WXK350" s="5"/>
      <c r="WXL350" s="5"/>
      <c r="WXM350" s="5"/>
      <c r="WXN350" s="5"/>
      <c r="WXO350" s="5"/>
      <c r="WXP350" s="5"/>
      <c r="WXQ350" s="5"/>
      <c r="WXR350" s="5"/>
      <c r="WXS350" s="5"/>
      <c r="WXT350" s="5"/>
      <c r="WXU350" s="5"/>
      <c r="WXV350" s="5"/>
      <c r="WXW350" s="5"/>
      <c r="WXX350" s="5"/>
      <c r="WXY350" s="5"/>
      <c r="WXZ350" s="5"/>
      <c r="WYA350" s="5"/>
      <c r="WYB350" s="5"/>
      <c r="WYC350" s="5"/>
      <c r="WYD350" s="5"/>
      <c r="WYE350" s="5"/>
      <c r="WYF350" s="5"/>
      <c r="WYG350" s="5"/>
      <c r="WYH350" s="5"/>
      <c r="WYI350" s="5"/>
      <c r="WYJ350" s="5"/>
      <c r="WYK350" s="5"/>
      <c r="WYL350" s="5"/>
      <c r="WYM350" s="5"/>
      <c r="WYN350" s="5"/>
      <c r="WYO350" s="5"/>
      <c r="WYP350" s="5"/>
      <c r="WYQ350" s="5"/>
      <c r="WYR350" s="5"/>
      <c r="WYS350" s="5"/>
      <c r="WYT350" s="5"/>
      <c r="WYU350" s="5"/>
      <c r="WYV350" s="5"/>
      <c r="WYW350" s="5"/>
      <c r="WYX350" s="5"/>
      <c r="WYY350" s="5"/>
      <c r="WYZ350" s="5"/>
      <c r="WZA350" s="5"/>
      <c r="WZB350" s="5"/>
      <c r="WZC350" s="5"/>
      <c r="WZD350" s="5"/>
      <c r="WZE350" s="5"/>
      <c r="WZF350" s="5"/>
      <c r="WZG350" s="5"/>
      <c r="WZH350" s="5"/>
      <c r="WZI350" s="5"/>
      <c r="WZJ350" s="5"/>
      <c r="WZK350" s="5"/>
      <c r="WZL350" s="5"/>
      <c r="WZM350" s="5"/>
      <c r="WZN350" s="5"/>
      <c r="WZO350" s="5"/>
      <c r="WZP350" s="5"/>
      <c r="WZQ350" s="5"/>
      <c r="WZR350" s="5"/>
      <c r="WZS350" s="5"/>
      <c r="WZT350" s="5"/>
      <c r="WZU350" s="5"/>
      <c r="WZV350" s="5"/>
      <c r="WZW350" s="5"/>
      <c r="WZX350" s="5"/>
      <c r="WZY350" s="5"/>
      <c r="WZZ350" s="5"/>
      <c r="XAA350" s="5"/>
      <c r="XAB350" s="5"/>
      <c r="XAC350" s="5"/>
      <c r="XAD350" s="5"/>
      <c r="XAE350" s="5"/>
      <c r="XAF350" s="5"/>
      <c r="XAG350" s="5"/>
      <c r="XAH350" s="5"/>
      <c r="XAI350" s="5"/>
      <c r="XAJ350" s="5"/>
      <c r="XAK350" s="5"/>
      <c r="XAL350" s="5"/>
      <c r="XAM350" s="5"/>
      <c r="XAN350" s="5"/>
      <c r="XAO350" s="5"/>
      <c r="XAP350" s="5"/>
      <c r="XAQ350" s="5"/>
      <c r="XAR350" s="5"/>
      <c r="XAS350" s="5"/>
      <c r="XAT350" s="5"/>
      <c r="XAU350" s="5"/>
      <c r="XAV350" s="5"/>
      <c r="XAW350" s="5"/>
      <c r="XAX350" s="5"/>
      <c r="XAY350" s="5"/>
      <c r="XAZ350" s="5"/>
      <c r="XBA350" s="5"/>
      <c r="XBB350" s="5"/>
      <c r="XBC350" s="5"/>
      <c r="XBD350" s="5"/>
      <c r="XBE350" s="5"/>
      <c r="XBF350" s="5"/>
      <c r="XBG350" s="5"/>
      <c r="XBH350" s="5"/>
      <c r="XBI350" s="5"/>
      <c r="XBJ350" s="5"/>
      <c r="XBK350" s="5"/>
      <c r="XBL350" s="5"/>
      <c r="XBM350" s="5"/>
      <c r="XBN350" s="5"/>
      <c r="XBO350" s="5"/>
      <c r="XBP350" s="5"/>
      <c r="XBQ350" s="5"/>
      <c r="XBR350" s="5"/>
      <c r="XBS350" s="5"/>
      <c r="XBT350" s="5"/>
      <c r="XBU350" s="5"/>
      <c r="XBV350" s="5"/>
      <c r="XBW350" s="5"/>
      <c r="XBX350" s="5"/>
      <c r="XBY350" s="5"/>
      <c r="XBZ350" s="5"/>
      <c r="XCA350" s="5"/>
      <c r="XCB350" s="5"/>
      <c r="XCC350" s="5"/>
      <c r="XCD350" s="5"/>
      <c r="XCE350" s="5"/>
      <c r="XCF350" s="5"/>
      <c r="XCG350" s="5"/>
      <c r="XCH350" s="5"/>
      <c r="XCI350" s="5"/>
      <c r="XCJ350" s="5"/>
      <c r="XCK350" s="5"/>
      <c r="XCL350" s="5"/>
      <c r="XCM350" s="5"/>
      <c r="XCN350" s="5"/>
      <c r="XCO350" s="5"/>
      <c r="XCP350" s="5"/>
      <c r="XCQ350" s="5"/>
      <c r="XCR350" s="5"/>
      <c r="XCS350" s="5"/>
      <c r="XCT350" s="5"/>
      <c r="XCU350" s="5"/>
      <c r="XCV350" s="5"/>
      <c r="XCW350" s="5"/>
      <c r="XCX350" s="5"/>
      <c r="XCY350" s="5"/>
      <c r="XCZ350" s="5"/>
      <c r="XDA350" s="5"/>
      <c r="XDB350" s="5"/>
      <c r="XDC350" s="5"/>
      <c r="XDD350" s="5"/>
      <c r="XDE350" s="5"/>
      <c r="XDF350" s="5"/>
      <c r="XDG350" s="5"/>
      <c r="XDH350" s="5"/>
      <c r="XDI350" s="5"/>
      <c r="XDJ350" s="5"/>
      <c r="XDK350" s="5"/>
      <c r="XDL350" s="5"/>
      <c r="XDM350" s="5"/>
      <c r="XDN350" s="5"/>
      <c r="XDO350" s="5"/>
      <c r="XDP350" s="5"/>
      <c r="XDQ350" s="5"/>
      <c r="XDR350" s="5"/>
      <c r="XDS350" s="5"/>
      <c r="XDT350" s="5"/>
      <c r="XDU350" s="5"/>
      <c r="XDV350" s="5"/>
      <c r="XDW350" s="5"/>
      <c r="XDX350" s="5"/>
      <c r="XDY350" s="5"/>
      <c r="XDZ350" s="5"/>
      <c r="XEA350" s="5"/>
      <c r="XEB350" s="5"/>
      <c r="XEC350" s="5"/>
      <c r="XED350" s="5"/>
      <c r="XEE350" s="5"/>
      <c r="XEF350" s="5"/>
      <c r="XEG350" s="5"/>
      <c r="XEH350" s="5"/>
      <c r="XEI350" s="5"/>
      <c r="XEJ350" s="5"/>
      <c r="XEK350" s="5"/>
      <c r="XEL350" s="5"/>
      <c r="XEM350" s="5"/>
      <c r="XEN350" s="5"/>
      <c r="XEO350" s="5"/>
      <c r="XEP350" s="5"/>
      <c r="XEQ350" s="5"/>
      <c r="XER350" s="5"/>
      <c r="XES350" s="5"/>
      <c r="XET350" s="5"/>
      <c r="XEU350" s="5"/>
      <c r="XEV350" s="5"/>
      <c r="XEW350" s="5"/>
      <c r="XEX350" s="5"/>
      <c r="XEY350" s="5"/>
      <c r="XEZ350" s="5"/>
    </row>
    <row r="351" spans="1:16384" customFormat="1" x14ac:dyDescent="0.25">
      <c r="A351" s="150"/>
      <c r="B351" s="220"/>
      <c r="C351" s="225" t="s">
        <v>427</v>
      </c>
      <c r="D351" s="225"/>
      <c r="E351" s="280">
        <v>8201</v>
      </c>
      <c r="F351" s="230">
        <v>1</v>
      </c>
      <c r="G351" s="230">
        <v>0</v>
      </c>
      <c r="H351" s="230">
        <v>0</v>
      </c>
      <c r="I351" s="221"/>
      <c r="J351" s="222"/>
      <c r="K351" s="221"/>
      <c r="L351" s="221"/>
      <c r="M351" s="221"/>
      <c r="N351" s="222"/>
      <c r="O351" s="223"/>
      <c r="P351" s="224"/>
      <c r="Q351" s="224"/>
      <c r="R351" s="224"/>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c r="XX351" s="5"/>
      <c r="XY351" s="5"/>
      <c r="XZ351" s="5"/>
      <c r="YA351" s="5"/>
      <c r="YB351" s="5"/>
      <c r="YC351" s="5"/>
      <c r="YD351" s="5"/>
      <c r="YE351" s="5"/>
      <c r="YF351" s="5"/>
      <c r="YG351" s="5"/>
      <c r="YH351" s="5"/>
      <c r="YI351" s="5"/>
      <c r="YJ351" s="5"/>
      <c r="YK351" s="5"/>
      <c r="YL351" s="5"/>
      <c r="YM351" s="5"/>
      <c r="YN351" s="5"/>
      <c r="YO351" s="5"/>
      <c r="YP351" s="5"/>
      <c r="YQ351" s="5"/>
      <c r="YR351" s="5"/>
      <c r="YS351" s="5"/>
      <c r="YT351" s="5"/>
      <c r="YU351" s="5"/>
      <c r="YV351" s="5"/>
      <c r="YW351" s="5"/>
      <c r="YX351" s="5"/>
      <c r="YY351" s="5"/>
      <c r="YZ351" s="5"/>
      <c r="ZA351" s="5"/>
      <c r="ZB351" s="5"/>
      <c r="ZC351" s="5"/>
      <c r="ZD351" s="5"/>
      <c r="ZE351" s="5"/>
      <c r="ZF351" s="5"/>
      <c r="ZG351" s="5"/>
      <c r="ZH351" s="5"/>
      <c r="ZI351" s="5"/>
      <c r="ZJ351" s="5"/>
      <c r="ZK351" s="5"/>
      <c r="ZL351" s="5"/>
      <c r="ZM351" s="5"/>
      <c r="ZN351" s="5"/>
      <c r="ZO351" s="5"/>
      <c r="ZP351" s="5"/>
      <c r="ZQ351" s="5"/>
      <c r="ZR351" s="5"/>
      <c r="ZS351" s="5"/>
      <c r="ZT351" s="5"/>
      <c r="ZU351" s="5"/>
      <c r="ZV351" s="5"/>
      <c r="ZW351" s="5"/>
      <c r="ZX351" s="5"/>
      <c r="ZY351" s="5"/>
      <c r="ZZ351" s="5"/>
      <c r="AAA351" s="5"/>
      <c r="AAB351" s="5"/>
      <c r="AAC351" s="5"/>
      <c r="AAD351" s="5"/>
      <c r="AAE351" s="5"/>
      <c r="AAF351" s="5"/>
      <c r="AAG351" s="5"/>
      <c r="AAH351" s="5"/>
      <c r="AAI351" s="5"/>
      <c r="AAJ351" s="5"/>
      <c r="AAK351" s="5"/>
      <c r="AAL351" s="5"/>
      <c r="AAM351" s="5"/>
      <c r="AAN351" s="5"/>
      <c r="AAO351" s="5"/>
      <c r="AAP351" s="5"/>
      <c r="AAQ351" s="5"/>
      <c r="AAR351" s="5"/>
      <c r="AAS351" s="5"/>
      <c r="AAT351" s="5"/>
      <c r="AAU351" s="5"/>
      <c r="AAV351" s="5"/>
      <c r="AAW351" s="5"/>
      <c r="AAX351" s="5"/>
      <c r="AAY351" s="5"/>
      <c r="AAZ351" s="5"/>
      <c r="ABA351" s="5"/>
      <c r="ABB351" s="5"/>
      <c r="ABC351" s="5"/>
      <c r="ABD351" s="5"/>
      <c r="ABE351" s="5"/>
      <c r="ABF351" s="5"/>
      <c r="ABG351" s="5"/>
      <c r="ABH351" s="5"/>
      <c r="ABI351" s="5"/>
      <c r="ABJ351" s="5"/>
      <c r="ABK351" s="5"/>
      <c r="ABL351" s="5"/>
      <c r="ABM351" s="5"/>
      <c r="ABN351" s="5"/>
      <c r="ABO351" s="5"/>
      <c r="ABP351" s="5"/>
      <c r="ABQ351" s="5"/>
      <c r="ABR351" s="5"/>
      <c r="ABS351" s="5"/>
      <c r="ABT351" s="5"/>
      <c r="ABU351" s="5"/>
      <c r="ABV351" s="5"/>
      <c r="ABW351" s="5"/>
      <c r="ABX351" s="5"/>
      <c r="ABY351" s="5"/>
      <c r="ABZ351" s="5"/>
      <c r="ACA351" s="5"/>
      <c r="ACB351" s="5"/>
      <c r="ACC351" s="5"/>
      <c r="ACD351" s="5"/>
      <c r="ACE351" s="5"/>
      <c r="ACF351" s="5"/>
      <c r="ACG351" s="5"/>
      <c r="ACH351" s="5"/>
      <c r="ACI351" s="5"/>
      <c r="ACJ351" s="5"/>
      <c r="ACK351" s="5"/>
      <c r="ACL351" s="5"/>
      <c r="ACM351" s="5"/>
      <c r="ACN351" s="5"/>
      <c r="ACO351" s="5"/>
      <c r="ACP351" s="5"/>
      <c r="ACQ351" s="5"/>
      <c r="ACR351" s="5"/>
      <c r="ACS351" s="5"/>
      <c r="ACT351" s="5"/>
      <c r="ACU351" s="5"/>
      <c r="ACV351" s="5"/>
      <c r="ACW351" s="5"/>
      <c r="ACX351" s="5"/>
      <c r="ACY351" s="5"/>
      <c r="ACZ351" s="5"/>
      <c r="ADA351" s="5"/>
      <c r="ADB351" s="5"/>
      <c r="ADC351" s="5"/>
      <c r="ADD351" s="5"/>
      <c r="ADE351" s="5"/>
      <c r="ADF351" s="5"/>
      <c r="ADG351" s="5"/>
      <c r="ADH351" s="5"/>
      <c r="ADI351" s="5"/>
      <c r="ADJ351" s="5"/>
      <c r="ADK351" s="5"/>
      <c r="ADL351" s="5"/>
      <c r="ADM351" s="5"/>
      <c r="ADN351" s="5"/>
      <c r="ADO351" s="5"/>
      <c r="ADP351" s="5"/>
      <c r="ADQ351" s="5"/>
      <c r="ADR351" s="5"/>
      <c r="ADS351" s="5"/>
      <c r="ADT351" s="5"/>
      <c r="ADU351" s="5"/>
      <c r="ADV351" s="5"/>
      <c r="ADW351" s="5"/>
      <c r="ADX351" s="5"/>
      <c r="ADY351" s="5"/>
      <c r="ADZ351" s="5"/>
      <c r="AEA351" s="5"/>
      <c r="AEB351" s="5"/>
      <c r="AEC351" s="5"/>
      <c r="AED351" s="5"/>
      <c r="AEE351" s="5"/>
      <c r="AEF351" s="5"/>
      <c r="AEG351" s="5"/>
      <c r="AEH351" s="5"/>
      <c r="AEI351" s="5"/>
      <c r="AEJ351" s="5"/>
      <c r="AEK351" s="5"/>
      <c r="AEL351" s="5"/>
      <c r="AEM351" s="5"/>
      <c r="AEN351" s="5"/>
      <c r="AEO351" s="5"/>
      <c r="AEP351" s="5"/>
      <c r="AEQ351" s="5"/>
      <c r="AER351" s="5"/>
      <c r="AES351" s="5"/>
      <c r="AET351" s="5"/>
      <c r="AEU351" s="5"/>
      <c r="AEV351" s="5"/>
      <c r="AEW351" s="5"/>
      <c r="AEX351" s="5"/>
      <c r="AEY351" s="5"/>
      <c r="AEZ351" s="5"/>
      <c r="AFA351" s="5"/>
      <c r="AFB351" s="5"/>
      <c r="AFC351" s="5"/>
      <c r="AFD351" s="5"/>
      <c r="AFE351" s="5"/>
      <c r="AFF351" s="5"/>
      <c r="AFG351" s="5"/>
      <c r="AFH351" s="5"/>
      <c r="AFI351" s="5"/>
      <c r="AFJ351" s="5"/>
      <c r="AFK351" s="5"/>
      <c r="AFL351" s="5"/>
      <c r="AFM351" s="5"/>
      <c r="AFN351" s="5"/>
      <c r="AFO351" s="5"/>
      <c r="AFP351" s="5"/>
      <c r="AFQ351" s="5"/>
      <c r="AFR351" s="5"/>
      <c r="AFS351" s="5"/>
      <c r="AFT351" s="5"/>
      <c r="AFU351" s="5"/>
      <c r="AFV351" s="5"/>
      <c r="AFW351" s="5"/>
      <c r="AFX351" s="5"/>
      <c r="AFY351" s="5"/>
      <c r="AFZ351" s="5"/>
      <c r="AGA351" s="5"/>
      <c r="AGB351" s="5"/>
      <c r="AGC351" s="5"/>
      <c r="AGD351" s="5"/>
      <c r="AGE351" s="5"/>
      <c r="AGF351" s="5"/>
      <c r="AGG351" s="5"/>
      <c r="AGH351" s="5"/>
      <c r="AGI351" s="5"/>
      <c r="AGJ351" s="5"/>
      <c r="AGK351" s="5"/>
      <c r="AGL351" s="5"/>
      <c r="AGM351" s="5"/>
      <c r="AGN351" s="5"/>
      <c r="AGO351" s="5"/>
      <c r="AGP351" s="5"/>
      <c r="AGQ351" s="5"/>
      <c r="AGR351" s="5"/>
      <c r="AGS351" s="5"/>
      <c r="AGT351" s="5"/>
      <c r="AGU351" s="5"/>
      <c r="AGV351" s="5"/>
      <c r="AGW351" s="5"/>
      <c r="AGX351" s="5"/>
      <c r="AGY351" s="5"/>
      <c r="AGZ351" s="5"/>
      <c r="AHA351" s="5"/>
      <c r="AHB351" s="5"/>
      <c r="AHC351" s="5"/>
      <c r="AHD351" s="5"/>
      <c r="AHE351" s="5"/>
      <c r="AHF351" s="5"/>
      <c r="AHG351" s="5"/>
      <c r="AHH351" s="5"/>
      <c r="AHI351" s="5"/>
      <c r="AHJ351" s="5"/>
      <c r="AHK351" s="5"/>
      <c r="AHL351" s="5"/>
      <c r="AHM351" s="5"/>
      <c r="AHN351" s="5"/>
      <c r="AHO351" s="5"/>
      <c r="AHP351" s="5"/>
      <c r="AHQ351" s="5"/>
      <c r="AHR351" s="5"/>
      <c r="AHS351" s="5"/>
      <c r="AHT351" s="5"/>
      <c r="AHU351" s="5"/>
      <c r="AHV351" s="5"/>
      <c r="AHW351" s="5"/>
      <c r="AHX351" s="5"/>
      <c r="AHY351" s="5"/>
      <c r="AHZ351" s="5"/>
      <c r="AIA351" s="5"/>
      <c r="AIB351" s="5"/>
      <c r="AIC351" s="5"/>
      <c r="AID351" s="5"/>
      <c r="AIE351" s="5"/>
      <c r="AIF351" s="5"/>
      <c r="AIG351" s="5"/>
      <c r="AIH351" s="5"/>
      <c r="AII351" s="5"/>
      <c r="AIJ351" s="5"/>
      <c r="AIK351" s="5"/>
      <c r="AIL351" s="5"/>
      <c r="AIM351" s="5"/>
      <c r="AIN351" s="5"/>
      <c r="AIO351" s="5"/>
      <c r="AIP351" s="5"/>
      <c r="AIQ351" s="5"/>
      <c r="AIR351" s="5"/>
      <c r="AIS351" s="5"/>
      <c r="AIT351" s="5"/>
      <c r="AIU351" s="5"/>
      <c r="AIV351" s="5"/>
      <c r="AIW351" s="5"/>
      <c r="AIX351" s="5"/>
      <c r="AIY351" s="5"/>
      <c r="AIZ351" s="5"/>
      <c r="AJA351" s="5"/>
      <c r="AJB351" s="5"/>
      <c r="AJC351" s="5"/>
      <c r="AJD351" s="5"/>
      <c r="AJE351" s="5"/>
      <c r="AJF351" s="5"/>
      <c r="AJG351" s="5"/>
      <c r="AJH351" s="5"/>
      <c r="AJI351" s="5"/>
      <c r="AJJ351" s="5"/>
      <c r="AJK351" s="5"/>
      <c r="AJL351" s="5"/>
      <c r="AJM351" s="5"/>
      <c r="AJN351" s="5"/>
      <c r="AJO351" s="5"/>
      <c r="AJP351" s="5"/>
      <c r="AJQ351" s="5"/>
      <c r="AJR351" s="5"/>
      <c r="AJS351" s="5"/>
      <c r="AJT351" s="5"/>
      <c r="AJU351" s="5"/>
      <c r="AJV351" s="5"/>
      <c r="AJW351" s="5"/>
      <c r="AJX351" s="5"/>
      <c r="AJY351" s="5"/>
      <c r="AJZ351" s="5"/>
      <c r="AKA351" s="5"/>
      <c r="AKB351" s="5"/>
      <c r="AKC351" s="5"/>
      <c r="AKD351" s="5"/>
      <c r="AKE351" s="5"/>
      <c r="AKF351" s="5"/>
      <c r="AKG351" s="5"/>
      <c r="AKH351" s="5"/>
      <c r="AKI351" s="5"/>
      <c r="AKJ351" s="5"/>
      <c r="AKK351" s="5"/>
      <c r="AKL351" s="5"/>
      <c r="AKM351" s="5"/>
      <c r="AKN351" s="5"/>
      <c r="AKO351" s="5"/>
      <c r="AKP351" s="5"/>
      <c r="AKQ351" s="5"/>
      <c r="AKR351" s="5"/>
      <c r="AKS351" s="5"/>
      <c r="AKT351" s="5"/>
      <c r="AKU351" s="5"/>
      <c r="AKV351" s="5"/>
      <c r="AKW351" s="5"/>
      <c r="AKX351" s="5"/>
      <c r="AKY351" s="5"/>
      <c r="AKZ351" s="5"/>
      <c r="ALA351" s="5"/>
      <c r="ALB351" s="5"/>
      <c r="ALC351" s="5"/>
      <c r="ALD351" s="5"/>
      <c r="ALE351" s="5"/>
      <c r="ALF351" s="5"/>
      <c r="ALG351" s="5"/>
      <c r="ALH351" s="5"/>
      <c r="ALI351" s="5"/>
      <c r="ALJ351" s="5"/>
      <c r="ALK351" s="5"/>
      <c r="ALL351" s="5"/>
      <c r="ALM351" s="5"/>
      <c r="ALN351" s="5"/>
      <c r="ALO351" s="5"/>
      <c r="ALP351" s="5"/>
      <c r="ALQ351" s="5"/>
      <c r="ALR351" s="5"/>
      <c r="ALS351" s="5"/>
      <c r="ALT351" s="5"/>
      <c r="ALU351" s="5"/>
      <c r="ALV351" s="5"/>
      <c r="ALW351" s="5"/>
      <c r="ALX351" s="5"/>
      <c r="ALY351" s="5"/>
      <c r="ALZ351" s="5"/>
      <c r="AMA351" s="5"/>
      <c r="AMB351" s="5"/>
      <c r="AMC351" s="5"/>
      <c r="AMD351" s="5"/>
      <c r="AME351" s="5"/>
      <c r="AMF351" s="5"/>
      <c r="AMG351" s="5"/>
      <c r="AMH351" s="5"/>
      <c r="AMI351" s="5"/>
      <c r="AMJ351" s="5"/>
      <c r="AMK351" s="5"/>
      <c r="AML351" s="5"/>
      <c r="AMM351" s="5"/>
      <c r="AMN351" s="5"/>
      <c r="AMO351" s="5"/>
      <c r="AMP351" s="5"/>
      <c r="AMQ351" s="5"/>
      <c r="AMR351" s="5"/>
      <c r="AMS351" s="5"/>
      <c r="AMT351" s="5"/>
      <c r="AMU351" s="5"/>
      <c r="AMV351" s="5"/>
      <c r="AMW351" s="5"/>
      <c r="AMX351" s="5"/>
      <c r="AMY351" s="5"/>
      <c r="AMZ351" s="5"/>
      <c r="ANA351" s="5"/>
      <c r="ANB351" s="5"/>
      <c r="ANC351" s="5"/>
      <c r="AND351" s="5"/>
      <c r="ANE351" s="5"/>
      <c r="ANF351" s="5"/>
      <c r="ANG351" s="5"/>
      <c r="ANH351" s="5"/>
      <c r="ANI351" s="5"/>
      <c r="ANJ351" s="5"/>
      <c r="ANK351" s="5"/>
      <c r="ANL351" s="5"/>
      <c r="ANM351" s="5"/>
      <c r="ANN351" s="5"/>
      <c r="ANO351" s="5"/>
      <c r="ANP351" s="5"/>
      <c r="ANQ351" s="5"/>
      <c r="ANR351" s="5"/>
      <c r="ANS351" s="5"/>
      <c r="ANT351" s="5"/>
      <c r="ANU351" s="5"/>
      <c r="ANV351" s="5"/>
      <c r="ANW351" s="5"/>
      <c r="ANX351" s="5"/>
      <c r="ANY351" s="5"/>
      <c r="ANZ351" s="5"/>
      <c r="AOA351" s="5"/>
      <c r="AOB351" s="5"/>
      <c r="AOC351" s="5"/>
      <c r="AOD351" s="5"/>
      <c r="AOE351" s="5"/>
      <c r="AOF351" s="5"/>
      <c r="AOG351" s="5"/>
      <c r="AOH351" s="5"/>
      <c r="AOI351" s="5"/>
      <c r="AOJ351" s="5"/>
      <c r="AOK351" s="5"/>
      <c r="AOL351" s="5"/>
      <c r="AOM351" s="5"/>
      <c r="AON351" s="5"/>
      <c r="AOO351" s="5"/>
      <c r="AOP351" s="5"/>
      <c r="AOQ351" s="5"/>
      <c r="AOR351" s="5"/>
      <c r="AOS351" s="5"/>
      <c r="AOT351" s="5"/>
      <c r="AOU351" s="5"/>
      <c r="AOV351" s="5"/>
      <c r="AOW351" s="5"/>
      <c r="AOX351" s="5"/>
      <c r="AOY351" s="5"/>
      <c r="AOZ351" s="5"/>
      <c r="APA351" s="5"/>
      <c r="APB351" s="5"/>
      <c r="APC351" s="5"/>
      <c r="APD351" s="5"/>
      <c r="APE351" s="5"/>
      <c r="APF351" s="5"/>
      <c r="APG351" s="5"/>
      <c r="APH351" s="5"/>
      <c r="API351" s="5"/>
      <c r="APJ351" s="5"/>
      <c r="APK351" s="5"/>
      <c r="APL351" s="5"/>
      <c r="APM351" s="5"/>
      <c r="APN351" s="5"/>
      <c r="APO351" s="5"/>
      <c r="APP351" s="5"/>
      <c r="APQ351" s="5"/>
      <c r="APR351" s="5"/>
      <c r="APS351" s="5"/>
      <c r="APT351" s="5"/>
      <c r="APU351" s="5"/>
      <c r="APV351" s="5"/>
      <c r="APW351" s="5"/>
      <c r="APX351" s="5"/>
      <c r="APY351" s="5"/>
      <c r="APZ351" s="5"/>
      <c r="AQA351" s="5"/>
      <c r="AQB351" s="5"/>
      <c r="AQC351" s="5"/>
      <c r="AQD351" s="5"/>
      <c r="AQE351" s="5"/>
      <c r="AQF351" s="5"/>
      <c r="AQG351" s="5"/>
      <c r="AQH351" s="5"/>
      <c r="AQI351" s="5"/>
      <c r="AQJ351" s="5"/>
      <c r="AQK351" s="5"/>
      <c r="AQL351" s="5"/>
      <c r="AQM351" s="5"/>
      <c r="AQN351" s="5"/>
      <c r="AQO351" s="5"/>
      <c r="AQP351" s="5"/>
      <c r="AQQ351" s="5"/>
      <c r="AQR351" s="5"/>
      <c r="AQS351" s="5"/>
      <c r="AQT351" s="5"/>
      <c r="AQU351" s="5"/>
      <c r="AQV351" s="5"/>
      <c r="AQW351" s="5"/>
      <c r="AQX351" s="5"/>
      <c r="AQY351" s="5"/>
      <c r="AQZ351" s="5"/>
      <c r="ARA351" s="5"/>
      <c r="ARB351" s="5"/>
      <c r="ARC351" s="5"/>
      <c r="ARD351" s="5"/>
      <c r="ARE351" s="5"/>
      <c r="ARF351" s="5"/>
      <c r="ARG351" s="5"/>
      <c r="ARH351" s="5"/>
      <c r="ARI351" s="5"/>
      <c r="ARJ351" s="5"/>
      <c r="ARK351" s="5"/>
      <c r="ARL351" s="5"/>
      <c r="ARM351" s="5"/>
      <c r="ARN351" s="5"/>
      <c r="ARO351" s="5"/>
      <c r="ARP351" s="5"/>
      <c r="ARQ351" s="5"/>
      <c r="ARR351" s="5"/>
      <c r="ARS351" s="5"/>
      <c r="ART351" s="5"/>
      <c r="ARU351" s="5"/>
      <c r="ARV351" s="5"/>
      <c r="ARW351" s="5"/>
      <c r="ARX351" s="5"/>
      <c r="ARY351" s="5"/>
      <c r="ARZ351" s="5"/>
      <c r="ASA351" s="5"/>
      <c r="ASB351" s="5"/>
      <c r="ASC351" s="5"/>
      <c r="ASD351" s="5"/>
      <c r="ASE351" s="5"/>
      <c r="ASF351" s="5"/>
      <c r="ASG351" s="5"/>
      <c r="ASH351" s="5"/>
      <c r="ASI351" s="5"/>
      <c r="ASJ351" s="5"/>
      <c r="ASK351" s="5"/>
      <c r="ASL351" s="5"/>
      <c r="ASM351" s="5"/>
      <c r="ASN351" s="5"/>
      <c r="ASO351" s="5"/>
      <c r="ASP351" s="5"/>
      <c r="ASQ351" s="5"/>
      <c r="ASR351" s="5"/>
      <c r="ASS351" s="5"/>
      <c r="AST351" s="5"/>
      <c r="ASU351" s="5"/>
      <c r="ASV351" s="5"/>
      <c r="ASW351" s="5"/>
      <c r="ASX351" s="5"/>
      <c r="ASY351" s="5"/>
      <c r="ASZ351" s="5"/>
      <c r="ATA351" s="5"/>
      <c r="ATB351" s="5"/>
      <c r="ATC351" s="5"/>
      <c r="ATD351" s="5"/>
      <c r="ATE351" s="5"/>
      <c r="ATF351" s="5"/>
      <c r="ATG351" s="5"/>
      <c r="ATH351" s="5"/>
      <c r="ATI351" s="5"/>
      <c r="ATJ351" s="5"/>
      <c r="ATK351" s="5"/>
      <c r="ATL351" s="5"/>
      <c r="ATM351" s="5"/>
      <c r="ATN351" s="5"/>
      <c r="ATO351" s="5"/>
      <c r="ATP351" s="5"/>
      <c r="ATQ351" s="5"/>
      <c r="ATR351" s="5"/>
      <c r="ATS351" s="5"/>
      <c r="ATT351" s="5"/>
      <c r="ATU351" s="5"/>
      <c r="ATV351" s="5"/>
      <c r="ATW351" s="5"/>
      <c r="ATX351" s="5"/>
      <c r="ATY351" s="5"/>
      <c r="ATZ351" s="5"/>
      <c r="AUA351" s="5"/>
      <c r="AUB351" s="5"/>
      <c r="AUC351" s="5"/>
      <c r="AUD351" s="5"/>
      <c r="AUE351" s="5"/>
      <c r="AUF351" s="5"/>
      <c r="AUG351" s="5"/>
      <c r="AUH351" s="5"/>
      <c r="AUI351" s="5"/>
      <c r="AUJ351" s="5"/>
      <c r="AUK351" s="5"/>
      <c r="AUL351" s="5"/>
      <c r="AUM351" s="5"/>
      <c r="AUN351" s="5"/>
      <c r="AUO351" s="5"/>
      <c r="AUP351" s="5"/>
      <c r="AUQ351" s="5"/>
      <c r="AUR351" s="5"/>
      <c r="AUS351" s="5"/>
      <c r="AUT351" s="5"/>
      <c r="AUU351" s="5"/>
      <c r="AUV351" s="5"/>
      <c r="AUW351" s="5"/>
      <c r="AUX351" s="5"/>
      <c r="AUY351" s="5"/>
      <c r="AUZ351" s="5"/>
      <c r="AVA351" s="5"/>
      <c r="AVB351" s="5"/>
      <c r="AVC351" s="5"/>
      <c r="AVD351" s="5"/>
      <c r="AVE351" s="5"/>
      <c r="AVF351" s="5"/>
      <c r="AVG351" s="5"/>
      <c r="AVH351" s="5"/>
      <c r="AVI351" s="5"/>
      <c r="AVJ351" s="5"/>
      <c r="AVK351" s="5"/>
      <c r="AVL351" s="5"/>
      <c r="AVM351" s="5"/>
      <c r="AVN351" s="5"/>
      <c r="AVO351" s="5"/>
      <c r="AVP351" s="5"/>
      <c r="AVQ351" s="5"/>
      <c r="AVR351" s="5"/>
      <c r="AVS351" s="5"/>
      <c r="AVT351" s="5"/>
      <c r="AVU351" s="5"/>
      <c r="AVV351" s="5"/>
      <c r="AVW351" s="5"/>
      <c r="AVX351" s="5"/>
      <c r="AVY351" s="5"/>
      <c r="AVZ351" s="5"/>
      <c r="AWA351" s="5"/>
      <c r="AWB351" s="5"/>
      <c r="AWC351" s="5"/>
      <c r="AWD351" s="5"/>
      <c r="AWE351" s="5"/>
      <c r="AWF351" s="5"/>
      <c r="AWG351" s="5"/>
      <c r="AWH351" s="5"/>
      <c r="AWI351" s="5"/>
      <c r="AWJ351" s="5"/>
      <c r="AWK351" s="5"/>
      <c r="AWL351" s="5"/>
      <c r="AWM351" s="5"/>
      <c r="AWN351" s="5"/>
      <c r="AWO351" s="5"/>
      <c r="AWP351" s="5"/>
      <c r="AWQ351" s="5"/>
      <c r="AWR351" s="5"/>
      <c r="AWS351" s="5"/>
      <c r="AWT351" s="5"/>
      <c r="AWU351" s="5"/>
      <c r="AWV351" s="5"/>
      <c r="AWW351" s="5"/>
      <c r="AWX351" s="5"/>
      <c r="AWY351" s="5"/>
      <c r="AWZ351" s="5"/>
      <c r="AXA351" s="5"/>
      <c r="AXB351" s="5"/>
      <c r="AXC351" s="5"/>
      <c r="AXD351" s="5"/>
      <c r="AXE351" s="5"/>
      <c r="AXF351" s="5"/>
      <c r="AXG351" s="5"/>
      <c r="AXH351" s="5"/>
      <c r="AXI351" s="5"/>
      <c r="AXJ351" s="5"/>
      <c r="AXK351" s="5"/>
      <c r="AXL351" s="5"/>
      <c r="AXM351" s="5"/>
      <c r="AXN351" s="5"/>
      <c r="AXO351" s="5"/>
      <c r="AXP351" s="5"/>
      <c r="AXQ351" s="5"/>
      <c r="AXR351" s="5"/>
      <c r="AXS351" s="5"/>
      <c r="AXT351" s="5"/>
      <c r="AXU351" s="5"/>
      <c r="AXV351" s="5"/>
      <c r="AXW351" s="5"/>
      <c r="AXX351" s="5"/>
      <c r="AXY351" s="5"/>
      <c r="AXZ351" s="5"/>
      <c r="AYA351" s="5"/>
      <c r="AYB351" s="5"/>
      <c r="AYC351" s="5"/>
      <c r="AYD351" s="5"/>
      <c r="AYE351" s="5"/>
      <c r="AYF351" s="5"/>
      <c r="AYG351" s="5"/>
      <c r="AYH351" s="5"/>
      <c r="AYI351" s="5"/>
      <c r="AYJ351" s="5"/>
      <c r="AYK351" s="5"/>
      <c r="AYL351" s="5"/>
      <c r="AYM351" s="5"/>
      <c r="AYN351" s="5"/>
      <c r="AYO351" s="5"/>
      <c r="AYP351" s="5"/>
      <c r="AYQ351" s="5"/>
      <c r="AYR351" s="5"/>
      <c r="AYS351" s="5"/>
      <c r="AYT351" s="5"/>
      <c r="AYU351" s="5"/>
      <c r="AYV351" s="5"/>
      <c r="AYW351" s="5"/>
      <c r="AYX351" s="5"/>
      <c r="AYY351" s="5"/>
      <c r="AYZ351" s="5"/>
      <c r="AZA351" s="5"/>
      <c r="AZB351" s="5"/>
      <c r="AZC351" s="5"/>
      <c r="AZD351" s="5"/>
      <c r="AZE351" s="5"/>
      <c r="AZF351" s="5"/>
      <c r="AZG351" s="5"/>
      <c r="AZH351" s="5"/>
      <c r="AZI351" s="5"/>
      <c r="AZJ351" s="5"/>
      <c r="AZK351" s="5"/>
      <c r="AZL351" s="5"/>
      <c r="AZM351" s="5"/>
      <c r="AZN351" s="5"/>
      <c r="AZO351" s="5"/>
      <c r="AZP351" s="5"/>
      <c r="AZQ351" s="5"/>
      <c r="AZR351" s="5"/>
      <c r="AZS351" s="5"/>
      <c r="AZT351" s="5"/>
      <c r="AZU351" s="5"/>
      <c r="AZV351" s="5"/>
      <c r="AZW351" s="5"/>
      <c r="AZX351" s="5"/>
      <c r="AZY351" s="5"/>
      <c r="AZZ351" s="5"/>
      <c r="BAA351" s="5"/>
      <c r="BAB351" s="5"/>
      <c r="BAC351" s="5"/>
      <c r="BAD351" s="5"/>
      <c r="BAE351" s="5"/>
      <c r="BAF351" s="5"/>
      <c r="BAG351" s="5"/>
      <c r="BAH351" s="5"/>
      <c r="BAI351" s="5"/>
      <c r="BAJ351" s="5"/>
      <c r="BAK351" s="5"/>
      <c r="BAL351" s="5"/>
      <c r="BAM351" s="5"/>
      <c r="BAN351" s="5"/>
      <c r="BAO351" s="5"/>
      <c r="BAP351" s="5"/>
      <c r="BAQ351" s="5"/>
      <c r="BAR351" s="5"/>
      <c r="BAS351" s="5"/>
      <c r="BAT351" s="5"/>
      <c r="BAU351" s="5"/>
      <c r="BAV351" s="5"/>
      <c r="BAW351" s="5"/>
      <c r="BAX351" s="5"/>
      <c r="BAY351" s="5"/>
      <c r="BAZ351" s="5"/>
      <c r="BBA351" s="5"/>
      <c r="BBB351" s="5"/>
      <c r="BBC351" s="5"/>
      <c r="BBD351" s="5"/>
      <c r="BBE351" s="5"/>
      <c r="BBF351" s="5"/>
      <c r="BBG351" s="5"/>
      <c r="BBH351" s="5"/>
      <c r="BBI351" s="5"/>
      <c r="BBJ351" s="5"/>
      <c r="BBK351" s="5"/>
      <c r="BBL351" s="5"/>
      <c r="BBM351" s="5"/>
      <c r="BBN351" s="5"/>
      <c r="BBO351" s="5"/>
      <c r="BBP351" s="5"/>
      <c r="BBQ351" s="5"/>
      <c r="BBR351" s="5"/>
      <c r="BBS351" s="5"/>
      <c r="BBT351" s="5"/>
      <c r="BBU351" s="5"/>
      <c r="BBV351" s="5"/>
      <c r="BBW351" s="5"/>
      <c r="BBX351" s="5"/>
      <c r="BBY351" s="5"/>
      <c r="BBZ351" s="5"/>
      <c r="BCA351" s="5"/>
      <c r="BCB351" s="5"/>
      <c r="BCC351" s="5"/>
      <c r="BCD351" s="5"/>
      <c r="BCE351" s="5"/>
      <c r="BCF351" s="5"/>
      <c r="BCG351" s="5"/>
      <c r="BCH351" s="5"/>
      <c r="BCI351" s="5"/>
      <c r="BCJ351" s="5"/>
      <c r="BCK351" s="5"/>
      <c r="BCL351" s="5"/>
      <c r="BCM351" s="5"/>
      <c r="BCN351" s="5"/>
      <c r="BCO351" s="5"/>
      <c r="BCP351" s="5"/>
      <c r="BCQ351" s="5"/>
      <c r="BCR351" s="5"/>
      <c r="BCS351" s="5"/>
      <c r="BCT351" s="5"/>
      <c r="BCU351" s="5"/>
      <c r="BCV351" s="5"/>
      <c r="BCW351" s="5"/>
      <c r="BCX351" s="5"/>
      <c r="BCY351" s="5"/>
      <c r="BCZ351" s="5"/>
      <c r="BDA351" s="5"/>
      <c r="BDB351" s="5"/>
      <c r="BDC351" s="5"/>
      <c r="BDD351" s="5"/>
      <c r="BDE351" s="5"/>
      <c r="BDF351" s="5"/>
      <c r="BDG351" s="5"/>
      <c r="BDH351" s="5"/>
      <c r="BDI351" s="5"/>
      <c r="BDJ351" s="5"/>
      <c r="BDK351" s="5"/>
      <c r="BDL351" s="5"/>
      <c r="BDM351" s="5"/>
      <c r="BDN351" s="5"/>
      <c r="BDO351" s="5"/>
      <c r="BDP351" s="5"/>
      <c r="BDQ351" s="5"/>
      <c r="BDR351" s="5"/>
      <c r="BDS351" s="5"/>
      <c r="BDT351" s="5"/>
      <c r="BDU351" s="5"/>
      <c r="BDV351" s="5"/>
      <c r="BDW351" s="5"/>
      <c r="BDX351" s="5"/>
      <c r="BDY351" s="5"/>
      <c r="BDZ351" s="5"/>
      <c r="BEA351" s="5"/>
      <c r="BEB351" s="5"/>
      <c r="BEC351" s="5"/>
      <c r="BED351" s="5"/>
      <c r="BEE351" s="5"/>
      <c r="BEF351" s="5"/>
      <c r="BEG351" s="5"/>
      <c r="BEH351" s="5"/>
      <c r="BEI351" s="5"/>
      <c r="BEJ351" s="5"/>
      <c r="BEK351" s="5"/>
      <c r="BEL351" s="5"/>
      <c r="BEM351" s="5"/>
      <c r="BEN351" s="5"/>
      <c r="BEO351" s="5"/>
      <c r="BEP351" s="5"/>
      <c r="BEQ351" s="5"/>
      <c r="BER351" s="5"/>
      <c r="BES351" s="5"/>
      <c r="BET351" s="5"/>
      <c r="BEU351" s="5"/>
      <c r="BEV351" s="5"/>
      <c r="BEW351" s="5"/>
      <c r="BEX351" s="5"/>
      <c r="BEY351" s="5"/>
      <c r="BEZ351" s="5"/>
      <c r="BFA351" s="5"/>
      <c r="BFB351" s="5"/>
      <c r="BFC351" s="5"/>
      <c r="BFD351" s="5"/>
      <c r="BFE351" s="5"/>
      <c r="BFF351" s="5"/>
      <c r="BFG351" s="5"/>
      <c r="BFH351" s="5"/>
      <c r="BFI351" s="5"/>
      <c r="BFJ351" s="5"/>
      <c r="BFK351" s="5"/>
      <c r="BFL351" s="5"/>
      <c r="BFM351" s="5"/>
      <c r="BFN351" s="5"/>
      <c r="BFO351" s="5"/>
      <c r="BFP351" s="5"/>
      <c r="BFQ351" s="5"/>
      <c r="BFR351" s="5"/>
      <c r="BFS351" s="5"/>
      <c r="BFT351" s="5"/>
      <c r="BFU351" s="5"/>
      <c r="BFV351" s="5"/>
      <c r="BFW351" s="5"/>
      <c r="BFX351" s="5"/>
      <c r="BFY351" s="5"/>
      <c r="BFZ351" s="5"/>
      <c r="BGA351" s="5"/>
      <c r="BGB351" s="5"/>
      <c r="BGC351" s="5"/>
      <c r="BGD351" s="5"/>
      <c r="BGE351" s="5"/>
      <c r="BGF351" s="5"/>
      <c r="BGG351" s="5"/>
      <c r="BGH351" s="5"/>
      <c r="BGI351" s="5"/>
      <c r="BGJ351" s="5"/>
      <c r="BGK351" s="5"/>
      <c r="BGL351" s="5"/>
      <c r="BGM351" s="5"/>
      <c r="BGN351" s="5"/>
      <c r="BGO351" s="5"/>
      <c r="BGP351" s="5"/>
      <c r="BGQ351" s="5"/>
      <c r="BGR351" s="5"/>
      <c r="BGS351" s="5"/>
      <c r="BGT351" s="5"/>
      <c r="BGU351" s="5"/>
      <c r="BGV351" s="5"/>
      <c r="BGW351" s="5"/>
      <c r="BGX351" s="5"/>
      <c r="BGY351" s="5"/>
      <c r="BGZ351" s="5"/>
      <c r="BHA351" s="5"/>
      <c r="BHB351" s="5"/>
      <c r="BHC351" s="5"/>
      <c r="BHD351" s="5"/>
      <c r="BHE351" s="5"/>
      <c r="BHF351" s="5"/>
      <c r="BHG351" s="5"/>
      <c r="BHH351" s="5"/>
      <c r="BHI351" s="5"/>
      <c r="BHJ351" s="5"/>
      <c r="BHK351" s="5"/>
      <c r="BHL351" s="5"/>
      <c r="BHM351" s="5"/>
      <c r="BHN351" s="5"/>
      <c r="BHO351" s="5"/>
      <c r="BHP351" s="5"/>
      <c r="BHQ351" s="5"/>
      <c r="BHR351" s="5"/>
      <c r="BHS351" s="5"/>
      <c r="BHT351" s="5"/>
      <c r="BHU351" s="5"/>
      <c r="BHV351" s="5"/>
      <c r="BHW351" s="5"/>
      <c r="BHX351" s="5"/>
      <c r="BHY351" s="5"/>
      <c r="BHZ351" s="5"/>
      <c r="BIA351" s="5"/>
      <c r="BIB351" s="5"/>
      <c r="BIC351" s="5"/>
      <c r="BID351" s="5"/>
      <c r="BIE351" s="5"/>
      <c r="BIF351" s="5"/>
      <c r="BIG351" s="5"/>
      <c r="BIH351" s="5"/>
      <c r="BII351" s="5"/>
      <c r="BIJ351" s="5"/>
      <c r="BIK351" s="5"/>
      <c r="BIL351" s="5"/>
      <c r="BIM351" s="5"/>
      <c r="BIN351" s="5"/>
      <c r="BIO351" s="5"/>
      <c r="BIP351" s="5"/>
      <c r="BIQ351" s="5"/>
      <c r="BIR351" s="5"/>
      <c r="BIS351" s="5"/>
      <c r="BIT351" s="5"/>
      <c r="BIU351" s="5"/>
      <c r="BIV351" s="5"/>
      <c r="BIW351" s="5"/>
      <c r="BIX351" s="5"/>
      <c r="BIY351" s="5"/>
      <c r="BIZ351" s="5"/>
      <c r="BJA351" s="5"/>
      <c r="BJB351" s="5"/>
      <c r="BJC351" s="5"/>
      <c r="BJD351" s="5"/>
      <c r="BJE351" s="5"/>
      <c r="BJF351" s="5"/>
      <c r="BJG351" s="5"/>
      <c r="BJH351" s="5"/>
      <c r="BJI351" s="5"/>
      <c r="BJJ351" s="5"/>
      <c r="BJK351" s="5"/>
      <c r="BJL351" s="5"/>
      <c r="BJM351" s="5"/>
      <c r="BJN351" s="5"/>
      <c r="BJO351" s="5"/>
      <c r="BJP351" s="5"/>
      <c r="BJQ351" s="5"/>
      <c r="BJR351" s="5"/>
      <c r="BJS351" s="5"/>
      <c r="BJT351" s="5"/>
      <c r="BJU351" s="5"/>
      <c r="BJV351" s="5"/>
      <c r="BJW351" s="5"/>
      <c r="BJX351" s="5"/>
      <c r="BJY351" s="5"/>
      <c r="BJZ351" s="5"/>
      <c r="BKA351" s="5"/>
      <c r="BKB351" s="5"/>
      <c r="BKC351" s="5"/>
      <c r="BKD351" s="5"/>
      <c r="BKE351" s="5"/>
      <c r="BKF351" s="5"/>
      <c r="BKG351" s="5"/>
      <c r="BKH351" s="5"/>
      <c r="BKI351" s="5"/>
      <c r="BKJ351" s="5"/>
      <c r="BKK351" s="5"/>
      <c r="BKL351" s="5"/>
      <c r="BKM351" s="5"/>
      <c r="BKN351" s="5"/>
      <c r="BKO351" s="5"/>
      <c r="BKP351" s="5"/>
      <c r="BKQ351" s="5"/>
      <c r="BKR351" s="5"/>
      <c r="BKS351" s="5"/>
      <c r="BKT351" s="5"/>
      <c r="BKU351" s="5"/>
      <c r="BKV351" s="5"/>
      <c r="BKW351" s="5"/>
      <c r="BKX351" s="5"/>
      <c r="BKY351" s="5"/>
      <c r="BKZ351" s="5"/>
      <c r="BLA351" s="5"/>
      <c r="BLB351" s="5"/>
      <c r="BLC351" s="5"/>
      <c r="BLD351" s="5"/>
      <c r="BLE351" s="5"/>
      <c r="BLF351" s="5"/>
      <c r="BLG351" s="5"/>
      <c r="BLH351" s="5"/>
      <c r="BLI351" s="5"/>
      <c r="BLJ351" s="5"/>
      <c r="BLK351" s="5"/>
      <c r="BLL351" s="5"/>
      <c r="BLM351" s="5"/>
      <c r="BLN351" s="5"/>
      <c r="BLO351" s="5"/>
      <c r="BLP351" s="5"/>
      <c r="BLQ351" s="5"/>
      <c r="BLR351" s="5"/>
      <c r="BLS351" s="5"/>
      <c r="BLT351" s="5"/>
      <c r="BLU351" s="5"/>
      <c r="BLV351" s="5"/>
      <c r="BLW351" s="5"/>
      <c r="BLX351" s="5"/>
      <c r="BLY351" s="5"/>
      <c r="BLZ351" s="5"/>
      <c r="BMA351" s="5"/>
      <c r="BMB351" s="5"/>
      <c r="BMC351" s="5"/>
      <c r="BMD351" s="5"/>
      <c r="BME351" s="5"/>
      <c r="BMF351" s="5"/>
      <c r="BMG351" s="5"/>
      <c r="BMH351" s="5"/>
      <c r="BMI351" s="5"/>
      <c r="BMJ351" s="5"/>
      <c r="BMK351" s="5"/>
      <c r="BML351" s="5"/>
      <c r="BMM351" s="5"/>
      <c r="BMN351" s="5"/>
      <c r="BMO351" s="5"/>
      <c r="BMP351" s="5"/>
      <c r="BMQ351" s="5"/>
      <c r="BMR351" s="5"/>
      <c r="BMS351" s="5"/>
      <c r="BMT351" s="5"/>
      <c r="BMU351" s="5"/>
      <c r="BMV351" s="5"/>
      <c r="BMW351" s="5"/>
      <c r="BMX351" s="5"/>
      <c r="BMY351" s="5"/>
      <c r="BMZ351" s="5"/>
      <c r="BNA351" s="5"/>
      <c r="BNB351" s="5"/>
      <c r="BNC351" s="5"/>
      <c r="BND351" s="5"/>
      <c r="BNE351" s="5"/>
      <c r="BNF351" s="5"/>
      <c r="BNG351" s="5"/>
      <c r="BNH351" s="5"/>
      <c r="BNI351" s="5"/>
      <c r="BNJ351" s="5"/>
      <c r="BNK351" s="5"/>
      <c r="BNL351" s="5"/>
      <c r="BNM351" s="5"/>
      <c r="BNN351" s="5"/>
      <c r="BNO351" s="5"/>
      <c r="BNP351" s="5"/>
      <c r="BNQ351" s="5"/>
      <c r="BNR351" s="5"/>
      <c r="BNS351" s="5"/>
      <c r="BNT351" s="5"/>
      <c r="BNU351" s="5"/>
      <c r="BNV351" s="5"/>
      <c r="BNW351" s="5"/>
      <c r="BNX351" s="5"/>
      <c r="BNY351" s="5"/>
      <c r="BNZ351" s="5"/>
      <c r="BOA351" s="5"/>
      <c r="BOB351" s="5"/>
      <c r="BOC351" s="5"/>
      <c r="BOD351" s="5"/>
      <c r="BOE351" s="5"/>
      <c r="BOF351" s="5"/>
      <c r="BOG351" s="5"/>
      <c r="BOH351" s="5"/>
      <c r="BOI351" s="5"/>
      <c r="BOJ351" s="5"/>
      <c r="BOK351" s="5"/>
      <c r="BOL351" s="5"/>
      <c r="BOM351" s="5"/>
      <c r="BON351" s="5"/>
      <c r="BOO351" s="5"/>
      <c r="BOP351" s="5"/>
      <c r="BOQ351" s="5"/>
      <c r="BOR351" s="5"/>
      <c r="BOS351" s="5"/>
      <c r="BOT351" s="5"/>
      <c r="BOU351" s="5"/>
      <c r="BOV351" s="5"/>
      <c r="BOW351" s="5"/>
      <c r="BOX351" s="5"/>
      <c r="BOY351" s="5"/>
      <c r="BOZ351" s="5"/>
      <c r="BPA351" s="5"/>
      <c r="BPB351" s="5"/>
      <c r="BPC351" s="5"/>
      <c r="BPD351" s="5"/>
      <c r="BPE351" s="5"/>
      <c r="BPF351" s="5"/>
      <c r="BPG351" s="5"/>
      <c r="BPH351" s="5"/>
      <c r="BPI351" s="5"/>
      <c r="BPJ351" s="5"/>
      <c r="BPK351" s="5"/>
      <c r="BPL351" s="5"/>
      <c r="BPM351" s="5"/>
      <c r="BPN351" s="5"/>
      <c r="BPO351" s="5"/>
      <c r="BPP351" s="5"/>
      <c r="BPQ351" s="5"/>
      <c r="BPR351" s="5"/>
      <c r="BPS351" s="5"/>
      <c r="BPT351" s="5"/>
      <c r="BPU351" s="5"/>
      <c r="BPV351" s="5"/>
      <c r="BPW351" s="5"/>
      <c r="BPX351" s="5"/>
      <c r="BPY351" s="5"/>
      <c r="BPZ351" s="5"/>
      <c r="BQA351" s="5"/>
      <c r="BQB351" s="5"/>
      <c r="BQC351" s="5"/>
      <c r="BQD351" s="5"/>
      <c r="BQE351" s="5"/>
      <c r="BQF351" s="5"/>
      <c r="BQG351" s="5"/>
      <c r="BQH351" s="5"/>
      <c r="BQI351" s="5"/>
      <c r="BQJ351" s="5"/>
      <c r="BQK351" s="5"/>
      <c r="BQL351" s="5"/>
      <c r="BQM351" s="5"/>
      <c r="BQN351" s="5"/>
      <c r="BQO351" s="5"/>
      <c r="BQP351" s="5"/>
      <c r="BQQ351" s="5"/>
      <c r="BQR351" s="5"/>
      <c r="BQS351" s="5"/>
      <c r="BQT351" s="5"/>
      <c r="BQU351" s="5"/>
      <c r="BQV351" s="5"/>
      <c r="BQW351" s="5"/>
      <c r="BQX351" s="5"/>
      <c r="BQY351" s="5"/>
      <c r="BQZ351" s="5"/>
      <c r="BRA351" s="5"/>
      <c r="BRB351" s="5"/>
      <c r="BRC351" s="5"/>
      <c r="BRD351" s="5"/>
      <c r="BRE351" s="5"/>
      <c r="BRF351" s="5"/>
      <c r="BRG351" s="5"/>
      <c r="BRH351" s="5"/>
      <c r="BRI351" s="5"/>
      <c r="BRJ351" s="5"/>
      <c r="BRK351" s="5"/>
      <c r="BRL351" s="5"/>
      <c r="BRM351" s="5"/>
      <c r="BRN351" s="5"/>
      <c r="BRO351" s="5"/>
      <c r="BRP351" s="5"/>
      <c r="BRQ351" s="5"/>
      <c r="BRR351" s="5"/>
      <c r="BRS351" s="5"/>
      <c r="BRT351" s="5"/>
      <c r="BRU351" s="5"/>
      <c r="BRV351" s="5"/>
      <c r="BRW351" s="5"/>
      <c r="BRX351" s="5"/>
      <c r="BRY351" s="5"/>
      <c r="BRZ351" s="5"/>
      <c r="BSA351" s="5"/>
      <c r="BSB351" s="5"/>
      <c r="BSC351" s="5"/>
      <c r="BSD351" s="5"/>
      <c r="BSE351" s="5"/>
      <c r="BSF351" s="5"/>
      <c r="BSG351" s="5"/>
      <c r="BSH351" s="5"/>
      <c r="BSI351" s="5"/>
      <c r="BSJ351" s="5"/>
      <c r="BSK351" s="5"/>
      <c r="BSL351" s="5"/>
      <c r="BSM351" s="5"/>
      <c r="BSN351" s="5"/>
      <c r="BSO351" s="5"/>
      <c r="BSP351" s="5"/>
      <c r="BSQ351" s="5"/>
      <c r="BSR351" s="5"/>
      <c r="BSS351" s="5"/>
      <c r="BST351" s="5"/>
      <c r="BSU351" s="5"/>
      <c r="BSV351" s="5"/>
      <c r="BSW351" s="5"/>
      <c r="BSX351" s="5"/>
      <c r="BSY351" s="5"/>
      <c r="BSZ351" s="5"/>
      <c r="BTA351" s="5"/>
      <c r="BTB351" s="5"/>
      <c r="BTC351" s="5"/>
      <c r="BTD351" s="5"/>
      <c r="BTE351" s="5"/>
      <c r="BTF351" s="5"/>
      <c r="BTG351" s="5"/>
      <c r="BTH351" s="5"/>
      <c r="BTI351" s="5"/>
      <c r="BTJ351" s="5"/>
      <c r="BTK351" s="5"/>
      <c r="BTL351" s="5"/>
      <c r="BTM351" s="5"/>
      <c r="BTN351" s="5"/>
      <c r="BTO351" s="5"/>
      <c r="BTP351" s="5"/>
      <c r="BTQ351" s="5"/>
      <c r="BTR351" s="5"/>
      <c r="BTS351" s="5"/>
      <c r="BTT351" s="5"/>
      <c r="BTU351" s="5"/>
      <c r="BTV351" s="5"/>
      <c r="BTW351" s="5"/>
      <c r="BTX351" s="5"/>
      <c r="BTY351" s="5"/>
      <c r="BTZ351" s="5"/>
      <c r="BUA351" s="5"/>
      <c r="BUB351" s="5"/>
      <c r="BUC351" s="5"/>
      <c r="BUD351" s="5"/>
      <c r="BUE351" s="5"/>
      <c r="BUF351" s="5"/>
      <c r="BUG351" s="5"/>
      <c r="BUH351" s="5"/>
      <c r="BUI351" s="5"/>
      <c r="BUJ351" s="5"/>
      <c r="BUK351" s="5"/>
      <c r="BUL351" s="5"/>
      <c r="BUM351" s="5"/>
      <c r="BUN351" s="5"/>
      <c r="BUO351" s="5"/>
      <c r="BUP351" s="5"/>
      <c r="BUQ351" s="5"/>
      <c r="BUR351" s="5"/>
      <c r="BUS351" s="5"/>
      <c r="BUT351" s="5"/>
      <c r="BUU351" s="5"/>
      <c r="BUV351" s="5"/>
      <c r="BUW351" s="5"/>
      <c r="BUX351" s="5"/>
      <c r="BUY351" s="5"/>
      <c r="BUZ351" s="5"/>
      <c r="BVA351" s="5"/>
      <c r="BVB351" s="5"/>
      <c r="BVC351" s="5"/>
      <c r="BVD351" s="5"/>
      <c r="BVE351" s="5"/>
      <c r="BVF351" s="5"/>
      <c r="BVG351" s="5"/>
      <c r="BVH351" s="5"/>
      <c r="BVI351" s="5"/>
      <c r="BVJ351" s="5"/>
      <c r="BVK351" s="5"/>
      <c r="BVL351" s="5"/>
      <c r="BVM351" s="5"/>
      <c r="BVN351" s="5"/>
      <c r="BVO351" s="5"/>
      <c r="BVP351" s="5"/>
      <c r="BVQ351" s="5"/>
      <c r="BVR351" s="5"/>
      <c r="BVS351" s="5"/>
      <c r="BVT351" s="5"/>
      <c r="BVU351" s="5"/>
      <c r="BVV351" s="5"/>
      <c r="BVW351" s="5"/>
      <c r="BVX351" s="5"/>
      <c r="BVY351" s="5"/>
      <c r="BVZ351" s="5"/>
      <c r="BWA351" s="5"/>
      <c r="BWB351" s="5"/>
      <c r="BWC351" s="5"/>
      <c r="BWD351" s="5"/>
      <c r="BWE351" s="5"/>
      <c r="BWF351" s="5"/>
      <c r="BWG351" s="5"/>
      <c r="BWH351" s="5"/>
      <c r="BWI351" s="5"/>
      <c r="BWJ351" s="5"/>
      <c r="BWK351" s="5"/>
      <c r="BWL351" s="5"/>
      <c r="BWM351" s="5"/>
      <c r="BWN351" s="5"/>
      <c r="BWO351" s="5"/>
      <c r="BWP351" s="5"/>
      <c r="BWQ351" s="5"/>
      <c r="BWR351" s="5"/>
      <c r="BWS351" s="5"/>
      <c r="BWT351" s="5"/>
      <c r="BWU351" s="5"/>
      <c r="BWV351" s="5"/>
      <c r="BWW351" s="5"/>
      <c r="BWX351" s="5"/>
      <c r="BWY351" s="5"/>
      <c r="BWZ351" s="5"/>
      <c r="BXA351" s="5"/>
      <c r="BXB351" s="5"/>
      <c r="BXC351" s="5"/>
      <c r="BXD351" s="5"/>
      <c r="BXE351" s="5"/>
      <c r="BXF351" s="5"/>
      <c r="BXG351" s="5"/>
      <c r="BXH351" s="5"/>
      <c r="BXI351" s="5"/>
      <c r="BXJ351" s="5"/>
      <c r="BXK351" s="5"/>
      <c r="BXL351" s="5"/>
      <c r="BXM351" s="5"/>
      <c r="BXN351" s="5"/>
      <c r="BXO351" s="5"/>
      <c r="BXP351" s="5"/>
      <c r="BXQ351" s="5"/>
      <c r="BXR351" s="5"/>
      <c r="BXS351" s="5"/>
      <c r="BXT351" s="5"/>
      <c r="BXU351" s="5"/>
      <c r="BXV351" s="5"/>
      <c r="BXW351" s="5"/>
      <c r="BXX351" s="5"/>
      <c r="BXY351" s="5"/>
      <c r="BXZ351" s="5"/>
      <c r="BYA351" s="5"/>
      <c r="BYB351" s="5"/>
      <c r="BYC351" s="5"/>
      <c r="BYD351" s="5"/>
      <c r="BYE351" s="5"/>
      <c r="BYF351" s="5"/>
      <c r="BYG351" s="5"/>
      <c r="BYH351" s="5"/>
      <c r="BYI351" s="5"/>
      <c r="BYJ351" s="5"/>
      <c r="BYK351" s="5"/>
      <c r="BYL351" s="5"/>
      <c r="BYM351" s="5"/>
      <c r="BYN351" s="5"/>
      <c r="BYO351" s="5"/>
      <c r="BYP351" s="5"/>
      <c r="BYQ351" s="5"/>
      <c r="BYR351" s="5"/>
      <c r="BYS351" s="5"/>
      <c r="BYT351" s="5"/>
      <c r="BYU351" s="5"/>
      <c r="BYV351" s="5"/>
      <c r="BYW351" s="5"/>
      <c r="BYX351" s="5"/>
      <c r="BYY351" s="5"/>
      <c r="BYZ351" s="5"/>
      <c r="BZA351" s="5"/>
      <c r="BZB351" s="5"/>
      <c r="BZC351" s="5"/>
      <c r="BZD351" s="5"/>
      <c r="BZE351" s="5"/>
      <c r="BZF351" s="5"/>
      <c r="BZG351" s="5"/>
      <c r="BZH351" s="5"/>
      <c r="BZI351" s="5"/>
      <c r="BZJ351" s="5"/>
      <c r="BZK351" s="5"/>
      <c r="BZL351" s="5"/>
      <c r="BZM351" s="5"/>
      <c r="BZN351" s="5"/>
      <c r="BZO351" s="5"/>
      <c r="BZP351" s="5"/>
      <c r="BZQ351" s="5"/>
      <c r="BZR351" s="5"/>
      <c r="BZS351" s="5"/>
      <c r="BZT351" s="5"/>
      <c r="BZU351" s="5"/>
      <c r="BZV351" s="5"/>
      <c r="BZW351" s="5"/>
      <c r="BZX351" s="5"/>
      <c r="BZY351" s="5"/>
      <c r="BZZ351" s="5"/>
      <c r="CAA351" s="5"/>
      <c r="CAB351" s="5"/>
      <c r="CAC351" s="5"/>
      <c r="CAD351" s="5"/>
      <c r="CAE351" s="5"/>
      <c r="CAF351" s="5"/>
      <c r="CAG351" s="5"/>
      <c r="CAH351" s="5"/>
      <c r="CAI351" s="5"/>
      <c r="CAJ351" s="5"/>
      <c r="CAK351" s="5"/>
      <c r="CAL351" s="5"/>
      <c r="CAM351" s="5"/>
      <c r="CAN351" s="5"/>
      <c r="CAO351" s="5"/>
      <c r="CAP351" s="5"/>
      <c r="CAQ351" s="5"/>
      <c r="CAR351" s="5"/>
      <c r="CAS351" s="5"/>
      <c r="CAT351" s="5"/>
      <c r="CAU351" s="5"/>
      <c r="CAV351" s="5"/>
      <c r="CAW351" s="5"/>
      <c r="CAX351" s="5"/>
      <c r="CAY351" s="5"/>
      <c r="CAZ351" s="5"/>
      <c r="CBA351" s="5"/>
      <c r="CBB351" s="5"/>
      <c r="CBC351" s="5"/>
      <c r="CBD351" s="5"/>
      <c r="CBE351" s="5"/>
      <c r="CBF351" s="5"/>
      <c r="CBG351" s="5"/>
      <c r="CBH351" s="5"/>
      <c r="CBI351" s="5"/>
      <c r="CBJ351" s="5"/>
      <c r="CBK351" s="5"/>
      <c r="CBL351" s="5"/>
      <c r="CBM351" s="5"/>
      <c r="CBN351" s="5"/>
      <c r="CBO351" s="5"/>
      <c r="CBP351" s="5"/>
      <c r="CBQ351" s="5"/>
      <c r="CBR351" s="5"/>
      <c r="CBS351" s="5"/>
      <c r="CBT351" s="5"/>
      <c r="CBU351" s="5"/>
      <c r="CBV351" s="5"/>
      <c r="CBW351" s="5"/>
      <c r="CBX351" s="5"/>
      <c r="CBY351" s="5"/>
      <c r="CBZ351" s="5"/>
      <c r="CCA351" s="5"/>
      <c r="CCB351" s="5"/>
      <c r="CCC351" s="5"/>
      <c r="CCD351" s="5"/>
      <c r="CCE351" s="5"/>
      <c r="CCF351" s="5"/>
      <c r="CCG351" s="5"/>
      <c r="CCH351" s="5"/>
      <c r="CCI351" s="5"/>
      <c r="CCJ351" s="5"/>
      <c r="CCK351" s="5"/>
      <c r="CCL351" s="5"/>
      <c r="CCM351" s="5"/>
      <c r="CCN351" s="5"/>
      <c r="CCO351" s="5"/>
      <c r="CCP351" s="5"/>
      <c r="CCQ351" s="5"/>
      <c r="CCR351" s="5"/>
      <c r="CCS351" s="5"/>
      <c r="CCT351" s="5"/>
      <c r="CCU351" s="5"/>
      <c r="CCV351" s="5"/>
      <c r="CCW351" s="5"/>
      <c r="CCX351" s="5"/>
      <c r="CCY351" s="5"/>
      <c r="CCZ351" s="5"/>
      <c r="CDA351" s="5"/>
      <c r="CDB351" s="5"/>
      <c r="CDC351" s="5"/>
      <c r="CDD351" s="5"/>
      <c r="CDE351" s="5"/>
      <c r="CDF351" s="5"/>
      <c r="CDG351" s="5"/>
      <c r="CDH351" s="5"/>
      <c r="CDI351" s="5"/>
      <c r="CDJ351" s="5"/>
      <c r="CDK351" s="5"/>
      <c r="CDL351" s="5"/>
      <c r="CDM351" s="5"/>
      <c r="CDN351" s="5"/>
      <c r="CDO351" s="5"/>
      <c r="CDP351" s="5"/>
      <c r="CDQ351" s="5"/>
      <c r="CDR351" s="5"/>
      <c r="CDS351" s="5"/>
      <c r="CDT351" s="5"/>
      <c r="CDU351" s="5"/>
      <c r="CDV351" s="5"/>
      <c r="CDW351" s="5"/>
      <c r="CDX351" s="5"/>
      <c r="CDY351" s="5"/>
      <c r="CDZ351" s="5"/>
      <c r="CEA351" s="5"/>
      <c r="CEB351" s="5"/>
      <c r="CEC351" s="5"/>
      <c r="CED351" s="5"/>
      <c r="CEE351" s="5"/>
      <c r="CEF351" s="5"/>
      <c r="CEG351" s="5"/>
      <c r="CEH351" s="5"/>
      <c r="CEI351" s="5"/>
      <c r="CEJ351" s="5"/>
      <c r="CEK351" s="5"/>
      <c r="CEL351" s="5"/>
      <c r="CEM351" s="5"/>
      <c r="CEN351" s="5"/>
      <c r="CEO351" s="5"/>
      <c r="CEP351" s="5"/>
      <c r="CEQ351" s="5"/>
      <c r="CER351" s="5"/>
      <c r="CES351" s="5"/>
      <c r="CET351" s="5"/>
      <c r="CEU351" s="5"/>
      <c r="CEV351" s="5"/>
      <c r="CEW351" s="5"/>
      <c r="CEX351" s="5"/>
      <c r="CEY351" s="5"/>
      <c r="CEZ351" s="5"/>
      <c r="CFA351" s="5"/>
      <c r="CFB351" s="5"/>
      <c r="CFC351" s="5"/>
      <c r="CFD351" s="5"/>
      <c r="CFE351" s="5"/>
      <c r="CFF351" s="5"/>
      <c r="CFG351" s="5"/>
      <c r="CFH351" s="5"/>
      <c r="CFI351" s="5"/>
      <c r="CFJ351" s="5"/>
      <c r="CFK351" s="5"/>
      <c r="CFL351" s="5"/>
      <c r="CFM351" s="5"/>
      <c r="CFN351" s="5"/>
      <c r="CFO351" s="5"/>
      <c r="CFP351" s="5"/>
      <c r="CFQ351" s="5"/>
      <c r="CFR351" s="5"/>
      <c r="CFS351" s="5"/>
      <c r="CFT351" s="5"/>
      <c r="CFU351" s="5"/>
      <c r="CFV351" s="5"/>
      <c r="CFW351" s="5"/>
      <c r="CFX351" s="5"/>
      <c r="CFY351" s="5"/>
      <c r="CFZ351" s="5"/>
      <c r="CGA351" s="5"/>
      <c r="CGB351" s="5"/>
      <c r="CGC351" s="5"/>
      <c r="CGD351" s="5"/>
      <c r="CGE351" s="5"/>
      <c r="CGF351" s="5"/>
      <c r="CGG351" s="5"/>
      <c r="CGH351" s="5"/>
      <c r="CGI351" s="5"/>
      <c r="CGJ351" s="5"/>
      <c r="CGK351" s="5"/>
      <c r="CGL351" s="5"/>
      <c r="CGM351" s="5"/>
      <c r="CGN351" s="5"/>
      <c r="CGO351" s="5"/>
      <c r="CGP351" s="5"/>
      <c r="CGQ351" s="5"/>
      <c r="CGR351" s="5"/>
      <c r="CGS351" s="5"/>
      <c r="CGT351" s="5"/>
      <c r="CGU351" s="5"/>
      <c r="CGV351" s="5"/>
      <c r="CGW351" s="5"/>
      <c r="CGX351" s="5"/>
      <c r="CGY351" s="5"/>
      <c r="CGZ351" s="5"/>
      <c r="CHA351" s="5"/>
      <c r="CHB351" s="5"/>
      <c r="CHC351" s="5"/>
      <c r="CHD351" s="5"/>
      <c r="CHE351" s="5"/>
      <c r="CHF351" s="5"/>
      <c r="CHG351" s="5"/>
      <c r="CHH351" s="5"/>
      <c r="CHI351" s="5"/>
      <c r="CHJ351" s="5"/>
      <c r="CHK351" s="5"/>
      <c r="CHL351" s="5"/>
      <c r="CHM351" s="5"/>
      <c r="CHN351" s="5"/>
      <c r="CHO351" s="5"/>
      <c r="CHP351" s="5"/>
      <c r="CHQ351" s="5"/>
      <c r="CHR351" s="5"/>
      <c r="CHS351" s="5"/>
      <c r="CHT351" s="5"/>
      <c r="CHU351" s="5"/>
      <c r="CHV351" s="5"/>
      <c r="CHW351" s="5"/>
      <c r="CHX351" s="5"/>
      <c r="CHY351" s="5"/>
      <c r="CHZ351" s="5"/>
      <c r="CIA351" s="5"/>
      <c r="CIB351" s="5"/>
      <c r="CIC351" s="5"/>
      <c r="CID351" s="5"/>
      <c r="CIE351" s="5"/>
      <c r="CIF351" s="5"/>
      <c r="CIG351" s="5"/>
      <c r="CIH351" s="5"/>
      <c r="CII351" s="5"/>
      <c r="CIJ351" s="5"/>
      <c r="CIK351" s="5"/>
      <c r="CIL351" s="5"/>
      <c r="CIM351" s="5"/>
      <c r="CIN351" s="5"/>
      <c r="CIO351" s="5"/>
      <c r="CIP351" s="5"/>
      <c r="CIQ351" s="5"/>
      <c r="CIR351" s="5"/>
      <c r="CIS351" s="5"/>
      <c r="CIT351" s="5"/>
      <c r="CIU351" s="5"/>
      <c r="CIV351" s="5"/>
      <c r="CIW351" s="5"/>
      <c r="CIX351" s="5"/>
      <c r="CIY351" s="5"/>
      <c r="CIZ351" s="5"/>
      <c r="CJA351" s="5"/>
      <c r="CJB351" s="5"/>
      <c r="CJC351" s="5"/>
      <c r="CJD351" s="5"/>
      <c r="CJE351" s="5"/>
      <c r="CJF351" s="5"/>
      <c r="CJG351" s="5"/>
      <c r="CJH351" s="5"/>
      <c r="CJI351" s="5"/>
      <c r="CJJ351" s="5"/>
      <c r="CJK351" s="5"/>
      <c r="CJL351" s="5"/>
      <c r="CJM351" s="5"/>
      <c r="CJN351" s="5"/>
      <c r="CJO351" s="5"/>
      <c r="CJP351" s="5"/>
      <c r="CJQ351" s="5"/>
      <c r="CJR351" s="5"/>
      <c r="CJS351" s="5"/>
      <c r="CJT351" s="5"/>
      <c r="CJU351" s="5"/>
      <c r="CJV351" s="5"/>
      <c r="CJW351" s="5"/>
      <c r="CJX351" s="5"/>
      <c r="CJY351" s="5"/>
      <c r="CJZ351" s="5"/>
      <c r="CKA351" s="5"/>
      <c r="CKB351" s="5"/>
      <c r="CKC351" s="5"/>
      <c r="CKD351" s="5"/>
      <c r="CKE351" s="5"/>
      <c r="CKF351" s="5"/>
      <c r="CKG351" s="5"/>
      <c r="CKH351" s="5"/>
      <c r="CKI351" s="5"/>
      <c r="CKJ351" s="5"/>
      <c r="CKK351" s="5"/>
      <c r="CKL351" s="5"/>
      <c r="CKM351" s="5"/>
      <c r="CKN351" s="5"/>
      <c r="CKO351" s="5"/>
      <c r="CKP351" s="5"/>
      <c r="CKQ351" s="5"/>
      <c r="CKR351" s="5"/>
      <c r="CKS351" s="5"/>
      <c r="CKT351" s="5"/>
      <c r="CKU351" s="5"/>
      <c r="CKV351" s="5"/>
      <c r="CKW351" s="5"/>
      <c r="CKX351" s="5"/>
      <c r="CKY351" s="5"/>
      <c r="CKZ351" s="5"/>
      <c r="CLA351" s="5"/>
      <c r="CLB351" s="5"/>
      <c r="CLC351" s="5"/>
      <c r="CLD351" s="5"/>
      <c r="CLE351" s="5"/>
      <c r="CLF351" s="5"/>
      <c r="CLG351" s="5"/>
      <c r="CLH351" s="5"/>
      <c r="CLI351" s="5"/>
      <c r="CLJ351" s="5"/>
      <c r="CLK351" s="5"/>
      <c r="CLL351" s="5"/>
      <c r="CLM351" s="5"/>
      <c r="CLN351" s="5"/>
      <c r="CLO351" s="5"/>
      <c r="CLP351" s="5"/>
      <c r="CLQ351" s="5"/>
      <c r="CLR351" s="5"/>
      <c r="CLS351" s="5"/>
      <c r="CLT351" s="5"/>
      <c r="CLU351" s="5"/>
      <c r="CLV351" s="5"/>
      <c r="CLW351" s="5"/>
      <c r="CLX351" s="5"/>
      <c r="CLY351" s="5"/>
      <c r="CLZ351" s="5"/>
      <c r="CMA351" s="5"/>
      <c r="CMB351" s="5"/>
      <c r="CMC351" s="5"/>
      <c r="CMD351" s="5"/>
      <c r="CME351" s="5"/>
      <c r="CMF351" s="5"/>
      <c r="CMG351" s="5"/>
      <c r="CMH351" s="5"/>
      <c r="CMI351" s="5"/>
      <c r="CMJ351" s="5"/>
      <c r="CMK351" s="5"/>
      <c r="CML351" s="5"/>
      <c r="CMM351" s="5"/>
      <c r="CMN351" s="5"/>
      <c r="CMO351" s="5"/>
      <c r="CMP351" s="5"/>
      <c r="CMQ351" s="5"/>
      <c r="CMR351" s="5"/>
      <c r="CMS351" s="5"/>
      <c r="CMT351" s="5"/>
      <c r="CMU351" s="5"/>
      <c r="CMV351" s="5"/>
      <c r="CMW351" s="5"/>
      <c r="CMX351" s="5"/>
      <c r="CMY351" s="5"/>
      <c r="CMZ351" s="5"/>
      <c r="CNA351" s="5"/>
      <c r="CNB351" s="5"/>
      <c r="CNC351" s="5"/>
      <c r="CND351" s="5"/>
      <c r="CNE351" s="5"/>
      <c r="CNF351" s="5"/>
      <c r="CNG351" s="5"/>
      <c r="CNH351" s="5"/>
      <c r="CNI351" s="5"/>
      <c r="CNJ351" s="5"/>
      <c r="CNK351" s="5"/>
      <c r="CNL351" s="5"/>
      <c r="CNM351" s="5"/>
      <c r="CNN351" s="5"/>
      <c r="CNO351" s="5"/>
      <c r="CNP351" s="5"/>
      <c r="CNQ351" s="5"/>
      <c r="CNR351" s="5"/>
      <c r="CNS351" s="5"/>
      <c r="CNT351" s="5"/>
      <c r="CNU351" s="5"/>
      <c r="CNV351" s="5"/>
      <c r="CNW351" s="5"/>
      <c r="CNX351" s="5"/>
      <c r="CNY351" s="5"/>
      <c r="CNZ351" s="5"/>
      <c r="COA351" s="5"/>
      <c r="COB351" s="5"/>
      <c r="COC351" s="5"/>
      <c r="COD351" s="5"/>
      <c r="COE351" s="5"/>
      <c r="COF351" s="5"/>
      <c r="COG351" s="5"/>
      <c r="COH351" s="5"/>
      <c r="COI351" s="5"/>
      <c r="COJ351" s="5"/>
      <c r="COK351" s="5"/>
      <c r="COL351" s="5"/>
      <c r="COM351" s="5"/>
      <c r="CON351" s="5"/>
      <c r="COO351" s="5"/>
      <c r="COP351" s="5"/>
      <c r="COQ351" s="5"/>
      <c r="COR351" s="5"/>
      <c r="COS351" s="5"/>
      <c r="COT351" s="5"/>
      <c r="COU351" s="5"/>
      <c r="COV351" s="5"/>
      <c r="COW351" s="5"/>
      <c r="COX351" s="5"/>
      <c r="COY351" s="5"/>
      <c r="COZ351" s="5"/>
      <c r="CPA351" s="5"/>
      <c r="CPB351" s="5"/>
      <c r="CPC351" s="5"/>
      <c r="CPD351" s="5"/>
      <c r="CPE351" s="5"/>
      <c r="CPF351" s="5"/>
      <c r="CPG351" s="5"/>
      <c r="CPH351" s="5"/>
      <c r="CPI351" s="5"/>
      <c r="CPJ351" s="5"/>
      <c r="CPK351" s="5"/>
      <c r="CPL351" s="5"/>
      <c r="CPM351" s="5"/>
      <c r="CPN351" s="5"/>
      <c r="CPO351" s="5"/>
      <c r="CPP351" s="5"/>
      <c r="CPQ351" s="5"/>
      <c r="CPR351" s="5"/>
      <c r="CPS351" s="5"/>
      <c r="CPT351" s="5"/>
      <c r="CPU351" s="5"/>
      <c r="CPV351" s="5"/>
      <c r="CPW351" s="5"/>
      <c r="CPX351" s="5"/>
      <c r="CPY351" s="5"/>
      <c r="CPZ351" s="5"/>
      <c r="CQA351" s="5"/>
      <c r="CQB351" s="5"/>
      <c r="CQC351" s="5"/>
      <c r="CQD351" s="5"/>
      <c r="CQE351" s="5"/>
      <c r="CQF351" s="5"/>
      <c r="CQG351" s="5"/>
      <c r="CQH351" s="5"/>
      <c r="CQI351" s="5"/>
      <c r="CQJ351" s="5"/>
      <c r="CQK351" s="5"/>
      <c r="CQL351" s="5"/>
      <c r="CQM351" s="5"/>
      <c r="CQN351" s="5"/>
      <c r="CQO351" s="5"/>
      <c r="CQP351" s="5"/>
      <c r="CQQ351" s="5"/>
      <c r="CQR351" s="5"/>
      <c r="CQS351" s="5"/>
      <c r="CQT351" s="5"/>
      <c r="CQU351" s="5"/>
      <c r="CQV351" s="5"/>
      <c r="CQW351" s="5"/>
      <c r="CQX351" s="5"/>
      <c r="CQY351" s="5"/>
      <c r="CQZ351" s="5"/>
      <c r="CRA351" s="5"/>
      <c r="CRB351" s="5"/>
      <c r="CRC351" s="5"/>
      <c r="CRD351" s="5"/>
      <c r="CRE351" s="5"/>
      <c r="CRF351" s="5"/>
      <c r="CRG351" s="5"/>
      <c r="CRH351" s="5"/>
      <c r="CRI351" s="5"/>
      <c r="CRJ351" s="5"/>
      <c r="CRK351" s="5"/>
      <c r="CRL351" s="5"/>
      <c r="CRM351" s="5"/>
      <c r="CRN351" s="5"/>
      <c r="CRO351" s="5"/>
      <c r="CRP351" s="5"/>
      <c r="CRQ351" s="5"/>
      <c r="CRR351" s="5"/>
      <c r="CRS351" s="5"/>
      <c r="CRT351" s="5"/>
      <c r="CRU351" s="5"/>
      <c r="CRV351" s="5"/>
      <c r="CRW351" s="5"/>
      <c r="CRX351" s="5"/>
      <c r="CRY351" s="5"/>
      <c r="CRZ351" s="5"/>
      <c r="CSA351" s="5"/>
      <c r="CSB351" s="5"/>
      <c r="CSC351" s="5"/>
      <c r="CSD351" s="5"/>
      <c r="CSE351" s="5"/>
      <c r="CSF351" s="5"/>
      <c r="CSG351" s="5"/>
      <c r="CSH351" s="5"/>
      <c r="CSI351" s="5"/>
      <c r="CSJ351" s="5"/>
      <c r="CSK351" s="5"/>
      <c r="CSL351" s="5"/>
      <c r="CSM351" s="5"/>
      <c r="CSN351" s="5"/>
      <c r="CSO351" s="5"/>
      <c r="CSP351" s="5"/>
      <c r="CSQ351" s="5"/>
      <c r="CSR351" s="5"/>
      <c r="CSS351" s="5"/>
      <c r="CST351" s="5"/>
      <c r="CSU351" s="5"/>
      <c r="CSV351" s="5"/>
      <c r="CSW351" s="5"/>
      <c r="CSX351" s="5"/>
      <c r="CSY351" s="5"/>
      <c r="CSZ351" s="5"/>
      <c r="CTA351" s="5"/>
      <c r="CTB351" s="5"/>
      <c r="CTC351" s="5"/>
      <c r="CTD351" s="5"/>
      <c r="CTE351" s="5"/>
      <c r="CTF351" s="5"/>
      <c r="CTG351" s="5"/>
      <c r="CTH351" s="5"/>
      <c r="CTI351" s="5"/>
      <c r="CTJ351" s="5"/>
      <c r="CTK351" s="5"/>
      <c r="CTL351" s="5"/>
      <c r="CTM351" s="5"/>
      <c r="CTN351" s="5"/>
      <c r="CTO351" s="5"/>
      <c r="CTP351" s="5"/>
      <c r="CTQ351" s="5"/>
      <c r="CTR351" s="5"/>
      <c r="CTS351" s="5"/>
      <c r="CTT351" s="5"/>
      <c r="CTU351" s="5"/>
      <c r="CTV351" s="5"/>
      <c r="CTW351" s="5"/>
      <c r="CTX351" s="5"/>
      <c r="CTY351" s="5"/>
      <c r="CTZ351" s="5"/>
      <c r="CUA351" s="5"/>
      <c r="CUB351" s="5"/>
      <c r="CUC351" s="5"/>
      <c r="CUD351" s="5"/>
      <c r="CUE351" s="5"/>
      <c r="CUF351" s="5"/>
      <c r="CUG351" s="5"/>
      <c r="CUH351" s="5"/>
      <c r="CUI351" s="5"/>
      <c r="CUJ351" s="5"/>
      <c r="CUK351" s="5"/>
      <c r="CUL351" s="5"/>
      <c r="CUM351" s="5"/>
      <c r="CUN351" s="5"/>
      <c r="CUO351" s="5"/>
      <c r="CUP351" s="5"/>
      <c r="CUQ351" s="5"/>
      <c r="CUR351" s="5"/>
      <c r="CUS351" s="5"/>
      <c r="CUT351" s="5"/>
      <c r="CUU351" s="5"/>
      <c r="CUV351" s="5"/>
      <c r="CUW351" s="5"/>
      <c r="CUX351" s="5"/>
      <c r="CUY351" s="5"/>
      <c r="CUZ351" s="5"/>
      <c r="CVA351" s="5"/>
      <c r="CVB351" s="5"/>
      <c r="CVC351" s="5"/>
      <c r="CVD351" s="5"/>
      <c r="CVE351" s="5"/>
      <c r="CVF351" s="5"/>
      <c r="CVG351" s="5"/>
      <c r="CVH351" s="5"/>
      <c r="CVI351" s="5"/>
      <c r="CVJ351" s="5"/>
      <c r="CVK351" s="5"/>
      <c r="CVL351" s="5"/>
      <c r="CVM351" s="5"/>
      <c r="CVN351" s="5"/>
      <c r="CVO351" s="5"/>
      <c r="CVP351" s="5"/>
      <c r="CVQ351" s="5"/>
      <c r="CVR351" s="5"/>
      <c r="CVS351" s="5"/>
      <c r="CVT351" s="5"/>
      <c r="CVU351" s="5"/>
      <c r="CVV351" s="5"/>
      <c r="CVW351" s="5"/>
      <c r="CVX351" s="5"/>
      <c r="CVY351" s="5"/>
      <c r="CVZ351" s="5"/>
      <c r="CWA351" s="5"/>
      <c r="CWB351" s="5"/>
      <c r="CWC351" s="5"/>
      <c r="CWD351" s="5"/>
      <c r="CWE351" s="5"/>
      <c r="CWF351" s="5"/>
      <c r="CWG351" s="5"/>
      <c r="CWH351" s="5"/>
      <c r="CWI351" s="5"/>
      <c r="CWJ351" s="5"/>
      <c r="CWK351" s="5"/>
      <c r="CWL351" s="5"/>
      <c r="CWM351" s="5"/>
      <c r="CWN351" s="5"/>
      <c r="CWO351" s="5"/>
      <c r="CWP351" s="5"/>
      <c r="CWQ351" s="5"/>
      <c r="CWR351" s="5"/>
      <c r="CWS351" s="5"/>
      <c r="CWT351" s="5"/>
      <c r="CWU351" s="5"/>
      <c r="CWV351" s="5"/>
      <c r="CWW351" s="5"/>
      <c r="CWX351" s="5"/>
      <c r="CWY351" s="5"/>
      <c r="CWZ351" s="5"/>
      <c r="CXA351" s="5"/>
      <c r="CXB351" s="5"/>
      <c r="CXC351" s="5"/>
      <c r="CXD351" s="5"/>
      <c r="CXE351" s="5"/>
      <c r="CXF351" s="5"/>
      <c r="CXG351" s="5"/>
      <c r="CXH351" s="5"/>
      <c r="CXI351" s="5"/>
      <c r="CXJ351" s="5"/>
      <c r="CXK351" s="5"/>
      <c r="CXL351" s="5"/>
      <c r="CXM351" s="5"/>
      <c r="CXN351" s="5"/>
      <c r="CXO351" s="5"/>
      <c r="CXP351" s="5"/>
      <c r="CXQ351" s="5"/>
      <c r="CXR351" s="5"/>
      <c r="CXS351" s="5"/>
      <c r="CXT351" s="5"/>
      <c r="CXU351" s="5"/>
      <c r="CXV351" s="5"/>
      <c r="CXW351" s="5"/>
      <c r="CXX351" s="5"/>
      <c r="CXY351" s="5"/>
      <c r="CXZ351" s="5"/>
      <c r="CYA351" s="5"/>
      <c r="CYB351" s="5"/>
      <c r="CYC351" s="5"/>
      <c r="CYD351" s="5"/>
      <c r="CYE351" s="5"/>
      <c r="CYF351" s="5"/>
      <c r="CYG351" s="5"/>
      <c r="CYH351" s="5"/>
      <c r="CYI351" s="5"/>
      <c r="CYJ351" s="5"/>
      <c r="CYK351" s="5"/>
      <c r="CYL351" s="5"/>
      <c r="CYM351" s="5"/>
      <c r="CYN351" s="5"/>
      <c r="CYO351" s="5"/>
      <c r="CYP351" s="5"/>
      <c r="CYQ351" s="5"/>
      <c r="CYR351" s="5"/>
      <c r="CYS351" s="5"/>
      <c r="CYT351" s="5"/>
      <c r="CYU351" s="5"/>
      <c r="CYV351" s="5"/>
      <c r="CYW351" s="5"/>
      <c r="CYX351" s="5"/>
      <c r="CYY351" s="5"/>
      <c r="CYZ351" s="5"/>
      <c r="CZA351" s="5"/>
      <c r="CZB351" s="5"/>
      <c r="CZC351" s="5"/>
      <c r="CZD351" s="5"/>
      <c r="CZE351" s="5"/>
      <c r="CZF351" s="5"/>
      <c r="CZG351" s="5"/>
      <c r="CZH351" s="5"/>
      <c r="CZI351" s="5"/>
      <c r="CZJ351" s="5"/>
      <c r="CZK351" s="5"/>
      <c r="CZL351" s="5"/>
      <c r="CZM351" s="5"/>
      <c r="CZN351" s="5"/>
      <c r="CZO351" s="5"/>
      <c r="CZP351" s="5"/>
      <c r="CZQ351" s="5"/>
      <c r="CZR351" s="5"/>
      <c r="CZS351" s="5"/>
      <c r="CZT351" s="5"/>
      <c r="CZU351" s="5"/>
      <c r="CZV351" s="5"/>
      <c r="CZW351" s="5"/>
      <c r="CZX351" s="5"/>
      <c r="CZY351" s="5"/>
      <c r="CZZ351" s="5"/>
      <c r="DAA351" s="5"/>
      <c r="DAB351" s="5"/>
      <c r="DAC351" s="5"/>
      <c r="DAD351" s="5"/>
      <c r="DAE351" s="5"/>
      <c r="DAF351" s="5"/>
      <c r="DAG351" s="5"/>
      <c r="DAH351" s="5"/>
      <c r="DAI351" s="5"/>
      <c r="DAJ351" s="5"/>
      <c r="DAK351" s="5"/>
      <c r="DAL351" s="5"/>
      <c r="DAM351" s="5"/>
      <c r="DAN351" s="5"/>
      <c r="DAO351" s="5"/>
      <c r="DAP351" s="5"/>
      <c r="DAQ351" s="5"/>
      <c r="DAR351" s="5"/>
      <c r="DAS351" s="5"/>
      <c r="DAT351" s="5"/>
      <c r="DAU351" s="5"/>
      <c r="DAV351" s="5"/>
      <c r="DAW351" s="5"/>
      <c r="DAX351" s="5"/>
      <c r="DAY351" s="5"/>
      <c r="DAZ351" s="5"/>
      <c r="DBA351" s="5"/>
      <c r="DBB351" s="5"/>
      <c r="DBC351" s="5"/>
      <c r="DBD351" s="5"/>
      <c r="DBE351" s="5"/>
      <c r="DBF351" s="5"/>
      <c r="DBG351" s="5"/>
      <c r="DBH351" s="5"/>
      <c r="DBI351" s="5"/>
      <c r="DBJ351" s="5"/>
      <c r="DBK351" s="5"/>
      <c r="DBL351" s="5"/>
      <c r="DBM351" s="5"/>
      <c r="DBN351" s="5"/>
      <c r="DBO351" s="5"/>
      <c r="DBP351" s="5"/>
      <c r="DBQ351" s="5"/>
      <c r="DBR351" s="5"/>
      <c r="DBS351" s="5"/>
      <c r="DBT351" s="5"/>
      <c r="DBU351" s="5"/>
      <c r="DBV351" s="5"/>
      <c r="DBW351" s="5"/>
      <c r="DBX351" s="5"/>
      <c r="DBY351" s="5"/>
      <c r="DBZ351" s="5"/>
      <c r="DCA351" s="5"/>
      <c r="DCB351" s="5"/>
      <c r="DCC351" s="5"/>
      <c r="DCD351" s="5"/>
      <c r="DCE351" s="5"/>
      <c r="DCF351" s="5"/>
      <c r="DCG351" s="5"/>
      <c r="DCH351" s="5"/>
      <c r="DCI351" s="5"/>
      <c r="DCJ351" s="5"/>
      <c r="DCK351" s="5"/>
      <c r="DCL351" s="5"/>
      <c r="DCM351" s="5"/>
      <c r="DCN351" s="5"/>
      <c r="DCO351" s="5"/>
      <c r="DCP351" s="5"/>
      <c r="DCQ351" s="5"/>
      <c r="DCR351" s="5"/>
      <c r="DCS351" s="5"/>
      <c r="DCT351" s="5"/>
      <c r="DCU351" s="5"/>
      <c r="DCV351" s="5"/>
      <c r="DCW351" s="5"/>
      <c r="DCX351" s="5"/>
      <c r="DCY351" s="5"/>
      <c r="DCZ351" s="5"/>
      <c r="DDA351" s="5"/>
      <c r="DDB351" s="5"/>
      <c r="DDC351" s="5"/>
      <c r="DDD351" s="5"/>
      <c r="DDE351" s="5"/>
      <c r="DDF351" s="5"/>
      <c r="DDG351" s="5"/>
      <c r="DDH351" s="5"/>
      <c r="DDI351" s="5"/>
      <c r="DDJ351" s="5"/>
      <c r="DDK351" s="5"/>
      <c r="DDL351" s="5"/>
      <c r="DDM351" s="5"/>
      <c r="DDN351" s="5"/>
      <c r="DDO351" s="5"/>
      <c r="DDP351" s="5"/>
      <c r="DDQ351" s="5"/>
      <c r="DDR351" s="5"/>
      <c r="DDS351" s="5"/>
      <c r="DDT351" s="5"/>
      <c r="DDU351" s="5"/>
      <c r="DDV351" s="5"/>
      <c r="DDW351" s="5"/>
      <c r="DDX351" s="5"/>
      <c r="DDY351" s="5"/>
      <c r="DDZ351" s="5"/>
      <c r="DEA351" s="5"/>
      <c r="DEB351" s="5"/>
      <c r="DEC351" s="5"/>
      <c r="DED351" s="5"/>
      <c r="DEE351" s="5"/>
      <c r="DEF351" s="5"/>
      <c r="DEG351" s="5"/>
      <c r="DEH351" s="5"/>
      <c r="DEI351" s="5"/>
      <c r="DEJ351" s="5"/>
      <c r="DEK351" s="5"/>
      <c r="DEL351" s="5"/>
      <c r="DEM351" s="5"/>
      <c r="DEN351" s="5"/>
      <c r="DEO351" s="5"/>
      <c r="DEP351" s="5"/>
      <c r="DEQ351" s="5"/>
      <c r="DER351" s="5"/>
      <c r="DES351" s="5"/>
      <c r="DET351" s="5"/>
      <c r="DEU351" s="5"/>
      <c r="DEV351" s="5"/>
      <c r="DEW351" s="5"/>
      <c r="DEX351" s="5"/>
      <c r="DEY351" s="5"/>
      <c r="DEZ351" s="5"/>
      <c r="DFA351" s="5"/>
      <c r="DFB351" s="5"/>
      <c r="DFC351" s="5"/>
      <c r="DFD351" s="5"/>
      <c r="DFE351" s="5"/>
      <c r="DFF351" s="5"/>
      <c r="DFG351" s="5"/>
      <c r="DFH351" s="5"/>
      <c r="DFI351" s="5"/>
      <c r="DFJ351" s="5"/>
      <c r="DFK351" s="5"/>
      <c r="DFL351" s="5"/>
      <c r="DFM351" s="5"/>
      <c r="DFN351" s="5"/>
      <c r="DFO351" s="5"/>
      <c r="DFP351" s="5"/>
      <c r="DFQ351" s="5"/>
      <c r="DFR351" s="5"/>
      <c r="DFS351" s="5"/>
      <c r="DFT351" s="5"/>
      <c r="DFU351" s="5"/>
      <c r="DFV351" s="5"/>
      <c r="DFW351" s="5"/>
      <c r="DFX351" s="5"/>
      <c r="DFY351" s="5"/>
      <c r="DFZ351" s="5"/>
      <c r="DGA351" s="5"/>
      <c r="DGB351" s="5"/>
      <c r="DGC351" s="5"/>
      <c r="DGD351" s="5"/>
      <c r="DGE351" s="5"/>
      <c r="DGF351" s="5"/>
      <c r="DGG351" s="5"/>
      <c r="DGH351" s="5"/>
      <c r="DGI351" s="5"/>
      <c r="DGJ351" s="5"/>
      <c r="DGK351" s="5"/>
      <c r="DGL351" s="5"/>
      <c r="DGM351" s="5"/>
      <c r="DGN351" s="5"/>
      <c r="DGO351" s="5"/>
      <c r="DGP351" s="5"/>
      <c r="DGQ351" s="5"/>
      <c r="DGR351" s="5"/>
      <c r="DGS351" s="5"/>
      <c r="DGT351" s="5"/>
      <c r="DGU351" s="5"/>
      <c r="DGV351" s="5"/>
      <c r="DGW351" s="5"/>
      <c r="DGX351" s="5"/>
      <c r="DGY351" s="5"/>
      <c r="DGZ351" s="5"/>
      <c r="DHA351" s="5"/>
      <c r="DHB351" s="5"/>
      <c r="DHC351" s="5"/>
      <c r="DHD351" s="5"/>
      <c r="DHE351" s="5"/>
      <c r="DHF351" s="5"/>
      <c r="DHG351" s="5"/>
      <c r="DHH351" s="5"/>
      <c r="DHI351" s="5"/>
      <c r="DHJ351" s="5"/>
      <c r="DHK351" s="5"/>
      <c r="DHL351" s="5"/>
      <c r="DHM351" s="5"/>
      <c r="DHN351" s="5"/>
      <c r="DHO351" s="5"/>
      <c r="DHP351" s="5"/>
      <c r="DHQ351" s="5"/>
      <c r="DHR351" s="5"/>
      <c r="DHS351" s="5"/>
      <c r="DHT351" s="5"/>
      <c r="DHU351" s="5"/>
      <c r="DHV351" s="5"/>
      <c r="DHW351" s="5"/>
      <c r="DHX351" s="5"/>
      <c r="DHY351" s="5"/>
      <c r="DHZ351" s="5"/>
      <c r="DIA351" s="5"/>
      <c r="DIB351" s="5"/>
      <c r="DIC351" s="5"/>
      <c r="DID351" s="5"/>
      <c r="DIE351" s="5"/>
      <c r="DIF351" s="5"/>
      <c r="DIG351" s="5"/>
      <c r="DIH351" s="5"/>
      <c r="DII351" s="5"/>
      <c r="DIJ351" s="5"/>
      <c r="DIK351" s="5"/>
      <c r="DIL351" s="5"/>
      <c r="DIM351" s="5"/>
      <c r="DIN351" s="5"/>
      <c r="DIO351" s="5"/>
      <c r="DIP351" s="5"/>
      <c r="DIQ351" s="5"/>
      <c r="DIR351" s="5"/>
      <c r="DIS351" s="5"/>
      <c r="DIT351" s="5"/>
      <c r="DIU351" s="5"/>
      <c r="DIV351" s="5"/>
      <c r="DIW351" s="5"/>
      <c r="DIX351" s="5"/>
      <c r="DIY351" s="5"/>
      <c r="DIZ351" s="5"/>
      <c r="DJA351" s="5"/>
      <c r="DJB351" s="5"/>
      <c r="DJC351" s="5"/>
      <c r="DJD351" s="5"/>
      <c r="DJE351" s="5"/>
      <c r="DJF351" s="5"/>
      <c r="DJG351" s="5"/>
      <c r="DJH351" s="5"/>
      <c r="DJI351" s="5"/>
      <c r="DJJ351" s="5"/>
      <c r="DJK351" s="5"/>
      <c r="DJL351" s="5"/>
      <c r="DJM351" s="5"/>
      <c r="DJN351" s="5"/>
      <c r="DJO351" s="5"/>
      <c r="DJP351" s="5"/>
      <c r="DJQ351" s="5"/>
      <c r="DJR351" s="5"/>
      <c r="DJS351" s="5"/>
      <c r="DJT351" s="5"/>
      <c r="DJU351" s="5"/>
      <c r="DJV351" s="5"/>
      <c r="DJW351" s="5"/>
      <c r="DJX351" s="5"/>
      <c r="DJY351" s="5"/>
      <c r="DJZ351" s="5"/>
      <c r="DKA351" s="5"/>
      <c r="DKB351" s="5"/>
      <c r="DKC351" s="5"/>
      <c r="DKD351" s="5"/>
      <c r="DKE351" s="5"/>
      <c r="DKF351" s="5"/>
      <c r="DKG351" s="5"/>
      <c r="DKH351" s="5"/>
      <c r="DKI351" s="5"/>
      <c r="DKJ351" s="5"/>
      <c r="DKK351" s="5"/>
      <c r="DKL351" s="5"/>
      <c r="DKM351" s="5"/>
      <c r="DKN351" s="5"/>
      <c r="DKO351" s="5"/>
      <c r="DKP351" s="5"/>
      <c r="DKQ351" s="5"/>
      <c r="DKR351" s="5"/>
      <c r="DKS351" s="5"/>
      <c r="DKT351" s="5"/>
      <c r="DKU351" s="5"/>
      <c r="DKV351" s="5"/>
      <c r="DKW351" s="5"/>
      <c r="DKX351" s="5"/>
      <c r="DKY351" s="5"/>
      <c r="DKZ351" s="5"/>
      <c r="DLA351" s="5"/>
      <c r="DLB351" s="5"/>
      <c r="DLC351" s="5"/>
      <c r="DLD351" s="5"/>
      <c r="DLE351" s="5"/>
      <c r="DLF351" s="5"/>
      <c r="DLG351" s="5"/>
      <c r="DLH351" s="5"/>
      <c r="DLI351" s="5"/>
      <c r="DLJ351" s="5"/>
      <c r="DLK351" s="5"/>
      <c r="DLL351" s="5"/>
      <c r="DLM351" s="5"/>
      <c r="DLN351" s="5"/>
      <c r="DLO351" s="5"/>
      <c r="DLP351" s="5"/>
      <c r="DLQ351" s="5"/>
      <c r="DLR351" s="5"/>
      <c r="DLS351" s="5"/>
      <c r="DLT351" s="5"/>
      <c r="DLU351" s="5"/>
      <c r="DLV351" s="5"/>
      <c r="DLW351" s="5"/>
      <c r="DLX351" s="5"/>
      <c r="DLY351" s="5"/>
      <c r="DLZ351" s="5"/>
      <c r="DMA351" s="5"/>
      <c r="DMB351" s="5"/>
      <c r="DMC351" s="5"/>
      <c r="DMD351" s="5"/>
      <c r="DME351" s="5"/>
      <c r="DMF351" s="5"/>
      <c r="DMG351" s="5"/>
      <c r="DMH351" s="5"/>
      <c r="DMI351" s="5"/>
      <c r="DMJ351" s="5"/>
      <c r="DMK351" s="5"/>
      <c r="DML351" s="5"/>
      <c r="DMM351" s="5"/>
      <c r="DMN351" s="5"/>
      <c r="DMO351" s="5"/>
      <c r="DMP351" s="5"/>
      <c r="DMQ351" s="5"/>
      <c r="DMR351" s="5"/>
      <c r="DMS351" s="5"/>
      <c r="DMT351" s="5"/>
      <c r="DMU351" s="5"/>
      <c r="DMV351" s="5"/>
      <c r="DMW351" s="5"/>
      <c r="DMX351" s="5"/>
      <c r="DMY351" s="5"/>
      <c r="DMZ351" s="5"/>
      <c r="DNA351" s="5"/>
      <c r="DNB351" s="5"/>
      <c r="DNC351" s="5"/>
      <c r="DND351" s="5"/>
      <c r="DNE351" s="5"/>
      <c r="DNF351" s="5"/>
      <c r="DNG351" s="5"/>
      <c r="DNH351" s="5"/>
      <c r="DNI351" s="5"/>
      <c r="DNJ351" s="5"/>
      <c r="DNK351" s="5"/>
      <c r="DNL351" s="5"/>
      <c r="DNM351" s="5"/>
      <c r="DNN351" s="5"/>
      <c r="DNO351" s="5"/>
      <c r="DNP351" s="5"/>
      <c r="DNQ351" s="5"/>
      <c r="DNR351" s="5"/>
      <c r="DNS351" s="5"/>
      <c r="DNT351" s="5"/>
      <c r="DNU351" s="5"/>
      <c r="DNV351" s="5"/>
      <c r="DNW351" s="5"/>
      <c r="DNX351" s="5"/>
      <c r="DNY351" s="5"/>
      <c r="DNZ351" s="5"/>
      <c r="DOA351" s="5"/>
      <c r="DOB351" s="5"/>
      <c r="DOC351" s="5"/>
      <c r="DOD351" s="5"/>
      <c r="DOE351" s="5"/>
      <c r="DOF351" s="5"/>
      <c r="DOG351" s="5"/>
      <c r="DOH351" s="5"/>
      <c r="DOI351" s="5"/>
      <c r="DOJ351" s="5"/>
      <c r="DOK351" s="5"/>
      <c r="DOL351" s="5"/>
      <c r="DOM351" s="5"/>
      <c r="DON351" s="5"/>
      <c r="DOO351" s="5"/>
      <c r="DOP351" s="5"/>
      <c r="DOQ351" s="5"/>
      <c r="DOR351" s="5"/>
      <c r="DOS351" s="5"/>
      <c r="DOT351" s="5"/>
      <c r="DOU351" s="5"/>
      <c r="DOV351" s="5"/>
      <c r="DOW351" s="5"/>
      <c r="DOX351" s="5"/>
      <c r="DOY351" s="5"/>
      <c r="DOZ351" s="5"/>
      <c r="DPA351" s="5"/>
      <c r="DPB351" s="5"/>
      <c r="DPC351" s="5"/>
      <c r="DPD351" s="5"/>
      <c r="DPE351" s="5"/>
      <c r="DPF351" s="5"/>
      <c r="DPG351" s="5"/>
      <c r="DPH351" s="5"/>
      <c r="DPI351" s="5"/>
      <c r="DPJ351" s="5"/>
      <c r="DPK351" s="5"/>
      <c r="DPL351" s="5"/>
      <c r="DPM351" s="5"/>
      <c r="DPN351" s="5"/>
      <c r="DPO351" s="5"/>
      <c r="DPP351" s="5"/>
      <c r="DPQ351" s="5"/>
      <c r="DPR351" s="5"/>
      <c r="DPS351" s="5"/>
      <c r="DPT351" s="5"/>
      <c r="DPU351" s="5"/>
      <c r="DPV351" s="5"/>
      <c r="DPW351" s="5"/>
      <c r="DPX351" s="5"/>
      <c r="DPY351" s="5"/>
      <c r="DPZ351" s="5"/>
      <c r="DQA351" s="5"/>
      <c r="DQB351" s="5"/>
      <c r="DQC351" s="5"/>
      <c r="DQD351" s="5"/>
      <c r="DQE351" s="5"/>
      <c r="DQF351" s="5"/>
      <c r="DQG351" s="5"/>
      <c r="DQH351" s="5"/>
      <c r="DQI351" s="5"/>
      <c r="DQJ351" s="5"/>
      <c r="DQK351" s="5"/>
      <c r="DQL351" s="5"/>
      <c r="DQM351" s="5"/>
      <c r="DQN351" s="5"/>
      <c r="DQO351" s="5"/>
      <c r="DQP351" s="5"/>
      <c r="DQQ351" s="5"/>
      <c r="DQR351" s="5"/>
      <c r="DQS351" s="5"/>
      <c r="DQT351" s="5"/>
      <c r="DQU351" s="5"/>
      <c r="DQV351" s="5"/>
      <c r="DQW351" s="5"/>
      <c r="DQX351" s="5"/>
      <c r="DQY351" s="5"/>
      <c r="DQZ351" s="5"/>
      <c r="DRA351" s="5"/>
      <c r="DRB351" s="5"/>
      <c r="DRC351" s="5"/>
      <c r="DRD351" s="5"/>
      <c r="DRE351" s="5"/>
      <c r="DRF351" s="5"/>
      <c r="DRG351" s="5"/>
      <c r="DRH351" s="5"/>
      <c r="DRI351" s="5"/>
      <c r="DRJ351" s="5"/>
      <c r="DRK351" s="5"/>
      <c r="DRL351" s="5"/>
      <c r="DRM351" s="5"/>
      <c r="DRN351" s="5"/>
      <c r="DRO351" s="5"/>
      <c r="DRP351" s="5"/>
      <c r="DRQ351" s="5"/>
      <c r="DRR351" s="5"/>
      <c r="DRS351" s="5"/>
      <c r="DRT351" s="5"/>
      <c r="DRU351" s="5"/>
      <c r="DRV351" s="5"/>
      <c r="DRW351" s="5"/>
      <c r="DRX351" s="5"/>
      <c r="DRY351" s="5"/>
      <c r="DRZ351" s="5"/>
      <c r="DSA351" s="5"/>
      <c r="DSB351" s="5"/>
      <c r="DSC351" s="5"/>
      <c r="DSD351" s="5"/>
      <c r="DSE351" s="5"/>
      <c r="DSF351" s="5"/>
      <c r="DSG351" s="5"/>
      <c r="DSH351" s="5"/>
      <c r="DSI351" s="5"/>
      <c r="DSJ351" s="5"/>
      <c r="DSK351" s="5"/>
      <c r="DSL351" s="5"/>
      <c r="DSM351" s="5"/>
      <c r="DSN351" s="5"/>
      <c r="DSO351" s="5"/>
      <c r="DSP351" s="5"/>
      <c r="DSQ351" s="5"/>
      <c r="DSR351" s="5"/>
      <c r="DSS351" s="5"/>
      <c r="DST351" s="5"/>
      <c r="DSU351" s="5"/>
      <c r="DSV351" s="5"/>
      <c r="DSW351" s="5"/>
      <c r="DSX351" s="5"/>
      <c r="DSY351" s="5"/>
      <c r="DSZ351" s="5"/>
      <c r="DTA351" s="5"/>
      <c r="DTB351" s="5"/>
      <c r="DTC351" s="5"/>
      <c r="DTD351" s="5"/>
      <c r="DTE351" s="5"/>
      <c r="DTF351" s="5"/>
      <c r="DTG351" s="5"/>
      <c r="DTH351" s="5"/>
      <c r="DTI351" s="5"/>
      <c r="DTJ351" s="5"/>
      <c r="DTK351" s="5"/>
      <c r="DTL351" s="5"/>
      <c r="DTM351" s="5"/>
      <c r="DTN351" s="5"/>
      <c r="DTO351" s="5"/>
      <c r="DTP351" s="5"/>
      <c r="DTQ351" s="5"/>
      <c r="DTR351" s="5"/>
      <c r="DTS351" s="5"/>
      <c r="DTT351" s="5"/>
      <c r="DTU351" s="5"/>
      <c r="DTV351" s="5"/>
      <c r="DTW351" s="5"/>
      <c r="DTX351" s="5"/>
      <c r="DTY351" s="5"/>
      <c r="DTZ351" s="5"/>
      <c r="DUA351" s="5"/>
      <c r="DUB351" s="5"/>
      <c r="DUC351" s="5"/>
      <c r="DUD351" s="5"/>
      <c r="DUE351" s="5"/>
      <c r="DUF351" s="5"/>
      <c r="DUG351" s="5"/>
      <c r="DUH351" s="5"/>
      <c r="DUI351" s="5"/>
      <c r="DUJ351" s="5"/>
      <c r="DUK351" s="5"/>
      <c r="DUL351" s="5"/>
      <c r="DUM351" s="5"/>
      <c r="DUN351" s="5"/>
      <c r="DUO351" s="5"/>
      <c r="DUP351" s="5"/>
      <c r="DUQ351" s="5"/>
      <c r="DUR351" s="5"/>
      <c r="DUS351" s="5"/>
      <c r="DUT351" s="5"/>
      <c r="DUU351" s="5"/>
      <c r="DUV351" s="5"/>
      <c r="DUW351" s="5"/>
      <c r="DUX351" s="5"/>
      <c r="DUY351" s="5"/>
      <c r="DUZ351" s="5"/>
      <c r="DVA351" s="5"/>
      <c r="DVB351" s="5"/>
      <c r="DVC351" s="5"/>
      <c r="DVD351" s="5"/>
      <c r="DVE351" s="5"/>
      <c r="DVF351" s="5"/>
      <c r="DVG351" s="5"/>
      <c r="DVH351" s="5"/>
      <c r="DVI351" s="5"/>
      <c r="DVJ351" s="5"/>
      <c r="DVK351" s="5"/>
      <c r="DVL351" s="5"/>
      <c r="DVM351" s="5"/>
      <c r="DVN351" s="5"/>
      <c r="DVO351" s="5"/>
      <c r="DVP351" s="5"/>
      <c r="DVQ351" s="5"/>
      <c r="DVR351" s="5"/>
      <c r="DVS351" s="5"/>
      <c r="DVT351" s="5"/>
      <c r="DVU351" s="5"/>
      <c r="DVV351" s="5"/>
      <c r="DVW351" s="5"/>
      <c r="DVX351" s="5"/>
      <c r="DVY351" s="5"/>
      <c r="DVZ351" s="5"/>
      <c r="DWA351" s="5"/>
      <c r="DWB351" s="5"/>
      <c r="DWC351" s="5"/>
      <c r="DWD351" s="5"/>
      <c r="DWE351" s="5"/>
      <c r="DWF351" s="5"/>
      <c r="DWG351" s="5"/>
      <c r="DWH351" s="5"/>
      <c r="DWI351" s="5"/>
      <c r="DWJ351" s="5"/>
      <c r="DWK351" s="5"/>
      <c r="DWL351" s="5"/>
      <c r="DWM351" s="5"/>
      <c r="DWN351" s="5"/>
      <c r="DWO351" s="5"/>
      <c r="DWP351" s="5"/>
      <c r="DWQ351" s="5"/>
      <c r="DWR351" s="5"/>
      <c r="DWS351" s="5"/>
      <c r="DWT351" s="5"/>
      <c r="DWU351" s="5"/>
      <c r="DWV351" s="5"/>
      <c r="DWW351" s="5"/>
      <c r="DWX351" s="5"/>
      <c r="DWY351" s="5"/>
      <c r="DWZ351" s="5"/>
      <c r="DXA351" s="5"/>
      <c r="DXB351" s="5"/>
      <c r="DXC351" s="5"/>
      <c r="DXD351" s="5"/>
      <c r="DXE351" s="5"/>
      <c r="DXF351" s="5"/>
      <c r="DXG351" s="5"/>
      <c r="DXH351" s="5"/>
      <c r="DXI351" s="5"/>
      <c r="DXJ351" s="5"/>
      <c r="DXK351" s="5"/>
      <c r="DXL351" s="5"/>
      <c r="DXM351" s="5"/>
      <c r="DXN351" s="5"/>
      <c r="DXO351" s="5"/>
      <c r="DXP351" s="5"/>
      <c r="DXQ351" s="5"/>
      <c r="DXR351" s="5"/>
      <c r="DXS351" s="5"/>
      <c r="DXT351" s="5"/>
      <c r="DXU351" s="5"/>
      <c r="DXV351" s="5"/>
      <c r="DXW351" s="5"/>
      <c r="DXX351" s="5"/>
      <c r="DXY351" s="5"/>
      <c r="DXZ351" s="5"/>
      <c r="DYA351" s="5"/>
      <c r="DYB351" s="5"/>
      <c r="DYC351" s="5"/>
      <c r="DYD351" s="5"/>
      <c r="DYE351" s="5"/>
      <c r="DYF351" s="5"/>
      <c r="DYG351" s="5"/>
      <c r="DYH351" s="5"/>
      <c r="DYI351" s="5"/>
      <c r="DYJ351" s="5"/>
      <c r="DYK351" s="5"/>
      <c r="DYL351" s="5"/>
      <c r="DYM351" s="5"/>
      <c r="DYN351" s="5"/>
      <c r="DYO351" s="5"/>
      <c r="DYP351" s="5"/>
      <c r="DYQ351" s="5"/>
      <c r="DYR351" s="5"/>
      <c r="DYS351" s="5"/>
      <c r="DYT351" s="5"/>
      <c r="DYU351" s="5"/>
      <c r="DYV351" s="5"/>
      <c r="DYW351" s="5"/>
      <c r="DYX351" s="5"/>
      <c r="DYY351" s="5"/>
      <c r="DYZ351" s="5"/>
      <c r="DZA351" s="5"/>
      <c r="DZB351" s="5"/>
      <c r="DZC351" s="5"/>
      <c r="DZD351" s="5"/>
      <c r="DZE351" s="5"/>
      <c r="DZF351" s="5"/>
      <c r="DZG351" s="5"/>
      <c r="DZH351" s="5"/>
      <c r="DZI351" s="5"/>
      <c r="DZJ351" s="5"/>
      <c r="DZK351" s="5"/>
      <c r="DZL351" s="5"/>
      <c r="DZM351" s="5"/>
      <c r="DZN351" s="5"/>
      <c r="DZO351" s="5"/>
      <c r="DZP351" s="5"/>
      <c r="DZQ351" s="5"/>
      <c r="DZR351" s="5"/>
      <c r="DZS351" s="5"/>
      <c r="DZT351" s="5"/>
      <c r="DZU351" s="5"/>
      <c r="DZV351" s="5"/>
      <c r="DZW351" s="5"/>
      <c r="DZX351" s="5"/>
      <c r="DZY351" s="5"/>
      <c r="DZZ351" s="5"/>
      <c r="EAA351" s="5"/>
      <c r="EAB351" s="5"/>
      <c r="EAC351" s="5"/>
      <c r="EAD351" s="5"/>
      <c r="EAE351" s="5"/>
      <c r="EAF351" s="5"/>
      <c r="EAG351" s="5"/>
      <c r="EAH351" s="5"/>
      <c r="EAI351" s="5"/>
      <c r="EAJ351" s="5"/>
      <c r="EAK351" s="5"/>
      <c r="EAL351" s="5"/>
      <c r="EAM351" s="5"/>
      <c r="EAN351" s="5"/>
      <c r="EAO351" s="5"/>
      <c r="EAP351" s="5"/>
      <c r="EAQ351" s="5"/>
      <c r="EAR351" s="5"/>
      <c r="EAS351" s="5"/>
      <c r="EAT351" s="5"/>
      <c r="EAU351" s="5"/>
      <c r="EAV351" s="5"/>
      <c r="EAW351" s="5"/>
      <c r="EAX351" s="5"/>
      <c r="EAY351" s="5"/>
      <c r="EAZ351" s="5"/>
      <c r="EBA351" s="5"/>
      <c r="EBB351" s="5"/>
      <c r="EBC351" s="5"/>
      <c r="EBD351" s="5"/>
      <c r="EBE351" s="5"/>
      <c r="EBF351" s="5"/>
      <c r="EBG351" s="5"/>
      <c r="EBH351" s="5"/>
      <c r="EBI351" s="5"/>
      <c r="EBJ351" s="5"/>
      <c r="EBK351" s="5"/>
      <c r="EBL351" s="5"/>
      <c r="EBM351" s="5"/>
      <c r="EBN351" s="5"/>
      <c r="EBO351" s="5"/>
      <c r="EBP351" s="5"/>
      <c r="EBQ351" s="5"/>
      <c r="EBR351" s="5"/>
      <c r="EBS351" s="5"/>
      <c r="EBT351" s="5"/>
      <c r="EBU351" s="5"/>
      <c r="EBV351" s="5"/>
      <c r="EBW351" s="5"/>
      <c r="EBX351" s="5"/>
      <c r="EBY351" s="5"/>
      <c r="EBZ351" s="5"/>
      <c r="ECA351" s="5"/>
      <c r="ECB351" s="5"/>
      <c r="ECC351" s="5"/>
      <c r="ECD351" s="5"/>
      <c r="ECE351" s="5"/>
      <c r="ECF351" s="5"/>
      <c r="ECG351" s="5"/>
      <c r="ECH351" s="5"/>
      <c r="ECI351" s="5"/>
      <c r="ECJ351" s="5"/>
      <c r="ECK351" s="5"/>
      <c r="ECL351" s="5"/>
      <c r="ECM351" s="5"/>
      <c r="ECN351" s="5"/>
      <c r="ECO351" s="5"/>
      <c r="ECP351" s="5"/>
      <c r="ECQ351" s="5"/>
      <c r="ECR351" s="5"/>
      <c r="ECS351" s="5"/>
      <c r="ECT351" s="5"/>
      <c r="ECU351" s="5"/>
      <c r="ECV351" s="5"/>
      <c r="ECW351" s="5"/>
      <c r="ECX351" s="5"/>
      <c r="ECY351" s="5"/>
      <c r="ECZ351" s="5"/>
      <c r="EDA351" s="5"/>
      <c r="EDB351" s="5"/>
      <c r="EDC351" s="5"/>
      <c r="EDD351" s="5"/>
      <c r="EDE351" s="5"/>
      <c r="EDF351" s="5"/>
      <c r="EDG351" s="5"/>
      <c r="EDH351" s="5"/>
      <c r="EDI351" s="5"/>
      <c r="EDJ351" s="5"/>
      <c r="EDK351" s="5"/>
      <c r="EDL351" s="5"/>
      <c r="EDM351" s="5"/>
      <c r="EDN351" s="5"/>
      <c r="EDO351" s="5"/>
      <c r="EDP351" s="5"/>
      <c r="EDQ351" s="5"/>
      <c r="EDR351" s="5"/>
      <c r="EDS351" s="5"/>
      <c r="EDT351" s="5"/>
      <c r="EDU351" s="5"/>
      <c r="EDV351" s="5"/>
      <c r="EDW351" s="5"/>
      <c r="EDX351" s="5"/>
      <c r="EDY351" s="5"/>
      <c r="EDZ351" s="5"/>
      <c r="EEA351" s="5"/>
      <c r="EEB351" s="5"/>
      <c r="EEC351" s="5"/>
      <c r="EED351" s="5"/>
      <c r="EEE351" s="5"/>
      <c r="EEF351" s="5"/>
      <c r="EEG351" s="5"/>
      <c r="EEH351" s="5"/>
      <c r="EEI351" s="5"/>
      <c r="EEJ351" s="5"/>
      <c r="EEK351" s="5"/>
      <c r="EEL351" s="5"/>
      <c r="EEM351" s="5"/>
      <c r="EEN351" s="5"/>
      <c r="EEO351" s="5"/>
      <c r="EEP351" s="5"/>
      <c r="EEQ351" s="5"/>
      <c r="EER351" s="5"/>
      <c r="EES351" s="5"/>
      <c r="EET351" s="5"/>
      <c r="EEU351" s="5"/>
      <c r="EEV351" s="5"/>
      <c r="EEW351" s="5"/>
      <c r="EEX351" s="5"/>
      <c r="EEY351" s="5"/>
      <c r="EEZ351" s="5"/>
      <c r="EFA351" s="5"/>
      <c r="EFB351" s="5"/>
      <c r="EFC351" s="5"/>
      <c r="EFD351" s="5"/>
      <c r="EFE351" s="5"/>
      <c r="EFF351" s="5"/>
      <c r="EFG351" s="5"/>
      <c r="EFH351" s="5"/>
      <c r="EFI351" s="5"/>
      <c r="EFJ351" s="5"/>
      <c r="EFK351" s="5"/>
      <c r="EFL351" s="5"/>
      <c r="EFM351" s="5"/>
      <c r="EFN351" s="5"/>
      <c r="EFO351" s="5"/>
      <c r="EFP351" s="5"/>
      <c r="EFQ351" s="5"/>
      <c r="EFR351" s="5"/>
      <c r="EFS351" s="5"/>
      <c r="EFT351" s="5"/>
      <c r="EFU351" s="5"/>
      <c r="EFV351" s="5"/>
      <c r="EFW351" s="5"/>
      <c r="EFX351" s="5"/>
      <c r="EFY351" s="5"/>
      <c r="EFZ351" s="5"/>
      <c r="EGA351" s="5"/>
      <c r="EGB351" s="5"/>
      <c r="EGC351" s="5"/>
      <c r="EGD351" s="5"/>
      <c r="EGE351" s="5"/>
      <c r="EGF351" s="5"/>
      <c r="EGG351" s="5"/>
      <c r="EGH351" s="5"/>
      <c r="EGI351" s="5"/>
      <c r="EGJ351" s="5"/>
      <c r="EGK351" s="5"/>
      <c r="EGL351" s="5"/>
      <c r="EGM351" s="5"/>
      <c r="EGN351" s="5"/>
      <c r="EGO351" s="5"/>
      <c r="EGP351" s="5"/>
      <c r="EGQ351" s="5"/>
      <c r="EGR351" s="5"/>
      <c r="EGS351" s="5"/>
      <c r="EGT351" s="5"/>
      <c r="EGU351" s="5"/>
      <c r="EGV351" s="5"/>
      <c r="EGW351" s="5"/>
      <c r="EGX351" s="5"/>
      <c r="EGY351" s="5"/>
      <c r="EGZ351" s="5"/>
      <c r="EHA351" s="5"/>
      <c r="EHB351" s="5"/>
      <c r="EHC351" s="5"/>
      <c r="EHD351" s="5"/>
      <c r="EHE351" s="5"/>
      <c r="EHF351" s="5"/>
      <c r="EHG351" s="5"/>
      <c r="EHH351" s="5"/>
      <c r="EHI351" s="5"/>
      <c r="EHJ351" s="5"/>
      <c r="EHK351" s="5"/>
      <c r="EHL351" s="5"/>
      <c r="EHM351" s="5"/>
      <c r="EHN351" s="5"/>
      <c r="EHO351" s="5"/>
      <c r="EHP351" s="5"/>
      <c r="EHQ351" s="5"/>
      <c r="EHR351" s="5"/>
      <c r="EHS351" s="5"/>
      <c r="EHT351" s="5"/>
      <c r="EHU351" s="5"/>
      <c r="EHV351" s="5"/>
      <c r="EHW351" s="5"/>
      <c r="EHX351" s="5"/>
      <c r="EHY351" s="5"/>
      <c r="EHZ351" s="5"/>
      <c r="EIA351" s="5"/>
      <c r="EIB351" s="5"/>
      <c r="EIC351" s="5"/>
      <c r="EID351" s="5"/>
      <c r="EIE351" s="5"/>
      <c r="EIF351" s="5"/>
      <c r="EIG351" s="5"/>
      <c r="EIH351" s="5"/>
      <c r="EII351" s="5"/>
      <c r="EIJ351" s="5"/>
      <c r="EIK351" s="5"/>
      <c r="EIL351" s="5"/>
      <c r="EIM351" s="5"/>
      <c r="EIN351" s="5"/>
      <c r="EIO351" s="5"/>
      <c r="EIP351" s="5"/>
      <c r="EIQ351" s="5"/>
      <c r="EIR351" s="5"/>
      <c r="EIS351" s="5"/>
      <c r="EIT351" s="5"/>
      <c r="EIU351" s="5"/>
      <c r="EIV351" s="5"/>
      <c r="EIW351" s="5"/>
      <c r="EIX351" s="5"/>
      <c r="EIY351" s="5"/>
      <c r="EIZ351" s="5"/>
      <c r="EJA351" s="5"/>
      <c r="EJB351" s="5"/>
      <c r="EJC351" s="5"/>
      <c r="EJD351" s="5"/>
      <c r="EJE351" s="5"/>
      <c r="EJF351" s="5"/>
      <c r="EJG351" s="5"/>
      <c r="EJH351" s="5"/>
      <c r="EJI351" s="5"/>
      <c r="EJJ351" s="5"/>
      <c r="EJK351" s="5"/>
      <c r="EJL351" s="5"/>
      <c r="EJM351" s="5"/>
      <c r="EJN351" s="5"/>
      <c r="EJO351" s="5"/>
      <c r="EJP351" s="5"/>
      <c r="EJQ351" s="5"/>
      <c r="EJR351" s="5"/>
      <c r="EJS351" s="5"/>
      <c r="EJT351" s="5"/>
      <c r="EJU351" s="5"/>
      <c r="EJV351" s="5"/>
      <c r="EJW351" s="5"/>
      <c r="EJX351" s="5"/>
      <c r="EJY351" s="5"/>
      <c r="EJZ351" s="5"/>
      <c r="EKA351" s="5"/>
      <c r="EKB351" s="5"/>
      <c r="EKC351" s="5"/>
      <c r="EKD351" s="5"/>
      <c r="EKE351" s="5"/>
      <c r="EKF351" s="5"/>
      <c r="EKG351" s="5"/>
      <c r="EKH351" s="5"/>
      <c r="EKI351" s="5"/>
      <c r="EKJ351" s="5"/>
      <c r="EKK351" s="5"/>
      <c r="EKL351" s="5"/>
      <c r="EKM351" s="5"/>
      <c r="EKN351" s="5"/>
      <c r="EKO351" s="5"/>
      <c r="EKP351" s="5"/>
      <c r="EKQ351" s="5"/>
      <c r="EKR351" s="5"/>
      <c r="EKS351" s="5"/>
      <c r="EKT351" s="5"/>
      <c r="EKU351" s="5"/>
      <c r="EKV351" s="5"/>
      <c r="EKW351" s="5"/>
      <c r="EKX351" s="5"/>
      <c r="EKY351" s="5"/>
      <c r="EKZ351" s="5"/>
      <c r="ELA351" s="5"/>
      <c r="ELB351" s="5"/>
      <c r="ELC351" s="5"/>
      <c r="ELD351" s="5"/>
      <c r="ELE351" s="5"/>
      <c r="ELF351" s="5"/>
      <c r="ELG351" s="5"/>
      <c r="ELH351" s="5"/>
      <c r="ELI351" s="5"/>
      <c r="ELJ351" s="5"/>
      <c r="ELK351" s="5"/>
      <c r="ELL351" s="5"/>
      <c r="ELM351" s="5"/>
      <c r="ELN351" s="5"/>
      <c r="ELO351" s="5"/>
      <c r="ELP351" s="5"/>
      <c r="ELQ351" s="5"/>
      <c r="ELR351" s="5"/>
      <c r="ELS351" s="5"/>
      <c r="ELT351" s="5"/>
      <c r="ELU351" s="5"/>
      <c r="ELV351" s="5"/>
      <c r="ELW351" s="5"/>
      <c r="ELX351" s="5"/>
      <c r="ELY351" s="5"/>
      <c r="ELZ351" s="5"/>
      <c r="EMA351" s="5"/>
      <c r="EMB351" s="5"/>
      <c r="EMC351" s="5"/>
      <c r="EMD351" s="5"/>
      <c r="EME351" s="5"/>
      <c r="EMF351" s="5"/>
      <c r="EMG351" s="5"/>
      <c r="EMH351" s="5"/>
      <c r="EMI351" s="5"/>
      <c r="EMJ351" s="5"/>
      <c r="EMK351" s="5"/>
      <c r="EML351" s="5"/>
      <c r="EMM351" s="5"/>
      <c r="EMN351" s="5"/>
      <c r="EMO351" s="5"/>
      <c r="EMP351" s="5"/>
      <c r="EMQ351" s="5"/>
      <c r="EMR351" s="5"/>
      <c r="EMS351" s="5"/>
      <c r="EMT351" s="5"/>
      <c r="EMU351" s="5"/>
      <c r="EMV351" s="5"/>
      <c r="EMW351" s="5"/>
      <c r="EMX351" s="5"/>
      <c r="EMY351" s="5"/>
      <c r="EMZ351" s="5"/>
      <c r="ENA351" s="5"/>
      <c r="ENB351" s="5"/>
      <c r="ENC351" s="5"/>
      <c r="END351" s="5"/>
      <c r="ENE351" s="5"/>
      <c r="ENF351" s="5"/>
      <c r="ENG351" s="5"/>
      <c r="ENH351" s="5"/>
      <c r="ENI351" s="5"/>
      <c r="ENJ351" s="5"/>
      <c r="ENK351" s="5"/>
      <c r="ENL351" s="5"/>
      <c r="ENM351" s="5"/>
      <c r="ENN351" s="5"/>
      <c r="ENO351" s="5"/>
      <c r="ENP351" s="5"/>
      <c r="ENQ351" s="5"/>
      <c r="ENR351" s="5"/>
      <c r="ENS351" s="5"/>
      <c r="ENT351" s="5"/>
      <c r="ENU351" s="5"/>
      <c r="ENV351" s="5"/>
      <c r="ENW351" s="5"/>
      <c r="ENX351" s="5"/>
      <c r="ENY351" s="5"/>
      <c r="ENZ351" s="5"/>
      <c r="EOA351" s="5"/>
      <c r="EOB351" s="5"/>
      <c r="EOC351" s="5"/>
      <c r="EOD351" s="5"/>
      <c r="EOE351" s="5"/>
      <c r="EOF351" s="5"/>
      <c r="EOG351" s="5"/>
      <c r="EOH351" s="5"/>
      <c r="EOI351" s="5"/>
      <c r="EOJ351" s="5"/>
      <c r="EOK351" s="5"/>
      <c r="EOL351" s="5"/>
      <c r="EOM351" s="5"/>
      <c r="EON351" s="5"/>
      <c r="EOO351" s="5"/>
      <c r="EOP351" s="5"/>
      <c r="EOQ351" s="5"/>
      <c r="EOR351" s="5"/>
      <c r="EOS351" s="5"/>
      <c r="EOT351" s="5"/>
      <c r="EOU351" s="5"/>
      <c r="EOV351" s="5"/>
      <c r="EOW351" s="5"/>
      <c r="EOX351" s="5"/>
      <c r="EOY351" s="5"/>
      <c r="EOZ351" s="5"/>
      <c r="EPA351" s="5"/>
      <c r="EPB351" s="5"/>
      <c r="EPC351" s="5"/>
      <c r="EPD351" s="5"/>
      <c r="EPE351" s="5"/>
      <c r="EPF351" s="5"/>
      <c r="EPG351" s="5"/>
      <c r="EPH351" s="5"/>
      <c r="EPI351" s="5"/>
      <c r="EPJ351" s="5"/>
      <c r="EPK351" s="5"/>
      <c r="EPL351" s="5"/>
      <c r="EPM351" s="5"/>
      <c r="EPN351" s="5"/>
      <c r="EPO351" s="5"/>
      <c r="EPP351" s="5"/>
      <c r="EPQ351" s="5"/>
      <c r="EPR351" s="5"/>
      <c r="EPS351" s="5"/>
      <c r="EPT351" s="5"/>
      <c r="EPU351" s="5"/>
      <c r="EPV351" s="5"/>
      <c r="EPW351" s="5"/>
      <c r="EPX351" s="5"/>
      <c r="EPY351" s="5"/>
      <c r="EPZ351" s="5"/>
      <c r="EQA351" s="5"/>
      <c r="EQB351" s="5"/>
      <c r="EQC351" s="5"/>
      <c r="EQD351" s="5"/>
      <c r="EQE351" s="5"/>
      <c r="EQF351" s="5"/>
      <c r="EQG351" s="5"/>
      <c r="EQH351" s="5"/>
      <c r="EQI351" s="5"/>
      <c r="EQJ351" s="5"/>
      <c r="EQK351" s="5"/>
      <c r="EQL351" s="5"/>
      <c r="EQM351" s="5"/>
      <c r="EQN351" s="5"/>
      <c r="EQO351" s="5"/>
      <c r="EQP351" s="5"/>
      <c r="EQQ351" s="5"/>
      <c r="EQR351" s="5"/>
      <c r="EQS351" s="5"/>
      <c r="EQT351" s="5"/>
      <c r="EQU351" s="5"/>
      <c r="EQV351" s="5"/>
      <c r="EQW351" s="5"/>
      <c r="EQX351" s="5"/>
      <c r="EQY351" s="5"/>
      <c r="EQZ351" s="5"/>
      <c r="ERA351" s="5"/>
      <c r="ERB351" s="5"/>
      <c r="ERC351" s="5"/>
      <c r="ERD351" s="5"/>
      <c r="ERE351" s="5"/>
      <c r="ERF351" s="5"/>
      <c r="ERG351" s="5"/>
      <c r="ERH351" s="5"/>
      <c r="ERI351" s="5"/>
      <c r="ERJ351" s="5"/>
      <c r="ERK351" s="5"/>
      <c r="ERL351" s="5"/>
      <c r="ERM351" s="5"/>
      <c r="ERN351" s="5"/>
      <c r="ERO351" s="5"/>
      <c r="ERP351" s="5"/>
      <c r="ERQ351" s="5"/>
      <c r="ERR351" s="5"/>
      <c r="ERS351" s="5"/>
      <c r="ERT351" s="5"/>
      <c r="ERU351" s="5"/>
      <c r="ERV351" s="5"/>
      <c r="ERW351" s="5"/>
      <c r="ERX351" s="5"/>
      <c r="ERY351" s="5"/>
      <c r="ERZ351" s="5"/>
      <c r="ESA351" s="5"/>
      <c r="ESB351" s="5"/>
      <c r="ESC351" s="5"/>
      <c r="ESD351" s="5"/>
      <c r="ESE351" s="5"/>
      <c r="ESF351" s="5"/>
      <c r="ESG351" s="5"/>
      <c r="ESH351" s="5"/>
      <c r="ESI351" s="5"/>
      <c r="ESJ351" s="5"/>
      <c r="ESK351" s="5"/>
      <c r="ESL351" s="5"/>
      <c r="ESM351" s="5"/>
      <c r="ESN351" s="5"/>
      <c r="ESO351" s="5"/>
      <c r="ESP351" s="5"/>
      <c r="ESQ351" s="5"/>
      <c r="ESR351" s="5"/>
      <c r="ESS351" s="5"/>
      <c r="EST351" s="5"/>
      <c r="ESU351" s="5"/>
      <c r="ESV351" s="5"/>
      <c r="ESW351" s="5"/>
      <c r="ESX351" s="5"/>
      <c r="ESY351" s="5"/>
      <c r="ESZ351" s="5"/>
      <c r="ETA351" s="5"/>
      <c r="ETB351" s="5"/>
      <c r="ETC351" s="5"/>
      <c r="ETD351" s="5"/>
      <c r="ETE351" s="5"/>
      <c r="ETF351" s="5"/>
      <c r="ETG351" s="5"/>
      <c r="ETH351" s="5"/>
      <c r="ETI351" s="5"/>
      <c r="ETJ351" s="5"/>
      <c r="ETK351" s="5"/>
      <c r="ETL351" s="5"/>
      <c r="ETM351" s="5"/>
      <c r="ETN351" s="5"/>
      <c r="ETO351" s="5"/>
      <c r="ETP351" s="5"/>
      <c r="ETQ351" s="5"/>
      <c r="ETR351" s="5"/>
      <c r="ETS351" s="5"/>
      <c r="ETT351" s="5"/>
      <c r="ETU351" s="5"/>
      <c r="ETV351" s="5"/>
      <c r="ETW351" s="5"/>
      <c r="ETX351" s="5"/>
      <c r="ETY351" s="5"/>
      <c r="ETZ351" s="5"/>
      <c r="EUA351" s="5"/>
      <c r="EUB351" s="5"/>
      <c r="EUC351" s="5"/>
      <c r="EUD351" s="5"/>
      <c r="EUE351" s="5"/>
      <c r="EUF351" s="5"/>
      <c r="EUG351" s="5"/>
      <c r="EUH351" s="5"/>
      <c r="EUI351" s="5"/>
      <c r="EUJ351" s="5"/>
      <c r="EUK351" s="5"/>
      <c r="EUL351" s="5"/>
      <c r="EUM351" s="5"/>
      <c r="EUN351" s="5"/>
      <c r="EUO351" s="5"/>
      <c r="EUP351" s="5"/>
      <c r="EUQ351" s="5"/>
      <c r="EUR351" s="5"/>
      <c r="EUS351" s="5"/>
      <c r="EUT351" s="5"/>
      <c r="EUU351" s="5"/>
      <c r="EUV351" s="5"/>
      <c r="EUW351" s="5"/>
      <c r="EUX351" s="5"/>
      <c r="EUY351" s="5"/>
      <c r="EUZ351" s="5"/>
      <c r="EVA351" s="5"/>
      <c r="EVB351" s="5"/>
      <c r="EVC351" s="5"/>
      <c r="EVD351" s="5"/>
      <c r="EVE351" s="5"/>
      <c r="EVF351" s="5"/>
      <c r="EVG351" s="5"/>
      <c r="EVH351" s="5"/>
      <c r="EVI351" s="5"/>
      <c r="EVJ351" s="5"/>
      <c r="EVK351" s="5"/>
      <c r="EVL351" s="5"/>
      <c r="EVM351" s="5"/>
      <c r="EVN351" s="5"/>
      <c r="EVO351" s="5"/>
      <c r="EVP351" s="5"/>
      <c r="EVQ351" s="5"/>
      <c r="EVR351" s="5"/>
      <c r="EVS351" s="5"/>
      <c r="EVT351" s="5"/>
      <c r="EVU351" s="5"/>
      <c r="EVV351" s="5"/>
      <c r="EVW351" s="5"/>
      <c r="EVX351" s="5"/>
      <c r="EVY351" s="5"/>
      <c r="EVZ351" s="5"/>
      <c r="EWA351" s="5"/>
      <c r="EWB351" s="5"/>
      <c r="EWC351" s="5"/>
      <c r="EWD351" s="5"/>
      <c r="EWE351" s="5"/>
      <c r="EWF351" s="5"/>
      <c r="EWG351" s="5"/>
      <c r="EWH351" s="5"/>
      <c r="EWI351" s="5"/>
      <c r="EWJ351" s="5"/>
      <c r="EWK351" s="5"/>
      <c r="EWL351" s="5"/>
      <c r="EWM351" s="5"/>
      <c r="EWN351" s="5"/>
      <c r="EWO351" s="5"/>
      <c r="EWP351" s="5"/>
      <c r="EWQ351" s="5"/>
      <c r="EWR351" s="5"/>
      <c r="EWS351" s="5"/>
      <c r="EWT351" s="5"/>
      <c r="EWU351" s="5"/>
      <c r="EWV351" s="5"/>
      <c r="EWW351" s="5"/>
      <c r="EWX351" s="5"/>
      <c r="EWY351" s="5"/>
      <c r="EWZ351" s="5"/>
      <c r="EXA351" s="5"/>
      <c r="EXB351" s="5"/>
      <c r="EXC351" s="5"/>
      <c r="EXD351" s="5"/>
      <c r="EXE351" s="5"/>
      <c r="EXF351" s="5"/>
      <c r="EXG351" s="5"/>
      <c r="EXH351" s="5"/>
      <c r="EXI351" s="5"/>
      <c r="EXJ351" s="5"/>
      <c r="EXK351" s="5"/>
      <c r="EXL351" s="5"/>
      <c r="EXM351" s="5"/>
      <c r="EXN351" s="5"/>
      <c r="EXO351" s="5"/>
      <c r="EXP351" s="5"/>
      <c r="EXQ351" s="5"/>
      <c r="EXR351" s="5"/>
      <c r="EXS351" s="5"/>
      <c r="EXT351" s="5"/>
      <c r="EXU351" s="5"/>
      <c r="EXV351" s="5"/>
      <c r="EXW351" s="5"/>
      <c r="EXX351" s="5"/>
      <c r="EXY351" s="5"/>
      <c r="EXZ351" s="5"/>
      <c r="EYA351" s="5"/>
      <c r="EYB351" s="5"/>
      <c r="EYC351" s="5"/>
      <c r="EYD351" s="5"/>
      <c r="EYE351" s="5"/>
      <c r="EYF351" s="5"/>
      <c r="EYG351" s="5"/>
      <c r="EYH351" s="5"/>
      <c r="EYI351" s="5"/>
      <c r="EYJ351" s="5"/>
      <c r="EYK351" s="5"/>
      <c r="EYL351" s="5"/>
      <c r="EYM351" s="5"/>
      <c r="EYN351" s="5"/>
      <c r="EYO351" s="5"/>
      <c r="EYP351" s="5"/>
      <c r="EYQ351" s="5"/>
      <c r="EYR351" s="5"/>
      <c r="EYS351" s="5"/>
      <c r="EYT351" s="5"/>
      <c r="EYU351" s="5"/>
      <c r="EYV351" s="5"/>
      <c r="EYW351" s="5"/>
      <c r="EYX351" s="5"/>
      <c r="EYY351" s="5"/>
      <c r="EYZ351" s="5"/>
      <c r="EZA351" s="5"/>
      <c r="EZB351" s="5"/>
      <c r="EZC351" s="5"/>
      <c r="EZD351" s="5"/>
      <c r="EZE351" s="5"/>
      <c r="EZF351" s="5"/>
      <c r="EZG351" s="5"/>
      <c r="EZH351" s="5"/>
      <c r="EZI351" s="5"/>
      <c r="EZJ351" s="5"/>
      <c r="EZK351" s="5"/>
      <c r="EZL351" s="5"/>
      <c r="EZM351" s="5"/>
      <c r="EZN351" s="5"/>
      <c r="EZO351" s="5"/>
      <c r="EZP351" s="5"/>
      <c r="EZQ351" s="5"/>
      <c r="EZR351" s="5"/>
      <c r="EZS351" s="5"/>
      <c r="EZT351" s="5"/>
      <c r="EZU351" s="5"/>
      <c r="EZV351" s="5"/>
      <c r="EZW351" s="5"/>
      <c r="EZX351" s="5"/>
      <c r="EZY351" s="5"/>
      <c r="EZZ351" s="5"/>
      <c r="FAA351" s="5"/>
      <c r="FAB351" s="5"/>
      <c r="FAC351" s="5"/>
      <c r="FAD351" s="5"/>
      <c r="FAE351" s="5"/>
      <c r="FAF351" s="5"/>
      <c r="FAG351" s="5"/>
      <c r="FAH351" s="5"/>
      <c r="FAI351" s="5"/>
      <c r="FAJ351" s="5"/>
      <c r="FAK351" s="5"/>
      <c r="FAL351" s="5"/>
      <c r="FAM351" s="5"/>
      <c r="FAN351" s="5"/>
      <c r="FAO351" s="5"/>
      <c r="FAP351" s="5"/>
      <c r="FAQ351" s="5"/>
      <c r="FAR351" s="5"/>
      <c r="FAS351" s="5"/>
      <c r="FAT351" s="5"/>
      <c r="FAU351" s="5"/>
      <c r="FAV351" s="5"/>
      <c r="FAW351" s="5"/>
      <c r="FAX351" s="5"/>
      <c r="FAY351" s="5"/>
      <c r="FAZ351" s="5"/>
      <c r="FBA351" s="5"/>
      <c r="FBB351" s="5"/>
      <c r="FBC351" s="5"/>
      <c r="FBD351" s="5"/>
      <c r="FBE351" s="5"/>
      <c r="FBF351" s="5"/>
      <c r="FBG351" s="5"/>
      <c r="FBH351" s="5"/>
      <c r="FBI351" s="5"/>
      <c r="FBJ351" s="5"/>
      <c r="FBK351" s="5"/>
      <c r="FBL351" s="5"/>
      <c r="FBM351" s="5"/>
      <c r="FBN351" s="5"/>
      <c r="FBO351" s="5"/>
      <c r="FBP351" s="5"/>
      <c r="FBQ351" s="5"/>
      <c r="FBR351" s="5"/>
      <c r="FBS351" s="5"/>
      <c r="FBT351" s="5"/>
      <c r="FBU351" s="5"/>
      <c r="FBV351" s="5"/>
      <c r="FBW351" s="5"/>
      <c r="FBX351" s="5"/>
      <c r="FBY351" s="5"/>
      <c r="FBZ351" s="5"/>
      <c r="FCA351" s="5"/>
      <c r="FCB351" s="5"/>
      <c r="FCC351" s="5"/>
      <c r="FCD351" s="5"/>
      <c r="FCE351" s="5"/>
      <c r="FCF351" s="5"/>
      <c r="FCG351" s="5"/>
      <c r="FCH351" s="5"/>
      <c r="FCI351" s="5"/>
      <c r="FCJ351" s="5"/>
      <c r="FCK351" s="5"/>
      <c r="FCL351" s="5"/>
      <c r="FCM351" s="5"/>
      <c r="FCN351" s="5"/>
      <c r="FCO351" s="5"/>
      <c r="FCP351" s="5"/>
      <c r="FCQ351" s="5"/>
      <c r="FCR351" s="5"/>
      <c r="FCS351" s="5"/>
      <c r="FCT351" s="5"/>
      <c r="FCU351" s="5"/>
      <c r="FCV351" s="5"/>
      <c r="FCW351" s="5"/>
      <c r="FCX351" s="5"/>
      <c r="FCY351" s="5"/>
      <c r="FCZ351" s="5"/>
      <c r="FDA351" s="5"/>
      <c r="FDB351" s="5"/>
      <c r="FDC351" s="5"/>
      <c r="FDD351" s="5"/>
      <c r="FDE351" s="5"/>
      <c r="FDF351" s="5"/>
      <c r="FDG351" s="5"/>
      <c r="FDH351" s="5"/>
      <c r="FDI351" s="5"/>
      <c r="FDJ351" s="5"/>
      <c r="FDK351" s="5"/>
      <c r="FDL351" s="5"/>
      <c r="FDM351" s="5"/>
      <c r="FDN351" s="5"/>
      <c r="FDO351" s="5"/>
      <c r="FDP351" s="5"/>
      <c r="FDQ351" s="5"/>
      <c r="FDR351" s="5"/>
      <c r="FDS351" s="5"/>
      <c r="FDT351" s="5"/>
      <c r="FDU351" s="5"/>
      <c r="FDV351" s="5"/>
      <c r="FDW351" s="5"/>
      <c r="FDX351" s="5"/>
      <c r="FDY351" s="5"/>
      <c r="FDZ351" s="5"/>
      <c r="FEA351" s="5"/>
      <c r="FEB351" s="5"/>
      <c r="FEC351" s="5"/>
      <c r="FED351" s="5"/>
      <c r="FEE351" s="5"/>
      <c r="FEF351" s="5"/>
      <c r="FEG351" s="5"/>
      <c r="FEH351" s="5"/>
      <c r="FEI351" s="5"/>
      <c r="FEJ351" s="5"/>
      <c r="FEK351" s="5"/>
      <c r="FEL351" s="5"/>
      <c r="FEM351" s="5"/>
      <c r="FEN351" s="5"/>
      <c r="FEO351" s="5"/>
      <c r="FEP351" s="5"/>
      <c r="FEQ351" s="5"/>
      <c r="FER351" s="5"/>
      <c r="FES351" s="5"/>
      <c r="FET351" s="5"/>
      <c r="FEU351" s="5"/>
      <c r="FEV351" s="5"/>
      <c r="FEW351" s="5"/>
      <c r="FEX351" s="5"/>
      <c r="FEY351" s="5"/>
      <c r="FEZ351" s="5"/>
      <c r="FFA351" s="5"/>
      <c r="FFB351" s="5"/>
      <c r="FFC351" s="5"/>
      <c r="FFD351" s="5"/>
      <c r="FFE351" s="5"/>
      <c r="FFF351" s="5"/>
      <c r="FFG351" s="5"/>
      <c r="FFH351" s="5"/>
      <c r="FFI351" s="5"/>
      <c r="FFJ351" s="5"/>
      <c r="FFK351" s="5"/>
      <c r="FFL351" s="5"/>
      <c r="FFM351" s="5"/>
      <c r="FFN351" s="5"/>
      <c r="FFO351" s="5"/>
      <c r="FFP351" s="5"/>
      <c r="FFQ351" s="5"/>
      <c r="FFR351" s="5"/>
      <c r="FFS351" s="5"/>
      <c r="FFT351" s="5"/>
      <c r="FFU351" s="5"/>
      <c r="FFV351" s="5"/>
      <c r="FFW351" s="5"/>
      <c r="FFX351" s="5"/>
      <c r="FFY351" s="5"/>
      <c r="FFZ351" s="5"/>
      <c r="FGA351" s="5"/>
      <c r="FGB351" s="5"/>
      <c r="FGC351" s="5"/>
      <c r="FGD351" s="5"/>
      <c r="FGE351" s="5"/>
      <c r="FGF351" s="5"/>
      <c r="FGG351" s="5"/>
      <c r="FGH351" s="5"/>
      <c r="FGI351" s="5"/>
      <c r="FGJ351" s="5"/>
      <c r="FGK351" s="5"/>
      <c r="FGL351" s="5"/>
      <c r="FGM351" s="5"/>
      <c r="FGN351" s="5"/>
      <c r="FGO351" s="5"/>
      <c r="FGP351" s="5"/>
      <c r="FGQ351" s="5"/>
      <c r="FGR351" s="5"/>
      <c r="FGS351" s="5"/>
      <c r="FGT351" s="5"/>
      <c r="FGU351" s="5"/>
      <c r="FGV351" s="5"/>
      <c r="FGW351" s="5"/>
      <c r="FGX351" s="5"/>
      <c r="FGY351" s="5"/>
      <c r="FGZ351" s="5"/>
      <c r="FHA351" s="5"/>
      <c r="FHB351" s="5"/>
      <c r="FHC351" s="5"/>
      <c r="FHD351" s="5"/>
      <c r="FHE351" s="5"/>
      <c r="FHF351" s="5"/>
      <c r="FHG351" s="5"/>
      <c r="FHH351" s="5"/>
      <c r="FHI351" s="5"/>
      <c r="FHJ351" s="5"/>
      <c r="FHK351" s="5"/>
      <c r="FHL351" s="5"/>
      <c r="FHM351" s="5"/>
      <c r="FHN351" s="5"/>
      <c r="FHO351" s="5"/>
      <c r="FHP351" s="5"/>
      <c r="FHQ351" s="5"/>
      <c r="FHR351" s="5"/>
      <c r="FHS351" s="5"/>
      <c r="FHT351" s="5"/>
      <c r="FHU351" s="5"/>
      <c r="FHV351" s="5"/>
      <c r="FHW351" s="5"/>
      <c r="FHX351" s="5"/>
      <c r="FHY351" s="5"/>
      <c r="FHZ351" s="5"/>
      <c r="FIA351" s="5"/>
      <c r="FIB351" s="5"/>
      <c r="FIC351" s="5"/>
      <c r="FID351" s="5"/>
      <c r="FIE351" s="5"/>
      <c r="FIF351" s="5"/>
      <c r="FIG351" s="5"/>
      <c r="FIH351" s="5"/>
      <c r="FII351" s="5"/>
      <c r="FIJ351" s="5"/>
      <c r="FIK351" s="5"/>
      <c r="FIL351" s="5"/>
      <c r="FIM351" s="5"/>
      <c r="FIN351" s="5"/>
      <c r="FIO351" s="5"/>
      <c r="FIP351" s="5"/>
      <c r="FIQ351" s="5"/>
      <c r="FIR351" s="5"/>
      <c r="FIS351" s="5"/>
      <c r="FIT351" s="5"/>
      <c r="FIU351" s="5"/>
      <c r="FIV351" s="5"/>
      <c r="FIW351" s="5"/>
      <c r="FIX351" s="5"/>
      <c r="FIY351" s="5"/>
      <c r="FIZ351" s="5"/>
      <c r="FJA351" s="5"/>
      <c r="FJB351" s="5"/>
      <c r="FJC351" s="5"/>
      <c r="FJD351" s="5"/>
      <c r="FJE351" s="5"/>
      <c r="FJF351" s="5"/>
      <c r="FJG351" s="5"/>
      <c r="FJH351" s="5"/>
      <c r="FJI351" s="5"/>
      <c r="FJJ351" s="5"/>
      <c r="FJK351" s="5"/>
      <c r="FJL351" s="5"/>
      <c r="FJM351" s="5"/>
      <c r="FJN351" s="5"/>
      <c r="FJO351" s="5"/>
      <c r="FJP351" s="5"/>
      <c r="FJQ351" s="5"/>
      <c r="FJR351" s="5"/>
      <c r="FJS351" s="5"/>
      <c r="FJT351" s="5"/>
      <c r="FJU351" s="5"/>
      <c r="FJV351" s="5"/>
      <c r="FJW351" s="5"/>
      <c r="FJX351" s="5"/>
      <c r="FJY351" s="5"/>
      <c r="FJZ351" s="5"/>
      <c r="FKA351" s="5"/>
      <c r="FKB351" s="5"/>
      <c r="FKC351" s="5"/>
      <c r="FKD351" s="5"/>
      <c r="FKE351" s="5"/>
      <c r="FKF351" s="5"/>
      <c r="FKG351" s="5"/>
      <c r="FKH351" s="5"/>
      <c r="FKI351" s="5"/>
      <c r="FKJ351" s="5"/>
      <c r="FKK351" s="5"/>
      <c r="FKL351" s="5"/>
      <c r="FKM351" s="5"/>
      <c r="FKN351" s="5"/>
      <c r="FKO351" s="5"/>
      <c r="FKP351" s="5"/>
      <c r="FKQ351" s="5"/>
      <c r="FKR351" s="5"/>
      <c r="FKS351" s="5"/>
      <c r="FKT351" s="5"/>
      <c r="FKU351" s="5"/>
      <c r="FKV351" s="5"/>
      <c r="FKW351" s="5"/>
      <c r="FKX351" s="5"/>
      <c r="FKY351" s="5"/>
      <c r="FKZ351" s="5"/>
      <c r="FLA351" s="5"/>
      <c r="FLB351" s="5"/>
      <c r="FLC351" s="5"/>
      <c r="FLD351" s="5"/>
      <c r="FLE351" s="5"/>
      <c r="FLF351" s="5"/>
      <c r="FLG351" s="5"/>
      <c r="FLH351" s="5"/>
      <c r="FLI351" s="5"/>
      <c r="FLJ351" s="5"/>
      <c r="FLK351" s="5"/>
      <c r="FLL351" s="5"/>
      <c r="FLM351" s="5"/>
      <c r="FLN351" s="5"/>
      <c r="FLO351" s="5"/>
      <c r="FLP351" s="5"/>
      <c r="FLQ351" s="5"/>
      <c r="FLR351" s="5"/>
      <c r="FLS351" s="5"/>
      <c r="FLT351" s="5"/>
      <c r="FLU351" s="5"/>
      <c r="FLV351" s="5"/>
      <c r="FLW351" s="5"/>
      <c r="FLX351" s="5"/>
      <c r="FLY351" s="5"/>
      <c r="FLZ351" s="5"/>
      <c r="FMA351" s="5"/>
      <c r="FMB351" s="5"/>
      <c r="FMC351" s="5"/>
      <c r="FMD351" s="5"/>
      <c r="FME351" s="5"/>
      <c r="FMF351" s="5"/>
      <c r="FMG351" s="5"/>
      <c r="FMH351" s="5"/>
      <c r="FMI351" s="5"/>
      <c r="FMJ351" s="5"/>
      <c r="FMK351" s="5"/>
      <c r="FML351" s="5"/>
      <c r="FMM351" s="5"/>
      <c r="FMN351" s="5"/>
      <c r="FMO351" s="5"/>
      <c r="FMP351" s="5"/>
      <c r="FMQ351" s="5"/>
      <c r="FMR351" s="5"/>
      <c r="FMS351" s="5"/>
      <c r="FMT351" s="5"/>
      <c r="FMU351" s="5"/>
      <c r="FMV351" s="5"/>
      <c r="FMW351" s="5"/>
      <c r="FMX351" s="5"/>
      <c r="FMY351" s="5"/>
      <c r="FMZ351" s="5"/>
      <c r="FNA351" s="5"/>
      <c r="FNB351" s="5"/>
      <c r="FNC351" s="5"/>
      <c r="FND351" s="5"/>
      <c r="FNE351" s="5"/>
      <c r="FNF351" s="5"/>
      <c r="FNG351" s="5"/>
      <c r="FNH351" s="5"/>
      <c r="FNI351" s="5"/>
      <c r="FNJ351" s="5"/>
      <c r="FNK351" s="5"/>
      <c r="FNL351" s="5"/>
      <c r="FNM351" s="5"/>
      <c r="FNN351" s="5"/>
      <c r="FNO351" s="5"/>
      <c r="FNP351" s="5"/>
      <c r="FNQ351" s="5"/>
      <c r="FNR351" s="5"/>
      <c r="FNS351" s="5"/>
      <c r="FNT351" s="5"/>
      <c r="FNU351" s="5"/>
      <c r="FNV351" s="5"/>
      <c r="FNW351" s="5"/>
      <c r="FNX351" s="5"/>
      <c r="FNY351" s="5"/>
      <c r="FNZ351" s="5"/>
      <c r="FOA351" s="5"/>
      <c r="FOB351" s="5"/>
      <c r="FOC351" s="5"/>
      <c r="FOD351" s="5"/>
      <c r="FOE351" s="5"/>
      <c r="FOF351" s="5"/>
      <c r="FOG351" s="5"/>
      <c r="FOH351" s="5"/>
      <c r="FOI351" s="5"/>
      <c r="FOJ351" s="5"/>
      <c r="FOK351" s="5"/>
      <c r="FOL351" s="5"/>
      <c r="FOM351" s="5"/>
      <c r="FON351" s="5"/>
      <c r="FOO351" s="5"/>
      <c r="FOP351" s="5"/>
      <c r="FOQ351" s="5"/>
      <c r="FOR351" s="5"/>
      <c r="FOS351" s="5"/>
      <c r="FOT351" s="5"/>
      <c r="FOU351" s="5"/>
      <c r="FOV351" s="5"/>
      <c r="FOW351" s="5"/>
      <c r="FOX351" s="5"/>
      <c r="FOY351" s="5"/>
      <c r="FOZ351" s="5"/>
      <c r="FPA351" s="5"/>
      <c r="FPB351" s="5"/>
      <c r="FPC351" s="5"/>
      <c r="FPD351" s="5"/>
      <c r="FPE351" s="5"/>
      <c r="FPF351" s="5"/>
      <c r="FPG351" s="5"/>
      <c r="FPH351" s="5"/>
      <c r="FPI351" s="5"/>
      <c r="FPJ351" s="5"/>
      <c r="FPK351" s="5"/>
      <c r="FPL351" s="5"/>
      <c r="FPM351" s="5"/>
      <c r="FPN351" s="5"/>
      <c r="FPO351" s="5"/>
      <c r="FPP351" s="5"/>
      <c r="FPQ351" s="5"/>
      <c r="FPR351" s="5"/>
      <c r="FPS351" s="5"/>
      <c r="FPT351" s="5"/>
      <c r="FPU351" s="5"/>
      <c r="FPV351" s="5"/>
      <c r="FPW351" s="5"/>
      <c r="FPX351" s="5"/>
      <c r="FPY351" s="5"/>
      <c r="FPZ351" s="5"/>
      <c r="FQA351" s="5"/>
      <c r="FQB351" s="5"/>
      <c r="FQC351" s="5"/>
      <c r="FQD351" s="5"/>
      <c r="FQE351" s="5"/>
      <c r="FQF351" s="5"/>
      <c r="FQG351" s="5"/>
      <c r="FQH351" s="5"/>
      <c r="FQI351" s="5"/>
      <c r="FQJ351" s="5"/>
      <c r="FQK351" s="5"/>
      <c r="FQL351" s="5"/>
      <c r="FQM351" s="5"/>
      <c r="FQN351" s="5"/>
      <c r="FQO351" s="5"/>
      <c r="FQP351" s="5"/>
      <c r="FQQ351" s="5"/>
      <c r="FQR351" s="5"/>
      <c r="FQS351" s="5"/>
      <c r="FQT351" s="5"/>
      <c r="FQU351" s="5"/>
      <c r="FQV351" s="5"/>
      <c r="FQW351" s="5"/>
      <c r="FQX351" s="5"/>
      <c r="FQY351" s="5"/>
      <c r="FQZ351" s="5"/>
      <c r="FRA351" s="5"/>
      <c r="FRB351" s="5"/>
      <c r="FRC351" s="5"/>
      <c r="FRD351" s="5"/>
      <c r="FRE351" s="5"/>
      <c r="FRF351" s="5"/>
      <c r="FRG351" s="5"/>
      <c r="FRH351" s="5"/>
      <c r="FRI351" s="5"/>
      <c r="FRJ351" s="5"/>
      <c r="FRK351" s="5"/>
      <c r="FRL351" s="5"/>
      <c r="FRM351" s="5"/>
      <c r="FRN351" s="5"/>
      <c r="FRO351" s="5"/>
      <c r="FRP351" s="5"/>
      <c r="FRQ351" s="5"/>
      <c r="FRR351" s="5"/>
      <c r="FRS351" s="5"/>
      <c r="FRT351" s="5"/>
      <c r="FRU351" s="5"/>
      <c r="FRV351" s="5"/>
      <c r="FRW351" s="5"/>
      <c r="FRX351" s="5"/>
      <c r="FRY351" s="5"/>
      <c r="FRZ351" s="5"/>
      <c r="FSA351" s="5"/>
      <c r="FSB351" s="5"/>
      <c r="FSC351" s="5"/>
      <c r="FSD351" s="5"/>
      <c r="FSE351" s="5"/>
      <c r="FSF351" s="5"/>
      <c r="FSG351" s="5"/>
      <c r="FSH351" s="5"/>
      <c r="FSI351" s="5"/>
      <c r="FSJ351" s="5"/>
      <c r="FSK351" s="5"/>
      <c r="FSL351" s="5"/>
      <c r="FSM351" s="5"/>
      <c r="FSN351" s="5"/>
      <c r="FSO351" s="5"/>
      <c r="FSP351" s="5"/>
      <c r="FSQ351" s="5"/>
      <c r="FSR351" s="5"/>
      <c r="FSS351" s="5"/>
      <c r="FST351" s="5"/>
      <c r="FSU351" s="5"/>
      <c r="FSV351" s="5"/>
      <c r="FSW351" s="5"/>
      <c r="FSX351" s="5"/>
      <c r="FSY351" s="5"/>
      <c r="FSZ351" s="5"/>
      <c r="FTA351" s="5"/>
      <c r="FTB351" s="5"/>
      <c r="FTC351" s="5"/>
      <c r="FTD351" s="5"/>
      <c r="FTE351" s="5"/>
      <c r="FTF351" s="5"/>
      <c r="FTG351" s="5"/>
      <c r="FTH351" s="5"/>
      <c r="FTI351" s="5"/>
      <c r="FTJ351" s="5"/>
      <c r="FTK351" s="5"/>
      <c r="FTL351" s="5"/>
      <c r="FTM351" s="5"/>
      <c r="FTN351" s="5"/>
      <c r="FTO351" s="5"/>
      <c r="FTP351" s="5"/>
      <c r="FTQ351" s="5"/>
      <c r="FTR351" s="5"/>
      <c r="FTS351" s="5"/>
      <c r="FTT351" s="5"/>
      <c r="FTU351" s="5"/>
      <c r="FTV351" s="5"/>
      <c r="FTW351" s="5"/>
      <c r="FTX351" s="5"/>
      <c r="FTY351" s="5"/>
      <c r="FTZ351" s="5"/>
      <c r="FUA351" s="5"/>
      <c r="FUB351" s="5"/>
      <c r="FUC351" s="5"/>
      <c r="FUD351" s="5"/>
      <c r="FUE351" s="5"/>
      <c r="FUF351" s="5"/>
      <c r="FUG351" s="5"/>
      <c r="FUH351" s="5"/>
      <c r="FUI351" s="5"/>
      <c r="FUJ351" s="5"/>
      <c r="FUK351" s="5"/>
      <c r="FUL351" s="5"/>
      <c r="FUM351" s="5"/>
      <c r="FUN351" s="5"/>
      <c r="FUO351" s="5"/>
      <c r="FUP351" s="5"/>
      <c r="FUQ351" s="5"/>
      <c r="FUR351" s="5"/>
      <c r="FUS351" s="5"/>
      <c r="FUT351" s="5"/>
      <c r="FUU351" s="5"/>
      <c r="FUV351" s="5"/>
      <c r="FUW351" s="5"/>
      <c r="FUX351" s="5"/>
      <c r="FUY351" s="5"/>
      <c r="FUZ351" s="5"/>
      <c r="FVA351" s="5"/>
      <c r="FVB351" s="5"/>
      <c r="FVC351" s="5"/>
      <c r="FVD351" s="5"/>
      <c r="FVE351" s="5"/>
      <c r="FVF351" s="5"/>
      <c r="FVG351" s="5"/>
      <c r="FVH351" s="5"/>
      <c r="FVI351" s="5"/>
      <c r="FVJ351" s="5"/>
      <c r="FVK351" s="5"/>
      <c r="FVL351" s="5"/>
      <c r="FVM351" s="5"/>
      <c r="FVN351" s="5"/>
      <c r="FVO351" s="5"/>
      <c r="FVP351" s="5"/>
      <c r="FVQ351" s="5"/>
      <c r="FVR351" s="5"/>
      <c r="FVS351" s="5"/>
      <c r="FVT351" s="5"/>
      <c r="FVU351" s="5"/>
      <c r="FVV351" s="5"/>
      <c r="FVW351" s="5"/>
      <c r="FVX351" s="5"/>
      <c r="FVY351" s="5"/>
      <c r="FVZ351" s="5"/>
      <c r="FWA351" s="5"/>
      <c r="FWB351" s="5"/>
      <c r="FWC351" s="5"/>
      <c r="FWD351" s="5"/>
      <c r="FWE351" s="5"/>
      <c r="FWF351" s="5"/>
      <c r="FWG351" s="5"/>
      <c r="FWH351" s="5"/>
      <c r="FWI351" s="5"/>
      <c r="FWJ351" s="5"/>
      <c r="FWK351" s="5"/>
      <c r="FWL351" s="5"/>
      <c r="FWM351" s="5"/>
      <c r="FWN351" s="5"/>
      <c r="FWO351" s="5"/>
      <c r="FWP351" s="5"/>
      <c r="FWQ351" s="5"/>
      <c r="FWR351" s="5"/>
      <c r="FWS351" s="5"/>
      <c r="FWT351" s="5"/>
      <c r="FWU351" s="5"/>
      <c r="FWV351" s="5"/>
      <c r="FWW351" s="5"/>
      <c r="FWX351" s="5"/>
      <c r="FWY351" s="5"/>
      <c r="FWZ351" s="5"/>
      <c r="FXA351" s="5"/>
      <c r="FXB351" s="5"/>
      <c r="FXC351" s="5"/>
      <c r="FXD351" s="5"/>
      <c r="FXE351" s="5"/>
      <c r="FXF351" s="5"/>
      <c r="FXG351" s="5"/>
      <c r="FXH351" s="5"/>
      <c r="FXI351" s="5"/>
      <c r="FXJ351" s="5"/>
      <c r="FXK351" s="5"/>
      <c r="FXL351" s="5"/>
      <c r="FXM351" s="5"/>
      <c r="FXN351" s="5"/>
      <c r="FXO351" s="5"/>
      <c r="FXP351" s="5"/>
      <c r="FXQ351" s="5"/>
      <c r="FXR351" s="5"/>
      <c r="FXS351" s="5"/>
      <c r="FXT351" s="5"/>
      <c r="FXU351" s="5"/>
      <c r="FXV351" s="5"/>
      <c r="FXW351" s="5"/>
      <c r="FXX351" s="5"/>
      <c r="FXY351" s="5"/>
      <c r="FXZ351" s="5"/>
      <c r="FYA351" s="5"/>
      <c r="FYB351" s="5"/>
      <c r="FYC351" s="5"/>
      <c r="FYD351" s="5"/>
      <c r="FYE351" s="5"/>
      <c r="FYF351" s="5"/>
      <c r="FYG351" s="5"/>
      <c r="FYH351" s="5"/>
      <c r="FYI351" s="5"/>
      <c r="FYJ351" s="5"/>
      <c r="FYK351" s="5"/>
      <c r="FYL351" s="5"/>
      <c r="FYM351" s="5"/>
      <c r="FYN351" s="5"/>
      <c r="FYO351" s="5"/>
      <c r="FYP351" s="5"/>
      <c r="FYQ351" s="5"/>
      <c r="FYR351" s="5"/>
      <c r="FYS351" s="5"/>
      <c r="FYT351" s="5"/>
      <c r="FYU351" s="5"/>
      <c r="FYV351" s="5"/>
      <c r="FYW351" s="5"/>
      <c r="FYX351" s="5"/>
      <c r="FYY351" s="5"/>
      <c r="FYZ351" s="5"/>
      <c r="FZA351" s="5"/>
      <c r="FZB351" s="5"/>
      <c r="FZC351" s="5"/>
      <c r="FZD351" s="5"/>
      <c r="FZE351" s="5"/>
      <c r="FZF351" s="5"/>
      <c r="FZG351" s="5"/>
      <c r="FZH351" s="5"/>
      <c r="FZI351" s="5"/>
      <c r="FZJ351" s="5"/>
      <c r="FZK351" s="5"/>
      <c r="FZL351" s="5"/>
      <c r="FZM351" s="5"/>
      <c r="FZN351" s="5"/>
      <c r="FZO351" s="5"/>
      <c r="FZP351" s="5"/>
      <c r="FZQ351" s="5"/>
      <c r="FZR351" s="5"/>
      <c r="FZS351" s="5"/>
      <c r="FZT351" s="5"/>
      <c r="FZU351" s="5"/>
      <c r="FZV351" s="5"/>
      <c r="FZW351" s="5"/>
      <c r="FZX351" s="5"/>
      <c r="FZY351" s="5"/>
      <c r="FZZ351" s="5"/>
      <c r="GAA351" s="5"/>
      <c r="GAB351" s="5"/>
      <c r="GAC351" s="5"/>
      <c r="GAD351" s="5"/>
      <c r="GAE351" s="5"/>
      <c r="GAF351" s="5"/>
      <c r="GAG351" s="5"/>
      <c r="GAH351" s="5"/>
      <c r="GAI351" s="5"/>
      <c r="GAJ351" s="5"/>
      <c r="GAK351" s="5"/>
      <c r="GAL351" s="5"/>
      <c r="GAM351" s="5"/>
      <c r="GAN351" s="5"/>
      <c r="GAO351" s="5"/>
      <c r="GAP351" s="5"/>
      <c r="GAQ351" s="5"/>
      <c r="GAR351" s="5"/>
      <c r="GAS351" s="5"/>
      <c r="GAT351" s="5"/>
      <c r="GAU351" s="5"/>
      <c r="GAV351" s="5"/>
      <c r="GAW351" s="5"/>
      <c r="GAX351" s="5"/>
      <c r="GAY351" s="5"/>
      <c r="GAZ351" s="5"/>
      <c r="GBA351" s="5"/>
      <c r="GBB351" s="5"/>
      <c r="GBC351" s="5"/>
      <c r="GBD351" s="5"/>
      <c r="GBE351" s="5"/>
      <c r="GBF351" s="5"/>
      <c r="GBG351" s="5"/>
      <c r="GBH351" s="5"/>
      <c r="GBI351" s="5"/>
      <c r="GBJ351" s="5"/>
      <c r="GBK351" s="5"/>
      <c r="GBL351" s="5"/>
      <c r="GBM351" s="5"/>
      <c r="GBN351" s="5"/>
      <c r="GBO351" s="5"/>
      <c r="GBP351" s="5"/>
      <c r="GBQ351" s="5"/>
      <c r="GBR351" s="5"/>
      <c r="GBS351" s="5"/>
      <c r="GBT351" s="5"/>
      <c r="GBU351" s="5"/>
      <c r="GBV351" s="5"/>
      <c r="GBW351" s="5"/>
      <c r="GBX351" s="5"/>
      <c r="GBY351" s="5"/>
      <c r="GBZ351" s="5"/>
      <c r="GCA351" s="5"/>
      <c r="GCB351" s="5"/>
      <c r="GCC351" s="5"/>
      <c r="GCD351" s="5"/>
      <c r="GCE351" s="5"/>
      <c r="GCF351" s="5"/>
      <c r="GCG351" s="5"/>
      <c r="GCH351" s="5"/>
      <c r="GCI351" s="5"/>
      <c r="GCJ351" s="5"/>
      <c r="GCK351" s="5"/>
      <c r="GCL351" s="5"/>
      <c r="GCM351" s="5"/>
      <c r="GCN351" s="5"/>
      <c r="GCO351" s="5"/>
      <c r="GCP351" s="5"/>
      <c r="GCQ351" s="5"/>
      <c r="GCR351" s="5"/>
      <c r="GCS351" s="5"/>
      <c r="GCT351" s="5"/>
      <c r="GCU351" s="5"/>
      <c r="GCV351" s="5"/>
      <c r="GCW351" s="5"/>
      <c r="GCX351" s="5"/>
      <c r="GCY351" s="5"/>
      <c r="GCZ351" s="5"/>
      <c r="GDA351" s="5"/>
      <c r="GDB351" s="5"/>
      <c r="GDC351" s="5"/>
      <c r="GDD351" s="5"/>
      <c r="GDE351" s="5"/>
      <c r="GDF351" s="5"/>
      <c r="GDG351" s="5"/>
      <c r="GDH351" s="5"/>
      <c r="GDI351" s="5"/>
      <c r="GDJ351" s="5"/>
      <c r="GDK351" s="5"/>
      <c r="GDL351" s="5"/>
      <c r="GDM351" s="5"/>
      <c r="GDN351" s="5"/>
      <c r="GDO351" s="5"/>
      <c r="GDP351" s="5"/>
      <c r="GDQ351" s="5"/>
      <c r="GDR351" s="5"/>
      <c r="GDS351" s="5"/>
      <c r="GDT351" s="5"/>
      <c r="GDU351" s="5"/>
      <c r="GDV351" s="5"/>
      <c r="GDW351" s="5"/>
      <c r="GDX351" s="5"/>
      <c r="GDY351" s="5"/>
      <c r="GDZ351" s="5"/>
      <c r="GEA351" s="5"/>
      <c r="GEB351" s="5"/>
      <c r="GEC351" s="5"/>
      <c r="GED351" s="5"/>
      <c r="GEE351" s="5"/>
      <c r="GEF351" s="5"/>
      <c r="GEG351" s="5"/>
      <c r="GEH351" s="5"/>
      <c r="GEI351" s="5"/>
      <c r="GEJ351" s="5"/>
      <c r="GEK351" s="5"/>
      <c r="GEL351" s="5"/>
      <c r="GEM351" s="5"/>
      <c r="GEN351" s="5"/>
      <c r="GEO351" s="5"/>
      <c r="GEP351" s="5"/>
      <c r="GEQ351" s="5"/>
      <c r="GER351" s="5"/>
      <c r="GES351" s="5"/>
      <c r="GET351" s="5"/>
      <c r="GEU351" s="5"/>
      <c r="GEV351" s="5"/>
      <c r="GEW351" s="5"/>
      <c r="GEX351" s="5"/>
      <c r="GEY351" s="5"/>
      <c r="GEZ351" s="5"/>
      <c r="GFA351" s="5"/>
      <c r="GFB351" s="5"/>
      <c r="GFC351" s="5"/>
      <c r="GFD351" s="5"/>
      <c r="GFE351" s="5"/>
      <c r="GFF351" s="5"/>
      <c r="GFG351" s="5"/>
      <c r="GFH351" s="5"/>
      <c r="GFI351" s="5"/>
      <c r="GFJ351" s="5"/>
      <c r="GFK351" s="5"/>
      <c r="GFL351" s="5"/>
      <c r="GFM351" s="5"/>
      <c r="GFN351" s="5"/>
      <c r="GFO351" s="5"/>
      <c r="GFP351" s="5"/>
      <c r="GFQ351" s="5"/>
      <c r="GFR351" s="5"/>
      <c r="GFS351" s="5"/>
      <c r="GFT351" s="5"/>
      <c r="GFU351" s="5"/>
      <c r="GFV351" s="5"/>
      <c r="GFW351" s="5"/>
      <c r="GFX351" s="5"/>
      <c r="GFY351" s="5"/>
      <c r="GFZ351" s="5"/>
      <c r="GGA351" s="5"/>
      <c r="GGB351" s="5"/>
      <c r="GGC351" s="5"/>
      <c r="GGD351" s="5"/>
      <c r="GGE351" s="5"/>
      <c r="GGF351" s="5"/>
      <c r="GGG351" s="5"/>
      <c r="GGH351" s="5"/>
      <c r="GGI351" s="5"/>
      <c r="GGJ351" s="5"/>
      <c r="GGK351" s="5"/>
      <c r="GGL351" s="5"/>
      <c r="GGM351" s="5"/>
      <c r="GGN351" s="5"/>
      <c r="GGO351" s="5"/>
      <c r="GGP351" s="5"/>
      <c r="GGQ351" s="5"/>
      <c r="GGR351" s="5"/>
      <c r="GGS351" s="5"/>
      <c r="GGT351" s="5"/>
      <c r="GGU351" s="5"/>
      <c r="GGV351" s="5"/>
      <c r="GGW351" s="5"/>
      <c r="GGX351" s="5"/>
      <c r="GGY351" s="5"/>
      <c r="GGZ351" s="5"/>
      <c r="GHA351" s="5"/>
      <c r="GHB351" s="5"/>
      <c r="GHC351" s="5"/>
      <c r="GHD351" s="5"/>
      <c r="GHE351" s="5"/>
      <c r="GHF351" s="5"/>
      <c r="GHG351" s="5"/>
      <c r="GHH351" s="5"/>
      <c r="GHI351" s="5"/>
      <c r="GHJ351" s="5"/>
      <c r="GHK351" s="5"/>
      <c r="GHL351" s="5"/>
      <c r="GHM351" s="5"/>
      <c r="GHN351" s="5"/>
      <c r="GHO351" s="5"/>
      <c r="GHP351" s="5"/>
      <c r="GHQ351" s="5"/>
      <c r="GHR351" s="5"/>
      <c r="GHS351" s="5"/>
      <c r="GHT351" s="5"/>
      <c r="GHU351" s="5"/>
      <c r="GHV351" s="5"/>
      <c r="GHW351" s="5"/>
      <c r="GHX351" s="5"/>
      <c r="GHY351" s="5"/>
      <c r="GHZ351" s="5"/>
      <c r="GIA351" s="5"/>
      <c r="GIB351" s="5"/>
      <c r="GIC351" s="5"/>
      <c r="GID351" s="5"/>
      <c r="GIE351" s="5"/>
      <c r="GIF351" s="5"/>
      <c r="GIG351" s="5"/>
      <c r="GIH351" s="5"/>
      <c r="GII351" s="5"/>
      <c r="GIJ351" s="5"/>
      <c r="GIK351" s="5"/>
      <c r="GIL351" s="5"/>
      <c r="GIM351" s="5"/>
      <c r="GIN351" s="5"/>
      <c r="GIO351" s="5"/>
      <c r="GIP351" s="5"/>
      <c r="GIQ351" s="5"/>
      <c r="GIR351" s="5"/>
      <c r="GIS351" s="5"/>
      <c r="GIT351" s="5"/>
      <c r="GIU351" s="5"/>
      <c r="GIV351" s="5"/>
      <c r="GIW351" s="5"/>
      <c r="GIX351" s="5"/>
      <c r="GIY351" s="5"/>
      <c r="GIZ351" s="5"/>
      <c r="GJA351" s="5"/>
      <c r="GJB351" s="5"/>
      <c r="GJC351" s="5"/>
      <c r="GJD351" s="5"/>
      <c r="GJE351" s="5"/>
      <c r="GJF351" s="5"/>
      <c r="GJG351" s="5"/>
      <c r="GJH351" s="5"/>
      <c r="GJI351" s="5"/>
      <c r="GJJ351" s="5"/>
      <c r="GJK351" s="5"/>
      <c r="GJL351" s="5"/>
      <c r="GJM351" s="5"/>
      <c r="GJN351" s="5"/>
      <c r="GJO351" s="5"/>
      <c r="GJP351" s="5"/>
      <c r="GJQ351" s="5"/>
      <c r="GJR351" s="5"/>
      <c r="GJS351" s="5"/>
      <c r="GJT351" s="5"/>
      <c r="GJU351" s="5"/>
      <c r="GJV351" s="5"/>
      <c r="GJW351" s="5"/>
      <c r="GJX351" s="5"/>
      <c r="GJY351" s="5"/>
      <c r="GJZ351" s="5"/>
      <c r="GKA351" s="5"/>
      <c r="GKB351" s="5"/>
      <c r="GKC351" s="5"/>
      <c r="GKD351" s="5"/>
      <c r="GKE351" s="5"/>
      <c r="GKF351" s="5"/>
      <c r="GKG351" s="5"/>
      <c r="GKH351" s="5"/>
      <c r="GKI351" s="5"/>
      <c r="GKJ351" s="5"/>
      <c r="GKK351" s="5"/>
      <c r="GKL351" s="5"/>
      <c r="GKM351" s="5"/>
      <c r="GKN351" s="5"/>
      <c r="GKO351" s="5"/>
      <c r="GKP351" s="5"/>
      <c r="GKQ351" s="5"/>
      <c r="GKR351" s="5"/>
      <c r="GKS351" s="5"/>
      <c r="GKT351" s="5"/>
      <c r="GKU351" s="5"/>
      <c r="GKV351" s="5"/>
      <c r="GKW351" s="5"/>
      <c r="GKX351" s="5"/>
      <c r="GKY351" s="5"/>
      <c r="GKZ351" s="5"/>
      <c r="GLA351" s="5"/>
      <c r="GLB351" s="5"/>
      <c r="GLC351" s="5"/>
      <c r="GLD351" s="5"/>
      <c r="GLE351" s="5"/>
      <c r="GLF351" s="5"/>
      <c r="GLG351" s="5"/>
      <c r="GLH351" s="5"/>
      <c r="GLI351" s="5"/>
      <c r="GLJ351" s="5"/>
      <c r="GLK351" s="5"/>
      <c r="GLL351" s="5"/>
      <c r="GLM351" s="5"/>
      <c r="GLN351" s="5"/>
      <c r="GLO351" s="5"/>
      <c r="GLP351" s="5"/>
      <c r="GLQ351" s="5"/>
      <c r="GLR351" s="5"/>
      <c r="GLS351" s="5"/>
      <c r="GLT351" s="5"/>
      <c r="GLU351" s="5"/>
      <c r="GLV351" s="5"/>
      <c r="GLW351" s="5"/>
      <c r="GLX351" s="5"/>
      <c r="GLY351" s="5"/>
      <c r="GLZ351" s="5"/>
      <c r="GMA351" s="5"/>
      <c r="GMB351" s="5"/>
      <c r="GMC351" s="5"/>
      <c r="GMD351" s="5"/>
      <c r="GME351" s="5"/>
      <c r="GMF351" s="5"/>
      <c r="GMG351" s="5"/>
      <c r="GMH351" s="5"/>
      <c r="GMI351" s="5"/>
      <c r="GMJ351" s="5"/>
      <c r="GMK351" s="5"/>
      <c r="GML351" s="5"/>
      <c r="GMM351" s="5"/>
      <c r="GMN351" s="5"/>
      <c r="GMO351" s="5"/>
      <c r="GMP351" s="5"/>
      <c r="GMQ351" s="5"/>
      <c r="GMR351" s="5"/>
      <c r="GMS351" s="5"/>
      <c r="GMT351" s="5"/>
      <c r="GMU351" s="5"/>
      <c r="GMV351" s="5"/>
      <c r="GMW351" s="5"/>
      <c r="GMX351" s="5"/>
      <c r="GMY351" s="5"/>
      <c r="GMZ351" s="5"/>
      <c r="GNA351" s="5"/>
      <c r="GNB351" s="5"/>
      <c r="GNC351" s="5"/>
      <c r="GND351" s="5"/>
      <c r="GNE351" s="5"/>
      <c r="GNF351" s="5"/>
      <c r="GNG351" s="5"/>
      <c r="GNH351" s="5"/>
      <c r="GNI351" s="5"/>
      <c r="GNJ351" s="5"/>
      <c r="GNK351" s="5"/>
      <c r="GNL351" s="5"/>
      <c r="GNM351" s="5"/>
      <c r="GNN351" s="5"/>
      <c r="GNO351" s="5"/>
      <c r="GNP351" s="5"/>
      <c r="GNQ351" s="5"/>
      <c r="GNR351" s="5"/>
      <c r="GNS351" s="5"/>
      <c r="GNT351" s="5"/>
      <c r="GNU351" s="5"/>
      <c r="GNV351" s="5"/>
      <c r="GNW351" s="5"/>
      <c r="GNX351" s="5"/>
      <c r="GNY351" s="5"/>
      <c r="GNZ351" s="5"/>
      <c r="GOA351" s="5"/>
      <c r="GOB351" s="5"/>
      <c r="GOC351" s="5"/>
      <c r="GOD351" s="5"/>
      <c r="GOE351" s="5"/>
      <c r="GOF351" s="5"/>
      <c r="GOG351" s="5"/>
      <c r="GOH351" s="5"/>
      <c r="GOI351" s="5"/>
      <c r="GOJ351" s="5"/>
      <c r="GOK351" s="5"/>
      <c r="GOL351" s="5"/>
      <c r="GOM351" s="5"/>
      <c r="GON351" s="5"/>
      <c r="GOO351" s="5"/>
      <c r="GOP351" s="5"/>
      <c r="GOQ351" s="5"/>
      <c r="GOR351" s="5"/>
      <c r="GOS351" s="5"/>
      <c r="GOT351" s="5"/>
      <c r="GOU351" s="5"/>
      <c r="GOV351" s="5"/>
      <c r="GOW351" s="5"/>
      <c r="GOX351" s="5"/>
      <c r="GOY351" s="5"/>
      <c r="GOZ351" s="5"/>
      <c r="GPA351" s="5"/>
      <c r="GPB351" s="5"/>
      <c r="GPC351" s="5"/>
      <c r="GPD351" s="5"/>
      <c r="GPE351" s="5"/>
      <c r="GPF351" s="5"/>
      <c r="GPG351" s="5"/>
      <c r="GPH351" s="5"/>
      <c r="GPI351" s="5"/>
      <c r="GPJ351" s="5"/>
      <c r="GPK351" s="5"/>
      <c r="GPL351" s="5"/>
      <c r="GPM351" s="5"/>
      <c r="GPN351" s="5"/>
      <c r="GPO351" s="5"/>
      <c r="GPP351" s="5"/>
      <c r="GPQ351" s="5"/>
      <c r="GPR351" s="5"/>
      <c r="GPS351" s="5"/>
      <c r="GPT351" s="5"/>
      <c r="GPU351" s="5"/>
      <c r="GPV351" s="5"/>
      <c r="GPW351" s="5"/>
      <c r="GPX351" s="5"/>
      <c r="GPY351" s="5"/>
      <c r="GPZ351" s="5"/>
      <c r="GQA351" s="5"/>
      <c r="GQB351" s="5"/>
      <c r="GQC351" s="5"/>
      <c r="GQD351" s="5"/>
      <c r="GQE351" s="5"/>
      <c r="GQF351" s="5"/>
      <c r="GQG351" s="5"/>
      <c r="GQH351" s="5"/>
      <c r="GQI351" s="5"/>
      <c r="GQJ351" s="5"/>
      <c r="GQK351" s="5"/>
      <c r="GQL351" s="5"/>
      <c r="GQM351" s="5"/>
      <c r="GQN351" s="5"/>
      <c r="GQO351" s="5"/>
      <c r="GQP351" s="5"/>
      <c r="GQQ351" s="5"/>
      <c r="GQR351" s="5"/>
      <c r="GQS351" s="5"/>
      <c r="GQT351" s="5"/>
      <c r="GQU351" s="5"/>
      <c r="GQV351" s="5"/>
      <c r="GQW351" s="5"/>
      <c r="GQX351" s="5"/>
      <c r="GQY351" s="5"/>
      <c r="GQZ351" s="5"/>
      <c r="GRA351" s="5"/>
      <c r="GRB351" s="5"/>
      <c r="GRC351" s="5"/>
      <c r="GRD351" s="5"/>
      <c r="GRE351" s="5"/>
      <c r="GRF351" s="5"/>
      <c r="GRG351" s="5"/>
      <c r="GRH351" s="5"/>
      <c r="GRI351" s="5"/>
      <c r="GRJ351" s="5"/>
      <c r="GRK351" s="5"/>
      <c r="GRL351" s="5"/>
      <c r="GRM351" s="5"/>
      <c r="GRN351" s="5"/>
      <c r="GRO351" s="5"/>
      <c r="GRP351" s="5"/>
      <c r="GRQ351" s="5"/>
      <c r="GRR351" s="5"/>
      <c r="GRS351" s="5"/>
      <c r="GRT351" s="5"/>
      <c r="GRU351" s="5"/>
      <c r="GRV351" s="5"/>
      <c r="GRW351" s="5"/>
      <c r="GRX351" s="5"/>
      <c r="GRY351" s="5"/>
      <c r="GRZ351" s="5"/>
      <c r="GSA351" s="5"/>
      <c r="GSB351" s="5"/>
      <c r="GSC351" s="5"/>
      <c r="GSD351" s="5"/>
      <c r="GSE351" s="5"/>
      <c r="GSF351" s="5"/>
      <c r="GSG351" s="5"/>
      <c r="GSH351" s="5"/>
      <c r="GSI351" s="5"/>
      <c r="GSJ351" s="5"/>
      <c r="GSK351" s="5"/>
      <c r="GSL351" s="5"/>
      <c r="GSM351" s="5"/>
      <c r="GSN351" s="5"/>
      <c r="GSO351" s="5"/>
      <c r="GSP351" s="5"/>
      <c r="GSQ351" s="5"/>
      <c r="GSR351" s="5"/>
      <c r="GSS351" s="5"/>
      <c r="GST351" s="5"/>
      <c r="GSU351" s="5"/>
      <c r="GSV351" s="5"/>
      <c r="GSW351" s="5"/>
      <c r="GSX351" s="5"/>
      <c r="GSY351" s="5"/>
      <c r="GSZ351" s="5"/>
      <c r="GTA351" s="5"/>
      <c r="GTB351" s="5"/>
      <c r="GTC351" s="5"/>
      <c r="GTD351" s="5"/>
      <c r="GTE351" s="5"/>
      <c r="GTF351" s="5"/>
      <c r="GTG351" s="5"/>
      <c r="GTH351" s="5"/>
      <c r="GTI351" s="5"/>
      <c r="GTJ351" s="5"/>
      <c r="GTK351" s="5"/>
      <c r="GTL351" s="5"/>
      <c r="GTM351" s="5"/>
      <c r="GTN351" s="5"/>
      <c r="GTO351" s="5"/>
      <c r="GTP351" s="5"/>
      <c r="GTQ351" s="5"/>
      <c r="GTR351" s="5"/>
      <c r="GTS351" s="5"/>
      <c r="GTT351" s="5"/>
      <c r="GTU351" s="5"/>
      <c r="GTV351" s="5"/>
      <c r="GTW351" s="5"/>
      <c r="GTX351" s="5"/>
      <c r="GTY351" s="5"/>
      <c r="GTZ351" s="5"/>
      <c r="GUA351" s="5"/>
      <c r="GUB351" s="5"/>
      <c r="GUC351" s="5"/>
      <c r="GUD351" s="5"/>
      <c r="GUE351" s="5"/>
      <c r="GUF351" s="5"/>
      <c r="GUG351" s="5"/>
      <c r="GUH351" s="5"/>
      <c r="GUI351" s="5"/>
      <c r="GUJ351" s="5"/>
      <c r="GUK351" s="5"/>
      <c r="GUL351" s="5"/>
      <c r="GUM351" s="5"/>
      <c r="GUN351" s="5"/>
      <c r="GUO351" s="5"/>
      <c r="GUP351" s="5"/>
      <c r="GUQ351" s="5"/>
      <c r="GUR351" s="5"/>
      <c r="GUS351" s="5"/>
      <c r="GUT351" s="5"/>
      <c r="GUU351" s="5"/>
      <c r="GUV351" s="5"/>
      <c r="GUW351" s="5"/>
      <c r="GUX351" s="5"/>
      <c r="GUY351" s="5"/>
      <c r="GUZ351" s="5"/>
      <c r="GVA351" s="5"/>
      <c r="GVB351" s="5"/>
      <c r="GVC351" s="5"/>
      <c r="GVD351" s="5"/>
      <c r="GVE351" s="5"/>
      <c r="GVF351" s="5"/>
      <c r="GVG351" s="5"/>
      <c r="GVH351" s="5"/>
      <c r="GVI351" s="5"/>
      <c r="GVJ351" s="5"/>
      <c r="GVK351" s="5"/>
      <c r="GVL351" s="5"/>
      <c r="GVM351" s="5"/>
      <c r="GVN351" s="5"/>
      <c r="GVO351" s="5"/>
      <c r="GVP351" s="5"/>
      <c r="GVQ351" s="5"/>
      <c r="GVR351" s="5"/>
      <c r="GVS351" s="5"/>
      <c r="GVT351" s="5"/>
      <c r="GVU351" s="5"/>
      <c r="GVV351" s="5"/>
      <c r="GVW351" s="5"/>
      <c r="GVX351" s="5"/>
      <c r="GVY351" s="5"/>
      <c r="GVZ351" s="5"/>
      <c r="GWA351" s="5"/>
      <c r="GWB351" s="5"/>
      <c r="GWC351" s="5"/>
      <c r="GWD351" s="5"/>
      <c r="GWE351" s="5"/>
      <c r="GWF351" s="5"/>
      <c r="GWG351" s="5"/>
      <c r="GWH351" s="5"/>
      <c r="GWI351" s="5"/>
      <c r="GWJ351" s="5"/>
      <c r="GWK351" s="5"/>
      <c r="GWL351" s="5"/>
      <c r="GWM351" s="5"/>
      <c r="GWN351" s="5"/>
      <c r="GWO351" s="5"/>
      <c r="GWP351" s="5"/>
      <c r="GWQ351" s="5"/>
      <c r="GWR351" s="5"/>
      <c r="GWS351" s="5"/>
      <c r="GWT351" s="5"/>
      <c r="GWU351" s="5"/>
      <c r="GWV351" s="5"/>
      <c r="GWW351" s="5"/>
      <c r="GWX351" s="5"/>
      <c r="GWY351" s="5"/>
      <c r="GWZ351" s="5"/>
      <c r="GXA351" s="5"/>
      <c r="GXB351" s="5"/>
      <c r="GXC351" s="5"/>
      <c r="GXD351" s="5"/>
      <c r="GXE351" s="5"/>
      <c r="GXF351" s="5"/>
      <c r="GXG351" s="5"/>
      <c r="GXH351" s="5"/>
      <c r="GXI351" s="5"/>
      <c r="GXJ351" s="5"/>
      <c r="GXK351" s="5"/>
      <c r="GXL351" s="5"/>
      <c r="GXM351" s="5"/>
      <c r="GXN351" s="5"/>
      <c r="GXO351" s="5"/>
      <c r="GXP351" s="5"/>
      <c r="GXQ351" s="5"/>
      <c r="GXR351" s="5"/>
      <c r="GXS351" s="5"/>
      <c r="GXT351" s="5"/>
      <c r="GXU351" s="5"/>
      <c r="GXV351" s="5"/>
      <c r="GXW351" s="5"/>
      <c r="GXX351" s="5"/>
      <c r="GXY351" s="5"/>
      <c r="GXZ351" s="5"/>
      <c r="GYA351" s="5"/>
      <c r="GYB351" s="5"/>
      <c r="GYC351" s="5"/>
      <c r="GYD351" s="5"/>
      <c r="GYE351" s="5"/>
      <c r="GYF351" s="5"/>
      <c r="GYG351" s="5"/>
      <c r="GYH351" s="5"/>
      <c r="GYI351" s="5"/>
      <c r="GYJ351" s="5"/>
      <c r="GYK351" s="5"/>
      <c r="GYL351" s="5"/>
      <c r="GYM351" s="5"/>
      <c r="GYN351" s="5"/>
      <c r="GYO351" s="5"/>
      <c r="GYP351" s="5"/>
      <c r="GYQ351" s="5"/>
      <c r="GYR351" s="5"/>
      <c r="GYS351" s="5"/>
      <c r="GYT351" s="5"/>
      <c r="GYU351" s="5"/>
      <c r="GYV351" s="5"/>
      <c r="GYW351" s="5"/>
      <c r="GYX351" s="5"/>
      <c r="GYY351" s="5"/>
      <c r="GYZ351" s="5"/>
      <c r="GZA351" s="5"/>
      <c r="GZB351" s="5"/>
      <c r="GZC351" s="5"/>
      <c r="GZD351" s="5"/>
      <c r="GZE351" s="5"/>
      <c r="GZF351" s="5"/>
      <c r="GZG351" s="5"/>
      <c r="GZH351" s="5"/>
      <c r="GZI351" s="5"/>
      <c r="GZJ351" s="5"/>
      <c r="GZK351" s="5"/>
      <c r="GZL351" s="5"/>
      <c r="GZM351" s="5"/>
      <c r="GZN351" s="5"/>
      <c r="GZO351" s="5"/>
      <c r="GZP351" s="5"/>
      <c r="GZQ351" s="5"/>
      <c r="GZR351" s="5"/>
      <c r="GZS351" s="5"/>
      <c r="GZT351" s="5"/>
      <c r="GZU351" s="5"/>
      <c r="GZV351" s="5"/>
      <c r="GZW351" s="5"/>
      <c r="GZX351" s="5"/>
      <c r="GZY351" s="5"/>
      <c r="GZZ351" s="5"/>
      <c r="HAA351" s="5"/>
      <c r="HAB351" s="5"/>
      <c r="HAC351" s="5"/>
      <c r="HAD351" s="5"/>
      <c r="HAE351" s="5"/>
      <c r="HAF351" s="5"/>
      <c r="HAG351" s="5"/>
      <c r="HAH351" s="5"/>
      <c r="HAI351" s="5"/>
      <c r="HAJ351" s="5"/>
      <c r="HAK351" s="5"/>
      <c r="HAL351" s="5"/>
      <c r="HAM351" s="5"/>
      <c r="HAN351" s="5"/>
      <c r="HAO351" s="5"/>
      <c r="HAP351" s="5"/>
      <c r="HAQ351" s="5"/>
      <c r="HAR351" s="5"/>
      <c r="HAS351" s="5"/>
      <c r="HAT351" s="5"/>
      <c r="HAU351" s="5"/>
      <c r="HAV351" s="5"/>
      <c r="HAW351" s="5"/>
      <c r="HAX351" s="5"/>
      <c r="HAY351" s="5"/>
      <c r="HAZ351" s="5"/>
      <c r="HBA351" s="5"/>
      <c r="HBB351" s="5"/>
      <c r="HBC351" s="5"/>
      <c r="HBD351" s="5"/>
      <c r="HBE351" s="5"/>
      <c r="HBF351" s="5"/>
      <c r="HBG351" s="5"/>
      <c r="HBH351" s="5"/>
      <c r="HBI351" s="5"/>
      <c r="HBJ351" s="5"/>
      <c r="HBK351" s="5"/>
      <c r="HBL351" s="5"/>
      <c r="HBM351" s="5"/>
      <c r="HBN351" s="5"/>
      <c r="HBO351" s="5"/>
      <c r="HBP351" s="5"/>
      <c r="HBQ351" s="5"/>
      <c r="HBR351" s="5"/>
      <c r="HBS351" s="5"/>
      <c r="HBT351" s="5"/>
      <c r="HBU351" s="5"/>
      <c r="HBV351" s="5"/>
      <c r="HBW351" s="5"/>
      <c r="HBX351" s="5"/>
      <c r="HBY351" s="5"/>
      <c r="HBZ351" s="5"/>
      <c r="HCA351" s="5"/>
      <c r="HCB351" s="5"/>
      <c r="HCC351" s="5"/>
      <c r="HCD351" s="5"/>
      <c r="HCE351" s="5"/>
      <c r="HCF351" s="5"/>
      <c r="HCG351" s="5"/>
      <c r="HCH351" s="5"/>
      <c r="HCI351" s="5"/>
      <c r="HCJ351" s="5"/>
      <c r="HCK351" s="5"/>
      <c r="HCL351" s="5"/>
      <c r="HCM351" s="5"/>
      <c r="HCN351" s="5"/>
      <c r="HCO351" s="5"/>
      <c r="HCP351" s="5"/>
      <c r="HCQ351" s="5"/>
      <c r="HCR351" s="5"/>
      <c r="HCS351" s="5"/>
      <c r="HCT351" s="5"/>
      <c r="HCU351" s="5"/>
      <c r="HCV351" s="5"/>
      <c r="HCW351" s="5"/>
      <c r="HCX351" s="5"/>
      <c r="HCY351" s="5"/>
      <c r="HCZ351" s="5"/>
      <c r="HDA351" s="5"/>
      <c r="HDB351" s="5"/>
      <c r="HDC351" s="5"/>
      <c r="HDD351" s="5"/>
      <c r="HDE351" s="5"/>
      <c r="HDF351" s="5"/>
      <c r="HDG351" s="5"/>
      <c r="HDH351" s="5"/>
      <c r="HDI351" s="5"/>
      <c r="HDJ351" s="5"/>
      <c r="HDK351" s="5"/>
      <c r="HDL351" s="5"/>
      <c r="HDM351" s="5"/>
      <c r="HDN351" s="5"/>
      <c r="HDO351" s="5"/>
      <c r="HDP351" s="5"/>
      <c r="HDQ351" s="5"/>
      <c r="HDR351" s="5"/>
      <c r="HDS351" s="5"/>
      <c r="HDT351" s="5"/>
      <c r="HDU351" s="5"/>
      <c r="HDV351" s="5"/>
      <c r="HDW351" s="5"/>
      <c r="HDX351" s="5"/>
      <c r="HDY351" s="5"/>
      <c r="HDZ351" s="5"/>
      <c r="HEA351" s="5"/>
      <c r="HEB351" s="5"/>
      <c r="HEC351" s="5"/>
      <c r="HED351" s="5"/>
      <c r="HEE351" s="5"/>
      <c r="HEF351" s="5"/>
      <c r="HEG351" s="5"/>
      <c r="HEH351" s="5"/>
      <c r="HEI351" s="5"/>
      <c r="HEJ351" s="5"/>
      <c r="HEK351" s="5"/>
      <c r="HEL351" s="5"/>
      <c r="HEM351" s="5"/>
      <c r="HEN351" s="5"/>
      <c r="HEO351" s="5"/>
      <c r="HEP351" s="5"/>
      <c r="HEQ351" s="5"/>
      <c r="HER351" s="5"/>
      <c r="HES351" s="5"/>
      <c r="HET351" s="5"/>
      <c r="HEU351" s="5"/>
      <c r="HEV351" s="5"/>
      <c r="HEW351" s="5"/>
      <c r="HEX351" s="5"/>
      <c r="HEY351" s="5"/>
      <c r="HEZ351" s="5"/>
      <c r="HFA351" s="5"/>
      <c r="HFB351" s="5"/>
      <c r="HFC351" s="5"/>
      <c r="HFD351" s="5"/>
      <c r="HFE351" s="5"/>
      <c r="HFF351" s="5"/>
      <c r="HFG351" s="5"/>
      <c r="HFH351" s="5"/>
      <c r="HFI351" s="5"/>
      <c r="HFJ351" s="5"/>
      <c r="HFK351" s="5"/>
      <c r="HFL351" s="5"/>
      <c r="HFM351" s="5"/>
      <c r="HFN351" s="5"/>
      <c r="HFO351" s="5"/>
      <c r="HFP351" s="5"/>
      <c r="HFQ351" s="5"/>
      <c r="HFR351" s="5"/>
      <c r="HFS351" s="5"/>
      <c r="HFT351" s="5"/>
      <c r="HFU351" s="5"/>
      <c r="HFV351" s="5"/>
      <c r="HFW351" s="5"/>
      <c r="HFX351" s="5"/>
      <c r="HFY351" s="5"/>
      <c r="HFZ351" s="5"/>
      <c r="HGA351" s="5"/>
      <c r="HGB351" s="5"/>
      <c r="HGC351" s="5"/>
      <c r="HGD351" s="5"/>
      <c r="HGE351" s="5"/>
      <c r="HGF351" s="5"/>
      <c r="HGG351" s="5"/>
      <c r="HGH351" s="5"/>
      <c r="HGI351" s="5"/>
      <c r="HGJ351" s="5"/>
      <c r="HGK351" s="5"/>
      <c r="HGL351" s="5"/>
      <c r="HGM351" s="5"/>
      <c r="HGN351" s="5"/>
      <c r="HGO351" s="5"/>
      <c r="HGP351" s="5"/>
      <c r="HGQ351" s="5"/>
      <c r="HGR351" s="5"/>
      <c r="HGS351" s="5"/>
      <c r="HGT351" s="5"/>
      <c r="HGU351" s="5"/>
      <c r="HGV351" s="5"/>
      <c r="HGW351" s="5"/>
      <c r="HGX351" s="5"/>
      <c r="HGY351" s="5"/>
      <c r="HGZ351" s="5"/>
      <c r="HHA351" s="5"/>
      <c r="HHB351" s="5"/>
      <c r="HHC351" s="5"/>
      <c r="HHD351" s="5"/>
      <c r="HHE351" s="5"/>
      <c r="HHF351" s="5"/>
      <c r="HHG351" s="5"/>
      <c r="HHH351" s="5"/>
      <c r="HHI351" s="5"/>
      <c r="HHJ351" s="5"/>
      <c r="HHK351" s="5"/>
      <c r="HHL351" s="5"/>
      <c r="HHM351" s="5"/>
      <c r="HHN351" s="5"/>
      <c r="HHO351" s="5"/>
      <c r="HHP351" s="5"/>
      <c r="HHQ351" s="5"/>
      <c r="HHR351" s="5"/>
      <c r="HHS351" s="5"/>
      <c r="HHT351" s="5"/>
      <c r="HHU351" s="5"/>
      <c r="HHV351" s="5"/>
      <c r="HHW351" s="5"/>
      <c r="HHX351" s="5"/>
      <c r="HHY351" s="5"/>
      <c r="HHZ351" s="5"/>
      <c r="HIA351" s="5"/>
      <c r="HIB351" s="5"/>
      <c r="HIC351" s="5"/>
      <c r="HID351" s="5"/>
      <c r="HIE351" s="5"/>
      <c r="HIF351" s="5"/>
      <c r="HIG351" s="5"/>
      <c r="HIH351" s="5"/>
      <c r="HII351" s="5"/>
      <c r="HIJ351" s="5"/>
      <c r="HIK351" s="5"/>
      <c r="HIL351" s="5"/>
      <c r="HIM351" s="5"/>
      <c r="HIN351" s="5"/>
      <c r="HIO351" s="5"/>
      <c r="HIP351" s="5"/>
      <c r="HIQ351" s="5"/>
      <c r="HIR351" s="5"/>
      <c r="HIS351" s="5"/>
      <c r="HIT351" s="5"/>
      <c r="HIU351" s="5"/>
      <c r="HIV351" s="5"/>
      <c r="HIW351" s="5"/>
      <c r="HIX351" s="5"/>
      <c r="HIY351" s="5"/>
      <c r="HIZ351" s="5"/>
      <c r="HJA351" s="5"/>
      <c r="HJB351" s="5"/>
      <c r="HJC351" s="5"/>
      <c r="HJD351" s="5"/>
      <c r="HJE351" s="5"/>
      <c r="HJF351" s="5"/>
      <c r="HJG351" s="5"/>
      <c r="HJH351" s="5"/>
      <c r="HJI351" s="5"/>
      <c r="HJJ351" s="5"/>
      <c r="HJK351" s="5"/>
      <c r="HJL351" s="5"/>
      <c r="HJM351" s="5"/>
      <c r="HJN351" s="5"/>
      <c r="HJO351" s="5"/>
      <c r="HJP351" s="5"/>
      <c r="HJQ351" s="5"/>
      <c r="HJR351" s="5"/>
      <c r="HJS351" s="5"/>
      <c r="HJT351" s="5"/>
      <c r="HJU351" s="5"/>
      <c r="HJV351" s="5"/>
      <c r="HJW351" s="5"/>
      <c r="HJX351" s="5"/>
      <c r="HJY351" s="5"/>
      <c r="HJZ351" s="5"/>
      <c r="HKA351" s="5"/>
      <c r="HKB351" s="5"/>
      <c r="HKC351" s="5"/>
      <c r="HKD351" s="5"/>
      <c r="HKE351" s="5"/>
      <c r="HKF351" s="5"/>
      <c r="HKG351" s="5"/>
      <c r="HKH351" s="5"/>
      <c r="HKI351" s="5"/>
      <c r="HKJ351" s="5"/>
      <c r="HKK351" s="5"/>
      <c r="HKL351" s="5"/>
      <c r="HKM351" s="5"/>
      <c r="HKN351" s="5"/>
      <c r="HKO351" s="5"/>
      <c r="HKP351" s="5"/>
      <c r="HKQ351" s="5"/>
      <c r="HKR351" s="5"/>
      <c r="HKS351" s="5"/>
      <c r="HKT351" s="5"/>
      <c r="HKU351" s="5"/>
      <c r="HKV351" s="5"/>
      <c r="HKW351" s="5"/>
      <c r="HKX351" s="5"/>
      <c r="HKY351" s="5"/>
      <c r="HKZ351" s="5"/>
      <c r="HLA351" s="5"/>
      <c r="HLB351" s="5"/>
      <c r="HLC351" s="5"/>
      <c r="HLD351" s="5"/>
      <c r="HLE351" s="5"/>
      <c r="HLF351" s="5"/>
      <c r="HLG351" s="5"/>
      <c r="HLH351" s="5"/>
      <c r="HLI351" s="5"/>
      <c r="HLJ351" s="5"/>
      <c r="HLK351" s="5"/>
      <c r="HLL351" s="5"/>
      <c r="HLM351" s="5"/>
      <c r="HLN351" s="5"/>
      <c r="HLO351" s="5"/>
      <c r="HLP351" s="5"/>
      <c r="HLQ351" s="5"/>
      <c r="HLR351" s="5"/>
      <c r="HLS351" s="5"/>
      <c r="HLT351" s="5"/>
      <c r="HLU351" s="5"/>
      <c r="HLV351" s="5"/>
      <c r="HLW351" s="5"/>
      <c r="HLX351" s="5"/>
      <c r="HLY351" s="5"/>
      <c r="HLZ351" s="5"/>
      <c r="HMA351" s="5"/>
      <c r="HMB351" s="5"/>
      <c r="HMC351" s="5"/>
      <c r="HMD351" s="5"/>
      <c r="HME351" s="5"/>
      <c r="HMF351" s="5"/>
      <c r="HMG351" s="5"/>
      <c r="HMH351" s="5"/>
      <c r="HMI351" s="5"/>
      <c r="HMJ351" s="5"/>
      <c r="HMK351" s="5"/>
      <c r="HML351" s="5"/>
      <c r="HMM351" s="5"/>
      <c r="HMN351" s="5"/>
      <c r="HMO351" s="5"/>
      <c r="HMP351" s="5"/>
      <c r="HMQ351" s="5"/>
      <c r="HMR351" s="5"/>
      <c r="HMS351" s="5"/>
      <c r="HMT351" s="5"/>
      <c r="HMU351" s="5"/>
      <c r="HMV351" s="5"/>
      <c r="HMW351" s="5"/>
      <c r="HMX351" s="5"/>
      <c r="HMY351" s="5"/>
      <c r="HMZ351" s="5"/>
      <c r="HNA351" s="5"/>
      <c r="HNB351" s="5"/>
      <c r="HNC351" s="5"/>
      <c r="HND351" s="5"/>
      <c r="HNE351" s="5"/>
      <c r="HNF351" s="5"/>
      <c r="HNG351" s="5"/>
      <c r="HNH351" s="5"/>
      <c r="HNI351" s="5"/>
      <c r="HNJ351" s="5"/>
      <c r="HNK351" s="5"/>
      <c r="HNL351" s="5"/>
      <c r="HNM351" s="5"/>
      <c r="HNN351" s="5"/>
      <c r="HNO351" s="5"/>
      <c r="HNP351" s="5"/>
      <c r="HNQ351" s="5"/>
      <c r="HNR351" s="5"/>
      <c r="HNS351" s="5"/>
      <c r="HNT351" s="5"/>
      <c r="HNU351" s="5"/>
      <c r="HNV351" s="5"/>
      <c r="HNW351" s="5"/>
      <c r="HNX351" s="5"/>
      <c r="HNY351" s="5"/>
      <c r="HNZ351" s="5"/>
      <c r="HOA351" s="5"/>
      <c r="HOB351" s="5"/>
      <c r="HOC351" s="5"/>
      <c r="HOD351" s="5"/>
      <c r="HOE351" s="5"/>
      <c r="HOF351" s="5"/>
      <c r="HOG351" s="5"/>
      <c r="HOH351" s="5"/>
      <c r="HOI351" s="5"/>
      <c r="HOJ351" s="5"/>
      <c r="HOK351" s="5"/>
      <c r="HOL351" s="5"/>
      <c r="HOM351" s="5"/>
      <c r="HON351" s="5"/>
      <c r="HOO351" s="5"/>
      <c r="HOP351" s="5"/>
      <c r="HOQ351" s="5"/>
      <c r="HOR351" s="5"/>
      <c r="HOS351" s="5"/>
      <c r="HOT351" s="5"/>
      <c r="HOU351" s="5"/>
      <c r="HOV351" s="5"/>
      <c r="HOW351" s="5"/>
      <c r="HOX351" s="5"/>
      <c r="HOY351" s="5"/>
      <c r="HOZ351" s="5"/>
      <c r="HPA351" s="5"/>
      <c r="HPB351" s="5"/>
      <c r="HPC351" s="5"/>
      <c r="HPD351" s="5"/>
      <c r="HPE351" s="5"/>
      <c r="HPF351" s="5"/>
      <c r="HPG351" s="5"/>
      <c r="HPH351" s="5"/>
      <c r="HPI351" s="5"/>
      <c r="HPJ351" s="5"/>
      <c r="HPK351" s="5"/>
      <c r="HPL351" s="5"/>
      <c r="HPM351" s="5"/>
      <c r="HPN351" s="5"/>
      <c r="HPO351" s="5"/>
      <c r="HPP351" s="5"/>
      <c r="HPQ351" s="5"/>
      <c r="HPR351" s="5"/>
      <c r="HPS351" s="5"/>
      <c r="HPT351" s="5"/>
      <c r="HPU351" s="5"/>
      <c r="HPV351" s="5"/>
      <c r="HPW351" s="5"/>
      <c r="HPX351" s="5"/>
      <c r="HPY351" s="5"/>
      <c r="HPZ351" s="5"/>
      <c r="HQA351" s="5"/>
      <c r="HQB351" s="5"/>
      <c r="HQC351" s="5"/>
      <c r="HQD351" s="5"/>
      <c r="HQE351" s="5"/>
      <c r="HQF351" s="5"/>
      <c r="HQG351" s="5"/>
      <c r="HQH351" s="5"/>
      <c r="HQI351" s="5"/>
      <c r="HQJ351" s="5"/>
      <c r="HQK351" s="5"/>
      <c r="HQL351" s="5"/>
      <c r="HQM351" s="5"/>
      <c r="HQN351" s="5"/>
      <c r="HQO351" s="5"/>
      <c r="HQP351" s="5"/>
      <c r="HQQ351" s="5"/>
      <c r="HQR351" s="5"/>
      <c r="HQS351" s="5"/>
      <c r="HQT351" s="5"/>
      <c r="HQU351" s="5"/>
      <c r="HQV351" s="5"/>
      <c r="HQW351" s="5"/>
      <c r="HQX351" s="5"/>
      <c r="HQY351" s="5"/>
      <c r="HQZ351" s="5"/>
      <c r="HRA351" s="5"/>
      <c r="HRB351" s="5"/>
      <c r="HRC351" s="5"/>
      <c r="HRD351" s="5"/>
      <c r="HRE351" s="5"/>
      <c r="HRF351" s="5"/>
      <c r="HRG351" s="5"/>
      <c r="HRH351" s="5"/>
      <c r="HRI351" s="5"/>
      <c r="HRJ351" s="5"/>
      <c r="HRK351" s="5"/>
      <c r="HRL351" s="5"/>
      <c r="HRM351" s="5"/>
      <c r="HRN351" s="5"/>
      <c r="HRO351" s="5"/>
      <c r="HRP351" s="5"/>
      <c r="HRQ351" s="5"/>
      <c r="HRR351" s="5"/>
      <c r="HRS351" s="5"/>
      <c r="HRT351" s="5"/>
      <c r="HRU351" s="5"/>
      <c r="HRV351" s="5"/>
      <c r="HRW351" s="5"/>
      <c r="HRX351" s="5"/>
      <c r="HRY351" s="5"/>
      <c r="HRZ351" s="5"/>
      <c r="HSA351" s="5"/>
      <c r="HSB351" s="5"/>
      <c r="HSC351" s="5"/>
      <c r="HSD351" s="5"/>
      <c r="HSE351" s="5"/>
      <c r="HSF351" s="5"/>
      <c r="HSG351" s="5"/>
      <c r="HSH351" s="5"/>
      <c r="HSI351" s="5"/>
      <c r="HSJ351" s="5"/>
      <c r="HSK351" s="5"/>
      <c r="HSL351" s="5"/>
      <c r="HSM351" s="5"/>
      <c r="HSN351" s="5"/>
      <c r="HSO351" s="5"/>
      <c r="HSP351" s="5"/>
      <c r="HSQ351" s="5"/>
      <c r="HSR351" s="5"/>
      <c r="HSS351" s="5"/>
      <c r="HST351" s="5"/>
      <c r="HSU351" s="5"/>
      <c r="HSV351" s="5"/>
      <c r="HSW351" s="5"/>
      <c r="HSX351" s="5"/>
      <c r="HSY351" s="5"/>
      <c r="HSZ351" s="5"/>
      <c r="HTA351" s="5"/>
      <c r="HTB351" s="5"/>
      <c r="HTC351" s="5"/>
      <c r="HTD351" s="5"/>
      <c r="HTE351" s="5"/>
      <c r="HTF351" s="5"/>
      <c r="HTG351" s="5"/>
      <c r="HTH351" s="5"/>
      <c r="HTI351" s="5"/>
      <c r="HTJ351" s="5"/>
      <c r="HTK351" s="5"/>
      <c r="HTL351" s="5"/>
      <c r="HTM351" s="5"/>
      <c r="HTN351" s="5"/>
      <c r="HTO351" s="5"/>
      <c r="HTP351" s="5"/>
      <c r="HTQ351" s="5"/>
      <c r="HTR351" s="5"/>
      <c r="HTS351" s="5"/>
      <c r="HTT351" s="5"/>
      <c r="HTU351" s="5"/>
      <c r="HTV351" s="5"/>
      <c r="HTW351" s="5"/>
      <c r="HTX351" s="5"/>
      <c r="HTY351" s="5"/>
      <c r="HTZ351" s="5"/>
      <c r="HUA351" s="5"/>
      <c r="HUB351" s="5"/>
      <c r="HUC351" s="5"/>
      <c r="HUD351" s="5"/>
      <c r="HUE351" s="5"/>
      <c r="HUF351" s="5"/>
      <c r="HUG351" s="5"/>
      <c r="HUH351" s="5"/>
      <c r="HUI351" s="5"/>
      <c r="HUJ351" s="5"/>
      <c r="HUK351" s="5"/>
      <c r="HUL351" s="5"/>
      <c r="HUM351" s="5"/>
      <c r="HUN351" s="5"/>
      <c r="HUO351" s="5"/>
      <c r="HUP351" s="5"/>
      <c r="HUQ351" s="5"/>
      <c r="HUR351" s="5"/>
      <c r="HUS351" s="5"/>
      <c r="HUT351" s="5"/>
      <c r="HUU351" s="5"/>
      <c r="HUV351" s="5"/>
      <c r="HUW351" s="5"/>
      <c r="HUX351" s="5"/>
      <c r="HUY351" s="5"/>
      <c r="HUZ351" s="5"/>
      <c r="HVA351" s="5"/>
      <c r="HVB351" s="5"/>
      <c r="HVC351" s="5"/>
      <c r="HVD351" s="5"/>
      <c r="HVE351" s="5"/>
      <c r="HVF351" s="5"/>
      <c r="HVG351" s="5"/>
      <c r="HVH351" s="5"/>
      <c r="HVI351" s="5"/>
      <c r="HVJ351" s="5"/>
      <c r="HVK351" s="5"/>
      <c r="HVL351" s="5"/>
      <c r="HVM351" s="5"/>
      <c r="HVN351" s="5"/>
      <c r="HVO351" s="5"/>
      <c r="HVP351" s="5"/>
      <c r="HVQ351" s="5"/>
      <c r="HVR351" s="5"/>
      <c r="HVS351" s="5"/>
      <c r="HVT351" s="5"/>
      <c r="HVU351" s="5"/>
      <c r="HVV351" s="5"/>
      <c r="HVW351" s="5"/>
      <c r="HVX351" s="5"/>
      <c r="HVY351" s="5"/>
      <c r="HVZ351" s="5"/>
      <c r="HWA351" s="5"/>
      <c r="HWB351" s="5"/>
      <c r="HWC351" s="5"/>
      <c r="HWD351" s="5"/>
      <c r="HWE351" s="5"/>
      <c r="HWF351" s="5"/>
      <c r="HWG351" s="5"/>
      <c r="HWH351" s="5"/>
      <c r="HWI351" s="5"/>
      <c r="HWJ351" s="5"/>
      <c r="HWK351" s="5"/>
      <c r="HWL351" s="5"/>
      <c r="HWM351" s="5"/>
      <c r="HWN351" s="5"/>
      <c r="HWO351" s="5"/>
      <c r="HWP351" s="5"/>
      <c r="HWQ351" s="5"/>
      <c r="HWR351" s="5"/>
      <c r="HWS351" s="5"/>
      <c r="HWT351" s="5"/>
      <c r="HWU351" s="5"/>
      <c r="HWV351" s="5"/>
      <c r="HWW351" s="5"/>
      <c r="HWX351" s="5"/>
      <c r="HWY351" s="5"/>
      <c r="HWZ351" s="5"/>
      <c r="HXA351" s="5"/>
      <c r="HXB351" s="5"/>
      <c r="HXC351" s="5"/>
      <c r="HXD351" s="5"/>
      <c r="HXE351" s="5"/>
      <c r="HXF351" s="5"/>
      <c r="HXG351" s="5"/>
      <c r="HXH351" s="5"/>
      <c r="HXI351" s="5"/>
      <c r="HXJ351" s="5"/>
      <c r="HXK351" s="5"/>
      <c r="HXL351" s="5"/>
      <c r="HXM351" s="5"/>
      <c r="HXN351" s="5"/>
      <c r="HXO351" s="5"/>
      <c r="HXP351" s="5"/>
      <c r="HXQ351" s="5"/>
      <c r="HXR351" s="5"/>
      <c r="HXS351" s="5"/>
      <c r="HXT351" s="5"/>
      <c r="HXU351" s="5"/>
      <c r="HXV351" s="5"/>
      <c r="HXW351" s="5"/>
      <c r="HXX351" s="5"/>
      <c r="HXY351" s="5"/>
      <c r="HXZ351" s="5"/>
      <c r="HYA351" s="5"/>
      <c r="HYB351" s="5"/>
      <c r="HYC351" s="5"/>
      <c r="HYD351" s="5"/>
      <c r="HYE351" s="5"/>
      <c r="HYF351" s="5"/>
      <c r="HYG351" s="5"/>
      <c r="HYH351" s="5"/>
      <c r="HYI351" s="5"/>
      <c r="HYJ351" s="5"/>
      <c r="HYK351" s="5"/>
      <c r="HYL351" s="5"/>
      <c r="HYM351" s="5"/>
      <c r="HYN351" s="5"/>
      <c r="HYO351" s="5"/>
      <c r="HYP351" s="5"/>
      <c r="HYQ351" s="5"/>
      <c r="HYR351" s="5"/>
      <c r="HYS351" s="5"/>
      <c r="HYT351" s="5"/>
      <c r="HYU351" s="5"/>
      <c r="HYV351" s="5"/>
      <c r="HYW351" s="5"/>
      <c r="HYX351" s="5"/>
      <c r="HYY351" s="5"/>
      <c r="HYZ351" s="5"/>
      <c r="HZA351" s="5"/>
      <c r="HZB351" s="5"/>
      <c r="HZC351" s="5"/>
      <c r="HZD351" s="5"/>
      <c r="HZE351" s="5"/>
      <c r="HZF351" s="5"/>
      <c r="HZG351" s="5"/>
      <c r="HZH351" s="5"/>
      <c r="HZI351" s="5"/>
      <c r="HZJ351" s="5"/>
      <c r="HZK351" s="5"/>
      <c r="HZL351" s="5"/>
      <c r="HZM351" s="5"/>
      <c r="HZN351" s="5"/>
      <c r="HZO351" s="5"/>
      <c r="HZP351" s="5"/>
      <c r="HZQ351" s="5"/>
      <c r="HZR351" s="5"/>
      <c r="HZS351" s="5"/>
      <c r="HZT351" s="5"/>
      <c r="HZU351" s="5"/>
      <c r="HZV351" s="5"/>
      <c r="HZW351" s="5"/>
      <c r="HZX351" s="5"/>
      <c r="HZY351" s="5"/>
      <c r="HZZ351" s="5"/>
      <c r="IAA351" s="5"/>
      <c r="IAB351" s="5"/>
      <c r="IAC351" s="5"/>
      <c r="IAD351" s="5"/>
      <c r="IAE351" s="5"/>
      <c r="IAF351" s="5"/>
      <c r="IAG351" s="5"/>
      <c r="IAH351" s="5"/>
      <c r="IAI351" s="5"/>
      <c r="IAJ351" s="5"/>
      <c r="IAK351" s="5"/>
      <c r="IAL351" s="5"/>
      <c r="IAM351" s="5"/>
      <c r="IAN351" s="5"/>
      <c r="IAO351" s="5"/>
      <c r="IAP351" s="5"/>
      <c r="IAQ351" s="5"/>
      <c r="IAR351" s="5"/>
      <c r="IAS351" s="5"/>
      <c r="IAT351" s="5"/>
      <c r="IAU351" s="5"/>
      <c r="IAV351" s="5"/>
      <c r="IAW351" s="5"/>
      <c r="IAX351" s="5"/>
      <c r="IAY351" s="5"/>
      <c r="IAZ351" s="5"/>
      <c r="IBA351" s="5"/>
      <c r="IBB351" s="5"/>
      <c r="IBC351" s="5"/>
      <c r="IBD351" s="5"/>
      <c r="IBE351" s="5"/>
      <c r="IBF351" s="5"/>
      <c r="IBG351" s="5"/>
      <c r="IBH351" s="5"/>
      <c r="IBI351" s="5"/>
      <c r="IBJ351" s="5"/>
      <c r="IBK351" s="5"/>
      <c r="IBL351" s="5"/>
      <c r="IBM351" s="5"/>
      <c r="IBN351" s="5"/>
      <c r="IBO351" s="5"/>
      <c r="IBP351" s="5"/>
      <c r="IBQ351" s="5"/>
      <c r="IBR351" s="5"/>
      <c r="IBS351" s="5"/>
      <c r="IBT351" s="5"/>
      <c r="IBU351" s="5"/>
      <c r="IBV351" s="5"/>
      <c r="IBW351" s="5"/>
      <c r="IBX351" s="5"/>
      <c r="IBY351" s="5"/>
      <c r="IBZ351" s="5"/>
      <c r="ICA351" s="5"/>
      <c r="ICB351" s="5"/>
      <c r="ICC351" s="5"/>
      <c r="ICD351" s="5"/>
      <c r="ICE351" s="5"/>
      <c r="ICF351" s="5"/>
      <c r="ICG351" s="5"/>
      <c r="ICH351" s="5"/>
      <c r="ICI351" s="5"/>
      <c r="ICJ351" s="5"/>
      <c r="ICK351" s="5"/>
      <c r="ICL351" s="5"/>
      <c r="ICM351" s="5"/>
      <c r="ICN351" s="5"/>
      <c r="ICO351" s="5"/>
      <c r="ICP351" s="5"/>
      <c r="ICQ351" s="5"/>
      <c r="ICR351" s="5"/>
      <c r="ICS351" s="5"/>
      <c r="ICT351" s="5"/>
      <c r="ICU351" s="5"/>
      <c r="ICV351" s="5"/>
      <c r="ICW351" s="5"/>
      <c r="ICX351" s="5"/>
      <c r="ICY351" s="5"/>
      <c r="ICZ351" s="5"/>
      <c r="IDA351" s="5"/>
      <c r="IDB351" s="5"/>
      <c r="IDC351" s="5"/>
      <c r="IDD351" s="5"/>
      <c r="IDE351" s="5"/>
      <c r="IDF351" s="5"/>
      <c r="IDG351" s="5"/>
      <c r="IDH351" s="5"/>
      <c r="IDI351" s="5"/>
      <c r="IDJ351" s="5"/>
      <c r="IDK351" s="5"/>
      <c r="IDL351" s="5"/>
      <c r="IDM351" s="5"/>
      <c r="IDN351" s="5"/>
      <c r="IDO351" s="5"/>
      <c r="IDP351" s="5"/>
      <c r="IDQ351" s="5"/>
      <c r="IDR351" s="5"/>
      <c r="IDS351" s="5"/>
      <c r="IDT351" s="5"/>
      <c r="IDU351" s="5"/>
      <c r="IDV351" s="5"/>
      <c r="IDW351" s="5"/>
      <c r="IDX351" s="5"/>
      <c r="IDY351" s="5"/>
      <c r="IDZ351" s="5"/>
      <c r="IEA351" s="5"/>
      <c r="IEB351" s="5"/>
      <c r="IEC351" s="5"/>
      <c r="IED351" s="5"/>
      <c r="IEE351" s="5"/>
      <c r="IEF351" s="5"/>
      <c r="IEG351" s="5"/>
      <c r="IEH351" s="5"/>
      <c r="IEI351" s="5"/>
      <c r="IEJ351" s="5"/>
      <c r="IEK351" s="5"/>
      <c r="IEL351" s="5"/>
      <c r="IEM351" s="5"/>
      <c r="IEN351" s="5"/>
      <c r="IEO351" s="5"/>
      <c r="IEP351" s="5"/>
      <c r="IEQ351" s="5"/>
      <c r="IER351" s="5"/>
      <c r="IES351" s="5"/>
      <c r="IET351" s="5"/>
      <c r="IEU351" s="5"/>
      <c r="IEV351" s="5"/>
      <c r="IEW351" s="5"/>
      <c r="IEX351" s="5"/>
      <c r="IEY351" s="5"/>
      <c r="IEZ351" s="5"/>
      <c r="IFA351" s="5"/>
      <c r="IFB351" s="5"/>
      <c r="IFC351" s="5"/>
      <c r="IFD351" s="5"/>
      <c r="IFE351" s="5"/>
      <c r="IFF351" s="5"/>
      <c r="IFG351" s="5"/>
      <c r="IFH351" s="5"/>
      <c r="IFI351" s="5"/>
      <c r="IFJ351" s="5"/>
      <c r="IFK351" s="5"/>
      <c r="IFL351" s="5"/>
      <c r="IFM351" s="5"/>
      <c r="IFN351" s="5"/>
      <c r="IFO351" s="5"/>
      <c r="IFP351" s="5"/>
      <c r="IFQ351" s="5"/>
      <c r="IFR351" s="5"/>
      <c r="IFS351" s="5"/>
      <c r="IFT351" s="5"/>
      <c r="IFU351" s="5"/>
      <c r="IFV351" s="5"/>
      <c r="IFW351" s="5"/>
      <c r="IFX351" s="5"/>
      <c r="IFY351" s="5"/>
      <c r="IFZ351" s="5"/>
      <c r="IGA351" s="5"/>
      <c r="IGB351" s="5"/>
      <c r="IGC351" s="5"/>
      <c r="IGD351" s="5"/>
      <c r="IGE351" s="5"/>
      <c r="IGF351" s="5"/>
      <c r="IGG351" s="5"/>
      <c r="IGH351" s="5"/>
      <c r="IGI351" s="5"/>
      <c r="IGJ351" s="5"/>
      <c r="IGK351" s="5"/>
      <c r="IGL351" s="5"/>
      <c r="IGM351" s="5"/>
      <c r="IGN351" s="5"/>
      <c r="IGO351" s="5"/>
      <c r="IGP351" s="5"/>
      <c r="IGQ351" s="5"/>
      <c r="IGR351" s="5"/>
      <c r="IGS351" s="5"/>
      <c r="IGT351" s="5"/>
      <c r="IGU351" s="5"/>
      <c r="IGV351" s="5"/>
      <c r="IGW351" s="5"/>
      <c r="IGX351" s="5"/>
      <c r="IGY351" s="5"/>
      <c r="IGZ351" s="5"/>
      <c r="IHA351" s="5"/>
      <c r="IHB351" s="5"/>
      <c r="IHC351" s="5"/>
      <c r="IHD351" s="5"/>
      <c r="IHE351" s="5"/>
      <c r="IHF351" s="5"/>
      <c r="IHG351" s="5"/>
      <c r="IHH351" s="5"/>
      <c r="IHI351" s="5"/>
      <c r="IHJ351" s="5"/>
      <c r="IHK351" s="5"/>
      <c r="IHL351" s="5"/>
      <c r="IHM351" s="5"/>
      <c r="IHN351" s="5"/>
      <c r="IHO351" s="5"/>
      <c r="IHP351" s="5"/>
      <c r="IHQ351" s="5"/>
      <c r="IHR351" s="5"/>
      <c r="IHS351" s="5"/>
      <c r="IHT351" s="5"/>
      <c r="IHU351" s="5"/>
      <c r="IHV351" s="5"/>
      <c r="IHW351" s="5"/>
      <c r="IHX351" s="5"/>
      <c r="IHY351" s="5"/>
      <c r="IHZ351" s="5"/>
      <c r="IIA351" s="5"/>
      <c r="IIB351" s="5"/>
      <c r="IIC351" s="5"/>
      <c r="IID351" s="5"/>
      <c r="IIE351" s="5"/>
      <c r="IIF351" s="5"/>
      <c r="IIG351" s="5"/>
      <c r="IIH351" s="5"/>
      <c r="III351" s="5"/>
      <c r="IIJ351" s="5"/>
      <c r="IIK351" s="5"/>
      <c r="IIL351" s="5"/>
      <c r="IIM351" s="5"/>
      <c r="IIN351" s="5"/>
      <c r="IIO351" s="5"/>
      <c r="IIP351" s="5"/>
      <c r="IIQ351" s="5"/>
      <c r="IIR351" s="5"/>
      <c r="IIS351" s="5"/>
      <c r="IIT351" s="5"/>
      <c r="IIU351" s="5"/>
      <c r="IIV351" s="5"/>
      <c r="IIW351" s="5"/>
      <c r="IIX351" s="5"/>
      <c r="IIY351" s="5"/>
      <c r="IIZ351" s="5"/>
      <c r="IJA351" s="5"/>
      <c r="IJB351" s="5"/>
      <c r="IJC351" s="5"/>
      <c r="IJD351" s="5"/>
      <c r="IJE351" s="5"/>
      <c r="IJF351" s="5"/>
      <c r="IJG351" s="5"/>
      <c r="IJH351" s="5"/>
      <c r="IJI351" s="5"/>
      <c r="IJJ351" s="5"/>
      <c r="IJK351" s="5"/>
      <c r="IJL351" s="5"/>
      <c r="IJM351" s="5"/>
      <c r="IJN351" s="5"/>
      <c r="IJO351" s="5"/>
      <c r="IJP351" s="5"/>
      <c r="IJQ351" s="5"/>
      <c r="IJR351" s="5"/>
      <c r="IJS351" s="5"/>
      <c r="IJT351" s="5"/>
      <c r="IJU351" s="5"/>
      <c r="IJV351" s="5"/>
      <c r="IJW351" s="5"/>
      <c r="IJX351" s="5"/>
      <c r="IJY351" s="5"/>
      <c r="IJZ351" s="5"/>
      <c r="IKA351" s="5"/>
      <c r="IKB351" s="5"/>
      <c r="IKC351" s="5"/>
      <c r="IKD351" s="5"/>
      <c r="IKE351" s="5"/>
      <c r="IKF351" s="5"/>
      <c r="IKG351" s="5"/>
      <c r="IKH351" s="5"/>
      <c r="IKI351" s="5"/>
      <c r="IKJ351" s="5"/>
      <c r="IKK351" s="5"/>
      <c r="IKL351" s="5"/>
      <c r="IKM351" s="5"/>
      <c r="IKN351" s="5"/>
      <c r="IKO351" s="5"/>
      <c r="IKP351" s="5"/>
      <c r="IKQ351" s="5"/>
      <c r="IKR351" s="5"/>
      <c r="IKS351" s="5"/>
      <c r="IKT351" s="5"/>
      <c r="IKU351" s="5"/>
      <c r="IKV351" s="5"/>
      <c r="IKW351" s="5"/>
      <c r="IKX351" s="5"/>
      <c r="IKY351" s="5"/>
      <c r="IKZ351" s="5"/>
      <c r="ILA351" s="5"/>
      <c r="ILB351" s="5"/>
      <c r="ILC351" s="5"/>
      <c r="ILD351" s="5"/>
      <c r="ILE351" s="5"/>
      <c r="ILF351" s="5"/>
      <c r="ILG351" s="5"/>
      <c r="ILH351" s="5"/>
      <c r="ILI351" s="5"/>
      <c r="ILJ351" s="5"/>
      <c r="ILK351" s="5"/>
      <c r="ILL351" s="5"/>
      <c r="ILM351" s="5"/>
      <c r="ILN351" s="5"/>
      <c r="ILO351" s="5"/>
      <c r="ILP351" s="5"/>
      <c r="ILQ351" s="5"/>
      <c r="ILR351" s="5"/>
      <c r="ILS351" s="5"/>
      <c r="ILT351" s="5"/>
      <c r="ILU351" s="5"/>
      <c r="ILV351" s="5"/>
      <c r="ILW351" s="5"/>
      <c r="ILX351" s="5"/>
      <c r="ILY351" s="5"/>
      <c r="ILZ351" s="5"/>
      <c r="IMA351" s="5"/>
      <c r="IMB351" s="5"/>
      <c r="IMC351" s="5"/>
      <c r="IMD351" s="5"/>
      <c r="IME351" s="5"/>
      <c r="IMF351" s="5"/>
      <c r="IMG351" s="5"/>
      <c r="IMH351" s="5"/>
      <c r="IMI351" s="5"/>
      <c r="IMJ351" s="5"/>
      <c r="IMK351" s="5"/>
      <c r="IML351" s="5"/>
      <c r="IMM351" s="5"/>
      <c r="IMN351" s="5"/>
      <c r="IMO351" s="5"/>
      <c r="IMP351" s="5"/>
      <c r="IMQ351" s="5"/>
      <c r="IMR351" s="5"/>
      <c r="IMS351" s="5"/>
      <c r="IMT351" s="5"/>
      <c r="IMU351" s="5"/>
      <c r="IMV351" s="5"/>
      <c r="IMW351" s="5"/>
      <c r="IMX351" s="5"/>
      <c r="IMY351" s="5"/>
      <c r="IMZ351" s="5"/>
      <c r="INA351" s="5"/>
      <c r="INB351" s="5"/>
      <c r="INC351" s="5"/>
      <c r="IND351" s="5"/>
      <c r="INE351" s="5"/>
      <c r="INF351" s="5"/>
      <c r="ING351" s="5"/>
      <c r="INH351" s="5"/>
      <c r="INI351" s="5"/>
      <c r="INJ351" s="5"/>
      <c r="INK351" s="5"/>
      <c r="INL351" s="5"/>
      <c r="INM351" s="5"/>
      <c r="INN351" s="5"/>
      <c r="INO351" s="5"/>
      <c r="INP351" s="5"/>
      <c r="INQ351" s="5"/>
      <c r="INR351" s="5"/>
      <c r="INS351" s="5"/>
      <c r="INT351" s="5"/>
      <c r="INU351" s="5"/>
      <c r="INV351" s="5"/>
      <c r="INW351" s="5"/>
      <c r="INX351" s="5"/>
      <c r="INY351" s="5"/>
      <c r="INZ351" s="5"/>
      <c r="IOA351" s="5"/>
      <c r="IOB351" s="5"/>
      <c r="IOC351" s="5"/>
      <c r="IOD351" s="5"/>
      <c r="IOE351" s="5"/>
      <c r="IOF351" s="5"/>
      <c r="IOG351" s="5"/>
      <c r="IOH351" s="5"/>
      <c r="IOI351" s="5"/>
      <c r="IOJ351" s="5"/>
      <c r="IOK351" s="5"/>
      <c r="IOL351" s="5"/>
      <c r="IOM351" s="5"/>
      <c r="ION351" s="5"/>
      <c r="IOO351" s="5"/>
      <c r="IOP351" s="5"/>
      <c r="IOQ351" s="5"/>
      <c r="IOR351" s="5"/>
      <c r="IOS351" s="5"/>
      <c r="IOT351" s="5"/>
      <c r="IOU351" s="5"/>
      <c r="IOV351" s="5"/>
      <c r="IOW351" s="5"/>
      <c r="IOX351" s="5"/>
      <c r="IOY351" s="5"/>
      <c r="IOZ351" s="5"/>
      <c r="IPA351" s="5"/>
      <c r="IPB351" s="5"/>
      <c r="IPC351" s="5"/>
      <c r="IPD351" s="5"/>
      <c r="IPE351" s="5"/>
      <c r="IPF351" s="5"/>
      <c r="IPG351" s="5"/>
      <c r="IPH351" s="5"/>
      <c r="IPI351" s="5"/>
      <c r="IPJ351" s="5"/>
      <c r="IPK351" s="5"/>
      <c r="IPL351" s="5"/>
      <c r="IPM351" s="5"/>
      <c r="IPN351" s="5"/>
      <c r="IPO351" s="5"/>
      <c r="IPP351" s="5"/>
      <c r="IPQ351" s="5"/>
      <c r="IPR351" s="5"/>
      <c r="IPS351" s="5"/>
      <c r="IPT351" s="5"/>
      <c r="IPU351" s="5"/>
      <c r="IPV351" s="5"/>
      <c r="IPW351" s="5"/>
      <c r="IPX351" s="5"/>
      <c r="IPY351" s="5"/>
      <c r="IPZ351" s="5"/>
      <c r="IQA351" s="5"/>
      <c r="IQB351" s="5"/>
      <c r="IQC351" s="5"/>
      <c r="IQD351" s="5"/>
      <c r="IQE351" s="5"/>
      <c r="IQF351" s="5"/>
      <c r="IQG351" s="5"/>
      <c r="IQH351" s="5"/>
      <c r="IQI351" s="5"/>
      <c r="IQJ351" s="5"/>
      <c r="IQK351" s="5"/>
      <c r="IQL351" s="5"/>
      <c r="IQM351" s="5"/>
      <c r="IQN351" s="5"/>
      <c r="IQO351" s="5"/>
      <c r="IQP351" s="5"/>
      <c r="IQQ351" s="5"/>
      <c r="IQR351" s="5"/>
      <c r="IQS351" s="5"/>
      <c r="IQT351" s="5"/>
      <c r="IQU351" s="5"/>
      <c r="IQV351" s="5"/>
      <c r="IQW351" s="5"/>
      <c r="IQX351" s="5"/>
      <c r="IQY351" s="5"/>
      <c r="IQZ351" s="5"/>
      <c r="IRA351" s="5"/>
      <c r="IRB351" s="5"/>
      <c r="IRC351" s="5"/>
      <c r="IRD351" s="5"/>
      <c r="IRE351" s="5"/>
      <c r="IRF351" s="5"/>
      <c r="IRG351" s="5"/>
      <c r="IRH351" s="5"/>
      <c r="IRI351" s="5"/>
      <c r="IRJ351" s="5"/>
      <c r="IRK351" s="5"/>
      <c r="IRL351" s="5"/>
      <c r="IRM351" s="5"/>
      <c r="IRN351" s="5"/>
      <c r="IRO351" s="5"/>
      <c r="IRP351" s="5"/>
      <c r="IRQ351" s="5"/>
      <c r="IRR351" s="5"/>
      <c r="IRS351" s="5"/>
      <c r="IRT351" s="5"/>
      <c r="IRU351" s="5"/>
      <c r="IRV351" s="5"/>
      <c r="IRW351" s="5"/>
      <c r="IRX351" s="5"/>
      <c r="IRY351" s="5"/>
      <c r="IRZ351" s="5"/>
      <c r="ISA351" s="5"/>
      <c r="ISB351" s="5"/>
      <c r="ISC351" s="5"/>
      <c r="ISD351" s="5"/>
      <c r="ISE351" s="5"/>
      <c r="ISF351" s="5"/>
      <c r="ISG351" s="5"/>
      <c r="ISH351" s="5"/>
      <c r="ISI351" s="5"/>
      <c r="ISJ351" s="5"/>
      <c r="ISK351" s="5"/>
      <c r="ISL351" s="5"/>
      <c r="ISM351" s="5"/>
      <c r="ISN351" s="5"/>
      <c r="ISO351" s="5"/>
      <c r="ISP351" s="5"/>
      <c r="ISQ351" s="5"/>
      <c r="ISR351" s="5"/>
      <c r="ISS351" s="5"/>
      <c r="IST351" s="5"/>
      <c r="ISU351" s="5"/>
      <c r="ISV351" s="5"/>
      <c r="ISW351" s="5"/>
      <c r="ISX351" s="5"/>
      <c r="ISY351" s="5"/>
      <c r="ISZ351" s="5"/>
      <c r="ITA351" s="5"/>
      <c r="ITB351" s="5"/>
      <c r="ITC351" s="5"/>
      <c r="ITD351" s="5"/>
      <c r="ITE351" s="5"/>
      <c r="ITF351" s="5"/>
      <c r="ITG351" s="5"/>
      <c r="ITH351" s="5"/>
      <c r="ITI351" s="5"/>
      <c r="ITJ351" s="5"/>
      <c r="ITK351" s="5"/>
      <c r="ITL351" s="5"/>
      <c r="ITM351" s="5"/>
      <c r="ITN351" s="5"/>
      <c r="ITO351" s="5"/>
      <c r="ITP351" s="5"/>
      <c r="ITQ351" s="5"/>
      <c r="ITR351" s="5"/>
      <c r="ITS351" s="5"/>
      <c r="ITT351" s="5"/>
      <c r="ITU351" s="5"/>
      <c r="ITV351" s="5"/>
      <c r="ITW351" s="5"/>
      <c r="ITX351" s="5"/>
      <c r="ITY351" s="5"/>
      <c r="ITZ351" s="5"/>
      <c r="IUA351" s="5"/>
      <c r="IUB351" s="5"/>
      <c r="IUC351" s="5"/>
      <c r="IUD351" s="5"/>
      <c r="IUE351" s="5"/>
      <c r="IUF351" s="5"/>
      <c r="IUG351" s="5"/>
      <c r="IUH351" s="5"/>
      <c r="IUI351" s="5"/>
      <c r="IUJ351" s="5"/>
      <c r="IUK351" s="5"/>
      <c r="IUL351" s="5"/>
      <c r="IUM351" s="5"/>
      <c r="IUN351" s="5"/>
      <c r="IUO351" s="5"/>
      <c r="IUP351" s="5"/>
      <c r="IUQ351" s="5"/>
      <c r="IUR351" s="5"/>
      <c r="IUS351" s="5"/>
      <c r="IUT351" s="5"/>
      <c r="IUU351" s="5"/>
      <c r="IUV351" s="5"/>
      <c r="IUW351" s="5"/>
      <c r="IUX351" s="5"/>
      <c r="IUY351" s="5"/>
      <c r="IUZ351" s="5"/>
      <c r="IVA351" s="5"/>
      <c r="IVB351" s="5"/>
      <c r="IVC351" s="5"/>
      <c r="IVD351" s="5"/>
      <c r="IVE351" s="5"/>
      <c r="IVF351" s="5"/>
      <c r="IVG351" s="5"/>
      <c r="IVH351" s="5"/>
      <c r="IVI351" s="5"/>
      <c r="IVJ351" s="5"/>
      <c r="IVK351" s="5"/>
      <c r="IVL351" s="5"/>
      <c r="IVM351" s="5"/>
      <c r="IVN351" s="5"/>
      <c r="IVO351" s="5"/>
      <c r="IVP351" s="5"/>
      <c r="IVQ351" s="5"/>
      <c r="IVR351" s="5"/>
      <c r="IVS351" s="5"/>
      <c r="IVT351" s="5"/>
      <c r="IVU351" s="5"/>
      <c r="IVV351" s="5"/>
      <c r="IVW351" s="5"/>
      <c r="IVX351" s="5"/>
      <c r="IVY351" s="5"/>
      <c r="IVZ351" s="5"/>
      <c r="IWA351" s="5"/>
      <c r="IWB351" s="5"/>
      <c r="IWC351" s="5"/>
      <c r="IWD351" s="5"/>
      <c r="IWE351" s="5"/>
      <c r="IWF351" s="5"/>
      <c r="IWG351" s="5"/>
      <c r="IWH351" s="5"/>
      <c r="IWI351" s="5"/>
      <c r="IWJ351" s="5"/>
      <c r="IWK351" s="5"/>
      <c r="IWL351" s="5"/>
      <c r="IWM351" s="5"/>
      <c r="IWN351" s="5"/>
      <c r="IWO351" s="5"/>
      <c r="IWP351" s="5"/>
      <c r="IWQ351" s="5"/>
      <c r="IWR351" s="5"/>
      <c r="IWS351" s="5"/>
      <c r="IWT351" s="5"/>
      <c r="IWU351" s="5"/>
      <c r="IWV351" s="5"/>
      <c r="IWW351" s="5"/>
      <c r="IWX351" s="5"/>
      <c r="IWY351" s="5"/>
      <c r="IWZ351" s="5"/>
      <c r="IXA351" s="5"/>
      <c r="IXB351" s="5"/>
      <c r="IXC351" s="5"/>
      <c r="IXD351" s="5"/>
      <c r="IXE351" s="5"/>
      <c r="IXF351" s="5"/>
      <c r="IXG351" s="5"/>
      <c r="IXH351" s="5"/>
      <c r="IXI351" s="5"/>
      <c r="IXJ351" s="5"/>
      <c r="IXK351" s="5"/>
      <c r="IXL351" s="5"/>
      <c r="IXM351" s="5"/>
      <c r="IXN351" s="5"/>
      <c r="IXO351" s="5"/>
      <c r="IXP351" s="5"/>
      <c r="IXQ351" s="5"/>
      <c r="IXR351" s="5"/>
      <c r="IXS351" s="5"/>
      <c r="IXT351" s="5"/>
      <c r="IXU351" s="5"/>
      <c r="IXV351" s="5"/>
      <c r="IXW351" s="5"/>
      <c r="IXX351" s="5"/>
      <c r="IXY351" s="5"/>
      <c r="IXZ351" s="5"/>
      <c r="IYA351" s="5"/>
      <c r="IYB351" s="5"/>
      <c r="IYC351" s="5"/>
      <c r="IYD351" s="5"/>
      <c r="IYE351" s="5"/>
      <c r="IYF351" s="5"/>
      <c r="IYG351" s="5"/>
      <c r="IYH351" s="5"/>
      <c r="IYI351" s="5"/>
      <c r="IYJ351" s="5"/>
      <c r="IYK351" s="5"/>
      <c r="IYL351" s="5"/>
      <c r="IYM351" s="5"/>
      <c r="IYN351" s="5"/>
      <c r="IYO351" s="5"/>
      <c r="IYP351" s="5"/>
      <c r="IYQ351" s="5"/>
      <c r="IYR351" s="5"/>
      <c r="IYS351" s="5"/>
      <c r="IYT351" s="5"/>
      <c r="IYU351" s="5"/>
      <c r="IYV351" s="5"/>
      <c r="IYW351" s="5"/>
      <c r="IYX351" s="5"/>
      <c r="IYY351" s="5"/>
      <c r="IYZ351" s="5"/>
      <c r="IZA351" s="5"/>
      <c r="IZB351" s="5"/>
      <c r="IZC351" s="5"/>
      <c r="IZD351" s="5"/>
      <c r="IZE351" s="5"/>
      <c r="IZF351" s="5"/>
      <c r="IZG351" s="5"/>
      <c r="IZH351" s="5"/>
      <c r="IZI351" s="5"/>
      <c r="IZJ351" s="5"/>
      <c r="IZK351" s="5"/>
      <c r="IZL351" s="5"/>
      <c r="IZM351" s="5"/>
      <c r="IZN351" s="5"/>
      <c r="IZO351" s="5"/>
      <c r="IZP351" s="5"/>
      <c r="IZQ351" s="5"/>
      <c r="IZR351" s="5"/>
      <c r="IZS351" s="5"/>
      <c r="IZT351" s="5"/>
      <c r="IZU351" s="5"/>
      <c r="IZV351" s="5"/>
      <c r="IZW351" s="5"/>
      <c r="IZX351" s="5"/>
      <c r="IZY351" s="5"/>
      <c r="IZZ351" s="5"/>
      <c r="JAA351" s="5"/>
      <c r="JAB351" s="5"/>
      <c r="JAC351" s="5"/>
      <c r="JAD351" s="5"/>
      <c r="JAE351" s="5"/>
      <c r="JAF351" s="5"/>
      <c r="JAG351" s="5"/>
      <c r="JAH351" s="5"/>
      <c r="JAI351" s="5"/>
      <c r="JAJ351" s="5"/>
      <c r="JAK351" s="5"/>
      <c r="JAL351" s="5"/>
      <c r="JAM351" s="5"/>
      <c r="JAN351" s="5"/>
      <c r="JAO351" s="5"/>
      <c r="JAP351" s="5"/>
      <c r="JAQ351" s="5"/>
      <c r="JAR351" s="5"/>
      <c r="JAS351" s="5"/>
      <c r="JAT351" s="5"/>
      <c r="JAU351" s="5"/>
      <c r="JAV351" s="5"/>
      <c r="JAW351" s="5"/>
      <c r="JAX351" s="5"/>
      <c r="JAY351" s="5"/>
      <c r="JAZ351" s="5"/>
      <c r="JBA351" s="5"/>
      <c r="JBB351" s="5"/>
      <c r="JBC351" s="5"/>
      <c r="JBD351" s="5"/>
      <c r="JBE351" s="5"/>
      <c r="JBF351" s="5"/>
      <c r="JBG351" s="5"/>
      <c r="JBH351" s="5"/>
      <c r="JBI351" s="5"/>
      <c r="JBJ351" s="5"/>
      <c r="JBK351" s="5"/>
      <c r="JBL351" s="5"/>
      <c r="JBM351" s="5"/>
      <c r="JBN351" s="5"/>
      <c r="JBO351" s="5"/>
      <c r="JBP351" s="5"/>
      <c r="JBQ351" s="5"/>
      <c r="JBR351" s="5"/>
      <c r="JBS351" s="5"/>
      <c r="JBT351" s="5"/>
      <c r="JBU351" s="5"/>
      <c r="JBV351" s="5"/>
      <c r="JBW351" s="5"/>
      <c r="JBX351" s="5"/>
      <c r="JBY351" s="5"/>
      <c r="JBZ351" s="5"/>
      <c r="JCA351" s="5"/>
      <c r="JCB351" s="5"/>
      <c r="JCC351" s="5"/>
      <c r="JCD351" s="5"/>
      <c r="JCE351" s="5"/>
      <c r="JCF351" s="5"/>
      <c r="JCG351" s="5"/>
      <c r="JCH351" s="5"/>
      <c r="JCI351" s="5"/>
      <c r="JCJ351" s="5"/>
      <c r="JCK351" s="5"/>
      <c r="JCL351" s="5"/>
      <c r="JCM351" s="5"/>
      <c r="JCN351" s="5"/>
      <c r="JCO351" s="5"/>
      <c r="JCP351" s="5"/>
      <c r="JCQ351" s="5"/>
      <c r="JCR351" s="5"/>
      <c r="JCS351" s="5"/>
      <c r="JCT351" s="5"/>
      <c r="JCU351" s="5"/>
      <c r="JCV351" s="5"/>
      <c r="JCW351" s="5"/>
      <c r="JCX351" s="5"/>
      <c r="JCY351" s="5"/>
      <c r="JCZ351" s="5"/>
      <c r="JDA351" s="5"/>
      <c r="JDB351" s="5"/>
      <c r="JDC351" s="5"/>
      <c r="JDD351" s="5"/>
      <c r="JDE351" s="5"/>
      <c r="JDF351" s="5"/>
      <c r="JDG351" s="5"/>
      <c r="JDH351" s="5"/>
      <c r="JDI351" s="5"/>
      <c r="JDJ351" s="5"/>
      <c r="JDK351" s="5"/>
      <c r="JDL351" s="5"/>
      <c r="JDM351" s="5"/>
      <c r="JDN351" s="5"/>
      <c r="JDO351" s="5"/>
      <c r="JDP351" s="5"/>
      <c r="JDQ351" s="5"/>
      <c r="JDR351" s="5"/>
      <c r="JDS351" s="5"/>
      <c r="JDT351" s="5"/>
      <c r="JDU351" s="5"/>
      <c r="JDV351" s="5"/>
      <c r="JDW351" s="5"/>
      <c r="JDX351" s="5"/>
      <c r="JDY351" s="5"/>
      <c r="JDZ351" s="5"/>
      <c r="JEA351" s="5"/>
      <c r="JEB351" s="5"/>
      <c r="JEC351" s="5"/>
      <c r="JED351" s="5"/>
      <c r="JEE351" s="5"/>
      <c r="JEF351" s="5"/>
      <c r="JEG351" s="5"/>
      <c r="JEH351" s="5"/>
      <c r="JEI351" s="5"/>
      <c r="JEJ351" s="5"/>
      <c r="JEK351" s="5"/>
      <c r="JEL351" s="5"/>
      <c r="JEM351" s="5"/>
      <c r="JEN351" s="5"/>
      <c r="JEO351" s="5"/>
      <c r="JEP351" s="5"/>
      <c r="JEQ351" s="5"/>
      <c r="JER351" s="5"/>
      <c r="JES351" s="5"/>
      <c r="JET351" s="5"/>
      <c r="JEU351" s="5"/>
      <c r="JEV351" s="5"/>
      <c r="JEW351" s="5"/>
      <c r="JEX351" s="5"/>
      <c r="JEY351" s="5"/>
      <c r="JEZ351" s="5"/>
      <c r="JFA351" s="5"/>
      <c r="JFB351" s="5"/>
      <c r="JFC351" s="5"/>
      <c r="JFD351" s="5"/>
      <c r="JFE351" s="5"/>
      <c r="JFF351" s="5"/>
      <c r="JFG351" s="5"/>
      <c r="JFH351" s="5"/>
      <c r="JFI351" s="5"/>
      <c r="JFJ351" s="5"/>
      <c r="JFK351" s="5"/>
      <c r="JFL351" s="5"/>
      <c r="JFM351" s="5"/>
      <c r="JFN351" s="5"/>
      <c r="JFO351" s="5"/>
      <c r="JFP351" s="5"/>
      <c r="JFQ351" s="5"/>
      <c r="JFR351" s="5"/>
      <c r="JFS351" s="5"/>
      <c r="JFT351" s="5"/>
      <c r="JFU351" s="5"/>
      <c r="JFV351" s="5"/>
      <c r="JFW351" s="5"/>
      <c r="JFX351" s="5"/>
      <c r="JFY351" s="5"/>
      <c r="JFZ351" s="5"/>
      <c r="JGA351" s="5"/>
      <c r="JGB351" s="5"/>
      <c r="JGC351" s="5"/>
      <c r="JGD351" s="5"/>
      <c r="JGE351" s="5"/>
      <c r="JGF351" s="5"/>
      <c r="JGG351" s="5"/>
      <c r="JGH351" s="5"/>
      <c r="JGI351" s="5"/>
      <c r="JGJ351" s="5"/>
      <c r="JGK351" s="5"/>
      <c r="JGL351" s="5"/>
      <c r="JGM351" s="5"/>
      <c r="JGN351" s="5"/>
      <c r="JGO351" s="5"/>
      <c r="JGP351" s="5"/>
      <c r="JGQ351" s="5"/>
      <c r="JGR351" s="5"/>
      <c r="JGS351" s="5"/>
      <c r="JGT351" s="5"/>
      <c r="JGU351" s="5"/>
      <c r="JGV351" s="5"/>
      <c r="JGW351" s="5"/>
      <c r="JGX351" s="5"/>
      <c r="JGY351" s="5"/>
      <c r="JGZ351" s="5"/>
      <c r="JHA351" s="5"/>
      <c r="JHB351" s="5"/>
      <c r="JHC351" s="5"/>
      <c r="JHD351" s="5"/>
      <c r="JHE351" s="5"/>
      <c r="JHF351" s="5"/>
      <c r="JHG351" s="5"/>
      <c r="JHH351" s="5"/>
      <c r="JHI351" s="5"/>
      <c r="JHJ351" s="5"/>
      <c r="JHK351" s="5"/>
      <c r="JHL351" s="5"/>
      <c r="JHM351" s="5"/>
      <c r="JHN351" s="5"/>
      <c r="JHO351" s="5"/>
      <c r="JHP351" s="5"/>
      <c r="JHQ351" s="5"/>
      <c r="JHR351" s="5"/>
      <c r="JHS351" s="5"/>
      <c r="JHT351" s="5"/>
      <c r="JHU351" s="5"/>
      <c r="JHV351" s="5"/>
      <c r="JHW351" s="5"/>
      <c r="JHX351" s="5"/>
      <c r="JHY351" s="5"/>
      <c r="JHZ351" s="5"/>
      <c r="JIA351" s="5"/>
      <c r="JIB351" s="5"/>
      <c r="JIC351" s="5"/>
      <c r="JID351" s="5"/>
      <c r="JIE351" s="5"/>
      <c r="JIF351" s="5"/>
      <c r="JIG351" s="5"/>
      <c r="JIH351" s="5"/>
      <c r="JII351" s="5"/>
      <c r="JIJ351" s="5"/>
      <c r="JIK351" s="5"/>
      <c r="JIL351" s="5"/>
      <c r="JIM351" s="5"/>
      <c r="JIN351" s="5"/>
      <c r="JIO351" s="5"/>
      <c r="JIP351" s="5"/>
      <c r="JIQ351" s="5"/>
      <c r="JIR351" s="5"/>
      <c r="JIS351" s="5"/>
      <c r="JIT351" s="5"/>
      <c r="JIU351" s="5"/>
      <c r="JIV351" s="5"/>
      <c r="JIW351" s="5"/>
      <c r="JIX351" s="5"/>
      <c r="JIY351" s="5"/>
      <c r="JIZ351" s="5"/>
      <c r="JJA351" s="5"/>
      <c r="JJB351" s="5"/>
      <c r="JJC351" s="5"/>
      <c r="JJD351" s="5"/>
      <c r="JJE351" s="5"/>
      <c r="JJF351" s="5"/>
      <c r="JJG351" s="5"/>
      <c r="JJH351" s="5"/>
      <c r="JJI351" s="5"/>
      <c r="JJJ351" s="5"/>
      <c r="JJK351" s="5"/>
      <c r="JJL351" s="5"/>
      <c r="JJM351" s="5"/>
      <c r="JJN351" s="5"/>
      <c r="JJO351" s="5"/>
      <c r="JJP351" s="5"/>
      <c r="JJQ351" s="5"/>
      <c r="JJR351" s="5"/>
      <c r="JJS351" s="5"/>
      <c r="JJT351" s="5"/>
      <c r="JJU351" s="5"/>
      <c r="JJV351" s="5"/>
      <c r="JJW351" s="5"/>
      <c r="JJX351" s="5"/>
      <c r="JJY351" s="5"/>
      <c r="JJZ351" s="5"/>
      <c r="JKA351" s="5"/>
      <c r="JKB351" s="5"/>
      <c r="JKC351" s="5"/>
      <c r="JKD351" s="5"/>
      <c r="JKE351" s="5"/>
      <c r="JKF351" s="5"/>
      <c r="JKG351" s="5"/>
      <c r="JKH351" s="5"/>
      <c r="JKI351" s="5"/>
      <c r="JKJ351" s="5"/>
      <c r="JKK351" s="5"/>
      <c r="JKL351" s="5"/>
      <c r="JKM351" s="5"/>
      <c r="JKN351" s="5"/>
      <c r="JKO351" s="5"/>
      <c r="JKP351" s="5"/>
      <c r="JKQ351" s="5"/>
      <c r="JKR351" s="5"/>
      <c r="JKS351" s="5"/>
      <c r="JKT351" s="5"/>
      <c r="JKU351" s="5"/>
      <c r="JKV351" s="5"/>
      <c r="JKW351" s="5"/>
      <c r="JKX351" s="5"/>
      <c r="JKY351" s="5"/>
      <c r="JKZ351" s="5"/>
      <c r="JLA351" s="5"/>
      <c r="JLB351" s="5"/>
      <c r="JLC351" s="5"/>
      <c r="JLD351" s="5"/>
      <c r="JLE351" s="5"/>
      <c r="JLF351" s="5"/>
      <c r="JLG351" s="5"/>
      <c r="JLH351" s="5"/>
      <c r="JLI351" s="5"/>
      <c r="JLJ351" s="5"/>
      <c r="JLK351" s="5"/>
      <c r="JLL351" s="5"/>
      <c r="JLM351" s="5"/>
      <c r="JLN351" s="5"/>
      <c r="JLO351" s="5"/>
      <c r="JLP351" s="5"/>
      <c r="JLQ351" s="5"/>
      <c r="JLR351" s="5"/>
      <c r="JLS351" s="5"/>
      <c r="JLT351" s="5"/>
      <c r="JLU351" s="5"/>
      <c r="JLV351" s="5"/>
      <c r="JLW351" s="5"/>
      <c r="JLX351" s="5"/>
      <c r="JLY351" s="5"/>
      <c r="JLZ351" s="5"/>
      <c r="JMA351" s="5"/>
      <c r="JMB351" s="5"/>
      <c r="JMC351" s="5"/>
      <c r="JMD351" s="5"/>
      <c r="JME351" s="5"/>
      <c r="JMF351" s="5"/>
      <c r="JMG351" s="5"/>
      <c r="JMH351" s="5"/>
      <c r="JMI351" s="5"/>
      <c r="JMJ351" s="5"/>
      <c r="JMK351" s="5"/>
      <c r="JML351" s="5"/>
      <c r="JMM351" s="5"/>
      <c r="JMN351" s="5"/>
      <c r="JMO351" s="5"/>
      <c r="JMP351" s="5"/>
      <c r="JMQ351" s="5"/>
      <c r="JMR351" s="5"/>
      <c r="JMS351" s="5"/>
      <c r="JMT351" s="5"/>
      <c r="JMU351" s="5"/>
      <c r="JMV351" s="5"/>
      <c r="JMW351" s="5"/>
      <c r="JMX351" s="5"/>
      <c r="JMY351" s="5"/>
      <c r="JMZ351" s="5"/>
      <c r="JNA351" s="5"/>
      <c r="JNB351" s="5"/>
      <c r="JNC351" s="5"/>
      <c r="JND351" s="5"/>
      <c r="JNE351" s="5"/>
      <c r="JNF351" s="5"/>
      <c r="JNG351" s="5"/>
      <c r="JNH351" s="5"/>
      <c r="JNI351" s="5"/>
      <c r="JNJ351" s="5"/>
      <c r="JNK351" s="5"/>
      <c r="JNL351" s="5"/>
      <c r="JNM351" s="5"/>
      <c r="JNN351" s="5"/>
      <c r="JNO351" s="5"/>
      <c r="JNP351" s="5"/>
      <c r="JNQ351" s="5"/>
      <c r="JNR351" s="5"/>
      <c r="JNS351" s="5"/>
      <c r="JNT351" s="5"/>
      <c r="JNU351" s="5"/>
      <c r="JNV351" s="5"/>
      <c r="JNW351" s="5"/>
      <c r="JNX351" s="5"/>
      <c r="JNY351" s="5"/>
      <c r="JNZ351" s="5"/>
      <c r="JOA351" s="5"/>
      <c r="JOB351" s="5"/>
      <c r="JOC351" s="5"/>
      <c r="JOD351" s="5"/>
      <c r="JOE351" s="5"/>
      <c r="JOF351" s="5"/>
      <c r="JOG351" s="5"/>
      <c r="JOH351" s="5"/>
      <c r="JOI351" s="5"/>
      <c r="JOJ351" s="5"/>
      <c r="JOK351" s="5"/>
      <c r="JOL351" s="5"/>
      <c r="JOM351" s="5"/>
      <c r="JON351" s="5"/>
      <c r="JOO351" s="5"/>
      <c r="JOP351" s="5"/>
      <c r="JOQ351" s="5"/>
      <c r="JOR351" s="5"/>
      <c r="JOS351" s="5"/>
      <c r="JOT351" s="5"/>
      <c r="JOU351" s="5"/>
      <c r="JOV351" s="5"/>
      <c r="JOW351" s="5"/>
      <c r="JOX351" s="5"/>
      <c r="JOY351" s="5"/>
      <c r="JOZ351" s="5"/>
      <c r="JPA351" s="5"/>
      <c r="JPB351" s="5"/>
      <c r="JPC351" s="5"/>
      <c r="JPD351" s="5"/>
      <c r="JPE351" s="5"/>
      <c r="JPF351" s="5"/>
      <c r="JPG351" s="5"/>
      <c r="JPH351" s="5"/>
      <c r="JPI351" s="5"/>
      <c r="JPJ351" s="5"/>
      <c r="JPK351" s="5"/>
      <c r="JPL351" s="5"/>
      <c r="JPM351" s="5"/>
      <c r="JPN351" s="5"/>
      <c r="JPO351" s="5"/>
      <c r="JPP351" s="5"/>
      <c r="JPQ351" s="5"/>
      <c r="JPR351" s="5"/>
      <c r="JPS351" s="5"/>
      <c r="JPT351" s="5"/>
      <c r="JPU351" s="5"/>
      <c r="JPV351" s="5"/>
      <c r="JPW351" s="5"/>
      <c r="JPX351" s="5"/>
      <c r="JPY351" s="5"/>
      <c r="JPZ351" s="5"/>
      <c r="JQA351" s="5"/>
      <c r="JQB351" s="5"/>
      <c r="JQC351" s="5"/>
      <c r="JQD351" s="5"/>
      <c r="JQE351" s="5"/>
      <c r="JQF351" s="5"/>
      <c r="JQG351" s="5"/>
      <c r="JQH351" s="5"/>
      <c r="JQI351" s="5"/>
      <c r="JQJ351" s="5"/>
      <c r="JQK351" s="5"/>
      <c r="JQL351" s="5"/>
      <c r="JQM351" s="5"/>
      <c r="JQN351" s="5"/>
      <c r="JQO351" s="5"/>
      <c r="JQP351" s="5"/>
      <c r="JQQ351" s="5"/>
      <c r="JQR351" s="5"/>
      <c r="JQS351" s="5"/>
      <c r="JQT351" s="5"/>
      <c r="JQU351" s="5"/>
      <c r="JQV351" s="5"/>
      <c r="JQW351" s="5"/>
      <c r="JQX351" s="5"/>
      <c r="JQY351" s="5"/>
      <c r="JQZ351" s="5"/>
      <c r="JRA351" s="5"/>
      <c r="JRB351" s="5"/>
      <c r="JRC351" s="5"/>
      <c r="JRD351" s="5"/>
      <c r="JRE351" s="5"/>
      <c r="JRF351" s="5"/>
      <c r="JRG351" s="5"/>
      <c r="JRH351" s="5"/>
      <c r="JRI351" s="5"/>
      <c r="JRJ351" s="5"/>
      <c r="JRK351" s="5"/>
      <c r="JRL351" s="5"/>
      <c r="JRM351" s="5"/>
      <c r="JRN351" s="5"/>
      <c r="JRO351" s="5"/>
      <c r="JRP351" s="5"/>
      <c r="JRQ351" s="5"/>
      <c r="JRR351" s="5"/>
      <c r="JRS351" s="5"/>
      <c r="JRT351" s="5"/>
      <c r="JRU351" s="5"/>
      <c r="JRV351" s="5"/>
      <c r="JRW351" s="5"/>
      <c r="JRX351" s="5"/>
      <c r="JRY351" s="5"/>
      <c r="JRZ351" s="5"/>
      <c r="JSA351" s="5"/>
      <c r="JSB351" s="5"/>
      <c r="JSC351" s="5"/>
      <c r="JSD351" s="5"/>
      <c r="JSE351" s="5"/>
      <c r="JSF351" s="5"/>
      <c r="JSG351" s="5"/>
      <c r="JSH351" s="5"/>
      <c r="JSI351" s="5"/>
      <c r="JSJ351" s="5"/>
      <c r="JSK351" s="5"/>
      <c r="JSL351" s="5"/>
      <c r="JSM351" s="5"/>
      <c r="JSN351" s="5"/>
      <c r="JSO351" s="5"/>
      <c r="JSP351" s="5"/>
      <c r="JSQ351" s="5"/>
      <c r="JSR351" s="5"/>
      <c r="JSS351" s="5"/>
      <c r="JST351" s="5"/>
      <c r="JSU351" s="5"/>
      <c r="JSV351" s="5"/>
      <c r="JSW351" s="5"/>
      <c r="JSX351" s="5"/>
      <c r="JSY351" s="5"/>
      <c r="JSZ351" s="5"/>
      <c r="JTA351" s="5"/>
      <c r="JTB351" s="5"/>
      <c r="JTC351" s="5"/>
      <c r="JTD351" s="5"/>
      <c r="JTE351" s="5"/>
      <c r="JTF351" s="5"/>
      <c r="JTG351" s="5"/>
      <c r="JTH351" s="5"/>
      <c r="JTI351" s="5"/>
      <c r="JTJ351" s="5"/>
      <c r="JTK351" s="5"/>
      <c r="JTL351" s="5"/>
      <c r="JTM351" s="5"/>
      <c r="JTN351" s="5"/>
      <c r="JTO351" s="5"/>
      <c r="JTP351" s="5"/>
      <c r="JTQ351" s="5"/>
      <c r="JTR351" s="5"/>
      <c r="JTS351" s="5"/>
      <c r="JTT351" s="5"/>
      <c r="JTU351" s="5"/>
      <c r="JTV351" s="5"/>
      <c r="JTW351" s="5"/>
      <c r="JTX351" s="5"/>
      <c r="JTY351" s="5"/>
      <c r="JTZ351" s="5"/>
      <c r="JUA351" s="5"/>
      <c r="JUB351" s="5"/>
      <c r="JUC351" s="5"/>
      <c r="JUD351" s="5"/>
      <c r="JUE351" s="5"/>
      <c r="JUF351" s="5"/>
      <c r="JUG351" s="5"/>
      <c r="JUH351" s="5"/>
      <c r="JUI351" s="5"/>
      <c r="JUJ351" s="5"/>
      <c r="JUK351" s="5"/>
      <c r="JUL351" s="5"/>
      <c r="JUM351" s="5"/>
      <c r="JUN351" s="5"/>
      <c r="JUO351" s="5"/>
      <c r="JUP351" s="5"/>
      <c r="JUQ351" s="5"/>
      <c r="JUR351" s="5"/>
      <c r="JUS351" s="5"/>
      <c r="JUT351" s="5"/>
      <c r="JUU351" s="5"/>
      <c r="JUV351" s="5"/>
      <c r="JUW351" s="5"/>
      <c r="JUX351" s="5"/>
      <c r="JUY351" s="5"/>
      <c r="JUZ351" s="5"/>
      <c r="JVA351" s="5"/>
      <c r="JVB351" s="5"/>
      <c r="JVC351" s="5"/>
      <c r="JVD351" s="5"/>
      <c r="JVE351" s="5"/>
      <c r="JVF351" s="5"/>
      <c r="JVG351" s="5"/>
      <c r="JVH351" s="5"/>
      <c r="JVI351" s="5"/>
      <c r="JVJ351" s="5"/>
      <c r="JVK351" s="5"/>
      <c r="JVL351" s="5"/>
      <c r="JVM351" s="5"/>
      <c r="JVN351" s="5"/>
      <c r="JVO351" s="5"/>
      <c r="JVP351" s="5"/>
      <c r="JVQ351" s="5"/>
      <c r="JVR351" s="5"/>
      <c r="JVS351" s="5"/>
      <c r="JVT351" s="5"/>
      <c r="JVU351" s="5"/>
      <c r="JVV351" s="5"/>
      <c r="JVW351" s="5"/>
      <c r="JVX351" s="5"/>
      <c r="JVY351" s="5"/>
      <c r="JVZ351" s="5"/>
      <c r="JWA351" s="5"/>
      <c r="JWB351" s="5"/>
      <c r="JWC351" s="5"/>
      <c r="JWD351" s="5"/>
      <c r="JWE351" s="5"/>
      <c r="JWF351" s="5"/>
      <c r="JWG351" s="5"/>
      <c r="JWH351" s="5"/>
      <c r="JWI351" s="5"/>
      <c r="JWJ351" s="5"/>
      <c r="JWK351" s="5"/>
      <c r="JWL351" s="5"/>
      <c r="JWM351" s="5"/>
      <c r="JWN351" s="5"/>
      <c r="JWO351" s="5"/>
      <c r="JWP351" s="5"/>
      <c r="JWQ351" s="5"/>
      <c r="JWR351" s="5"/>
      <c r="JWS351" s="5"/>
      <c r="JWT351" s="5"/>
      <c r="JWU351" s="5"/>
      <c r="JWV351" s="5"/>
      <c r="JWW351" s="5"/>
      <c r="JWX351" s="5"/>
      <c r="JWY351" s="5"/>
      <c r="JWZ351" s="5"/>
      <c r="JXA351" s="5"/>
      <c r="JXB351" s="5"/>
      <c r="JXC351" s="5"/>
      <c r="JXD351" s="5"/>
      <c r="JXE351" s="5"/>
      <c r="JXF351" s="5"/>
      <c r="JXG351" s="5"/>
      <c r="JXH351" s="5"/>
      <c r="JXI351" s="5"/>
      <c r="JXJ351" s="5"/>
      <c r="JXK351" s="5"/>
      <c r="JXL351" s="5"/>
      <c r="JXM351" s="5"/>
      <c r="JXN351" s="5"/>
      <c r="JXO351" s="5"/>
      <c r="JXP351" s="5"/>
      <c r="JXQ351" s="5"/>
      <c r="JXR351" s="5"/>
      <c r="JXS351" s="5"/>
      <c r="JXT351" s="5"/>
      <c r="JXU351" s="5"/>
      <c r="JXV351" s="5"/>
      <c r="JXW351" s="5"/>
      <c r="JXX351" s="5"/>
      <c r="JXY351" s="5"/>
      <c r="JXZ351" s="5"/>
      <c r="JYA351" s="5"/>
      <c r="JYB351" s="5"/>
      <c r="JYC351" s="5"/>
      <c r="JYD351" s="5"/>
      <c r="JYE351" s="5"/>
      <c r="JYF351" s="5"/>
      <c r="JYG351" s="5"/>
      <c r="JYH351" s="5"/>
      <c r="JYI351" s="5"/>
      <c r="JYJ351" s="5"/>
      <c r="JYK351" s="5"/>
      <c r="JYL351" s="5"/>
      <c r="JYM351" s="5"/>
      <c r="JYN351" s="5"/>
      <c r="JYO351" s="5"/>
      <c r="JYP351" s="5"/>
      <c r="JYQ351" s="5"/>
      <c r="JYR351" s="5"/>
      <c r="JYS351" s="5"/>
      <c r="JYT351" s="5"/>
      <c r="JYU351" s="5"/>
      <c r="JYV351" s="5"/>
      <c r="JYW351" s="5"/>
      <c r="JYX351" s="5"/>
      <c r="JYY351" s="5"/>
      <c r="JYZ351" s="5"/>
      <c r="JZA351" s="5"/>
      <c r="JZB351" s="5"/>
      <c r="JZC351" s="5"/>
      <c r="JZD351" s="5"/>
      <c r="JZE351" s="5"/>
      <c r="JZF351" s="5"/>
      <c r="JZG351" s="5"/>
      <c r="JZH351" s="5"/>
      <c r="JZI351" s="5"/>
      <c r="JZJ351" s="5"/>
      <c r="JZK351" s="5"/>
      <c r="JZL351" s="5"/>
      <c r="JZM351" s="5"/>
      <c r="JZN351" s="5"/>
      <c r="JZO351" s="5"/>
      <c r="JZP351" s="5"/>
      <c r="JZQ351" s="5"/>
      <c r="JZR351" s="5"/>
      <c r="JZS351" s="5"/>
      <c r="JZT351" s="5"/>
      <c r="JZU351" s="5"/>
      <c r="JZV351" s="5"/>
      <c r="JZW351" s="5"/>
      <c r="JZX351" s="5"/>
      <c r="JZY351" s="5"/>
      <c r="JZZ351" s="5"/>
      <c r="KAA351" s="5"/>
      <c r="KAB351" s="5"/>
      <c r="KAC351" s="5"/>
      <c r="KAD351" s="5"/>
      <c r="KAE351" s="5"/>
      <c r="KAF351" s="5"/>
      <c r="KAG351" s="5"/>
      <c r="KAH351" s="5"/>
      <c r="KAI351" s="5"/>
      <c r="KAJ351" s="5"/>
      <c r="KAK351" s="5"/>
      <c r="KAL351" s="5"/>
      <c r="KAM351" s="5"/>
      <c r="KAN351" s="5"/>
      <c r="KAO351" s="5"/>
      <c r="KAP351" s="5"/>
      <c r="KAQ351" s="5"/>
      <c r="KAR351" s="5"/>
      <c r="KAS351" s="5"/>
      <c r="KAT351" s="5"/>
      <c r="KAU351" s="5"/>
      <c r="KAV351" s="5"/>
      <c r="KAW351" s="5"/>
      <c r="KAX351" s="5"/>
      <c r="KAY351" s="5"/>
      <c r="KAZ351" s="5"/>
      <c r="KBA351" s="5"/>
      <c r="KBB351" s="5"/>
      <c r="KBC351" s="5"/>
      <c r="KBD351" s="5"/>
      <c r="KBE351" s="5"/>
      <c r="KBF351" s="5"/>
      <c r="KBG351" s="5"/>
      <c r="KBH351" s="5"/>
      <c r="KBI351" s="5"/>
      <c r="KBJ351" s="5"/>
      <c r="KBK351" s="5"/>
      <c r="KBL351" s="5"/>
      <c r="KBM351" s="5"/>
      <c r="KBN351" s="5"/>
      <c r="KBO351" s="5"/>
      <c r="KBP351" s="5"/>
      <c r="KBQ351" s="5"/>
      <c r="KBR351" s="5"/>
      <c r="KBS351" s="5"/>
      <c r="KBT351" s="5"/>
      <c r="KBU351" s="5"/>
      <c r="KBV351" s="5"/>
      <c r="KBW351" s="5"/>
      <c r="KBX351" s="5"/>
      <c r="KBY351" s="5"/>
      <c r="KBZ351" s="5"/>
      <c r="KCA351" s="5"/>
      <c r="KCB351" s="5"/>
      <c r="KCC351" s="5"/>
      <c r="KCD351" s="5"/>
      <c r="KCE351" s="5"/>
      <c r="KCF351" s="5"/>
      <c r="KCG351" s="5"/>
      <c r="KCH351" s="5"/>
      <c r="KCI351" s="5"/>
      <c r="KCJ351" s="5"/>
      <c r="KCK351" s="5"/>
      <c r="KCL351" s="5"/>
      <c r="KCM351" s="5"/>
      <c r="KCN351" s="5"/>
      <c r="KCO351" s="5"/>
      <c r="KCP351" s="5"/>
      <c r="KCQ351" s="5"/>
      <c r="KCR351" s="5"/>
      <c r="KCS351" s="5"/>
      <c r="KCT351" s="5"/>
      <c r="KCU351" s="5"/>
      <c r="KCV351" s="5"/>
      <c r="KCW351" s="5"/>
      <c r="KCX351" s="5"/>
      <c r="KCY351" s="5"/>
      <c r="KCZ351" s="5"/>
      <c r="KDA351" s="5"/>
      <c r="KDB351" s="5"/>
      <c r="KDC351" s="5"/>
      <c r="KDD351" s="5"/>
      <c r="KDE351" s="5"/>
      <c r="KDF351" s="5"/>
      <c r="KDG351" s="5"/>
      <c r="KDH351" s="5"/>
      <c r="KDI351" s="5"/>
      <c r="KDJ351" s="5"/>
      <c r="KDK351" s="5"/>
      <c r="KDL351" s="5"/>
      <c r="KDM351" s="5"/>
      <c r="KDN351" s="5"/>
      <c r="KDO351" s="5"/>
      <c r="KDP351" s="5"/>
      <c r="KDQ351" s="5"/>
      <c r="KDR351" s="5"/>
      <c r="KDS351" s="5"/>
      <c r="KDT351" s="5"/>
      <c r="KDU351" s="5"/>
      <c r="KDV351" s="5"/>
      <c r="KDW351" s="5"/>
      <c r="KDX351" s="5"/>
      <c r="KDY351" s="5"/>
      <c r="KDZ351" s="5"/>
      <c r="KEA351" s="5"/>
      <c r="KEB351" s="5"/>
      <c r="KEC351" s="5"/>
      <c r="KED351" s="5"/>
      <c r="KEE351" s="5"/>
      <c r="KEF351" s="5"/>
      <c r="KEG351" s="5"/>
      <c r="KEH351" s="5"/>
      <c r="KEI351" s="5"/>
      <c r="KEJ351" s="5"/>
      <c r="KEK351" s="5"/>
      <c r="KEL351" s="5"/>
      <c r="KEM351" s="5"/>
      <c r="KEN351" s="5"/>
      <c r="KEO351" s="5"/>
      <c r="KEP351" s="5"/>
      <c r="KEQ351" s="5"/>
      <c r="KER351" s="5"/>
      <c r="KES351" s="5"/>
      <c r="KET351" s="5"/>
      <c r="KEU351" s="5"/>
      <c r="KEV351" s="5"/>
      <c r="KEW351" s="5"/>
      <c r="KEX351" s="5"/>
      <c r="KEY351" s="5"/>
      <c r="KEZ351" s="5"/>
      <c r="KFA351" s="5"/>
      <c r="KFB351" s="5"/>
      <c r="KFC351" s="5"/>
      <c r="KFD351" s="5"/>
      <c r="KFE351" s="5"/>
      <c r="KFF351" s="5"/>
      <c r="KFG351" s="5"/>
      <c r="KFH351" s="5"/>
      <c r="KFI351" s="5"/>
      <c r="KFJ351" s="5"/>
      <c r="KFK351" s="5"/>
      <c r="KFL351" s="5"/>
      <c r="KFM351" s="5"/>
      <c r="KFN351" s="5"/>
      <c r="KFO351" s="5"/>
      <c r="KFP351" s="5"/>
      <c r="KFQ351" s="5"/>
      <c r="KFR351" s="5"/>
      <c r="KFS351" s="5"/>
      <c r="KFT351" s="5"/>
      <c r="KFU351" s="5"/>
      <c r="KFV351" s="5"/>
      <c r="KFW351" s="5"/>
      <c r="KFX351" s="5"/>
      <c r="KFY351" s="5"/>
      <c r="KFZ351" s="5"/>
      <c r="KGA351" s="5"/>
      <c r="KGB351" s="5"/>
      <c r="KGC351" s="5"/>
      <c r="KGD351" s="5"/>
      <c r="KGE351" s="5"/>
      <c r="KGF351" s="5"/>
      <c r="KGG351" s="5"/>
      <c r="KGH351" s="5"/>
      <c r="KGI351" s="5"/>
      <c r="KGJ351" s="5"/>
      <c r="KGK351" s="5"/>
      <c r="KGL351" s="5"/>
      <c r="KGM351" s="5"/>
      <c r="KGN351" s="5"/>
      <c r="KGO351" s="5"/>
      <c r="KGP351" s="5"/>
      <c r="KGQ351" s="5"/>
      <c r="KGR351" s="5"/>
      <c r="KGS351" s="5"/>
      <c r="KGT351" s="5"/>
      <c r="KGU351" s="5"/>
      <c r="KGV351" s="5"/>
      <c r="KGW351" s="5"/>
      <c r="KGX351" s="5"/>
      <c r="KGY351" s="5"/>
      <c r="KGZ351" s="5"/>
      <c r="KHA351" s="5"/>
      <c r="KHB351" s="5"/>
      <c r="KHC351" s="5"/>
      <c r="KHD351" s="5"/>
      <c r="KHE351" s="5"/>
      <c r="KHF351" s="5"/>
      <c r="KHG351" s="5"/>
      <c r="KHH351" s="5"/>
      <c r="KHI351" s="5"/>
      <c r="KHJ351" s="5"/>
      <c r="KHK351" s="5"/>
      <c r="KHL351" s="5"/>
      <c r="KHM351" s="5"/>
      <c r="KHN351" s="5"/>
      <c r="KHO351" s="5"/>
      <c r="KHP351" s="5"/>
      <c r="KHQ351" s="5"/>
      <c r="KHR351" s="5"/>
      <c r="KHS351" s="5"/>
      <c r="KHT351" s="5"/>
      <c r="KHU351" s="5"/>
      <c r="KHV351" s="5"/>
      <c r="KHW351" s="5"/>
      <c r="KHX351" s="5"/>
      <c r="KHY351" s="5"/>
      <c r="KHZ351" s="5"/>
      <c r="KIA351" s="5"/>
      <c r="KIB351" s="5"/>
      <c r="KIC351" s="5"/>
      <c r="KID351" s="5"/>
      <c r="KIE351" s="5"/>
      <c r="KIF351" s="5"/>
      <c r="KIG351" s="5"/>
      <c r="KIH351" s="5"/>
      <c r="KII351" s="5"/>
      <c r="KIJ351" s="5"/>
      <c r="KIK351" s="5"/>
      <c r="KIL351" s="5"/>
      <c r="KIM351" s="5"/>
      <c r="KIN351" s="5"/>
      <c r="KIO351" s="5"/>
      <c r="KIP351" s="5"/>
      <c r="KIQ351" s="5"/>
      <c r="KIR351" s="5"/>
      <c r="KIS351" s="5"/>
      <c r="KIT351" s="5"/>
      <c r="KIU351" s="5"/>
      <c r="KIV351" s="5"/>
      <c r="KIW351" s="5"/>
      <c r="KIX351" s="5"/>
      <c r="KIY351" s="5"/>
      <c r="KIZ351" s="5"/>
      <c r="KJA351" s="5"/>
      <c r="KJB351" s="5"/>
      <c r="KJC351" s="5"/>
      <c r="KJD351" s="5"/>
      <c r="KJE351" s="5"/>
      <c r="KJF351" s="5"/>
      <c r="KJG351" s="5"/>
      <c r="KJH351" s="5"/>
      <c r="KJI351" s="5"/>
      <c r="KJJ351" s="5"/>
      <c r="KJK351" s="5"/>
      <c r="KJL351" s="5"/>
      <c r="KJM351" s="5"/>
      <c r="KJN351" s="5"/>
      <c r="KJO351" s="5"/>
      <c r="KJP351" s="5"/>
      <c r="KJQ351" s="5"/>
      <c r="KJR351" s="5"/>
      <c r="KJS351" s="5"/>
      <c r="KJT351" s="5"/>
      <c r="KJU351" s="5"/>
      <c r="KJV351" s="5"/>
      <c r="KJW351" s="5"/>
      <c r="KJX351" s="5"/>
      <c r="KJY351" s="5"/>
      <c r="KJZ351" s="5"/>
      <c r="KKA351" s="5"/>
      <c r="KKB351" s="5"/>
      <c r="KKC351" s="5"/>
      <c r="KKD351" s="5"/>
      <c r="KKE351" s="5"/>
      <c r="KKF351" s="5"/>
      <c r="KKG351" s="5"/>
      <c r="KKH351" s="5"/>
      <c r="KKI351" s="5"/>
      <c r="KKJ351" s="5"/>
      <c r="KKK351" s="5"/>
      <c r="KKL351" s="5"/>
      <c r="KKM351" s="5"/>
      <c r="KKN351" s="5"/>
      <c r="KKO351" s="5"/>
      <c r="KKP351" s="5"/>
      <c r="KKQ351" s="5"/>
      <c r="KKR351" s="5"/>
      <c r="KKS351" s="5"/>
      <c r="KKT351" s="5"/>
      <c r="KKU351" s="5"/>
      <c r="KKV351" s="5"/>
      <c r="KKW351" s="5"/>
      <c r="KKX351" s="5"/>
      <c r="KKY351" s="5"/>
      <c r="KKZ351" s="5"/>
      <c r="KLA351" s="5"/>
      <c r="KLB351" s="5"/>
      <c r="KLC351" s="5"/>
      <c r="KLD351" s="5"/>
      <c r="KLE351" s="5"/>
      <c r="KLF351" s="5"/>
      <c r="KLG351" s="5"/>
      <c r="KLH351" s="5"/>
      <c r="KLI351" s="5"/>
      <c r="KLJ351" s="5"/>
      <c r="KLK351" s="5"/>
      <c r="KLL351" s="5"/>
      <c r="KLM351" s="5"/>
      <c r="KLN351" s="5"/>
      <c r="KLO351" s="5"/>
      <c r="KLP351" s="5"/>
      <c r="KLQ351" s="5"/>
      <c r="KLR351" s="5"/>
      <c r="KLS351" s="5"/>
      <c r="KLT351" s="5"/>
      <c r="KLU351" s="5"/>
      <c r="KLV351" s="5"/>
      <c r="KLW351" s="5"/>
      <c r="KLX351" s="5"/>
      <c r="KLY351" s="5"/>
      <c r="KLZ351" s="5"/>
      <c r="KMA351" s="5"/>
      <c r="KMB351" s="5"/>
      <c r="KMC351" s="5"/>
      <c r="KMD351" s="5"/>
      <c r="KME351" s="5"/>
      <c r="KMF351" s="5"/>
      <c r="KMG351" s="5"/>
      <c r="KMH351" s="5"/>
      <c r="KMI351" s="5"/>
      <c r="KMJ351" s="5"/>
      <c r="KMK351" s="5"/>
      <c r="KML351" s="5"/>
      <c r="KMM351" s="5"/>
      <c r="KMN351" s="5"/>
      <c r="KMO351" s="5"/>
      <c r="KMP351" s="5"/>
      <c r="KMQ351" s="5"/>
      <c r="KMR351" s="5"/>
      <c r="KMS351" s="5"/>
      <c r="KMT351" s="5"/>
      <c r="KMU351" s="5"/>
      <c r="KMV351" s="5"/>
      <c r="KMW351" s="5"/>
      <c r="KMX351" s="5"/>
      <c r="KMY351" s="5"/>
      <c r="KMZ351" s="5"/>
      <c r="KNA351" s="5"/>
      <c r="KNB351" s="5"/>
      <c r="KNC351" s="5"/>
      <c r="KND351" s="5"/>
      <c r="KNE351" s="5"/>
      <c r="KNF351" s="5"/>
      <c r="KNG351" s="5"/>
      <c r="KNH351" s="5"/>
      <c r="KNI351" s="5"/>
      <c r="KNJ351" s="5"/>
      <c r="KNK351" s="5"/>
      <c r="KNL351" s="5"/>
      <c r="KNM351" s="5"/>
      <c r="KNN351" s="5"/>
      <c r="KNO351" s="5"/>
      <c r="KNP351" s="5"/>
      <c r="KNQ351" s="5"/>
      <c r="KNR351" s="5"/>
      <c r="KNS351" s="5"/>
      <c r="KNT351" s="5"/>
      <c r="KNU351" s="5"/>
      <c r="KNV351" s="5"/>
      <c r="KNW351" s="5"/>
      <c r="KNX351" s="5"/>
      <c r="KNY351" s="5"/>
      <c r="KNZ351" s="5"/>
      <c r="KOA351" s="5"/>
      <c r="KOB351" s="5"/>
      <c r="KOC351" s="5"/>
      <c r="KOD351" s="5"/>
      <c r="KOE351" s="5"/>
      <c r="KOF351" s="5"/>
      <c r="KOG351" s="5"/>
      <c r="KOH351" s="5"/>
      <c r="KOI351" s="5"/>
      <c r="KOJ351" s="5"/>
      <c r="KOK351" s="5"/>
      <c r="KOL351" s="5"/>
      <c r="KOM351" s="5"/>
      <c r="KON351" s="5"/>
      <c r="KOO351" s="5"/>
      <c r="KOP351" s="5"/>
      <c r="KOQ351" s="5"/>
      <c r="KOR351" s="5"/>
      <c r="KOS351" s="5"/>
      <c r="KOT351" s="5"/>
      <c r="KOU351" s="5"/>
      <c r="KOV351" s="5"/>
      <c r="KOW351" s="5"/>
      <c r="KOX351" s="5"/>
      <c r="KOY351" s="5"/>
      <c r="KOZ351" s="5"/>
      <c r="KPA351" s="5"/>
      <c r="KPB351" s="5"/>
      <c r="KPC351" s="5"/>
      <c r="KPD351" s="5"/>
      <c r="KPE351" s="5"/>
      <c r="KPF351" s="5"/>
      <c r="KPG351" s="5"/>
      <c r="KPH351" s="5"/>
      <c r="KPI351" s="5"/>
      <c r="KPJ351" s="5"/>
      <c r="KPK351" s="5"/>
      <c r="KPL351" s="5"/>
      <c r="KPM351" s="5"/>
      <c r="KPN351" s="5"/>
      <c r="KPO351" s="5"/>
      <c r="KPP351" s="5"/>
      <c r="KPQ351" s="5"/>
      <c r="KPR351" s="5"/>
      <c r="KPS351" s="5"/>
      <c r="KPT351" s="5"/>
      <c r="KPU351" s="5"/>
      <c r="KPV351" s="5"/>
      <c r="KPW351" s="5"/>
      <c r="KPX351" s="5"/>
      <c r="KPY351" s="5"/>
      <c r="KPZ351" s="5"/>
      <c r="KQA351" s="5"/>
      <c r="KQB351" s="5"/>
      <c r="KQC351" s="5"/>
      <c r="KQD351" s="5"/>
      <c r="KQE351" s="5"/>
      <c r="KQF351" s="5"/>
      <c r="KQG351" s="5"/>
      <c r="KQH351" s="5"/>
      <c r="KQI351" s="5"/>
      <c r="KQJ351" s="5"/>
      <c r="KQK351" s="5"/>
      <c r="KQL351" s="5"/>
      <c r="KQM351" s="5"/>
      <c r="KQN351" s="5"/>
      <c r="KQO351" s="5"/>
      <c r="KQP351" s="5"/>
      <c r="KQQ351" s="5"/>
      <c r="KQR351" s="5"/>
      <c r="KQS351" s="5"/>
      <c r="KQT351" s="5"/>
      <c r="KQU351" s="5"/>
      <c r="KQV351" s="5"/>
      <c r="KQW351" s="5"/>
      <c r="KQX351" s="5"/>
      <c r="KQY351" s="5"/>
      <c r="KQZ351" s="5"/>
      <c r="KRA351" s="5"/>
      <c r="KRB351" s="5"/>
      <c r="KRC351" s="5"/>
      <c r="KRD351" s="5"/>
      <c r="KRE351" s="5"/>
      <c r="KRF351" s="5"/>
      <c r="KRG351" s="5"/>
      <c r="KRH351" s="5"/>
      <c r="KRI351" s="5"/>
      <c r="KRJ351" s="5"/>
      <c r="KRK351" s="5"/>
      <c r="KRL351" s="5"/>
      <c r="KRM351" s="5"/>
      <c r="KRN351" s="5"/>
      <c r="KRO351" s="5"/>
      <c r="KRP351" s="5"/>
      <c r="KRQ351" s="5"/>
      <c r="KRR351" s="5"/>
      <c r="KRS351" s="5"/>
      <c r="KRT351" s="5"/>
      <c r="KRU351" s="5"/>
      <c r="KRV351" s="5"/>
      <c r="KRW351" s="5"/>
      <c r="KRX351" s="5"/>
      <c r="KRY351" s="5"/>
      <c r="KRZ351" s="5"/>
      <c r="KSA351" s="5"/>
      <c r="KSB351" s="5"/>
      <c r="KSC351" s="5"/>
      <c r="KSD351" s="5"/>
      <c r="KSE351" s="5"/>
      <c r="KSF351" s="5"/>
      <c r="KSG351" s="5"/>
      <c r="KSH351" s="5"/>
      <c r="KSI351" s="5"/>
      <c r="KSJ351" s="5"/>
      <c r="KSK351" s="5"/>
      <c r="KSL351" s="5"/>
      <c r="KSM351" s="5"/>
      <c r="KSN351" s="5"/>
      <c r="KSO351" s="5"/>
      <c r="KSP351" s="5"/>
      <c r="KSQ351" s="5"/>
      <c r="KSR351" s="5"/>
      <c r="KSS351" s="5"/>
      <c r="KST351" s="5"/>
      <c r="KSU351" s="5"/>
      <c r="KSV351" s="5"/>
      <c r="KSW351" s="5"/>
      <c r="KSX351" s="5"/>
      <c r="KSY351" s="5"/>
      <c r="KSZ351" s="5"/>
      <c r="KTA351" s="5"/>
      <c r="KTB351" s="5"/>
      <c r="KTC351" s="5"/>
      <c r="KTD351" s="5"/>
      <c r="KTE351" s="5"/>
      <c r="KTF351" s="5"/>
      <c r="KTG351" s="5"/>
      <c r="KTH351" s="5"/>
      <c r="KTI351" s="5"/>
      <c r="KTJ351" s="5"/>
      <c r="KTK351" s="5"/>
      <c r="KTL351" s="5"/>
      <c r="KTM351" s="5"/>
      <c r="KTN351" s="5"/>
      <c r="KTO351" s="5"/>
      <c r="KTP351" s="5"/>
      <c r="KTQ351" s="5"/>
      <c r="KTR351" s="5"/>
      <c r="KTS351" s="5"/>
      <c r="KTT351" s="5"/>
      <c r="KTU351" s="5"/>
      <c r="KTV351" s="5"/>
      <c r="KTW351" s="5"/>
      <c r="KTX351" s="5"/>
      <c r="KTY351" s="5"/>
      <c r="KTZ351" s="5"/>
      <c r="KUA351" s="5"/>
      <c r="KUB351" s="5"/>
      <c r="KUC351" s="5"/>
      <c r="KUD351" s="5"/>
      <c r="KUE351" s="5"/>
      <c r="KUF351" s="5"/>
      <c r="KUG351" s="5"/>
      <c r="KUH351" s="5"/>
      <c r="KUI351" s="5"/>
      <c r="KUJ351" s="5"/>
      <c r="KUK351" s="5"/>
      <c r="KUL351" s="5"/>
      <c r="KUM351" s="5"/>
      <c r="KUN351" s="5"/>
      <c r="KUO351" s="5"/>
      <c r="KUP351" s="5"/>
      <c r="KUQ351" s="5"/>
      <c r="KUR351" s="5"/>
      <c r="KUS351" s="5"/>
      <c r="KUT351" s="5"/>
      <c r="KUU351" s="5"/>
      <c r="KUV351" s="5"/>
      <c r="KUW351" s="5"/>
      <c r="KUX351" s="5"/>
      <c r="KUY351" s="5"/>
      <c r="KUZ351" s="5"/>
      <c r="KVA351" s="5"/>
      <c r="KVB351" s="5"/>
      <c r="KVC351" s="5"/>
      <c r="KVD351" s="5"/>
      <c r="KVE351" s="5"/>
      <c r="KVF351" s="5"/>
      <c r="KVG351" s="5"/>
      <c r="KVH351" s="5"/>
      <c r="KVI351" s="5"/>
      <c r="KVJ351" s="5"/>
      <c r="KVK351" s="5"/>
      <c r="KVL351" s="5"/>
      <c r="KVM351" s="5"/>
      <c r="KVN351" s="5"/>
      <c r="KVO351" s="5"/>
      <c r="KVP351" s="5"/>
      <c r="KVQ351" s="5"/>
      <c r="KVR351" s="5"/>
      <c r="KVS351" s="5"/>
      <c r="KVT351" s="5"/>
      <c r="KVU351" s="5"/>
      <c r="KVV351" s="5"/>
      <c r="KVW351" s="5"/>
      <c r="KVX351" s="5"/>
      <c r="KVY351" s="5"/>
      <c r="KVZ351" s="5"/>
      <c r="KWA351" s="5"/>
      <c r="KWB351" s="5"/>
      <c r="KWC351" s="5"/>
      <c r="KWD351" s="5"/>
      <c r="KWE351" s="5"/>
      <c r="KWF351" s="5"/>
      <c r="KWG351" s="5"/>
      <c r="KWH351" s="5"/>
      <c r="KWI351" s="5"/>
      <c r="KWJ351" s="5"/>
      <c r="KWK351" s="5"/>
      <c r="KWL351" s="5"/>
      <c r="KWM351" s="5"/>
      <c r="KWN351" s="5"/>
      <c r="KWO351" s="5"/>
      <c r="KWP351" s="5"/>
      <c r="KWQ351" s="5"/>
      <c r="KWR351" s="5"/>
      <c r="KWS351" s="5"/>
      <c r="KWT351" s="5"/>
      <c r="KWU351" s="5"/>
      <c r="KWV351" s="5"/>
      <c r="KWW351" s="5"/>
      <c r="KWX351" s="5"/>
      <c r="KWY351" s="5"/>
      <c r="KWZ351" s="5"/>
      <c r="KXA351" s="5"/>
      <c r="KXB351" s="5"/>
      <c r="KXC351" s="5"/>
      <c r="KXD351" s="5"/>
      <c r="KXE351" s="5"/>
      <c r="KXF351" s="5"/>
      <c r="KXG351" s="5"/>
      <c r="KXH351" s="5"/>
      <c r="KXI351" s="5"/>
      <c r="KXJ351" s="5"/>
      <c r="KXK351" s="5"/>
      <c r="KXL351" s="5"/>
      <c r="KXM351" s="5"/>
      <c r="KXN351" s="5"/>
      <c r="KXO351" s="5"/>
      <c r="KXP351" s="5"/>
      <c r="KXQ351" s="5"/>
      <c r="KXR351" s="5"/>
      <c r="KXS351" s="5"/>
      <c r="KXT351" s="5"/>
      <c r="KXU351" s="5"/>
      <c r="KXV351" s="5"/>
      <c r="KXW351" s="5"/>
      <c r="KXX351" s="5"/>
      <c r="KXY351" s="5"/>
      <c r="KXZ351" s="5"/>
      <c r="KYA351" s="5"/>
      <c r="KYB351" s="5"/>
      <c r="KYC351" s="5"/>
      <c r="KYD351" s="5"/>
      <c r="KYE351" s="5"/>
      <c r="KYF351" s="5"/>
      <c r="KYG351" s="5"/>
      <c r="KYH351" s="5"/>
      <c r="KYI351" s="5"/>
      <c r="KYJ351" s="5"/>
      <c r="KYK351" s="5"/>
      <c r="KYL351" s="5"/>
      <c r="KYM351" s="5"/>
      <c r="KYN351" s="5"/>
      <c r="KYO351" s="5"/>
      <c r="KYP351" s="5"/>
      <c r="KYQ351" s="5"/>
      <c r="KYR351" s="5"/>
      <c r="KYS351" s="5"/>
      <c r="KYT351" s="5"/>
      <c r="KYU351" s="5"/>
      <c r="KYV351" s="5"/>
      <c r="KYW351" s="5"/>
      <c r="KYX351" s="5"/>
      <c r="KYY351" s="5"/>
      <c r="KYZ351" s="5"/>
      <c r="KZA351" s="5"/>
      <c r="KZB351" s="5"/>
      <c r="KZC351" s="5"/>
      <c r="KZD351" s="5"/>
      <c r="KZE351" s="5"/>
      <c r="KZF351" s="5"/>
      <c r="KZG351" s="5"/>
      <c r="KZH351" s="5"/>
      <c r="KZI351" s="5"/>
      <c r="KZJ351" s="5"/>
      <c r="KZK351" s="5"/>
      <c r="KZL351" s="5"/>
      <c r="KZM351" s="5"/>
      <c r="KZN351" s="5"/>
      <c r="KZO351" s="5"/>
      <c r="KZP351" s="5"/>
      <c r="KZQ351" s="5"/>
      <c r="KZR351" s="5"/>
      <c r="KZS351" s="5"/>
      <c r="KZT351" s="5"/>
      <c r="KZU351" s="5"/>
      <c r="KZV351" s="5"/>
      <c r="KZW351" s="5"/>
      <c r="KZX351" s="5"/>
      <c r="KZY351" s="5"/>
      <c r="KZZ351" s="5"/>
      <c r="LAA351" s="5"/>
      <c r="LAB351" s="5"/>
      <c r="LAC351" s="5"/>
      <c r="LAD351" s="5"/>
      <c r="LAE351" s="5"/>
      <c r="LAF351" s="5"/>
      <c r="LAG351" s="5"/>
      <c r="LAH351" s="5"/>
      <c r="LAI351" s="5"/>
      <c r="LAJ351" s="5"/>
      <c r="LAK351" s="5"/>
      <c r="LAL351" s="5"/>
      <c r="LAM351" s="5"/>
      <c r="LAN351" s="5"/>
      <c r="LAO351" s="5"/>
      <c r="LAP351" s="5"/>
      <c r="LAQ351" s="5"/>
      <c r="LAR351" s="5"/>
      <c r="LAS351" s="5"/>
      <c r="LAT351" s="5"/>
      <c r="LAU351" s="5"/>
      <c r="LAV351" s="5"/>
      <c r="LAW351" s="5"/>
      <c r="LAX351" s="5"/>
      <c r="LAY351" s="5"/>
      <c r="LAZ351" s="5"/>
      <c r="LBA351" s="5"/>
      <c r="LBB351" s="5"/>
      <c r="LBC351" s="5"/>
      <c r="LBD351" s="5"/>
      <c r="LBE351" s="5"/>
      <c r="LBF351" s="5"/>
      <c r="LBG351" s="5"/>
      <c r="LBH351" s="5"/>
      <c r="LBI351" s="5"/>
      <c r="LBJ351" s="5"/>
      <c r="LBK351" s="5"/>
      <c r="LBL351" s="5"/>
      <c r="LBM351" s="5"/>
      <c r="LBN351" s="5"/>
      <c r="LBO351" s="5"/>
      <c r="LBP351" s="5"/>
      <c r="LBQ351" s="5"/>
      <c r="LBR351" s="5"/>
      <c r="LBS351" s="5"/>
      <c r="LBT351" s="5"/>
      <c r="LBU351" s="5"/>
      <c r="LBV351" s="5"/>
      <c r="LBW351" s="5"/>
      <c r="LBX351" s="5"/>
      <c r="LBY351" s="5"/>
      <c r="LBZ351" s="5"/>
      <c r="LCA351" s="5"/>
      <c r="LCB351" s="5"/>
      <c r="LCC351" s="5"/>
      <c r="LCD351" s="5"/>
      <c r="LCE351" s="5"/>
      <c r="LCF351" s="5"/>
      <c r="LCG351" s="5"/>
      <c r="LCH351" s="5"/>
      <c r="LCI351" s="5"/>
      <c r="LCJ351" s="5"/>
      <c r="LCK351" s="5"/>
      <c r="LCL351" s="5"/>
      <c r="LCM351" s="5"/>
      <c r="LCN351" s="5"/>
      <c r="LCO351" s="5"/>
      <c r="LCP351" s="5"/>
      <c r="LCQ351" s="5"/>
      <c r="LCR351" s="5"/>
      <c r="LCS351" s="5"/>
      <c r="LCT351" s="5"/>
      <c r="LCU351" s="5"/>
      <c r="LCV351" s="5"/>
      <c r="LCW351" s="5"/>
      <c r="LCX351" s="5"/>
      <c r="LCY351" s="5"/>
      <c r="LCZ351" s="5"/>
      <c r="LDA351" s="5"/>
      <c r="LDB351" s="5"/>
      <c r="LDC351" s="5"/>
      <c r="LDD351" s="5"/>
      <c r="LDE351" s="5"/>
      <c r="LDF351" s="5"/>
      <c r="LDG351" s="5"/>
      <c r="LDH351" s="5"/>
      <c r="LDI351" s="5"/>
      <c r="LDJ351" s="5"/>
      <c r="LDK351" s="5"/>
      <c r="LDL351" s="5"/>
      <c r="LDM351" s="5"/>
      <c r="LDN351" s="5"/>
      <c r="LDO351" s="5"/>
      <c r="LDP351" s="5"/>
      <c r="LDQ351" s="5"/>
      <c r="LDR351" s="5"/>
      <c r="LDS351" s="5"/>
      <c r="LDT351" s="5"/>
      <c r="LDU351" s="5"/>
      <c r="LDV351" s="5"/>
      <c r="LDW351" s="5"/>
      <c r="LDX351" s="5"/>
      <c r="LDY351" s="5"/>
      <c r="LDZ351" s="5"/>
      <c r="LEA351" s="5"/>
      <c r="LEB351" s="5"/>
      <c r="LEC351" s="5"/>
      <c r="LED351" s="5"/>
      <c r="LEE351" s="5"/>
      <c r="LEF351" s="5"/>
      <c r="LEG351" s="5"/>
      <c r="LEH351" s="5"/>
      <c r="LEI351" s="5"/>
      <c r="LEJ351" s="5"/>
      <c r="LEK351" s="5"/>
      <c r="LEL351" s="5"/>
      <c r="LEM351" s="5"/>
      <c r="LEN351" s="5"/>
      <c r="LEO351" s="5"/>
      <c r="LEP351" s="5"/>
      <c r="LEQ351" s="5"/>
      <c r="LER351" s="5"/>
      <c r="LES351" s="5"/>
      <c r="LET351" s="5"/>
      <c r="LEU351" s="5"/>
      <c r="LEV351" s="5"/>
      <c r="LEW351" s="5"/>
      <c r="LEX351" s="5"/>
      <c r="LEY351" s="5"/>
      <c r="LEZ351" s="5"/>
      <c r="LFA351" s="5"/>
      <c r="LFB351" s="5"/>
      <c r="LFC351" s="5"/>
      <c r="LFD351" s="5"/>
      <c r="LFE351" s="5"/>
      <c r="LFF351" s="5"/>
      <c r="LFG351" s="5"/>
      <c r="LFH351" s="5"/>
      <c r="LFI351" s="5"/>
      <c r="LFJ351" s="5"/>
      <c r="LFK351" s="5"/>
      <c r="LFL351" s="5"/>
      <c r="LFM351" s="5"/>
      <c r="LFN351" s="5"/>
      <c r="LFO351" s="5"/>
      <c r="LFP351" s="5"/>
      <c r="LFQ351" s="5"/>
      <c r="LFR351" s="5"/>
      <c r="LFS351" s="5"/>
      <c r="LFT351" s="5"/>
      <c r="LFU351" s="5"/>
      <c r="LFV351" s="5"/>
      <c r="LFW351" s="5"/>
      <c r="LFX351" s="5"/>
      <c r="LFY351" s="5"/>
      <c r="LFZ351" s="5"/>
      <c r="LGA351" s="5"/>
      <c r="LGB351" s="5"/>
      <c r="LGC351" s="5"/>
      <c r="LGD351" s="5"/>
      <c r="LGE351" s="5"/>
      <c r="LGF351" s="5"/>
      <c r="LGG351" s="5"/>
      <c r="LGH351" s="5"/>
      <c r="LGI351" s="5"/>
      <c r="LGJ351" s="5"/>
      <c r="LGK351" s="5"/>
      <c r="LGL351" s="5"/>
      <c r="LGM351" s="5"/>
      <c r="LGN351" s="5"/>
      <c r="LGO351" s="5"/>
      <c r="LGP351" s="5"/>
      <c r="LGQ351" s="5"/>
      <c r="LGR351" s="5"/>
      <c r="LGS351" s="5"/>
      <c r="LGT351" s="5"/>
      <c r="LGU351" s="5"/>
      <c r="LGV351" s="5"/>
      <c r="LGW351" s="5"/>
      <c r="LGX351" s="5"/>
      <c r="LGY351" s="5"/>
      <c r="LGZ351" s="5"/>
      <c r="LHA351" s="5"/>
      <c r="LHB351" s="5"/>
      <c r="LHC351" s="5"/>
      <c r="LHD351" s="5"/>
      <c r="LHE351" s="5"/>
      <c r="LHF351" s="5"/>
      <c r="LHG351" s="5"/>
      <c r="LHH351" s="5"/>
      <c r="LHI351" s="5"/>
      <c r="LHJ351" s="5"/>
      <c r="LHK351" s="5"/>
      <c r="LHL351" s="5"/>
      <c r="LHM351" s="5"/>
      <c r="LHN351" s="5"/>
      <c r="LHO351" s="5"/>
      <c r="LHP351" s="5"/>
      <c r="LHQ351" s="5"/>
      <c r="LHR351" s="5"/>
      <c r="LHS351" s="5"/>
      <c r="LHT351" s="5"/>
      <c r="LHU351" s="5"/>
      <c r="LHV351" s="5"/>
      <c r="LHW351" s="5"/>
      <c r="LHX351" s="5"/>
      <c r="LHY351" s="5"/>
      <c r="LHZ351" s="5"/>
      <c r="LIA351" s="5"/>
      <c r="LIB351" s="5"/>
      <c r="LIC351" s="5"/>
      <c r="LID351" s="5"/>
      <c r="LIE351" s="5"/>
      <c r="LIF351" s="5"/>
      <c r="LIG351" s="5"/>
      <c r="LIH351" s="5"/>
      <c r="LII351" s="5"/>
      <c r="LIJ351" s="5"/>
      <c r="LIK351" s="5"/>
      <c r="LIL351" s="5"/>
      <c r="LIM351" s="5"/>
      <c r="LIN351" s="5"/>
      <c r="LIO351" s="5"/>
      <c r="LIP351" s="5"/>
      <c r="LIQ351" s="5"/>
      <c r="LIR351" s="5"/>
      <c r="LIS351" s="5"/>
      <c r="LIT351" s="5"/>
      <c r="LIU351" s="5"/>
      <c r="LIV351" s="5"/>
      <c r="LIW351" s="5"/>
      <c r="LIX351" s="5"/>
      <c r="LIY351" s="5"/>
      <c r="LIZ351" s="5"/>
      <c r="LJA351" s="5"/>
      <c r="LJB351" s="5"/>
      <c r="LJC351" s="5"/>
      <c r="LJD351" s="5"/>
      <c r="LJE351" s="5"/>
      <c r="LJF351" s="5"/>
      <c r="LJG351" s="5"/>
      <c r="LJH351" s="5"/>
      <c r="LJI351" s="5"/>
      <c r="LJJ351" s="5"/>
      <c r="LJK351" s="5"/>
      <c r="LJL351" s="5"/>
      <c r="LJM351" s="5"/>
      <c r="LJN351" s="5"/>
      <c r="LJO351" s="5"/>
      <c r="LJP351" s="5"/>
      <c r="LJQ351" s="5"/>
      <c r="LJR351" s="5"/>
      <c r="LJS351" s="5"/>
      <c r="LJT351" s="5"/>
      <c r="LJU351" s="5"/>
      <c r="LJV351" s="5"/>
      <c r="LJW351" s="5"/>
      <c r="LJX351" s="5"/>
      <c r="LJY351" s="5"/>
      <c r="LJZ351" s="5"/>
      <c r="LKA351" s="5"/>
      <c r="LKB351" s="5"/>
      <c r="LKC351" s="5"/>
      <c r="LKD351" s="5"/>
      <c r="LKE351" s="5"/>
      <c r="LKF351" s="5"/>
      <c r="LKG351" s="5"/>
      <c r="LKH351" s="5"/>
      <c r="LKI351" s="5"/>
      <c r="LKJ351" s="5"/>
      <c r="LKK351" s="5"/>
      <c r="LKL351" s="5"/>
      <c r="LKM351" s="5"/>
      <c r="LKN351" s="5"/>
      <c r="LKO351" s="5"/>
      <c r="LKP351" s="5"/>
      <c r="LKQ351" s="5"/>
      <c r="LKR351" s="5"/>
      <c r="LKS351" s="5"/>
      <c r="LKT351" s="5"/>
      <c r="LKU351" s="5"/>
      <c r="LKV351" s="5"/>
      <c r="LKW351" s="5"/>
      <c r="LKX351" s="5"/>
      <c r="LKY351" s="5"/>
      <c r="LKZ351" s="5"/>
      <c r="LLA351" s="5"/>
      <c r="LLB351" s="5"/>
      <c r="LLC351" s="5"/>
      <c r="LLD351" s="5"/>
      <c r="LLE351" s="5"/>
      <c r="LLF351" s="5"/>
      <c r="LLG351" s="5"/>
      <c r="LLH351" s="5"/>
      <c r="LLI351" s="5"/>
      <c r="LLJ351" s="5"/>
      <c r="LLK351" s="5"/>
      <c r="LLL351" s="5"/>
      <c r="LLM351" s="5"/>
      <c r="LLN351" s="5"/>
      <c r="LLO351" s="5"/>
      <c r="LLP351" s="5"/>
      <c r="LLQ351" s="5"/>
      <c r="LLR351" s="5"/>
      <c r="LLS351" s="5"/>
      <c r="LLT351" s="5"/>
      <c r="LLU351" s="5"/>
      <c r="LLV351" s="5"/>
      <c r="LLW351" s="5"/>
      <c r="LLX351" s="5"/>
      <c r="LLY351" s="5"/>
      <c r="LLZ351" s="5"/>
      <c r="LMA351" s="5"/>
      <c r="LMB351" s="5"/>
      <c r="LMC351" s="5"/>
      <c r="LMD351" s="5"/>
      <c r="LME351" s="5"/>
      <c r="LMF351" s="5"/>
      <c r="LMG351" s="5"/>
      <c r="LMH351" s="5"/>
      <c r="LMI351" s="5"/>
      <c r="LMJ351" s="5"/>
      <c r="LMK351" s="5"/>
      <c r="LML351" s="5"/>
      <c r="LMM351" s="5"/>
      <c r="LMN351" s="5"/>
      <c r="LMO351" s="5"/>
      <c r="LMP351" s="5"/>
      <c r="LMQ351" s="5"/>
      <c r="LMR351" s="5"/>
      <c r="LMS351" s="5"/>
      <c r="LMT351" s="5"/>
      <c r="LMU351" s="5"/>
      <c r="LMV351" s="5"/>
      <c r="LMW351" s="5"/>
      <c r="LMX351" s="5"/>
      <c r="LMY351" s="5"/>
      <c r="LMZ351" s="5"/>
      <c r="LNA351" s="5"/>
      <c r="LNB351" s="5"/>
      <c r="LNC351" s="5"/>
      <c r="LND351" s="5"/>
      <c r="LNE351" s="5"/>
      <c r="LNF351" s="5"/>
      <c r="LNG351" s="5"/>
      <c r="LNH351" s="5"/>
      <c r="LNI351" s="5"/>
      <c r="LNJ351" s="5"/>
      <c r="LNK351" s="5"/>
      <c r="LNL351" s="5"/>
      <c r="LNM351" s="5"/>
      <c r="LNN351" s="5"/>
      <c r="LNO351" s="5"/>
      <c r="LNP351" s="5"/>
      <c r="LNQ351" s="5"/>
      <c r="LNR351" s="5"/>
      <c r="LNS351" s="5"/>
      <c r="LNT351" s="5"/>
      <c r="LNU351" s="5"/>
      <c r="LNV351" s="5"/>
      <c r="LNW351" s="5"/>
      <c r="LNX351" s="5"/>
      <c r="LNY351" s="5"/>
      <c r="LNZ351" s="5"/>
      <c r="LOA351" s="5"/>
      <c r="LOB351" s="5"/>
      <c r="LOC351" s="5"/>
      <c r="LOD351" s="5"/>
      <c r="LOE351" s="5"/>
      <c r="LOF351" s="5"/>
      <c r="LOG351" s="5"/>
      <c r="LOH351" s="5"/>
      <c r="LOI351" s="5"/>
      <c r="LOJ351" s="5"/>
      <c r="LOK351" s="5"/>
      <c r="LOL351" s="5"/>
      <c r="LOM351" s="5"/>
      <c r="LON351" s="5"/>
      <c r="LOO351" s="5"/>
      <c r="LOP351" s="5"/>
      <c r="LOQ351" s="5"/>
      <c r="LOR351" s="5"/>
      <c r="LOS351" s="5"/>
      <c r="LOT351" s="5"/>
      <c r="LOU351" s="5"/>
      <c r="LOV351" s="5"/>
      <c r="LOW351" s="5"/>
      <c r="LOX351" s="5"/>
      <c r="LOY351" s="5"/>
      <c r="LOZ351" s="5"/>
      <c r="LPA351" s="5"/>
      <c r="LPB351" s="5"/>
      <c r="LPC351" s="5"/>
      <c r="LPD351" s="5"/>
      <c r="LPE351" s="5"/>
      <c r="LPF351" s="5"/>
      <c r="LPG351" s="5"/>
      <c r="LPH351" s="5"/>
      <c r="LPI351" s="5"/>
      <c r="LPJ351" s="5"/>
      <c r="LPK351" s="5"/>
      <c r="LPL351" s="5"/>
      <c r="LPM351" s="5"/>
      <c r="LPN351" s="5"/>
      <c r="LPO351" s="5"/>
      <c r="LPP351" s="5"/>
      <c r="LPQ351" s="5"/>
      <c r="LPR351" s="5"/>
      <c r="LPS351" s="5"/>
      <c r="LPT351" s="5"/>
      <c r="LPU351" s="5"/>
      <c r="LPV351" s="5"/>
      <c r="LPW351" s="5"/>
      <c r="LPX351" s="5"/>
      <c r="LPY351" s="5"/>
      <c r="LPZ351" s="5"/>
      <c r="LQA351" s="5"/>
      <c r="LQB351" s="5"/>
      <c r="LQC351" s="5"/>
      <c r="LQD351" s="5"/>
      <c r="LQE351" s="5"/>
      <c r="LQF351" s="5"/>
      <c r="LQG351" s="5"/>
      <c r="LQH351" s="5"/>
      <c r="LQI351" s="5"/>
      <c r="LQJ351" s="5"/>
      <c r="LQK351" s="5"/>
      <c r="LQL351" s="5"/>
      <c r="LQM351" s="5"/>
      <c r="LQN351" s="5"/>
      <c r="LQO351" s="5"/>
      <c r="LQP351" s="5"/>
      <c r="LQQ351" s="5"/>
      <c r="LQR351" s="5"/>
      <c r="LQS351" s="5"/>
      <c r="LQT351" s="5"/>
      <c r="LQU351" s="5"/>
      <c r="LQV351" s="5"/>
      <c r="LQW351" s="5"/>
      <c r="LQX351" s="5"/>
      <c r="LQY351" s="5"/>
      <c r="LQZ351" s="5"/>
      <c r="LRA351" s="5"/>
      <c r="LRB351" s="5"/>
      <c r="LRC351" s="5"/>
      <c r="LRD351" s="5"/>
      <c r="LRE351" s="5"/>
      <c r="LRF351" s="5"/>
      <c r="LRG351" s="5"/>
      <c r="LRH351" s="5"/>
      <c r="LRI351" s="5"/>
      <c r="LRJ351" s="5"/>
      <c r="LRK351" s="5"/>
      <c r="LRL351" s="5"/>
      <c r="LRM351" s="5"/>
      <c r="LRN351" s="5"/>
      <c r="LRO351" s="5"/>
      <c r="LRP351" s="5"/>
      <c r="LRQ351" s="5"/>
      <c r="LRR351" s="5"/>
      <c r="LRS351" s="5"/>
      <c r="LRT351" s="5"/>
      <c r="LRU351" s="5"/>
      <c r="LRV351" s="5"/>
      <c r="LRW351" s="5"/>
      <c r="LRX351" s="5"/>
      <c r="LRY351" s="5"/>
      <c r="LRZ351" s="5"/>
      <c r="LSA351" s="5"/>
      <c r="LSB351" s="5"/>
      <c r="LSC351" s="5"/>
      <c r="LSD351" s="5"/>
      <c r="LSE351" s="5"/>
      <c r="LSF351" s="5"/>
      <c r="LSG351" s="5"/>
      <c r="LSH351" s="5"/>
      <c r="LSI351" s="5"/>
      <c r="LSJ351" s="5"/>
      <c r="LSK351" s="5"/>
      <c r="LSL351" s="5"/>
      <c r="LSM351" s="5"/>
      <c r="LSN351" s="5"/>
      <c r="LSO351" s="5"/>
      <c r="LSP351" s="5"/>
      <c r="LSQ351" s="5"/>
      <c r="LSR351" s="5"/>
      <c r="LSS351" s="5"/>
      <c r="LST351" s="5"/>
      <c r="LSU351" s="5"/>
      <c r="LSV351" s="5"/>
      <c r="LSW351" s="5"/>
      <c r="LSX351" s="5"/>
      <c r="LSY351" s="5"/>
      <c r="LSZ351" s="5"/>
      <c r="LTA351" s="5"/>
      <c r="LTB351" s="5"/>
      <c r="LTC351" s="5"/>
      <c r="LTD351" s="5"/>
      <c r="LTE351" s="5"/>
      <c r="LTF351" s="5"/>
      <c r="LTG351" s="5"/>
      <c r="LTH351" s="5"/>
      <c r="LTI351" s="5"/>
      <c r="LTJ351" s="5"/>
      <c r="LTK351" s="5"/>
      <c r="LTL351" s="5"/>
      <c r="LTM351" s="5"/>
      <c r="LTN351" s="5"/>
      <c r="LTO351" s="5"/>
      <c r="LTP351" s="5"/>
      <c r="LTQ351" s="5"/>
      <c r="LTR351" s="5"/>
      <c r="LTS351" s="5"/>
      <c r="LTT351" s="5"/>
      <c r="LTU351" s="5"/>
      <c r="LTV351" s="5"/>
      <c r="LTW351" s="5"/>
      <c r="LTX351" s="5"/>
      <c r="LTY351" s="5"/>
      <c r="LTZ351" s="5"/>
      <c r="LUA351" s="5"/>
      <c r="LUB351" s="5"/>
      <c r="LUC351" s="5"/>
      <c r="LUD351" s="5"/>
      <c r="LUE351" s="5"/>
      <c r="LUF351" s="5"/>
      <c r="LUG351" s="5"/>
      <c r="LUH351" s="5"/>
      <c r="LUI351" s="5"/>
      <c r="LUJ351" s="5"/>
      <c r="LUK351" s="5"/>
      <c r="LUL351" s="5"/>
      <c r="LUM351" s="5"/>
      <c r="LUN351" s="5"/>
      <c r="LUO351" s="5"/>
      <c r="LUP351" s="5"/>
      <c r="LUQ351" s="5"/>
      <c r="LUR351" s="5"/>
      <c r="LUS351" s="5"/>
      <c r="LUT351" s="5"/>
      <c r="LUU351" s="5"/>
      <c r="LUV351" s="5"/>
      <c r="LUW351" s="5"/>
      <c r="LUX351" s="5"/>
      <c r="LUY351" s="5"/>
      <c r="LUZ351" s="5"/>
      <c r="LVA351" s="5"/>
      <c r="LVB351" s="5"/>
      <c r="LVC351" s="5"/>
      <c r="LVD351" s="5"/>
      <c r="LVE351" s="5"/>
      <c r="LVF351" s="5"/>
      <c r="LVG351" s="5"/>
      <c r="LVH351" s="5"/>
      <c r="LVI351" s="5"/>
      <c r="LVJ351" s="5"/>
      <c r="LVK351" s="5"/>
      <c r="LVL351" s="5"/>
      <c r="LVM351" s="5"/>
      <c r="LVN351" s="5"/>
      <c r="LVO351" s="5"/>
      <c r="LVP351" s="5"/>
      <c r="LVQ351" s="5"/>
      <c r="LVR351" s="5"/>
      <c r="LVS351" s="5"/>
      <c r="LVT351" s="5"/>
      <c r="LVU351" s="5"/>
      <c r="LVV351" s="5"/>
      <c r="LVW351" s="5"/>
      <c r="LVX351" s="5"/>
      <c r="LVY351" s="5"/>
      <c r="LVZ351" s="5"/>
      <c r="LWA351" s="5"/>
      <c r="LWB351" s="5"/>
      <c r="LWC351" s="5"/>
      <c r="LWD351" s="5"/>
      <c r="LWE351" s="5"/>
      <c r="LWF351" s="5"/>
      <c r="LWG351" s="5"/>
      <c r="LWH351" s="5"/>
      <c r="LWI351" s="5"/>
      <c r="LWJ351" s="5"/>
      <c r="LWK351" s="5"/>
      <c r="LWL351" s="5"/>
      <c r="LWM351" s="5"/>
      <c r="LWN351" s="5"/>
      <c r="LWO351" s="5"/>
      <c r="LWP351" s="5"/>
      <c r="LWQ351" s="5"/>
      <c r="LWR351" s="5"/>
      <c r="LWS351" s="5"/>
      <c r="LWT351" s="5"/>
      <c r="LWU351" s="5"/>
      <c r="LWV351" s="5"/>
      <c r="LWW351" s="5"/>
      <c r="LWX351" s="5"/>
      <c r="LWY351" s="5"/>
      <c r="LWZ351" s="5"/>
      <c r="LXA351" s="5"/>
      <c r="LXB351" s="5"/>
      <c r="LXC351" s="5"/>
      <c r="LXD351" s="5"/>
      <c r="LXE351" s="5"/>
      <c r="LXF351" s="5"/>
      <c r="LXG351" s="5"/>
      <c r="LXH351" s="5"/>
      <c r="LXI351" s="5"/>
      <c r="LXJ351" s="5"/>
      <c r="LXK351" s="5"/>
      <c r="LXL351" s="5"/>
      <c r="LXM351" s="5"/>
      <c r="LXN351" s="5"/>
      <c r="LXO351" s="5"/>
      <c r="LXP351" s="5"/>
      <c r="LXQ351" s="5"/>
      <c r="LXR351" s="5"/>
      <c r="LXS351" s="5"/>
      <c r="LXT351" s="5"/>
      <c r="LXU351" s="5"/>
      <c r="LXV351" s="5"/>
      <c r="LXW351" s="5"/>
      <c r="LXX351" s="5"/>
      <c r="LXY351" s="5"/>
      <c r="LXZ351" s="5"/>
      <c r="LYA351" s="5"/>
      <c r="LYB351" s="5"/>
      <c r="LYC351" s="5"/>
      <c r="LYD351" s="5"/>
      <c r="LYE351" s="5"/>
      <c r="LYF351" s="5"/>
      <c r="LYG351" s="5"/>
      <c r="LYH351" s="5"/>
      <c r="LYI351" s="5"/>
      <c r="LYJ351" s="5"/>
      <c r="LYK351" s="5"/>
      <c r="LYL351" s="5"/>
      <c r="LYM351" s="5"/>
      <c r="LYN351" s="5"/>
      <c r="LYO351" s="5"/>
      <c r="LYP351" s="5"/>
      <c r="LYQ351" s="5"/>
      <c r="LYR351" s="5"/>
      <c r="LYS351" s="5"/>
      <c r="LYT351" s="5"/>
      <c r="LYU351" s="5"/>
      <c r="LYV351" s="5"/>
      <c r="LYW351" s="5"/>
      <c r="LYX351" s="5"/>
      <c r="LYY351" s="5"/>
      <c r="LYZ351" s="5"/>
      <c r="LZA351" s="5"/>
      <c r="LZB351" s="5"/>
      <c r="LZC351" s="5"/>
      <c r="LZD351" s="5"/>
      <c r="LZE351" s="5"/>
      <c r="LZF351" s="5"/>
      <c r="LZG351" s="5"/>
      <c r="LZH351" s="5"/>
      <c r="LZI351" s="5"/>
      <c r="LZJ351" s="5"/>
      <c r="LZK351" s="5"/>
      <c r="LZL351" s="5"/>
      <c r="LZM351" s="5"/>
      <c r="LZN351" s="5"/>
      <c r="LZO351" s="5"/>
      <c r="LZP351" s="5"/>
      <c r="LZQ351" s="5"/>
      <c r="LZR351" s="5"/>
      <c r="LZS351" s="5"/>
      <c r="LZT351" s="5"/>
      <c r="LZU351" s="5"/>
      <c r="LZV351" s="5"/>
      <c r="LZW351" s="5"/>
      <c r="LZX351" s="5"/>
      <c r="LZY351" s="5"/>
      <c r="LZZ351" s="5"/>
      <c r="MAA351" s="5"/>
      <c r="MAB351" s="5"/>
      <c r="MAC351" s="5"/>
      <c r="MAD351" s="5"/>
      <c r="MAE351" s="5"/>
      <c r="MAF351" s="5"/>
      <c r="MAG351" s="5"/>
      <c r="MAH351" s="5"/>
      <c r="MAI351" s="5"/>
      <c r="MAJ351" s="5"/>
      <c r="MAK351" s="5"/>
      <c r="MAL351" s="5"/>
      <c r="MAM351" s="5"/>
      <c r="MAN351" s="5"/>
      <c r="MAO351" s="5"/>
      <c r="MAP351" s="5"/>
      <c r="MAQ351" s="5"/>
      <c r="MAR351" s="5"/>
      <c r="MAS351" s="5"/>
      <c r="MAT351" s="5"/>
      <c r="MAU351" s="5"/>
      <c r="MAV351" s="5"/>
      <c r="MAW351" s="5"/>
      <c r="MAX351" s="5"/>
      <c r="MAY351" s="5"/>
      <c r="MAZ351" s="5"/>
      <c r="MBA351" s="5"/>
      <c r="MBB351" s="5"/>
      <c r="MBC351" s="5"/>
      <c r="MBD351" s="5"/>
      <c r="MBE351" s="5"/>
      <c r="MBF351" s="5"/>
      <c r="MBG351" s="5"/>
      <c r="MBH351" s="5"/>
      <c r="MBI351" s="5"/>
      <c r="MBJ351" s="5"/>
      <c r="MBK351" s="5"/>
      <c r="MBL351" s="5"/>
      <c r="MBM351" s="5"/>
      <c r="MBN351" s="5"/>
      <c r="MBO351" s="5"/>
      <c r="MBP351" s="5"/>
      <c r="MBQ351" s="5"/>
      <c r="MBR351" s="5"/>
      <c r="MBS351" s="5"/>
      <c r="MBT351" s="5"/>
      <c r="MBU351" s="5"/>
      <c r="MBV351" s="5"/>
      <c r="MBW351" s="5"/>
      <c r="MBX351" s="5"/>
      <c r="MBY351" s="5"/>
      <c r="MBZ351" s="5"/>
      <c r="MCA351" s="5"/>
      <c r="MCB351" s="5"/>
      <c r="MCC351" s="5"/>
      <c r="MCD351" s="5"/>
      <c r="MCE351" s="5"/>
      <c r="MCF351" s="5"/>
      <c r="MCG351" s="5"/>
      <c r="MCH351" s="5"/>
      <c r="MCI351" s="5"/>
      <c r="MCJ351" s="5"/>
      <c r="MCK351" s="5"/>
      <c r="MCL351" s="5"/>
      <c r="MCM351" s="5"/>
      <c r="MCN351" s="5"/>
      <c r="MCO351" s="5"/>
      <c r="MCP351" s="5"/>
      <c r="MCQ351" s="5"/>
      <c r="MCR351" s="5"/>
      <c r="MCS351" s="5"/>
      <c r="MCT351" s="5"/>
      <c r="MCU351" s="5"/>
      <c r="MCV351" s="5"/>
      <c r="MCW351" s="5"/>
      <c r="MCX351" s="5"/>
      <c r="MCY351" s="5"/>
      <c r="MCZ351" s="5"/>
      <c r="MDA351" s="5"/>
      <c r="MDB351" s="5"/>
      <c r="MDC351" s="5"/>
      <c r="MDD351" s="5"/>
      <c r="MDE351" s="5"/>
      <c r="MDF351" s="5"/>
      <c r="MDG351" s="5"/>
      <c r="MDH351" s="5"/>
      <c r="MDI351" s="5"/>
      <c r="MDJ351" s="5"/>
      <c r="MDK351" s="5"/>
      <c r="MDL351" s="5"/>
      <c r="MDM351" s="5"/>
      <c r="MDN351" s="5"/>
      <c r="MDO351" s="5"/>
      <c r="MDP351" s="5"/>
      <c r="MDQ351" s="5"/>
      <c r="MDR351" s="5"/>
      <c r="MDS351" s="5"/>
      <c r="MDT351" s="5"/>
      <c r="MDU351" s="5"/>
      <c r="MDV351" s="5"/>
      <c r="MDW351" s="5"/>
      <c r="MDX351" s="5"/>
      <c r="MDY351" s="5"/>
      <c r="MDZ351" s="5"/>
      <c r="MEA351" s="5"/>
      <c r="MEB351" s="5"/>
      <c r="MEC351" s="5"/>
      <c r="MED351" s="5"/>
      <c r="MEE351" s="5"/>
      <c r="MEF351" s="5"/>
      <c r="MEG351" s="5"/>
      <c r="MEH351" s="5"/>
      <c r="MEI351" s="5"/>
      <c r="MEJ351" s="5"/>
      <c r="MEK351" s="5"/>
      <c r="MEL351" s="5"/>
      <c r="MEM351" s="5"/>
      <c r="MEN351" s="5"/>
      <c r="MEO351" s="5"/>
      <c r="MEP351" s="5"/>
      <c r="MEQ351" s="5"/>
      <c r="MER351" s="5"/>
      <c r="MES351" s="5"/>
      <c r="MET351" s="5"/>
      <c r="MEU351" s="5"/>
      <c r="MEV351" s="5"/>
      <c r="MEW351" s="5"/>
      <c r="MEX351" s="5"/>
      <c r="MEY351" s="5"/>
      <c r="MEZ351" s="5"/>
      <c r="MFA351" s="5"/>
      <c r="MFB351" s="5"/>
      <c r="MFC351" s="5"/>
      <c r="MFD351" s="5"/>
      <c r="MFE351" s="5"/>
      <c r="MFF351" s="5"/>
      <c r="MFG351" s="5"/>
      <c r="MFH351" s="5"/>
      <c r="MFI351" s="5"/>
      <c r="MFJ351" s="5"/>
      <c r="MFK351" s="5"/>
      <c r="MFL351" s="5"/>
      <c r="MFM351" s="5"/>
      <c r="MFN351" s="5"/>
      <c r="MFO351" s="5"/>
      <c r="MFP351" s="5"/>
      <c r="MFQ351" s="5"/>
      <c r="MFR351" s="5"/>
      <c r="MFS351" s="5"/>
      <c r="MFT351" s="5"/>
      <c r="MFU351" s="5"/>
      <c r="MFV351" s="5"/>
      <c r="MFW351" s="5"/>
      <c r="MFX351" s="5"/>
      <c r="MFY351" s="5"/>
      <c r="MFZ351" s="5"/>
      <c r="MGA351" s="5"/>
      <c r="MGB351" s="5"/>
      <c r="MGC351" s="5"/>
      <c r="MGD351" s="5"/>
      <c r="MGE351" s="5"/>
      <c r="MGF351" s="5"/>
      <c r="MGG351" s="5"/>
      <c r="MGH351" s="5"/>
      <c r="MGI351" s="5"/>
      <c r="MGJ351" s="5"/>
      <c r="MGK351" s="5"/>
      <c r="MGL351" s="5"/>
      <c r="MGM351" s="5"/>
      <c r="MGN351" s="5"/>
      <c r="MGO351" s="5"/>
      <c r="MGP351" s="5"/>
      <c r="MGQ351" s="5"/>
      <c r="MGR351" s="5"/>
      <c r="MGS351" s="5"/>
      <c r="MGT351" s="5"/>
      <c r="MGU351" s="5"/>
      <c r="MGV351" s="5"/>
      <c r="MGW351" s="5"/>
      <c r="MGX351" s="5"/>
      <c r="MGY351" s="5"/>
      <c r="MGZ351" s="5"/>
      <c r="MHA351" s="5"/>
      <c r="MHB351" s="5"/>
      <c r="MHC351" s="5"/>
      <c r="MHD351" s="5"/>
      <c r="MHE351" s="5"/>
      <c r="MHF351" s="5"/>
      <c r="MHG351" s="5"/>
      <c r="MHH351" s="5"/>
      <c r="MHI351" s="5"/>
      <c r="MHJ351" s="5"/>
      <c r="MHK351" s="5"/>
      <c r="MHL351" s="5"/>
      <c r="MHM351" s="5"/>
      <c r="MHN351" s="5"/>
      <c r="MHO351" s="5"/>
      <c r="MHP351" s="5"/>
      <c r="MHQ351" s="5"/>
      <c r="MHR351" s="5"/>
      <c r="MHS351" s="5"/>
      <c r="MHT351" s="5"/>
      <c r="MHU351" s="5"/>
      <c r="MHV351" s="5"/>
      <c r="MHW351" s="5"/>
      <c r="MHX351" s="5"/>
      <c r="MHY351" s="5"/>
      <c r="MHZ351" s="5"/>
      <c r="MIA351" s="5"/>
      <c r="MIB351" s="5"/>
      <c r="MIC351" s="5"/>
      <c r="MID351" s="5"/>
      <c r="MIE351" s="5"/>
      <c r="MIF351" s="5"/>
      <c r="MIG351" s="5"/>
      <c r="MIH351" s="5"/>
      <c r="MII351" s="5"/>
      <c r="MIJ351" s="5"/>
      <c r="MIK351" s="5"/>
      <c r="MIL351" s="5"/>
      <c r="MIM351" s="5"/>
      <c r="MIN351" s="5"/>
      <c r="MIO351" s="5"/>
      <c r="MIP351" s="5"/>
      <c r="MIQ351" s="5"/>
      <c r="MIR351" s="5"/>
      <c r="MIS351" s="5"/>
      <c r="MIT351" s="5"/>
      <c r="MIU351" s="5"/>
      <c r="MIV351" s="5"/>
      <c r="MIW351" s="5"/>
      <c r="MIX351" s="5"/>
      <c r="MIY351" s="5"/>
      <c r="MIZ351" s="5"/>
      <c r="MJA351" s="5"/>
      <c r="MJB351" s="5"/>
      <c r="MJC351" s="5"/>
      <c r="MJD351" s="5"/>
      <c r="MJE351" s="5"/>
      <c r="MJF351" s="5"/>
      <c r="MJG351" s="5"/>
      <c r="MJH351" s="5"/>
      <c r="MJI351" s="5"/>
      <c r="MJJ351" s="5"/>
      <c r="MJK351" s="5"/>
      <c r="MJL351" s="5"/>
      <c r="MJM351" s="5"/>
      <c r="MJN351" s="5"/>
      <c r="MJO351" s="5"/>
      <c r="MJP351" s="5"/>
      <c r="MJQ351" s="5"/>
      <c r="MJR351" s="5"/>
      <c r="MJS351" s="5"/>
      <c r="MJT351" s="5"/>
      <c r="MJU351" s="5"/>
      <c r="MJV351" s="5"/>
      <c r="MJW351" s="5"/>
      <c r="MJX351" s="5"/>
      <c r="MJY351" s="5"/>
      <c r="MJZ351" s="5"/>
      <c r="MKA351" s="5"/>
      <c r="MKB351" s="5"/>
      <c r="MKC351" s="5"/>
      <c r="MKD351" s="5"/>
      <c r="MKE351" s="5"/>
      <c r="MKF351" s="5"/>
      <c r="MKG351" s="5"/>
      <c r="MKH351" s="5"/>
      <c r="MKI351" s="5"/>
      <c r="MKJ351" s="5"/>
      <c r="MKK351" s="5"/>
      <c r="MKL351" s="5"/>
      <c r="MKM351" s="5"/>
      <c r="MKN351" s="5"/>
      <c r="MKO351" s="5"/>
      <c r="MKP351" s="5"/>
      <c r="MKQ351" s="5"/>
      <c r="MKR351" s="5"/>
      <c r="MKS351" s="5"/>
      <c r="MKT351" s="5"/>
      <c r="MKU351" s="5"/>
      <c r="MKV351" s="5"/>
      <c r="MKW351" s="5"/>
      <c r="MKX351" s="5"/>
      <c r="MKY351" s="5"/>
      <c r="MKZ351" s="5"/>
      <c r="MLA351" s="5"/>
      <c r="MLB351" s="5"/>
      <c r="MLC351" s="5"/>
      <c r="MLD351" s="5"/>
      <c r="MLE351" s="5"/>
      <c r="MLF351" s="5"/>
      <c r="MLG351" s="5"/>
      <c r="MLH351" s="5"/>
      <c r="MLI351" s="5"/>
      <c r="MLJ351" s="5"/>
      <c r="MLK351" s="5"/>
      <c r="MLL351" s="5"/>
      <c r="MLM351" s="5"/>
      <c r="MLN351" s="5"/>
      <c r="MLO351" s="5"/>
      <c r="MLP351" s="5"/>
      <c r="MLQ351" s="5"/>
      <c r="MLR351" s="5"/>
      <c r="MLS351" s="5"/>
      <c r="MLT351" s="5"/>
      <c r="MLU351" s="5"/>
      <c r="MLV351" s="5"/>
      <c r="MLW351" s="5"/>
      <c r="MLX351" s="5"/>
      <c r="MLY351" s="5"/>
      <c r="MLZ351" s="5"/>
      <c r="MMA351" s="5"/>
      <c r="MMB351" s="5"/>
      <c r="MMC351" s="5"/>
      <c r="MMD351" s="5"/>
      <c r="MME351" s="5"/>
      <c r="MMF351" s="5"/>
      <c r="MMG351" s="5"/>
      <c r="MMH351" s="5"/>
      <c r="MMI351" s="5"/>
      <c r="MMJ351" s="5"/>
      <c r="MMK351" s="5"/>
      <c r="MML351" s="5"/>
      <c r="MMM351" s="5"/>
      <c r="MMN351" s="5"/>
      <c r="MMO351" s="5"/>
      <c r="MMP351" s="5"/>
      <c r="MMQ351" s="5"/>
      <c r="MMR351" s="5"/>
      <c r="MMS351" s="5"/>
      <c r="MMT351" s="5"/>
      <c r="MMU351" s="5"/>
      <c r="MMV351" s="5"/>
      <c r="MMW351" s="5"/>
      <c r="MMX351" s="5"/>
      <c r="MMY351" s="5"/>
      <c r="MMZ351" s="5"/>
      <c r="MNA351" s="5"/>
      <c r="MNB351" s="5"/>
      <c r="MNC351" s="5"/>
      <c r="MND351" s="5"/>
      <c r="MNE351" s="5"/>
      <c r="MNF351" s="5"/>
      <c r="MNG351" s="5"/>
      <c r="MNH351" s="5"/>
      <c r="MNI351" s="5"/>
      <c r="MNJ351" s="5"/>
      <c r="MNK351" s="5"/>
      <c r="MNL351" s="5"/>
      <c r="MNM351" s="5"/>
      <c r="MNN351" s="5"/>
      <c r="MNO351" s="5"/>
      <c r="MNP351" s="5"/>
      <c r="MNQ351" s="5"/>
      <c r="MNR351" s="5"/>
      <c r="MNS351" s="5"/>
      <c r="MNT351" s="5"/>
      <c r="MNU351" s="5"/>
      <c r="MNV351" s="5"/>
      <c r="MNW351" s="5"/>
      <c r="MNX351" s="5"/>
      <c r="MNY351" s="5"/>
      <c r="MNZ351" s="5"/>
      <c r="MOA351" s="5"/>
      <c r="MOB351" s="5"/>
      <c r="MOC351" s="5"/>
      <c r="MOD351" s="5"/>
      <c r="MOE351" s="5"/>
      <c r="MOF351" s="5"/>
      <c r="MOG351" s="5"/>
      <c r="MOH351" s="5"/>
      <c r="MOI351" s="5"/>
      <c r="MOJ351" s="5"/>
      <c r="MOK351" s="5"/>
      <c r="MOL351" s="5"/>
      <c r="MOM351" s="5"/>
      <c r="MON351" s="5"/>
      <c r="MOO351" s="5"/>
      <c r="MOP351" s="5"/>
      <c r="MOQ351" s="5"/>
      <c r="MOR351" s="5"/>
      <c r="MOS351" s="5"/>
      <c r="MOT351" s="5"/>
      <c r="MOU351" s="5"/>
      <c r="MOV351" s="5"/>
      <c r="MOW351" s="5"/>
      <c r="MOX351" s="5"/>
      <c r="MOY351" s="5"/>
      <c r="MOZ351" s="5"/>
      <c r="MPA351" s="5"/>
      <c r="MPB351" s="5"/>
      <c r="MPC351" s="5"/>
      <c r="MPD351" s="5"/>
      <c r="MPE351" s="5"/>
      <c r="MPF351" s="5"/>
      <c r="MPG351" s="5"/>
      <c r="MPH351" s="5"/>
      <c r="MPI351" s="5"/>
      <c r="MPJ351" s="5"/>
      <c r="MPK351" s="5"/>
      <c r="MPL351" s="5"/>
      <c r="MPM351" s="5"/>
      <c r="MPN351" s="5"/>
      <c r="MPO351" s="5"/>
      <c r="MPP351" s="5"/>
      <c r="MPQ351" s="5"/>
      <c r="MPR351" s="5"/>
      <c r="MPS351" s="5"/>
      <c r="MPT351" s="5"/>
      <c r="MPU351" s="5"/>
      <c r="MPV351" s="5"/>
      <c r="MPW351" s="5"/>
      <c r="MPX351" s="5"/>
      <c r="MPY351" s="5"/>
      <c r="MPZ351" s="5"/>
      <c r="MQA351" s="5"/>
      <c r="MQB351" s="5"/>
      <c r="MQC351" s="5"/>
      <c r="MQD351" s="5"/>
      <c r="MQE351" s="5"/>
      <c r="MQF351" s="5"/>
      <c r="MQG351" s="5"/>
      <c r="MQH351" s="5"/>
      <c r="MQI351" s="5"/>
      <c r="MQJ351" s="5"/>
      <c r="MQK351" s="5"/>
      <c r="MQL351" s="5"/>
      <c r="MQM351" s="5"/>
      <c r="MQN351" s="5"/>
      <c r="MQO351" s="5"/>
      <c r="MQP351" s="5"/>
      <c r="MQQ351" s="5"/>
      <c r="MQR351" s="5"/>
      <c r="MQS351" s="5"/>
      <c r="MQT351" s="5"/>
      <c r="MQU351" s="5"/>
      <c r="MQV351" s="5"/>
      <c r="MQW351" s="5"/>
      <c r="MQX351" s="5"/>
      <c r="MQY351" s="5"/>
      <c r="MQZ351" s="5"/>
      <c r="MRA351" s="5"/>
      <c r="MRB351" s="5"/>
      <c r="MRC351" s="5"/>
      <c r="MRD351" s="5"/>
      <c r="MRE351" s="5"/>
      <c r="MRF351" s="5"/>
      <c r="MRG351" s="5"/>
      <c r="MRH351" s="5"/>
      <c r="MRI351" s="5"/>
      <c r="MRJ351" s="5"/>
      <c r="MRK351" s="5"/>
      <c r="MRL351" s="5"/>
      <c r="MRM351" s="5"/>
      <c r="MRN351" s="5"/>
      <c r="MRO351" s="5"/>
      <c r="MRP351" s="5"/>
      <c r="MRQ351" s="5"/>
      <c r="MRR351" s="5"/>
      <c r="MRS351" s="5"/>
      <c r="MRT351" s="5"/>
      <c r="MRU351" s="5"/>
      <c r="MRV351" s="5"/>
      <c r="MRW351" s="5"/>
      <c r="MRX351" s="5"/>
      <c r="MRY351" s="5"/>
      <c r="MRZ351" s="5"/>
      <c r="MSA351" s="5"/>
      <c r="MSB351" s="5"/>
      <c r="MSC351" s="5"/>
      <c r="MSD351" s="5"/>
      <c r="MSE351" s="5"/>
      <c r="MSF351" s="5"/>
      <c r="MSG351" s="5"/>
      <c r="MSH351" s="5"/>
      <c r="MSI351" s="5"/>
      <c r="MSJ351" s="5"/>
      <c r="MSK351" s="5"/>
      <c r="MSL351" s="5"/>
      <c r="MSM351" s="5"/>
      <c r="MSN351" s="5"/>
      <c r="MSO351" s="5"/>
      <c r="MSP351" s="5"/>
      <c r="MSQ351" s="5"/>
      <c r="MSR351" s="5"/>
      <c r="MSS351" s="5"/>
      <c r="MST351" s="5"/>
      <c r="MSU351" s="5"/>
      <c r="MSV351" s="5"/>
      <c r="MSW351" s="5"/>
      <c r="MSX351" s="5"/>
      <c r="MSY351" s="5"/>
      <c r="MSZ351" s="5"/>
      <c r="MTA351" s="5"/>
      <c r="MTB351" s="5"/>
      <c r="MTC351" s="5"/>
      <c r="MTD351" s="5"/>
      <c r="MTE351" s="5"/>
      <c r="MTF351" s="5"/>
      <c r="MTG351" s="5"/>
      <c r="MTH351" s="5"/>
      <c r="MTI351" s="5"/>
      <c r="MTJ351" s="5"/>
      <c r="MTK351" s="5"/>
      <c r="MTL351" s="5"/>
      <c r="MTM351" s="5"/>
      <c r="MTN351" s="5"/>
      <c r="MTO351" s="5"/>
      <c r="MTP351" s="5"/>
      <c r="MTQ351" s="5"/>
      <c r="MTR351" s="5"/>
      <c r="MTS351" s="5"/>
      <c r="MTT351" s="5"/>
      <c r="MTU351" s="5"/>
      <c r="MTV351" s="5"/>
      <c r="MTW351" s="5"/>
      <c r="MTX351" s="5"/>
      <c r="MTY351" s="5"/>
      <c r="MTZ351" s="5"/>
      <c r="MUA351" s="5"/>
      <c r="MUB351" s="5"/>
      <c r="MUC351" s="5"/>
      <c r="MUD351" s="5"/>
      <c r="MUE351" s="5"/>
      <c r="MUF351" s="5"/>
      <c r="MUG351" s="5"/>
      <c r="MUH351" s="5"/>
      <c r="MUI351" s="5"/>
      <c r="MUJ351" s="5"/>
      <c r="MUK351" s="5"/>
      <c r="MUL351" s="5"/>
      <c r="MUM351" s="5"/>
      <c r="MUN351" s="5"/>
      <c r="MUO351" s="5"/>
      <c r="MUP351" s="5"/>
      <c r="MUQ351" s="5"/>
      <c r="MUR351" s="5"/>
      <c r="MUS351" s="5"/>
      <c r="MUT351" s="5"/>
      <c r="MUU351" s="5"/>
      <c r="MUV351" s="5"/>
      <c r="MUW351" s="5"/>
      <c r="MUX351" s="5"/>
      <c r="MUY351" s="5"/>
      <c r="MUZ351" s="5"/>
      <c r="MVA351" s="5"/>
      <c r="MVB351" s="5"/>
      <c r="MVC351" s="5"/>
      <c r="MVD351" s="5"/>
      <c r="MVE351" s="5"/>
      <c r="MVF351" s="5"/>
      <c r="MVG351" s="5"/>
      <c r="MVH351" s="5"/>
      <c r="MVI351" s="5"/>
      <c r="MVJ351" s="5"/>
      <c r="MVK351" s="5"/>
      <c r="MVL351" s="5"/>
      <c r="MVM351" s="5"/>
      <c r="MVN351" s="5"/>
      <c r="MVO351" s="5"/>
      <c r="MVP351" s="5"/>
      <c r="MVQ351" s="5"/>
      <c r="MVR351" s="5"/>
      <c r="MVS351" s="5"/>
      <c r="MVT351" s="5"/>
      <c r="MVU351" s="5"/>
      <c r="MVV351" s="5"/>
      <c r="MVW351" s="5"/>
      <c r="MVX351" s="5"/>
      <c r="MVY351" s="5"/>
      <c r="MVZ351" s="5"/>
      <c r="MWA351" s="5"/>
      <c r="MWB351" s="5"/>
      <c r="MWC351" s="5"/>
      <c r="MWD351" s="5"/>
      <c r="MWE351" s="5"/>
      <c r="MWF351" s="5"/>
      <c r="MWG351" s="5"/>
      <c r="MWH351" s="5"/>
      <c r="MWI351" s="5"/>
      <c r="MWJ351" s="5"/>
      <c r="MWK351" s="5"/>
      <c r="MWL351" s="5"/>
      <c r="MWM351" s="5"/>
      <c r="MWN351" s="5"/>
      <c r="MWO351" s="5"/>
      <c r="MWP351" s="5"/>
      <c r="MWQ351" s="5"/>
      <c r="MWR351" s="5"/>
      <c r="MWS351" s="5"/>
      <c r="MWT351" s="5"/>
      <c r="MWU351" s="5"/>
      <c r="MWV351" s="5"/>
      <c r="MWW351" s="5"/>
      <c r="MWX351" s="5"/>
      <c r="MWY351" s="5"/>
      <c r="MWZ351" s="5"/>
      <c r="MXA351" s="5"/>
      <c r="MXB351" s="5"/>
      <c r="MXC351" s="5"/>
      <c r="MXD351" s="5"/>
      <c r="MXE351" s="5"/>
      <c r="MXF351" s="5"/>
      <c r="MXG351" s="5"/>
      <c r="MXH351" s="5"/>
      <c r="MXI351" s="5"/>
      <c r="MXJ351" s="5"/>
      <c r="MXK351" s="5"/>
      <c r="MXL351" s="5"/>
      <c r="MXM351" s="5"/>
      <c r="MXN351" s="5"/>
      <c r="MXO351" s="5"/>
      <c r="MXP351" s="5"/>
      <c r="MXQ351" s="5"/>
      <c r="MXR351" s="5"/>
      <c r="MXS351" s="5"/>
      <c r="MXT351" s="5"/>
      <c r="MXU351" s="5"/>
      <c r="MXV351" s="5"/>
      <c r="MXW351" s="5"/>
      <c r="MXX351" s="5"/>
      <c r="MXY351" s="5"/>
      <c r="MXZ351" s="5"/>
      <c r="MYA351" s="5"/>
      <c r="MYB351" s="5"/>
      <c r="MYC351" s="5"/>
      <c r="MYD351" s="5"/>
      <c r="MYE351" s="5"/>
      <c r="MYF351" s="5"/>
      <c r="MYG351" s="5"/>
      <c r="MYH351" s="5"/>
      <c r="MYI351" s="5"/>
      <c r="MYJ351" s="5"/>
      <c r="MYK351" s="5"/>
      <c r="MYL351" s="5"/>
      <c r="MYM351" s="5"/>
      <c r="MYN351" s="5"/>
      <c r="MYO351" s="5"/>
      <c r="MYP351" s="5"/>
      <c r="MYQ351" s="5"/>
      <c r="MYR351" s="5"/>
      <c r="MYS351" s="5"/>
      <c r="MYT351" s="5"/>
      <c r="MYU351" s="5"/>
      <c r="MYV351" s="5"/>
      <c r="MYW351" s="5"/>
      <c r="MYX351" s="5"/>
      <c r="MYY351" s="5"/>
      <c r="MYZ351" s="5"/>
      <c r="MZA351" s="5"/>
      <c r="MZB351" s="5"/>
      <c r="MZC351" s="5"/>
      <c r="MZD351" s="5"/>
      <c r="MZE351" s="5"/>
      <c r="MZF351" s="5"/>
      <c r="MZG351" s="5"/>
      <c r="MZH351" s="5"/>
      <c r="MZI351" s="5"/>
      <c r="MZJ351" s="5"/>
      <c r="MZK351" s="5"/>
      <c r="MZL351" s="5"/>
      <c r="MZM351" s="5"/>
      <c r="MZN351" s="5"/>
      <c r="MZO351" s="5"/>
      <c r="MZP351" s="5"/>
      <c r="MZQ351" s="5"/>
      <c r="MZR351" s="5"/>
      <c r="MZS351" s="5"/>
      <c r="MZT351" s="5"/>
      <c r="MZU351" s="5"/>
      <c r="MZV351" s="5"/>
      <c r="MZW351" s="5"/>
      <c r="MZX351" s="5"/>
      <c r="MZY351" s="5"/>
      <c r="MZZ351" s="5"/>
      <c r="NAA351" s="5"/>
      <c r="NAB351" s="5"/>
      <c r="NAC351" s="5"/>
      <c r="NAD351" s="5"/>
      <c r="NAE351" s="5"/>
      <c r="NAF351" s="5"/>
      <c r="NAG351" s="5"/>
      <c r="NAH351" s="5"/>
      <c r="NAI351" s="5"/>
      <c r="NAJ351" s="5"/>
      <c r="NAK351" s="5"/>
      <c r="NAL351" s="5"/>
      <c r="NAM351" s="5"/>
      <c r="NAN351" s="5"/>
      <c r="NAO351" s="5"/>
      <c r="NAP351" s="5"/>
      <c r="NAQ351" s="5"/>
      <c r="NAR351" s="5"/>
      <c r="NAS351" s="5"/>
      <c r="NAT351" s="5"/>
      <c r="NAU351" s="5"/>
      <c r="NAV351" s="5"/>
      <c r="NAW351" s="5"/>
      <c r="NAX351" s="5"/>
      <c r="NAY351" s="5"/>
      <c r="NAZ351" s="5"/>
      <c r="NBA351" s="5"/>
      <c r="NBB351" s="5"/>
      <c r="NBC351" s="5"/>
      <c r="NBD351" s="5"/>
      <c r="NBE351" s="5"/>
      <c r="NBF351" s="5"/>
      <c r="NBG351" s="5"/>
      <c r="NBH351" s="5"/>
      <c r="NBI351" s="5"/>
      <c r="NBJ351" s="5"/>
      <c r="NBK351" s="5"/>
      <c r="NBL351" s="5"/>
      <c r="NBM351" s="5"/>
      <c r="NBN351" s="5"/>
      <c r="NBO351" s="5"/>
      <c r="NBP351" s="5"/>
      <c r="NBQ351" s="5"/>
      <c r="NBR351" s="5"/>
      <c r="NBS351" s="5"/>
      <c r="NBT351" s="5"/>
      <c r="NBU351" s="5"/>
      <c r="NBV351" s="5"/>
      <c r="NBW351" s="5"/>
      <c r="NBX351" s="5"/>
      <c r="NBY351" s="5"/>
      <c r="NBZ351" s="5"/>
      <c r="NCA351" s="5"/>
      <c r="NCB351" s="5"/>
      <c r="NCC351" s="5"/>
      <c r="NCD351" s="5"/>
      <c r="NCE351" s="5"/>
      <c r="NCF351" s="5"/>
      <c r="NCG351" s="5"/>
      <c r="NCH351" s="5"/>
      <c r="NCI351" s="5"/>
      <c r="NCJ351" s="5"/>
      <c r="NCK351" s="5"/>
      <c r="NCL351" s="5"/>
      <c r="NCM351" s="5"/>
      <c r="NCN351" s="5"/>
      <c r="NCO351" s="5"/>
      <c r="NCP351" s="5"/>
      <c r="NCQ351" s="5"/>
      <c r="NCR351" s="5"/>
      <c r="NCS351" s="5"/>
      <c r="NCT351" s="5"/>
      <c r="NCU351" s="5"/>
      <c r="NCV351" s="5"/>
      <c r="NCW351" s="5"/>
      <c r="NCX351" s="5"/>
      <c r="NCY351" s="5"/>
      <c r="NCZ351" s="5"/>
      <c r="NDA351" s="5"/>
      <c r="NDB351" s="5"/>
      <c r="NDC351" s="5"/>
      <c r="NDD351" s="5"/>
      <c r="NDE351" s="5"/>
      <c r="NDF351" s="5"/>
      <c r="NDG351" s="5"/>
      <c r="NDH351" s="5"/>
      <c r="NDI351" s="5"/>
      <c r="NDJ351" s="5"/>
      <c r="NDK351" s="5"/>
      <c r="NDL351" s="5"/>
      <c r="NDM351" s="5"/>
      <c r="NDN351" s="5"/>
      <c r="NDO351" s="5"/>
      <c r="NDP351" s="5"/>
      <c r="NDQ351" s="5"/>
      <c r="NDR351" s="5"/>
      <c r="NDS351" s="5"/>
      <c r="NDT351" s="5"/>
      <c r="NDU351" s="5"/>
      <c r="NDV351" s="5"/>
      <c r="NDW351" s="5"/>
      <c r="NDX351" s="5"/>
      <c r="NDY351" s="5"/>
      <c r="NDZ351" s="5"/>
      <c r="NEA351" s="5"/>
      <c r="NEB351" s="5"/>
      <c r="NEC351" s="5"/>
      <c r="NED351" s="5"/>
      <c r="NEE351" s="5"/>
      <c r="NEF351" s="5"/>
      <c r="NEG351" s="5"/>
      <c r="NEH351" s="5"/>
      <c r="NEI351" s="5"/>
      <c r="NEJ351" s="5"/>
      <c r="NEK351" s="5"/>
      <c r="NEL351" s="5"/>
      <c r="NEM351" s="5"/>
      <c r="NEN351" s="5"/>
      <c r="NEO351" s="5"/>
      <c r="NEP351" s="5"/>
      <c r="NEQ351" s="5"/>
      <c r="NER351" s="5"/>
      <c r="NES351" s="5"/>
      <c r="NET351" s="5"/>
      <c r="NEU351" s="5"/>
      <c r="NEV351" s="5"/>
      <c r="NEW351" s="5"/>
      <c r="NEX351" s="5"/>
      <c r="NEY351" s="5"/>
      <c r="NEZ351" s="5"/>
      <c r="NFA351" s="5"/>
      <c r="NFB351" s="5"/>
      <c r="NFC351" s="5"/>
      <c r="NFD351" s="5"/>
      <c r="NFE351" s="5"/>
      <c r="NFF351" s="5"/>
      <c r="NFG351" s="5"/>
      <c r="NFH351" s="5"/>
      <c r="NFI351" s="5"/>
      <c r="NFJ351" s="5"/>
      <c r="NFK351" s="5"/>
      <c r="NFL351" s="5"/>
      <c r="NFM351" s="5"/>
      <c r="NFN351" s="5"/>
      <c r="NFO351" s="5"/>
      <c r="NFP351" s="5"/>
      <c r="NFQ351" s="5"/>
      <c r="NFR351" s="5"/>
      <c r="NFS351" s="5"/>
      <c r="NFT351" s="5"/>
      <c r="NFU351" s="5"/>
      <c r="NFV351" s="5"/>
      <c r="NFW351" s="5"/>
      <c r="NFX351" s="5"/>
      <c r="NFY351" s="5"/>
      <c r="NFZ351" s="5"/>
      <c r="NGA351" s="5"/>
      <c r="NGB351" s="5"/>
      <c r="NGC351" s="5"/>
      <c r="NGD351" s="5"/>
      <c r="NGE351" s="5"/>
      <c r="NGF351" s="5"/>
      <c r="NGG351" s="5"/>
      <c r="NGH351" s="5"/>
      <c r="NGI351" s="5"/>
      <c r="NGJ351" s="5"/>
      <c r="NGK351" s="5"/>
      <c r="NGL351" s="5"/>
      <c r="NGM351" s="5"/>
      <c r="NGN351" s="5"/>
      <c r="NGO351" s="5"/>
      <c r="NGP351" s="5"/>
      <c r="NGQ351" s="5"/>
      <c r="NGR351" s="5"/>
      <c r="NGS351" s="5"/>
      <c r="NGT351" s="5"/>
      <c r="NGU351" s="5"/>
      <c r="NGV351" s="5"/>
      <c r="NGW351" s="5"/>
      <c r="NGX351" s="5"/>
      <c r="NGY351" s="5"/>
      <c r="NGZ351" s="5"/>
      <c r="NHA351" s="5"/>
      <c r="NHB351" s="5"/>
      <c r="NHC351" s="5"/>
      <c r="NHD351" s="5"/>
      <c r="NHE351" s="5"/>
      <c r="NHF351" s="5"/>
      <c r="NHG351" s="5"/>
      <c r="NHH351" s="5"/>
      <c r="NHI351" s="5"/>
      <c r="NHJ351" s="5"/>
      <c r="NHK351" s="5"/>
      <c r="NHL351" s="5"/>
      <c r="NHM351" s="5"/>
      <c r="NHN351" s="5"/>
      <c r="NHO351" s="5"/>
      <c r="NHP351" s="5"/>
      <c r="NHQ351" s="5"/>
      <c r="NHR351" s="5"/>
      <c r="NHS351" s="5"/>
      <c r="NHT351" s="5"/>
      <c r="NHU351" s="5"/>
      <c r="NHV351" s="5"/>
      <c r="NHW351" s="5"/>
      <c r="NHX351" s="5"/>
      <c r="NHY351" s="5"/>
      <c r="NHZ351" s="5"/>
      <c r="NIA351" s="5"/>
      <c r="NIB351" s="5"/>
      <c r="NIC351" s="5"/>
      <c r="NID351" s="5"/>
      <c r="NIE351" s="5"/>
      <c r="NIF351" s="5"/>
      <c r="NIG351" s="5"/>
      <c r="NIH351" s="5"/>
      <c r="NII351" s="5"/>
      <c r="NIJ351" s="5"/>
      <c r="NIK351" s="5"/>
      <c r="NIL351" s="5"/>
      <c r="NIM351" s="5"/>
      <c r="NIN351" s="5"/>
      <c r="NIO351" s="5"/>
      <c r="NIP351" s="5"/>
      <c r="NIQ351" s="5"/>
      <c r="NIR351" s="5"/>
      <c r="NIS351" s="5"/>
      <c r="NIT351" s="5"/>
      <c r="NIU351" s="5"/>
      <c r="NIV351" s="5"/>
      <c r="NIW351" s="5"/>
      <c r="NIX351" s="5"/>
      <c r="NIY351" s="5"/>
      <c r="NIZ351" s="5"/>
      <c r="NJA351" s="5"/>
      <c r="NJB351" s="5"/>
      <c r="NJC351" s="5"/>
      <c r="NJD351" s="5"/>
      <c r="NJE351" s="5"/>
      <c r="NJF351" s="5"/>
      <c r="NJG351" s="5"/>
      <c r="NJH351" s="5"/>
      <c r="NJI351" s="5"/>
      <c r="NJJ351" s="5"/>
      <c r="NJK351" s="5"/>
      <c r="NJL351" s="5"/>
      <c r="NJM351" s="5"/>
      <c r="NJN351" s="5"/>
      <c r="NJO351" s="5"/>
      <c r="NJP351" s="5"/>
      <c r="NJQ351" s="5"/>
      <c r="NJR351" s="5"/>
      <c r="NJS351" s="5"/>
      <c r="NJT351" s="5"/>
      <c r="NJU351" s="5"/>
      <c r="NJV351" s="5"/>
      <c r="NJW351" s="5"/>
      <c r="NJX351" s="5"/>
      <c r="NJY351" s="5"/>
      <c r="NJZ351" s="5"/>
      <c r="NKA351" s="5"/>
      <c r="NKB351" s="5"/>
      <c r="NKC351" s="5"/>
      <c r="NKD351" s="5"/>
      <c r="NKE351" s="5"/>
      <c r="NKF351" s="5"/>
      <c r="NKG351" s="5"/>
      <c r="NKH351" s="5"/>
      <c r="NKI351" s="5"/>
      <c r="NKJ351" s="5"/>
      <c r="NKK351" s="5"/>
      <c r="NKL351" s="5"/>
      <c r="NKM351" s="5"/>
      <c r="NKN351" s="5"/>
      <c r="NKO351" s="5"/>
      <c r="NKP351" s="5"/>
      <c r="NKQ351" s="5"/>
      <c r="NKR351" s="5"/>
      <c r="NKS351" s="5"/>
      <c r="NKT351" s="5"/>
      <c r="NKU351" s="5"/>
      <c r="NKV351" s="5"/>
      <c r="NKW351" s="5"/>
      <c r="NKX351" s="5"/>
      <c r="NKY351" s="5"/>
      <c r="NKZ351" s="5"/>
      <c r="NLA351" s="5"/>
      <c r="NLB351" s="5"/>
      <c r="NLC351" s="5"/>
      <c r="NLD351" s="5"/>
      <c r="NLE351" s="5"/>
      <c r="NLF351" s="5"/>
      <c r="NLG351" s="5"/>
      <c r="NLH351" s="5"/>
      <c r="NLI351" s="5"/>
      <c r="NLJ351" s="5"/>
      <c r="NLK351" s="5"/>
      <c r="NLL351" s="5"/>
      <c r="NLM351" s="5"/>
      <c r="NLN351" s="5"/>
      <c r="NLO351" s="5"/>
      <c r="NLP351" s="5"/>
      <c r="NLQ351" s="5"/>
      <c r="NLR351" s="5"/>
      <c r="NLS351" s="5"/>
      <c r="NLT351" s="5"/>
      <c r="NLU351" s="5"/>
      <c r="NLV351" s="5"/>
      <c r="NLW351" s="5"/>
      <c r="NLX351" s="5"/>
      <c r="NLY351" s="5"/>
      <c r="NLZ351" s="5"/>
      <c r="NMA351" s="5"/>
      <c r="NMB351" s="5"/>
      <c r="NMC351" s="5"/>
      <c r="NMD351" s="5"/>
      <c r="NME351" s="5"/>
      <c r="NMF351" s="5"/>
      <c r="NMG351" s="5"/>
      <c r="NMH351" s="5"/>
      <c r="NMI351" s="5"/>
      <c r="NMJ351" s="5"/>
      <c r="NMK351" s="5"/>
      <c r="NML351" s="5"/>
      <c r="NMM351" s="5"/>
      <c r="NMN351" s="5"/>
      <c r="NMO351" s="5"/>
      <c r="NMP351" s="5"/>
      <c r="NMQ351" s="5"/>
      <c r="NMR351" s="5"/>
      <c r="NMS351" s="5"/>
      <c r="NMT351" s="5"/>
      <c r="NMU351" s="5"/>
      <c r="NMV351" s="5"/>
      <c r="NMW351" s="5"/>
      <c r="NMX351" s="5"/>
      <c r="NMY351" s="5"/>
      <c r="NMZ351" s="5"/>
      <c r="NNA351" s="5"/>
      <c r="NNB351" s="5"/>
      <c r="NNC351" s="5"/>
      <c r="NND351" s="5"/>
      <c r="NNE351" s="5"/>
      <c r="NNF351" s="5"/>
      <c r="NNG351" s="5"/>
      <c r="NNH351" s="5"/>
      <c r="NNI351" s="5"/>
      <c r="NNJ351" s="5"/>
      <c r="NNK351" s="5"/>
      <c r="NNL351" s="5"/>
      <c r="NNM351" s="5"/>
      <c r="NNN351" s="5"/>
      <c r="NNO351" s="5"/>
      <c r="NNP351" s="5"/>
      <c r="NNQ351" s="5"/>
      <c r="NNR351" s="5"/>
      <c r="NNS351" s="5"/>
      <c r="NNT351" s="5"/>
      <c r="NNU351" s="5"/>
      <c r="NNV351" s="5"/>
      <c r="NNW351" s="5"/>
      <c r="NNX351" s="5"/>
      <c r="NNY351" s="5"/>
      <c r="NNZ351" s="5"/>
      <c r="NOA351" s="5"/>
      <c r="NOB351" s="5"/>
      <c r="NOC351" s="5"/>
      <c r="NOD351" s="5"/>
      <c r="NOE351" s="5"/>
      <c r="NOF351" s="5"/>
      <c r="NOG351" s="5"/>
      <c r="NOH351" s="5"/>
      <c r="NOI351" s="5"/>
      <c r="NOJ351" s="5"/>
      <c r="NOK351" s="5"/>
      <c r="NOL351" s="5"/>
      <c r="NOM351" s="5"/>
      <c r="NON351" s="5"/>
      <c r="NOO351" s="5"/>
      <c r="NOP351" s="5"/>
      <c r="NOQ351" s="5"/>
      <c r="NOR351" s="5"/>
      <c r="NOS351" s="5"/>
      <c r="NOT351" s="5"/>
      <c r="NOU351" s="5"/>
      <c r="NOV351" s="5"/>
      <c r="NOW351" s="5"/>
      <c r="NOX351" s="5"/>
      <c r="NOY351" s="5"/>
      <c r="NOZ351" s="5"/>
      <c r="NPA351" s="5"/>
      <c r="NPB351" s="5"/>
      <c r="NPC351" s="5"/>
      <c r="NPD351" s="5"/>
      <c r="NPE351" s="5"/>
      <c r="NPF351" s="5"/>
      <c r="NPG351" s="5"/>
      <c r="NPH351" s="5"/>
      <c r="NPI351" s="5"/>
      <c r="NPJ351" s="5"/>
      <c r="NPK351" s="5"/>
      <c r="NPL351" s="5"/>
      <c r="NPM351" s="5"/>
      <c r="NPN351" s="5"/>
      <c r="NPO351" s="5"/>
      <c r="NPP351" s="5"/>
      <c r="NPQ351" s="5"/>
      <c r="NPR351" s="5"/>
      <c r="NPS351" s="5"/>
      <c r="NPT351" s="5"/>
      <c r="NPU351" s="5"/>
      <c r="NPV351" s="5"/>
      <c r="NPW351" s="5"/>
      <c r="NPX351" s="5"/>
      <c r="NPY351" s="5"/>
      <c r="NPZ351" s="5"/>
      <c r="NQA351" s="5"/>
      <c r="NQB351" s="5"/>
      <c r="NQC351" s="5"/>
      <c r="NQD351" s="5"/>
      <c r="NQE351" s="5"/>
      <c r="NQF351" s="5"/>
      <c r="NQG351" s="5"/>
      <c r="NQH351" s="5"/>
      <c r="NQI351" s="5"/>
      <c r="NQJ351" s="5"/>
      <c r="NQK351" s="5"/>
      <c r="NQL351" s="5"/>
      <c r="NQM351" s="5"/>
      <c r="NQN351" s="5"/>
      <c r="NQO351" s="5"/>
      <c r="NQP351" s="5"/>
      <c r="NQQ351" s="5"/>
      <c r="NQR351" s="5"/>
      <c r="NQS351" s="5"/>
      <c r="NQT351" s="5"/>
      <c r="NQU351" s="5"/>
      <c r="NQV351" s="5"/>
      <c r="NQW351" s="5"/>
      <c r="NQX351" s="5"/>
      <c r="NQY351" s="5"/>
      <c r="NQZ351" s="5"/>
      <c r="NRA351" s="5"/>
      <c r="NRB351" s="5"/>
      <c r="NRC351" s="5"/>
      <c r="NRD351" s="5"/>
      <c r="NRE351" s="5"/>
      <c r="NRF351" s="5"/>
      <c r="NRG351" s="5"/>
      <c r="NRH351" s="5"/>
      <c r="NRI351" s="5"/>
      <c r="NRJ351" s="5"/>
      <c r="NRK351" s="5"/>
      <c r="NRL351" s="5"/>
      <c r="NRM351" s="5"/>
      <c r="NRN351" s="5"/>
      <c r="NRO351" s="5"/>
      <c r="NRP351" s="5"/>
      <c r="NRQ351" s="5"/>
      <c r="NRR351" s="5"/>
      <c r="NRS351" s="5"/>
      <c r="NRT351" s="5"/>
      <c r="NRU351" s="5"/>
      <c r="NRV351" s="5"/>
      <c r="NRW351" s="5"/>
      <c r="NRX351" s="5"/>
      <c r="NRY351" s="5"/>
      <c r="NRZ351" s="5"/>
      <c r="NSA351" s="5"/>
      <c r="NSB351" s="5"/>
      <c r="NSC351" s="5"/>
      <c r="NSD351" s="5"/>
      <c r="NSE351" s="5"/>
      <c r="NSF351" s="5"/>
      <c r="NSG351" s="5"/>
      <c r="NSH351" s="5"/>
      <c r="NSI351" s="5"/>
      <c r="NSJ351" s="5"/>
      <c r="NSK351" s="5"/>
      <c r="NSL351" s="5"/>
      <c r="NSM351" s="5"/>
      <c r="NSN351" s="5"/>
      <c r="NSO351" s="5"/>
      <c r="NSP351" s="5"/>
      <c r="NSQ351" s="5"/>
      <c r="NSR351" s="5"/>
      <c r="NSS351" s="5"/>
      <c r="NST351" s="5"/>
      <c r="NSU351" s="5"/>
      <c r="NSV351" s="5"/>
      <c r="NSW351" s="5"/>
      <c r="NSX351" s="5"/>
      <c r="NSY351" s="5"/>
      <c r="NSZ351" s="5"/>
      <c r="NTA351" s="5"/>
      <c r="NTB351" s="5"/>
      <c r="NTC351" s="5"/>
      <c r="NTD351" s="5"/>
      <c r="NTE351" s="5"/>
      <c r="NTF351" s="5"/>
      <c r="NTG351" s="5"/>
      <c r="NTH351" s="5"/>
      <c r="NTI351" s="5"/>
      <c r="NTJ351" s="5"/>
      <c r="NTK351" s="5"/>
      <c r="NTL351" s="5"/>
      <c r="NTM351" s="5"/>
      <c r="NTN351" s="5"/>
      <c r="NTO351" s="5"/>
      <c r="NTP351" s="5"/>
      <c r="NTQ351" s="5"/>
      <c r="NTR351" s="5"/>
      <c r="NTS351" s="5"/>
      <c r="NTT351" s="5"/>
      <c r="NTU351" s="5"/>
      <c r="NTV351" s="5"/>
      <c r="NTW351" s="5"/>
      <c r="NTX351" s="5"/>
      <c r="NTY351" s="5"/>
      <c r="NTZ351" s="5"/>
      <c r="NUA351" s="5"/>
      <c r="NUB351" s="5"/>
      <c r="NUC351" s="5"/>
      <c r="NUD351" s="5"/>
      <c r="NUE351" s="5"/>
      <c r="NUF351" s="5"/>
      <c r="NUG351" s="5"/>
      <c r="NUH351" s="5"/>
      <c r="NUI351" s="5"/>
      <c r="NUJ351" s="5"/>
      <c r="NUK351" s="5"/>
      <c r="NUL351" s="5"/>
      <c r="NUM351" s="5"/>
      <c r="NUN351" s="5"/>
      <c r="NUO351" s="5"/>
      <c r="NUP351" s="5"/>
      <c r="NUQ351" s="5"/>
      <c r="NUR351" s="5"/>
      <c r="NUS351" s="5"/>
      <c r="NUT351" s="5"/>
      <c r="NUU351" s="5"/>
      <c r="NUV351" s="5"/>
      <c r="NUW351" s="5"/>
      <c r="NUX351" s="5"/>
      <c r="NUY351" s="5"/>
      <c r="NUZ351" s="5"/>
      <c r="NVA351" s="5"/>
      <c r="NVB351" s="5"/>
      <c r="NVC351" s="5"/>
      <c r="NVD351" s="5"/>
      <c r="NVE351" s="5"/>
      <c r="NVF351" s="5"/>
      <c r="NVG351" s="5"/>
      <c r="NVH351" s="5"/>
      <c r="NVI351" s="5"/>
      <c r="NVJ351" s="5"/>
      <c r="NVK351" s="5"/>
      <c r="NVL351" s="5"/>
      <c r="NVM351" s="5"/>
      <c r="NVN351" s="5"/>
      <c r="NVO351" s="5"/>
      <c r="NVP351" s="5"/>
      <c r="NVQ351" s="5"/>
      <c r="NVR351" s="5"/>
      <c r="NVS351" s="5"/>
      <c r="NVT351" s="5"/>
      <c r="NVU351" s="5"/>
      <c r="NVV351" s="5"/>
      <c r="NVW351" s="5"/>
      <c r="NVX351" s="5"/>
      <c r="NVY351" s="5"/>
      <c r="NVZ351" s="5"/>
      <c r="NWA351" s="5"/>
      <c r="NWB351" s="5"/>
      <c r="NWC351" s="5"/>
      <c r="NWD351" s="5"/>
      <c r="NWE351" s="5"/>
      <c r="NWF351" s="5"/>
      <c r="NWG351" s="5"/>
      <c r="NWH351" s="5"/>
      <c r="NWI351" s="5"/>
      <c r="NWJ351" s="5"/>
      <c r="NWK351" s="5"/>
      <c r="NWL351" s="5"/>
      <c r="NWM351" s="5"/>
      <c r="NWN351" s="5"/>
      <c r="NWO351" s="5"/>
      <c r="NWP351" s="5"/>
      <c r="NWQ351" s="5"/>
      <c r="NWR351" s="5"/>
      <c r="NWS351" s="5"/>
      <c r="NWT351" s="5"/>
      <c r="NWU351" s="5"/>
      <c r="NWV351" s="5"/>
      <c r="NWW351" s="5"/>
      <c r="NWX351" s="5"/>
      <c r="NWY351" s="5"/>
      <c r="NWZ351" s="5"/>
      <c r="NXA351" s="5"/>
      <c r="NXB351" s="5"/>
      <c r="NXC351" s="5"/>
      <c r="NXD351" s="5"/>
      <c r="NXE351" s="5"/>
      <c r="NXF351" s="5"/>
      <c r="NXG351" s="5"/>
      <c r="NXH351" s="5"/>
      <c r="NXI351" s="5"/>
      <c r="NXJ351" s="5"/>
      <c r="NXK351" s="5"/>
      <c r="NXL351" s="5"/>
      <c r="NXM351" s="5"/>
      <c r="NXN351" s="5"/>
      <c r="NXO351" s="5"/>
      <c r="NXP351" s="5"/>
      <c r="NXQ351" s="5"/>
      <c r="NXR351" s="5"/>
      <c r="NXS351" s="5"/>
      <c r="NXT351" s="5"/>
      <c r="NXU351" s="5"/>
      <c r="NXV351" s="5"/>
      <c r="NXW351" s="5"/>
      <c r="NXX351" s="5"/>
      <c r="NXY351" s="5"/>
      <c r="NXZ351" s="5"/>
      <c r="NYA351" s="5"/>
      <c r="NYB351" s="5"/>
      <c r="NYC351" s="5"/>
      <c r="NYD351" s="5"/>
      <c r="NYE351" s="5"/>
      <c r="NYF351" s="5"/>
      <c r="NYG351" s="5"/>
      <c r="NYH351" s="5"/>
      <c r="NYI351" s="5"/>
      <c r="NYJ351" s="5"/>
      <c r="NYK351" s="5"/>
      <c r="NYL351" s="5"/>
      <c r="NYM351" s="5"/>
      <c r="NYN351" s="5"/>
      <c r="NYO351" s="5"/>
      <c r="NYP351" s="5"/>
      <c r="NYQ351" s="5"/>
      <c r="NYR351" s="5"/>
      <c r="NYS351" s="5"/>
      <c r="NYT351" s="5"/>
      <c r="NYU351" s="5"/>
      <c r="NYV351" s="5"/>
      <c r="NYW351" s="5"/>
      <c r="NYX351" s="5"/>
      <c r="NYY351" s="5"/>
      <c r="NYZ351" s="5"/>
      <c r="NZA351" s="5"/>
      <c r="NZB351" s="5"/>
      <c r="NZC351" s="5"/>
      <c r="NZD351" s="5"/>
      <c r="NZE351" s="5"/>
      <c r="NZF351" s="5"/>
      <c r="NZG351" s="5"/>
      <c r="NZH351" s="5"/>
      <c r="NZI351" s="5"/>
      <c r="NZJ351" s="5"/>
      <c r="NZK351" s="5"/>
      <c r="NZL351" s="5"/>
      <c r="NZM351" s="5"/>
      <c r="NZN351" s="5"/>
      <c r="NZO351" s="5"/>
      <c r="NZP351" s="5"/>
      <c r="NZQ351" s="5"/>
      <c r="NZR351" s="5"/>
      <c r="NZS351" s="5"/>
      <c r="NZT351" s="5"/>
      <c r="NZU351" s="5"/>
      <c r="NZV351" s="5"/>
      <c r="NZW351" s="5"/>
      <c r="NZX351" s="5"/>
      <c r="NZY351" s="5"/>
      <c r="NZZ351" s="5"/>
      <c r="OAA351" s="5"/>
      <c r="OAB351" s="5"/>
      <c r="OAC351" s="5"/>
      <c r="OAD351" s="5"/>
      <c r="OAE351" s="5"/>
      <c r="OAF351" s="5"/>
      <c r="OAG351" s="5"/>
      <c r="OAH351" s="5"/>
      <c r="OAI351" s="5"/>
      <c r="OAJ351" s="5"/>
      <c r="OAK351" s="5"/>
      <c r="OAL351" s="5"/>
      <c r="OAM351" s="5"/>
      <c r="OAN351" s="5"/>
      <c r="OAO351" s="5"/>
      <c r="OAP351" s="5"/>
      <c r="OAQ351" s="5"/>
      <c r="OAR351" s="5"/>
      <c r="OAS351" s="5"/>
      <c r="OAT351" s="5"/>
      <c r="OAU351" s="5"/>
      <c r="OAV351" s="5"/>
      <c r="OAW351" s="5"/>
      <c r="OAX351" s="5"/>
      <c r="OAY351" s="5"/>
      <c r="OAZ351" s="5"/>
      <c r="OBA351" s="5"/>
      <c r="OBB351" s="5"/>
      <c r="OBC351" s="5"/>
      <c r="OBD351" s="5"/>
      <c r="OBE351" s="5"/>
      <c r="OBF351" s="5"/>
      <c r="OBG351" s="5"/>
      <c r="OBH351" s="5"/>
      <c r="OBI351" s="5"/>
      <c r="OBJ351" s="5"/>
      <c r="OBK351" s="5"/>
      <c r="OBL351" s="5"/>
      <c r="OBM351" s="5"/>
      <c r="OBN351" s="5"/>
      <c r="OBO351" s="5"/>
      <c r="OBP351" s="5"/>
      <c r="OBQ351" s="5"/>
      <c r="OBR351" s="5"/>
      <c r="OBS351" s="5"/>
      <c r="OBT351" s="5"/>
      <c r="OBU351" s="5"/>
      <c r="OBV351" s="5"/>
      <c r="OBW351" s="5"/>
      <c r="OBX351" s="5"/>
      <c r="OBY351" s="5"/>
      <c r="OBZ351" s="5"/>
      <c r="OCA351" s="5"/>
      <c r="OCB351" s="5"/>
      <c r="OCC351" s="5"/>
      <c r="OCD351" s="5"/>
      <c r="OCE351" s="5"/>
      <c r="OCF351" s="5"/>
      <c r="OCG351" s="5"/>
      <c r="OCH351" s="5"/>
      <c r="OCI351" s="5"/>
      <c r="OCJ351" s="5"/>
      <c r="OCK351" s="5"/>
      <c r="OCL351" s="5"/>
      <c r="OCM351" s="5"/>
      <c r="OCN351" s="5"/>
      <c r="OCO351" s="5"/>
      <c r="OCP351" s="5"/>
      <c r="OCQ351" s="5"/>
      <c r="OCR351" s="5"/>
      <c r="OCS351" s="5"/>
      <c r="OCT351" s="5"/>
      <c r="OCU351" s="5"/>
      <c r="OCV351" s="5"/>
      <c r="OCW351" s="5"/>
      <c r="OCX351" s="5"/>
      <c r="OCY351" s="5"/>
      <c r="OCZ351" s="5"/>
      <c r="ODA351" s="5"/>
      <c r="ODB351" s="5"/>
      <c r="ODC351" s="5"/>
      <c r="ODD351" s="5"/>
      <c r="ODE351" s="5"/>
      <c r="ODF351" s="5"/>
      <c r="ODG351" s="5"/>
      <c r="ODH351" s="5"/>
      <c r="ODI351" s="5"/>
      <c r="ODJ351" s="5"/>
      <c r="ODK351" s="5"/>
      <c r="ODL351" s="5"/>
      <c r="ODM351" s="5"/>
      <c r="ODN351" s="5"/>
      <c r="ODO351" s="5"/>
      <c r="ODP351" s="5"/>
      <c r="ODQ351" s="5"/>
      <c r="ODR351" s="5"/>
      <c r="ODS351" s="5"/>
      <c r="ODT351" s="5"/>
      <c r="ODU351" s="5"/>
      <c r="ODV351" s="5"/>
      <c r="ODW351" s="5"/>
      <c r="ODX351" s="5"/>
      <c r="ODY351" s="5"/>
      <c r="ODZ351" s="5"/>
      <c r="OEA351" s="5"/>
      <c r="OEB351" s="5"/>
      <c r="OEC351" s="5"/>
      <c r="OED351" s="5"/>
      <c r="OEE351" s="5"/>
      <c r="OEF351" s="5"/>
      <c r="OEG351" s="5"/>
      <c r="OEH351" s="5"/>
      <c r="OEI351" s="5"/>
      <c r="OEJ351" s="5"/>
      <c r="OEK351" s="5"/>
      <c r="OEL351" s="5"/>
      <c r="OEM351" s="5"/>
      <c r="OEN351" s="5"/>
      <c r="OEO351" s="5"/>
      <c r="OEP351" s="5"/>
      <c r="OEQ351" s="5"/>
      <c r="OER351" s="5"/>
      <c r="OES351" s="5"/>
      <c r="OET351" s="5"/>
      <c r="OEU351" s="5"/>
      <c r="OEV351" s="5"/>
      <c r="OEW351" s="5"/>
      <c r="OEX351" s="5"/>
      <c r="OEY351" s="5"/>
      <c r="OEZ351" s="5"/>
      <c r="OFA351" s="5"/>
      <c r="OFB351" s="5"/>
      <c r="OFC351" s="5"/>
      <c r="OFD351" s="5"/>
      <c r="OFE351" s="5"/>
      <c r="OFF351" s="5"/>
      <c r="OFG351" s="5"/>
      <c r="OFH351" s="5"/>
      <c r="OFI351" s="5"/>
      <c r="OFJ351" s="5"/>
      <c r="OFK351" s="5"/>
      <c r="OFL351" s="5"/>
      <c r="OFM351" s="5"/>
      <c r="OFN351" s="5"/>
      <c r="OFO351" s="5"/>
      <c r="OFP351" s="5"/>
      <c r="OFQ351" s="5"/>
      <c r="OFR351" s="5"/>
      <c r="OFS351" s="5"/>
      <c r="OFT351" s="5"/>
      <c r="OFU351" s="5"/>
      <c r="OFV351" s="5"/>
      <c r="OFW351" s="5"/>
      <c r="OFX351" s="5"/>
      <c r="OFY351" s="5"/>
      <c r="OFZ351" s="5"/>
      <c r="OGA351" s="5"/>
      <c r="OGB351" s="5"/>
      <c r="OGC351" s="5"/>
      <c r="OGD351" s="5"/>
      <c r="OGE351" s="5"/>
      <c r="OGF351" s="5"/>
      <c r="OGG351" s="5"/>
      <c r="OGH351" s="5"/>
      <c r="OGI351" s="5"/>
      <c r="OGJ351" s="5"/>
      <c r="OGK351" s="5"/>
      <c r="OGL351" s="5"/>
      <c r="OGM351" s="5"/>
      <c r="OGN351" s="5"/>
      <c r="OGO351" s="5"/>
      <c r="OGP351" s="5"/>
      <c r="OGQ351" s="5"/>
      <c r="OGR351" s="5"/>
      <c r="OGS351" s="5"/>
      <c r="OGT351" s="5"/>
      <c r="OGU351" s="5"/>
      <c r="OGV351" s="5"/>
      <c r="OGW351" s="5"/>
      <c r="OGX351" s="5"/>
      <c r="OGY351" s="5"/>
      <c r="OGZ351" s="5"/>
      <c r="OHA351" s="5"/>
      <c r="OHB351" s="5"/>
      <c r="OHC351" s="5"/>
      <c r="OHD351" s="5"/>
      <c r="OHE351" s="5"/>
      <c r="OHF351" s="5"/>
      <c r="OHG351" s="5"/>
      <c r="OHH351" s="5"/>
      <c r="OHI351" s="5"/>
      <c r="OHJ351" s="5"/>
      <c r="OHK351" s="5"/>
      <c r="OHL351" s="5"/>
      <c r="OHM351" s="5"/>
      <c r="OHN351" s="5"/>
      <c r="OHO351" s="5"/>
      <c r="OHP351" s="5"/>
      <c r="OHQ351" s="5"/>
      <c r="OHR351" s="5"/>
      <c r="OHS351" s="5"/>
      <c r="OHT351" s="5"/>
      <c r="OHU351" s="5"/>
      <c r="OHV351" s="5"/>
      <c r="OHW351" s="5"/>
      <c r="OHX351" s="5"/>
      <c r="OHY351" s="5"/>
      <c r="OHZ351" s="5"/>
      <c r="OIA351" s="5"/>
      <c r="OIB351" s="5"/>
      <c r="OIC351" s="5"/>
      <c r="OID351" s="5"/>
      <c r="OIE351" s="5"/>
      <c r="OIF351" s="5"/>
      <c r="OIG351" s="5"/>
      <c r="OIH351" s="5"/>
      <c r="OII351" s="5"/>
      <c r="OIJ351" s="5"/>
      <c r="OIK351" s="5"/>
      <c r="OIL351" s="5"/>
      <c r="OIM351" s="5"/>
      <c r="OIN351" s="5"/>
      <c r="OIO351" s="5"/>
      <c r="OIP351" s="5"/>
      <c r="OIQ351" s="5"/>
      <c r="OIR351" s="5"/>
      <c r="OIS351" s="5"/>
      <c r="OIT351" s="5"/>
      <c r="OIU351" s="5"/>
      <c r="OIV351" s="5"/>
      <c r="OIW351" s="5"/>
      <c r="OIX351" s="5"/>
      <c r="OIY351" s="5"/>
      <c r="OIZ351" s="5"/>
      <c r="OJA351" s="5"/>
      <c r="OJB351" s="5"/>
      <c r="OJC351" s="5"/>
      <c r="OJD351" s="5"/>
      <c r="OJE351" s="5"/>
      <c r="OJF351" s="5"/>
      <c r="OJG351" s="5"/>
      <c r="OJH351" s="5"/>
      <c r="OJI351" s="5"/>
      <c r="OJJ351" s="5"/>
      <c r="OJK351" s="5"/>
      <c r="OJL351" s="5"/>
      <c r="OJM351" s="5"/>
      <c r="OJN351" s="5"/>
      <c r="OJO351" s="5"/>
      <c r="OJP351" s="5"/>
      <c r="OJQ351" s="5"/>
      <c r="OJR351" s="5"/>
      <c r="OJS351" s="5"/>
      <c r="OJT351" s="5"/>
      <c r="OJU351" s="5"/>
      <c r="OJV351" s="5"/>
      <c r="OJW351" s="5"/>
      <c r="OJX351" s="5"/>
      <c r="OJY351" s="5"/>
      <c r="OJZ351" s="5"/>
      <c r="OKA351" s="5"/>
      <c r="OKB351" s="5"/>
      <c r="OKC351" s="5"/>
      <c r="OKD351" s="5"/>
      <c r="OKE351" s="5"/>
      <c r="OKF351" s="5"/>
      <c r="OKG351" s="5"/>
      <c r="OKH351" s="5"/>
      <c r="OKI351" s="5"/>
      <c r="OKJ351" s="5"/>
      <c r="OKK351" s="5"/>
      <c r="OKL351" s="5"/>
      <c r="OKM351" s="5"/>
      <c r="OKN351" s="5"/>
      <c r="OKO351" s="5"/>
      <c r="OKP351" s="5"/>
      <c r="OKQ351" s="5"/>
      <c r="OKR351" s="5"/>
      <c r="OKS351" s="5"/>
      <c r="OKT351" s="5"/>
      <c r="OKU351" s="5"/>
      <c r="OKV351" s="5"/>
      <c r="OKW351" s="5"/>
      <c r="OKX351" s="5"/>
      <c r="OKY351" s="5"/>
      <c r="OKZ351" s="5"/>
      <c r="OLA351" s="5"/>
      <c r="OLB351" s="5"/>
      <c r="OLC351" s="5"/>
      <c r="OLD351" s="5"/>
      <c r="OLE351" s="5"/>
      <c r="OLF351" s="5"/>
      <c r="OLG351" s="5"/>
      <c r="OLH351" s="5"/>
      <c r="OLI351" s="5"/>
      <c r="OLJ351" s="5"/>
      <c r="OLK351" s="5"/>
      <c r="OLL351" s="5"/>
      <c r="OLM351" s="5"/>
      <c r="OLN351" s="5"/>
      <c r="OLO351" s="5"/>
      <c r="OLP351" s="5"/>
      <c r="OLQ351" s="5"/>
      <c r="OLR351" s="5"/>
      <c r="OLS351" s="5"/>
      <c r="OLT351" s="5"/>
      <c r="OLU351" s="5"/>
      <c r="OLV351" s="5"/>
      <c r="OLW351" s="5"/>
      <c r="OLX351" s="5"/>
      <c r="OLY351" s="5"/>
      <c r="OLZ351" s="5"/>
      <c r="OMA351" s="5"/>
      <c r="OMB351" s="5"/>
      <c r="OMC351" s="5"/>
      <c r="OMD351" s="5"/>
      <c r="OME351" s="5"/>
      <c r="OMF351" s="5"/>
      <c r="OMG351" s="5"/>
      <c r="OMH351" s="5"/>
      <c r="OMI351" s="5"/>
      <c r="OMJ351" s="5"/>
      <c r="OMK351" s="5"/>
      <c r="OML351" s="5"/>
      <c r="OMM351" s="5"/>
      <c r="OMN351" s="5"/>
      <c r="OMO351" s="5"/>
      <c r="OMP351" s="5"/>
      <c r="OMQ351" s="5"/>
      <c r="OMR351" s="5"/>
      <c r="OMS351" s="5"/>
      <c r="OMT351" s="5"/>
      <c r="OMU351" s="5"/>
      <c r="OMV351" s="5"/>
      <c r="OMW351" s="5"/>
      <c r="OMX351" s="5"/>
      <c r="OMY351" s="5"/>
      <c r="OMZ351" s="5"/>
      <c r="ONA351" s="5"/>
      <c r="ONB351" s="5"/>
      <c r="ONC351" s="5"/>
      <c r="OND351" s="5"/>
      <c r="ONE351" s="5"/>
      <c r="ONF351" s="5"/>
      <c r="ONG351" s="5"/>
      <c r="ONH351" s="5"/>
      <c r="ONI351" s="5"/>
      <c r="ONJ351" s="5"/>
      <c r="ONK351" s="5"/>
      <c r="ONL351" s="5"/>
      <c r="ONM351" s="5"/>
      <c r="ONN351" s="5"/>
      <c r="ONO351" s="5"/>
      <c r="ONP351" s="5"/>
      <c r="ONQ351" s="5"/>
      <c r="ONR351" s="5"/>
      <c r="ONS351" s="5"/>
      <c r="ONT351" s="5"/>
      <c r="ONU351" s="5"/>
      <c r="ONV351" s="5"/>
      <c r="ONW351" s="5"/>
      <c r="ONX351" s="5"/>
      <c r="ONY351" s="5"/>
      <c r="ONZ351" s="5"/>
      <c r="OOA351" s="5"/>
      <c r="OOB351" s="5"/>
      <c r="OOC351" s="5"/>
      <c r="OOD351" s="5"/>
      <c r="OOE351" s="5"/>
      <c r="OOF351" s="5"/>
      <c r="OOG351" s="5"/>
      <c r="OOH351" s="5"/>
      <c r="OOI351" s="5"/>
      <c r="OOJ351" s="5"/>
      <c r="OOK351" s="5"/>
      <c r="OOL351" s="5"/>
      <c r="OOM351" s="5"/>
      <c r="OON351" s="5"/>
      <c r="OOO351" s="5"/>
      <c r="OOP351" s="5"/>
      <c r="OOQ351" s="5"/>
      <c r="OOR351" s="5"/>
      <c r="OOS351" s="5"/>
      <c r="OOT351" s="5"/>
      <c r="OOU351" s="5"/>
      <c r="OOV351" s="5"/>
      <c r="OOW351" s="5"/>
      <c r="OOX351" s="5"/>
      <c r="OOY351" s="5"/>
      <c r="OOZ351" s="5"/>
      <c r="OPA351" s="5"/>
      <c r="OPB351" s="5"/>
      <c r="OPC351" s="5"/>
      <c r="OPD351" s="5"/>
      <c r="OPE351" s="5"/>
      <c r="OPF351" s="5"/>
      <c r="OPG351" s="5"/>
      <c r="OPH351" s="5"/>
      <c r="OPI351" s="5"/>
      <c r="OPJ351" s="5"/>
      <c r="OPK351" s="5"/>
      <c r="OPL351" s="5"/>
      <c r="OPM351" s="5"/>
      <c r="OPN351" s="5"/>
      <c r="OPO351" s="5"/>
      <c r="OPP351" s="5"/>
      <c r="OPQ351" s="5"/>
      <c r="OPR351" s="5"/>
      <c r="OPS351" s="5"/>
      <c r="OPT351" s="5"/>
      <c r="OPU351" s="5"/>
      <c r="OPV351" s="5"/>
      <c r="OPW351" s="5"/>
      <c r="OPX351" s="5"/>
      <c r="OPY351" s="5"/>
      <c r="OPZ351" s="5"/>
      <c r="OQA351" s="5"/>
      <c r="OQB351" s="5"/>
      <c r="OQC351" s="5"/>
      <c r="OQD351" s="5"/>
      <c r="OQE351" s="5"/>
      <c r="OQF351" s="5"/>
      <c r="OQG351" s="5"/>
      <c r="OQH351" s="5"/>
      <c r="OQI351" s="5"/>
      <c r="OQJ351" s="5"/>
      <c r="OQK351" s="5"/>
      <c r="OQL351" s="5"/>
      <c r="OQM351" s="5"/>
      <c r="OQN351" s="5"/>
      <c r="OQO351" s="5"/>
      <c r="OQP351" s="5"/>
      <c r="OQQ351" s="5"/>
      <c r="OQR351" s="5"/>
      <c r="OQS351" s="5"/>
      <c r="OQT351" s="5"/>
      <c r="OQU351" s="5"/>
      <c r="OQV351" s="5"/>
      <c r="OQW351" s="5"/>
      <c r="OQX351" s="5"/>
      <c r="OQY351" s="5"/>
      <c r="OQZ351" s="5"/>
      <c r="ORA351" s="5"/>
      <c r="ORB351" s="5"/>
      <c r="ORC351" s="5"/>
      <c r="ORD351" s="5"/>
      <c r="ORE351" s="5"/>
      <c r="ORF351" s="5"/>
      <c r="ORG351" s="5"/>
      <c r="ORH351" s="5"/>
      <c r="ORI351" s="5"/>
      <c r="ORJ351" s="5"/>
      <c r="ORK351" s="5"/>
      <c r="ORL351" s="5"/>
      <c r="ORM351" s="5"/>
      <c r="ORN351" s="5"/>
      <c r="ORO351" s="5"/>
      <c r="ORP351" s="5"/>
      <c r="ORQ351" s="5"/>
      <c r="ORR351" s="5"/>
      <c r="ORS351" s="5"/>
      <c r="ORT351" s="5"/>
      <c r="ORU351" s="5"/>
      <c r="ORV351" s="5"/>
      <c r="ORW351" s="5"/>
      <c r="ORX351" s="5"/>
      <c r="ORY351" s="5"/>
      <c r="ORZ351" s="5"/>
      <c r="OSA351" s="5"/>
      <c r="OSB351" s="5"/>
      <c r="OSC351" s="5"/>
      <c r="OSD351" s="5"/>
      <c r="OSE351" s="5"/>
      <c r="OSF351" s="5"/>
      <c r="OSG351" s="5"/>
      <c r="OSH351" s="5"/>
      <c r="OSI351" s="5"/>
      <c r="OSJ351" s="5"/>
      <c r="OSK351" s="5"/>
      <c r="OSL351" s="5"/>
      <c r="OSM351" s="5"/>
      <c r="OSN351" s="5"/>
      <c r="OSO351" s="5"/>
      <c r="OSP351" s="5"/>
      <c r="OSQ351" s="5"/>
      <c r="OSR351" s="5"/>
      <c r="OSS351" s="5"/>
      <c r="OST351" s="5"/>
      <c r="OSU351" s="5"/>
      <c r="OSV351" s="5"/>
      <c r="OSW351" s="5"/>
      <c r="OSX351" s="5"/>
      <c r="OSY351" s="5"/>
      <c r="OSZ351" s="5"/>
      <c r="OTA351" s="5"/>
      <c r="OTB351" s="5"/>
      <c r="OTC351" s="5"/>
      <c r="OTD351" s="5"/>
      <c r="OTE351" s="5"/>
      <c r="OTF351" s="5"/>
      <c r="OTG351" s="5"/>
      <c r="OTH351" s="5"/>
      <c r="OTI351" s="5"/>
      <c r="OTJ351" s="5"/>
      <c r="OTK351" s="5"/>
      <c r="OTL351" s="5"/>
      <c r="OTM351" s="5"/>
      <c r="OTN351" s="5"/>
      <c r="OTO351" s="5"/>
      <c r="OTP351" s="5"/>
      <c r="OTQ351" s="5"/>
      <c r="OTR351" s="5"/>
      <c r="OTS351" s="5"/>
      <c r="OTT351" s="5"/>
      <c r="OTU351" s="5"/>
      <c r="OTV351" s="5"/>
      <c r="OTW351" s="5"/>
      <c r="OTX351" s="5"/>
      <c r="OTY351" s="5"/>
      <c r="OTZ351" s="5"/>
      <c r="OUA351" s="5"/>
      <c r="OUB351" s="5"/>
      <c r="OUC351" s="5"/>
      <c r="OUD351" s="5"/>
      <c r="OUE351" s="5"/>
      <c r="OUF351" s="5"/>
      <c r="OUG351" s="5"/>
      <c r="OUH351" s="5"/>
      <c r="OUI351" s="5"/>
      <c r="OUJ351" s="5"/>
      <c r="OUK351" s="5"/>
      <c r="OUL351" s="5"/>
      <c r="OUM351" s="5"/>
      <c r="OUN351" s="5"/>
      <c r="OUO351" s="5"/>
      <c r="OUP351" s="5"/>
      <c r="OUQ351" s="5"/>
      <c r="OUR351" s="5"/>
      <c r="OUS351" s="5"/>
      <c r="OUT351" s="5"/>
      <c r="OUU351" s="5"/>
      <c r="OUV351" s="5"/>
      <c r="OUW351" s="5"/>
      <c r="OUX351" s="5"/>
      <c r="OUY351" s="5"/>
      <c r="OUZ351" s="5"/>
      <c r="OVA351" s="5"/>
      <c r="OVB351" s="5"/>
      <c r="OVC351" s="5"/>
      <c r="OVD351" s="5"/>
      <c r="OVE351" s="5"/>
      <c r="OVF351" s="5"/>
      <c r="OVG351" s="5"/>
      <c r="OVH351" s="5"/>
      <c r="OVI351" s="5"/>
      <c r="OVJ351" s="5"/>
      <c r="OVK351" s="5"/>
      <c r="OVL351" s="5"/>
      <c r="OVM351" s="5"/>
      <c r="OVN351" s="5"/>
      <c r="OVO351" s="5"/>
      <c r="OVP351" s="5"/>
      <c r="OVQ351" s="5"/>
      <c r="OVR351" s="5"/>
      <c r="OVS351" s="5"/>
      <c r="OVT351" s="5"/>
      <c r="OVU351" s="5"/>
      <c r="OVV351" s="5"/>
      <c r="OVW351" s="5"/>
      <c r="OVX351" s="5"/>
      <c r="OVY351" s="5"/>
      <c r="OVZ351" s="5"/>
      <c r="OWA351" s="5"/>
      <c r="OWB351" s="5"/>
      <c r="OWC351" s="5"/>
      <c r="OWD351" s="5"/>
      <c r="OWE351" s="5"/>
      <c r="OWF351" s="5"/>
      <c r="OWG351" s="5"/>
      <c r="OWH351" s="5"/>
      <c r="OWI351" s="5"/>
      <c r="OWJ351" s="5"/>
      <c r="OWK351" s="5"/>
      <c r="OWL351" s="5"/>
      <c r="OWM351" s="5"/>
      <c r="OWN351" s="5"/>
      <c r="OWO351" s="5"/>
      <c r="OWP351" s="5"/>
      <c r="OWQ351" s="5"/>
      <c r="OWR351" s="5"/>
      <c r="OWS351" s="5"/>
      <c r="OWT351" s="5"/>
      <c r="OWU351" s="5"/>
      <c r="OWV351" s="5"/>
      <c r="OWW351" s="5"/>
      <c r="OWX351" s="5"/>
      <c r="OWY351" s="5"/>
      <c r="OWZ351" s="5"/>
      <c r="OXA351" s="5"/>
      <c r="OXB351" s="5"/>
      <c r="OXC351" s="5"/>
      <c r="OXD351" s="5"/>
      <c r="OXE351" s="5"/>
      <c r="OXF351" s="5"/>
      <c r="OXG351" s="5"/>
      <c r="OXH351" s="5"/>
      <c r="OXI351" s="5"/>
      <c r="OXJ351" s="5"/>
      <c r="OXK351" s="5"/>
      <c r="OXL351" s="5"/>
      <c r="OXM351" s="5"/>
      <c r="OXN351" s="5"/>
      <c r="OXO351" s="5"/>
      <c r="OXP351" s="5"/>
      <c r="OXQ351" s="5"/>
      <c r="OXR351" s="5"/>
      <c r="OXS351" s="5"/>
      <c r="OXT351" s="5"/>
      <c r="OXU351" s="5"/>
      <c r="OXV351" s="5"/>
      <c r="OXW351" s="5"/>
      <c r="OXX351" s="5"/>
      <c r="OXY351" s="5"/>
      <c r="OXZ351" s="5"/>
      <c r="OYA351" s="5"/>
      <c r="OYB351" s="5"/>
      <c r="OYC351" s="5"/>
      <c r="OYD351" s="5"/>
      <c r="OYE351" s="5"/>
      <c r="OYF351" s="5"/>
      <c r="OYG351" s="5"/>
      <c r="OYH351" s="5"/>
      <c r="OYI351" s="5"/>
      <c r="OYJ351" s="5"/>
      <c r="OYK351" s="5"/>
      <c r="OYL351" s="5"/>
      <c r="OYM351" s="5"/>
      <c r="OYN351" s="5"/>
      <c r="OYO351" s="5"/>
      <c r="OYP351" s="5"/>
      <c r="OYQ351" s="5"/>
      <c r="OYR351" s="5"/>
      <c r="OYS351" s="5"/>
      <c r="OYT351" s="5"/>
      <c r="OYU351" s="5"/>
      <c r="OYV351" s="5"/>
      <c r="OYW351" s="5"/>
      <c r="OYX351" s="5"/>
      <c r="OYY351" s="5"/>
      <c r="OYZ351" s="5"/>
      <c r="OZA351" s="5"/>
      <c r="OZB351" s="5"/>
      <c r="OZC351" s="5"/>
      <c r="OZD351" s="5"/>
      <c r="OZE351" s="5"/>
      <c r="OZF351" s="5"/>
      <c r="OZG351" s="5"/>
      <c r="OZH351" s="5"/>
      <c r="OZI351" s="5"/>
      <c r="OZJ351" s="5"/>
      <c r="OZK351" s="5"/>
      <c r="OZL351" s="5"/>
      <c r="OZM351" s="5"/>
      <c r="OZN351" s="5"/>
      <c r="OZO351" s="5"/>
      <c r="OZP351" s="5"/>
      <c r="OZQ351" s="5"/>
      <c r="OZR351" s="5"/>
      <c r="OZS351" s="5"/>
      <c r="OZT351" s="5"/>
      <c r="OZU351" s="5"/>
      <c r="OZV351" s="5"/>
      <c r="OZW351" s="5"/>
      <c r="OZX351" s="5"/>
      <c r="OZY351" s="5"/>
      <c r="OZZ351" s="5"/>
      <c r="PAA351" s="5"/>
      <c r="PAB351" s="5"/>
      <c r="PAC351" s="5"/>
      <c r="PAD351" s="5"/>
      <c r="PAE351" s="5"/>
      <c r="PAF351" s="5"/>
      <c r="PAG351" s="5"/>
      <c r="PAH351" s="5"/>
      <c r="PAI351" s="5"/>
      <c r="PAJ351" s="5"/>
      <c r="PAK351" s="5"/>
      <c r="PAL351" s="5"/>
      <c r="PAM351" s="5"/>
      <c r="PAN351" s="5"/>
      <c r="PAO351" s="5"/>
      <c r="PAP351" s="5"/>
      <c r="PAQ351" s="5"/>
      <c r="PAR351" s="5"/>
      <c r="PAS351" s="5"/>
      <c r="PAT351" s="5"/>
      <c r="PAU351" s="5"/>
      <c r="PAV351" s="5"/>
      <c r="PAW351" s="5"/>
      <c r="PAX351" s="5"/>
      <c r="PAY351" s="5"/>
      <c r="PAZ351" s="5"/>
      <c r="PBA351" s="5"/>
      <c r="PBB351" s="5"/>
      <c r="PBC351" s="5"/>
      <c r="PBD351" s="5"/>
      <c r="PBE351" s="5"/>
      <c r="PBF351" s="5"/>
      <c r="PBG351" s="5"/>
      <c r="PBH351" s="5"/>
      <c r="PBI351" s="5"/>
      <c r="PBJ351" s="5"/>
      <c r="PBK351" s="5"/>
      <c r="PBL351" s="5"/>
      <c r="PBM351" s="5"/>
      <c r="PBN351" s="5"/>
      <c r="PBO351" s="5"/>
      <c r="PBP351" s="5"/>
      <c r="PBQ351" s="5"/>
      <c r="PBR351" s="5"/>
      <c r="PBS351" s="5"/>
      <c r="PBT351" s="5"/>
      <c r="PBU351" s="5"/>
      <c r="PBV351" s="5"/>
      <c r="PBW351" s="5"/>
      <c r="PBX351" s="5"/>
      <c r="PBY351" s="5"/>
      <c r="PBZ351" s="5"/>
      <c r="PCA351" s="5"/>
      <c r="PCB351" s="5"/>
      <c r="PCC351" s="5"/>
      <c r="PCD351" s="5"/>
      <c r="PCE351" s="5"/>
      <c r="PCF351" s="5"/>
      <c r="PCG351" s="5"/>
      <c r="PCH351" s="5"/>
      <c r="PCI351" s="5"/>
      <c r="PCJ351" s="5"/>
      <c r="PCK351" s="5"/>
      <c r="PCL351" s="5"/>
      <c r="PCM351" s="5"/>
      <c r="PCN351" s="5"/>
      <c r="PCO351" s="5"/>
      <c r="PCP351" s="5"/>
      <c r="PCQ351" s="5"/>
      <c r="PCR351" s="5"/>
      <c r="PCS351" s="5"/>
      <c r="PCT351" s="5"/>
      <c r="PCU351" s="5"/>
      <c r="PCV351" s="5"/>
      <c r="PCW351" s="5"/>
      <c r="PCX351" s="5"/>
      <c r="PCY351" s="5"/>
      <c r="PCZ351" s="5"/>
      <c r="PDA351" s="5"/>
      <c r="PDB351" s="5"/>
      <c r="PDC351" s="5"/>
      <c r="PDD351" s="5"/>
      <c r="PDE351" s="5"/>
      <c r="PDF351" s="5"/>
      <c r="PDG351" s="5"/>
      <c r="PDH351" s="5"/>
      <c r="PDI351" s="5"/>
      <c r="PDJ351" s="5"/>
      <c r="PDK351" s="5"/>
      <c r="PDL351" s="5"/>
      <c r="PDM351" s="5"/>
      <c r="PDN351" s="5"/>
      <c r="PDO351" s="5"/>
      <c r="PDP351" s="5"/>
      <c r="PDQ351" s="5"/>
      <c r="PDR351" s="5"/>
      <c r="PDS351" s="5"/>
      <c r="PDT351" s="5"/>
      <c r="PDU351" s="5"/>
      <c r="PDV351" s="5"/>
      <c r="PDW351" s="5"/>
      <c r="PDX351" s="5"/>
      <c r="PDY351" s="5"/>
      <c r="PDZ351" s="5"/>
      <c r="PEA351" s="5"/>
      <c r="PEB351" s="5"/>
      <c r="PEC351" s="5"/>
      <c r="PED351" s="5"/>
      <c r="PEE351" s="5"/>
      <c r="PEF351" s="5"/>
      <c r="PEG351" s="5"/>
      <c r="PEH351" s="5"/>
      <c r="PEI351" s="5"/>
      <c r="PEJ351" s="5"/>
      <c r="PEK351" s="5"/>
      <c r="PEL351" s="5"/>
      <c r="PEM351" s="5"/>
      <c r="PEN351" s="5"/>
      <c r="PEO351" s="5"/>
      <c r="PEP351" s="5"/>
      <c r="PEQ351" s="5"/>
      <c r="PER351" s="5"/>
      <c r="PES351" s="5"/>
      <c r="PET351" s="5"/>
      <c r="PEU351" s="5"/>
      <c r="PEV351" s="5"/>
      <c r="PEW351" s="5"/>
      <c r="PEX351" s="5"/>
      <c r="PEY351" s="5"/>
      <c r="PEZ351" s="5"/>
      <c r="PFA351" s="5"/>
      <c r="PFB351" s="5"/>
      <c r="PFC351" s="5"/>
      <c r="PFD351" s="5"/>
      <c r="PFE351" s="5"/>
      <c r="PFF351" s="5"/>
      <c r="PFG351" s="5"/>
      <c r="PFH351" s="5"/>
      <c r="PFI351" s="5"/>
      <c r="PFJ351" s="5"/>
      <c r="PFK351" s="5"/>
      <c r="PFL351" s="5"/>
      <c r="PFM351" s="5"/>
      <c r="PFN351" s="5"/>
      <c r="PFO351" s="5"/>
      <c r="PFP351" s="5"/>
      <c r="PFQ351" s="5"/>
      <c r="PFR351" s="5"/>
      <c r="PFS351" s="5"/>
      <c r="PFT351" s="5"/>
      <c r="PFU351" s="5"/>
      <c r="PFV351" s="5"/>
      <c r="PFW351" s="5"/>
      <c r="PFX351" s="5"/>
      <c r="PFY351" s="5"/>
      <c r="PFZ351" s="5"/>
      <c r="PGA351" s="5"/>
      <c r="PGB351" s="5"/>
      <c r="PGC351" s="5"/>
      <c r="PGD351" s="5"/>
      <c r="PGE351" s="5"/>
      <c r="PGF351" s="5"/>
      <c r="PGG351" s="5"/>
      <c r="PGH351" s="5"/>
      <c r="PGI351" s="5"/>
      <c r="PGJ351" s="5"/>
      <c r="PGK351" s="5"/>
      <c r="PGL351" s="5"/>
      <c r="PGM351" s="5"/>
      <c r="PGN351" s="5"/>
      <c r="PGO351" s="5"/>
      <c r="PGP351" s="5"/>
      <c r="PGQ351" s="5"/>
      <c r="PGR351" s="5"/>
      <c r="PGS351" s="5"/>
      <c r="PGT351" s="5"/>
      <c r="PGU351" s="5"/>
      <c r="PGV351" s="5"/>
      <c r="PGW351" s="5"/>
      <c r="PGX351" s="5"/>
      <c r="PGY351" s="5"/>
      <c r="PGZ351" s="5"/>
      <c r="PHA351" s="5"/>
      <c r="PHB351" s="5"/>
      <c r="PHC351" s="5"/>
      <c r="PHD351" s="5"/>
      <c r="PHE351" s="5"/>
      <c r="PHF351" s="5"/>
      <c r="PHG351" s="5"/>
      <c r="PHH351" s="5"/>
      <c r="PHI351" s="5"/>
      <c r="PHJ351" s="5"/>
      <c r="PHK351" s="5"/>
      <c r="PHL351" s="5"/>
      <c r="PHM351" s="5"/>
      <c r="PHN351" s="5"/>
      <c r="PHO351" s="5"/>
      <c r="PHP351" s="5"/>
      <c r="PHQ351" s="5"/>
      <c r="PHR351" s="5"/>
      <c r="PHS351" s="5"/>
      <c r="PHT351" s="5"/>
      <c r="PHU351" s="5"/>
      <c r="PHV351" s="5"/>
      <c r="PHW351" s="5"/>
      <c r="PHX351" s="5"/>
      <c r="PHY351" s="5"/>
      <c r="PHZ351" s="5"/>
      <c r="PIA351" s="5"/>
      <c r="PIB351" s="5"/>
      <c r="PIC351" s="5"/>
      <c r="PID351" s="5"/>
      <c r="PIE351" s="5"/>
      <c r="PIF351" s="5"/>
      <c r="PIG351" s="5"/>
      <c r="PIH351" s="5"/>
      <c r="PII351" s="5"/>
      <c r="PIJ351" s="5"/>
      <c r="PIK351" s="5"/>
      <c r="PIL351" s="5"/>
      <c r="PIM351" s="5"/>
      <c r="PIN351" s="5"/>
      <c r="PIO351" s="5"/>
      <c r="PIP351" s="5"/>
      <c r="PIQ351" s="5"/>
      <c r="PIR351" s="5"/>
      <c r="PIS351" s="5"/>
      <c r="PIT351" s="5"/>
      <c r="PIU351" s="5"/>
      <c r="PIV351" s="5"/>
      <c r="PIW351" s="5"/>
      <c r="PIX351" s="5"/>
      <c r="PIY351" s="5"/>
      <c r="PIZ351" s="5"/>
      <c r="PJA351" s="5"/>
      <c r="PJB351" s="5"/>
      <c r="PJC351" s="5"/>
      <c r="PJD351" s="5"/>
      <c r="PJE351" s="5"/>
      <c r="PJF351" s="5"/>
      <c r="PJG351" s="5"/>
      <c r="PJH351" s="5"/>
      <c r="PJI351" s="5"/>
      <c r="PJJ351" s="5"/>
      <c r="PJK351" s="5"/>
      <c r="PJL351" s="5"/>
      <c r="PJM351" s="5"/>
      <c r="PJN351" s="5"/>
      <c r="PJO351" s="5"/>
      <c r="PJP351" s="5"/>
      <c r="PJQ351" s="5"/>
      <c r="PJR351" s="5"/>
      <c r="PJS351" s="5"/>
      <c r="PJT351" s="5"/>
      <c r="PJU351" s="5"/>
      <c r="PJV351" s="5"/>
      <c r="PJW351" s="5"/>
      <c r="PJX351" s="5"/>
      <c r="PJY351" s="5"/>
      <c r="PJZ351" s="5"/>
      <c r="PKA351" s="5"/>
      <c r="PKB351" s="5"/>
      <c r="PKC351" s="5"/>
      <c r="PKD351" s="5"/>
      <c r="PKE351" s="5"/>
      <c r="PKF351" s="5"/>
      <c r="PKG351" s="5"/>
      <c r="PKH351" s="5"/>
      <c r="PKI351" s="5"/>
      <c r="PKJ351" s="5"/>
      <c r="PKK351" s="5"/>
      <c r="PKL351" s="5"/>
      <c r="PKM351" s="5"/>
      <c r="PKN351" s="5"/>
      <c r="PKO351" s="5"/>
      <c r="PKP351" s="5"/>
      <c r="PKQ351" s="5"/>
      <c r="PKR351" s="5"/>
      <c r="PKS351" s="5"/>
      <c r="PKT351" s="5"/>
      <c r="PKU351" s="5"/>
      <c r="PKV351" s="5"/>
      <c r="PKW351" s="5"/>
      <c r="PKX351" s="5"/>
      <c r="PKY351" s="5"/>
      <c r="PKZ351" s="5"/>
      <c r="PLA351" s="5"/>
      <c r="PLB351" s="5"/>
      <c r="PLC351" s="5"/>
      <c r="PLD351" s="5"/>
      <c r="PLE351" s="5"/>
      <c r="PLF351" s="5"/>
      <c r="PLG351" s="5"/>
      <c r="PLH351" s="5"/>
      <c r="PLI351" s="5"/>
      <c r="PLJ351" s="5"/>
      <c r="PLK351" s="5"/>
      <c r="PLL351" s="5"/>
      <c r="PLM351" s="5"/>
      <c r="PLN351" s="5"/>
      <c r="PLO351" s="5"/>
      <c r="PLP351" s="5"/>
      <c r="PLQ351" s="5"/>
      <c r="PLR351" s="5"/>
      <c r="PLS351" s="5"/>
      <c r="PLT351" s="5"/>
      <c r="PLU351" s="5"/>
      <c r="PLV351" s="5"/>
      <c r="PLW351" s="5"/>
      <c r="PLX351" s="5"/>
      <c r="PLY351" s="5"/>
      <c r="PLZ351" s="5"/>
      <c r="PMA351" s="5"/>
      <c r="PMB351" s="5"/>
      <c r="PMC351" s="5"/>
      <c r="PMD351" s="5"/>
      <c r="PME351" s="5"/>
      <c r="PMF351" s="5"/>
      <c r="PMG351" s="5"/>
      <c r="PMH351" s="5"/>
      <c r="PMI351" s="5"/>
      <c r="PMJ351" s="5"/>
      <c r="PMK351" s="5"/>
      <c r="PML351" s="5"/>
      <c r="PMM351" s="5"/>
      <c r="PMN351" s="5"/>
      <c r="PMO351" s="5"/>
      <c r="PMP351" s="5"/>
      <c r="PMQ351" s="5"/>
      <c r="PMR351" s="5"/>
      <c r="PMS351" s="5"/>
      <c r="PMT351" s="5"/>
      <c r="PMU351" s="5"/>
      <c r="PMV351" s="5"/>
      <c r="PMW351" s="5"/>
      <c r="PMX351" s="5"/>
      <c r="PMY351" s="5"/>
      <c r="PMZ351" s="5"/>
      <c r="PNA351" s="5"/>
      <c r="PNB351" s="5"/>
      <c r="PNC351" s="5"/>
      <c r="PND351" s="5"/>
      <c r="PNE351" s="5"/>
      <c r="PNF351" s="5"/>
      <c r="PNG351" s="5"/>
      <c r="PNH351" s="5"/>
      <c r="PNI351" s="5"/>
      <c r="PNJ351" s="5"/>
      <c r="PNK351" s="5"/>
      <c r="PNL351" s="5"/>
      <c r="PNM351" s="5"/>
      <c r="PNN351" s="5"/>
      <c r="PNO351" s="5"/>
      <c r="PNP351" s="5"/>
      <c r="PNQ351" s="5"/>
      <c r="PNR351" s="5"/>
      <c r="PNS351" s="5"/>
      <c r="PNT351" s="5"/>
      <c r="PNU351" s="5"/>
      <c r="PNV351" s="5"/>
      <c r="PNW351" s="5"/>
      <c r="PNX351" s="5"/>
      <c r="PNY351" s="5"/>
      <c r="PNZ351" s="5"/>
      <c r="POA351" s="5"/>
      <c r="POB351" s="5"/>
      <c r="POC351" s="5"/>
      <c r="POD351" s="5"/>
      <c r="POE351" s="5"/>
      <c r="POF351" s="5"/>
      <c r="POG351" s="5"/>
      <c r="POH351" s="5"/>
      <c r="POI351" s="5"/>
      <c r="POJ351" s="5"/>
      <c r="POK351" s="5"/>
      <c r="POL351" s="5"/>
      <c r="POM351" s="5"/>
      <c r="PON351" s="5"/>
      <c r="POO351" s="5"/>
      <c r="POP351" s="5"/>
      <c r="POQ351" s="5"/>
      <c r="POR351" s="5"/>
      <c r="POS351" s="5"/>
      <c r="POT351" s="5"/>
      <c r="POU351" s="5"/>
      <c r="POV351" s="5"/>
      <c r="POW351" s="5"/>
      <c r="POX351" s="5"/>
      <c r="POY351" s="5"/>
      <c r="POZ351" s="5"/>
      <c r="PPA351" s="5"/>
      <c r="PPB351" s="5"/>
      <c r="PPC351" s="5"/>
      <c r="PPD351" s="5"/>
      <c r="PPE351" s="5"/>
      <c r="PPF351" s="5"/>
      <c r="PPG351" s="5"/>
      <c r="PPH351" s="5"/>
      <c r="PPI351" s="5"/>
      <c r="PPJ351" s="5"/>
      <c r="PPK351" s="5"/>
      <c r="PPL351" s="5"/>
      <c r="PPM351" s="5"/>
      <c r="PPN351" s="5"/>
      <c r="PPO351" s="5"/>
      <c r="PPP351" s="5"/>
      <c r="PPQ351" s="5"/>
      <c r="PPR351" s="5"/>
      <c r="PPS351" s="5"/>
      <c r="PPT351" s="5"/>
      <c r="PPU351" s="5"/>
      <c r="PPV351" s="5"/>
      <c r="PPW351" s="5"/>
      <c r="PPX351" s="5"/>
      <c r="PPY351" s="5"/>
      <c r="PPZ351" s="5"/>
      <c r="PQA351" s="5"/>
      <c r="PQB351" s="5"/>
      <c r="PQC351" s="5"/>
      <c r="PQD351" s="5"/>
      <c r="PQE351" s="5"/>
      <c r="PQF351" s="5"/>
      <c r="PQG351" s="5"/>
      <c r="PQH351" s="5"/>
      <c r="PQI351" s="5"/>
      <c r="PQJ351" s="5"/>
      <c r="PQK351" s="5"/>
      <c r="PQL351" s="5"/>
      <c r="PQM351" s="5"/>
      <c r="PQN351" s="5"/>
      <c r="PQO351" s="5"/>
      <c r="PQP351" s="5"/>
      <c r="PQQ351" s="5"/>
      <c r="PQR351" s="5"/>
      <c r="PQS351" s="5"/>
      <c r="PQT351" s="5"/>
      <c r="PQU351" s="5"/>
      <c r="PQV351" s="5"/>
      <c r="PQW351" s="5"/>
      <c r="PQX351" s="5"/>
      <c r="PQY351" s="5"/>
      <c r="PQZ351" s="5"/>
      <c r="PRA351" s="5"/>
      <c r="PRB351" s="5"/>
      <c r="PRC351" s="5"/>
      <c r="PRD351" s="5"/>
      <c r="PRE351" s="5"/>
      <c r="PRF351" s="5"/>
      <c r="PRG351" s="5"/>
      <c r="PRH351" s="5"/>
      <c r="PRI351" s="5"/>
      <c r="PRJ351" s="5"/>
      <c r="PRK351" s="5"/>
      <c r="PRL351" s="5"/>
      <c r="PRM351" s="5"/>
      <c r="PRN351" s="5"/>
      <c r="PRO351" s="5"/>
      <c r="PRP351" s="5"/>
      <c r="PRQ351" s="5"/>
      <c r="PRR351" s="5"/>
      <c r="PRS351" s="5"/>
      <c r="PRT351" s="5"/>
      <c r="PRU351" s="5"/>
      <c r="PRV351" s="5"/>
      <c r="PRW351" s="5"/>
      <c r="PRX351" s="5"/>
      <c r="PRY351" s="5"/>
      <c r="PRZ351" s="5"/>
      <c r="PSA351" s="5"/>
      <c r="PSB351" s="5"/>
      <c r="PSC351" s="5"/>
      <c r="PSD351" s="5"/>
      <c r="PSE351" s="5"/>
      <c r="PSF351" s="5"/>
      <c r="PSG351" s="5"/>
      <c r="PSH351" s="5"/>
      <c r="PSI351" s="5"/>
      <c r="PSJ351" s="5"/>
      <c r="PSK351" s="5"/>
      <c r="PSL351" s="5"/>
      <c r="PSM351" s="5"/>
      <c r="PSN351" s="5"/>
      <c r="PSO351" s="5"/>
      <c r="PSP351" s="5"/>
      <c r="PSQ351" s="5"/>
      <c r="PSR351" s="5"/>
      <c r="PSS351" s="5"/>
      <c r="PST351" s="5"/>
      <c r="PSU351" s="5"/>
      <c r="PSV351" s="5"/>
      <c r="PSW351" s="5"/>
      <c r="PSX351" s="5"/>
      <c r="PSY351" s="5"/>
      <c r="PSZ351" s="5"/>
      <c r="PTA351" s="5"/>
      <c r="PTB351" s="5"/>
      <c r="PTC351" s="5"/>
      <c r="PTD351" s="5"/>
      <c r="PTE351" s="5"/>
      <c r="PTF351" s="5"/>
      <c r="PTG351" s="5"/>
      <c r="PTH351" s="5"/>
      <c r="PTI351" s="5"/>
      <c r="PTJ351" s="5"/>
      <c r="PTK351" s="5"/>
      <c r="PTL351" s="5"/>
      <c r="PTM351" s="5"/>
      <c r="PTN351" s="5"/>
      <c r="PTO351" s="5"/>
      <c r="PTP351" s="5"/>
      <c r="PTQ351" s="5"/>
      <c r="PTR351" s="5"/>
      <c r="PTS351" s="5"/>
      <c r="PTT351" s="5"/>
      <c r="PTU351" s="5"/>
      <c r="PTV351" s="5"/>
      <c r="PTW351" s="5"/>
      <c r="PTX351" s="5"/>
      <c r="PTY351" s="5"/>
      <c r="PTZ351" s="5"/>
      <c r="PUA351" s="5"/>
      <c r="PUB351" s="5"/>
      <c r="PUC351" s="5"/>
      <c r="PUD351" s="5"/>
      <c r="PUE351" s="5"/>
      <c r="PUF351" s="5"/>
      <c r="PUG351" s="5"/>
      <c r="PUH351" s="5"/>
      <c r="PUI351" s="5"/>
      <c r="PUJ351" s="5"/>
      <c r="PUK351" s="5"/>
      <c r="PUL351" s="5"/>
      <c r="PUM351" s="5"/>
      <c r="PUN351" s="5"/>
      <c r="PUO351" s="5"/>
      <c r="PUP351" s="5"/>
      <c r="PUQ351" s="5"/>
      <c r="PUR351" s="5"/>
      <c r="PUS351" s="5"/>
      <c r="PUT351" s="5"/>
      <c r="PUU351" s="5"/>
      <c r="PUV351" s="5"/>
      <c r="PUW351" s="5"/>
      <c r="PUX351" s="5"/>
      <c r="PUY351" s="5"/>
      <c r="PUZ351" s="5"/>
      <c r="PVA351" s="5"/>
      <c r="PVB351" s="5"/>
      <c r="PVC351" s="5"/>
      <c r="PVD351" s="5"/>
      <c r="PVE351" s="5"/>
      <c r="PVF351" s="5"/>
      <c r="PVG351" s="5"/>
      <c r="PVH351" s="5"/>
      <c r="PVI351" s="5"/>
      <c r="PVJ351" s="5"/>
      <c r="PVK351" s="5"/>
      <c r="PVL351" s="5"/>
      <c r="PVM351" s="5"/>
      <c r="PVN351" s="5"/>
      <c r="PVO351" s="5"/>
      <c r="PVP351" s="5"/>
      <c r="PVQ351" s="5"/>
      <c r="PVR351" s="5"/>
      <c r="PVS351" s="5"/>
      <c r="PVT351" s="5"/>
      <c r="PVU351" s="5"/>
      <c r="PVV351" s="5"/>
      <c r="PVW351" s="5"/>
      <c r="PVX351" s="5"/>
      <c r="PVY351" s="5"/>
      <c r="PVZ351" s="5"/>
      <c r="PWA351" s="5"/>
      <c r="PWB351" s="5"/>
      <c r="PWC351" s="5"/>
      <c r="PWD351" s="5"/>
      <c r="PWE351" s="5"/>
      <c r="PWF351" s="5"/>
      <c r="PWG351" s="5"/>
      <c r="PWH351" s="5"/>
      <c r="PWI351" s="5"/>
      <c r="PWJ351" s="5"/>
      <c r="PWK351" s="5"/>
      <c r="PWL351" s="5"/>
      <c r="PWM351" s="5"/>
      <c r="PWN351" s="5"/>
      <c r="PWO351" s="5"/>
      <c r="PWP351" s="5"/>
      <c r="PWQ351" s="5"/>
      <c r="PWR351" s="5"/>
      <c r="PWS351" s="5"/>
      <c r="PWT351" s="5"/>
      <c r="PWU351" s="5"/>
      <c r="PWV351" s="5"/>
      <c r="PWW351" s="5"/>
      <c r="PWX351" s="5"/>
      <c r="PWY351" s="5"/>
      <c r="PWZ351" s="5"/>
      <c r="PXA351" s="5"/>
      <c r="PXB351" s="5"/>
      <c r="PXC351" s="5"/>
      <c r="PXD351" s="5"/>
      <c r="PXE351" s="5"/>
      <c r="PXF351" s="5"/>
      <c r="PXG351" s="5"/>
      <c r="PXH351" s="5"/>
      <c r="PXI351" s="5"/>
      <c r="PXJ351" s="5"/>
      <c r="PXK351" s="5"/>
      <c r="PXL351" s="5"/>
      <c r="PXM351" s="5"/>
      <c r="PXN351" s="5"/>
      <c r="PXO351" s="5"/>
      <c r="PXP351" s="5"/>
      <c r="PXQ351" s="5"/>
      <c r="PXR351" s="5"/>
      <c r="PXS351" s="5"/>
      <c r="PXT351" s="5"/>
      <c r="PXU351" s="5"/>
      <c r="PXV351" s="5"/>
      <c r="PXW351" s="5"/>
      <c r="PXX351" s="5"/>
      <c r="PXY351" s="5"/>
      <c r="PXZ351" s="5"/>
      <c r="PYA351" s="5"/>
      <c r="PYB351" s="5"/>
      <c r="PYC351" s="5"/>
      <c r="PYD351" s="5"/>
      <c r="PYE351" s="5"/>
      <c r="PYF351" s="5"/>
      <c r="PYG351" s="5"/>
      <c r="PYH351" s="5"/>
      <c r="PYI351" s="5"/>
      <c r="PYJ351" s="5"/>
      <c r="PYK351" s="5"/>
      <c r="PYL351" s="5"/>
      <c r="PYM351" s="5"/>
      <c r="PYN351" s="5"/>
      <c r="PYO351" s="5"/>
      <c r="PYP351" s="5"/>
      <c r="PYQ351" s="5"/>
      <c r="PYR351" s="5"/>
      <c r="PYS351" s="5"/>
      <c r="PYT351" s="5"/>
      <c r="PYU351" s="5"/>
      <c r="PYV351" s="5"/>
      <c r="PYW351" s="5"/>
      <c r="PYX351" s="5"/>
      <c r="PYY351" s="5"/>
      <c r="PYZ351" s="5"/>
      <c r="PZA351" s="5"/>
      <c r="PZB351" s="5"/>
      <c r="PZC351" s="5"/>
      <c r="PZD351" s="5"/>
      <c r="PZE351" s="5"/>
      <c r="PZF351" s="5"/>
      <c r="PZG351" s="5"/>
      <c r="PZH351" s="5"/>
      <c r="PZI351" s="5"/>
      <c r="PZJ351" s="5"/>
      <c r="PZK351" s="5"/>
      <c r="PZL351" s="5"/>
      <c r="PZM351" s="5"/>
      <c r="PZN351" s="5"/>
      <c r="PZO351" s="5"/>
      <c r="PZP351" s="5"/>
      <c r="PZQ351" s="5"/>
      <c r="PZR351" s="5"/>
      <c r="PZS351" s="5"/>
      <c r="PZT351" s="5"/>
      <c r="PZU351" s="5"/>
      <c r="PZV351" s="5"/>
      <c r="PZW351" s="5"/>
      <c r="PZX351" s="5"/>
      <c r="PZY351" s="5"/>
      <c r="PZZ351" s="5"/>
      <c r="QAA351" s="5"/>
      <c r="QAB351" s="5"/>
      <c r="QAC351" s="5"/>
      <c r="QAD351" s="5"/>
      <c r="QAE351" s="5"/>
      <c r="QAF351" s="5"/>
      <c r="QAG351" s="5"/>
      <c r="QAH351" s="5"/>
      <c r="QAI351" s="5"/>
      <c r="QAJ351" s="5"/>
      <c r="QAK351" s="5"/>
      <c r="QAL351" s="5"/>
      <c r="QAM351" s="5"/>
      <c r="QAN351" s="5"/>
      <c r="QAO351" s="5"/>
      <c r="QAP351" s="5"/>
      <c r="QAQ351" s="5"/>
      <c r="QAR351" s="5"/>
      <c r="QAS351" s="5"/>
      <c r="QAT351" s="5"/>
      <c r="QAU351" s="5"/>
      <c r="QAV351" s="5"/>
      <c r="QAW351" s="5"/>
      <c r="QAX351" s="5"/>
      <c r="QAY351" s="5"/>
      <c r="QAZ351" s="5"/>
      <c r="QBA351" s="5"/>
      <c r="QBB351" s="5"/>
      <c r="QBC351" s="5"/>
      <c r="QBD351" s="5"/>
      <c r="QBE351" s="5"/>
      <c r="QBF351" s="5"/>
      <c r="QBG351" s="5"/>
      <c r="QBH351" s="5"/>
      <c r="QBI351" s="5"/>
      <c r="QBJ351" s="5"/>
      <c r="QBK351" s="5"/>
      <c r="QBL351" s="5"/>
      <c r="QBM351" s="5"/>
      <c r="QBN351" s="5"/>
      <c r="QBO351" s="5"/>
      <c r="QBP351" s="5"/>
      <c r="QBQ351" s="5"/>
      <c r="QBR351" s="5"/>
      <c r="QBS351" s="5"/>
      <c r="QBT351" s="5"/>
      <c r="QBU351" s="5"/>
      <c r="QBV351" s="5"/>
      <c r="QBW351" s="5"/>
      <c r="QBX351" s="5"/>
      <c r="QBY351" s="5"/>
      <c r="QBZ351" s="5"/>
      <c r="QCA351" s="5"/>
      <c r="QCB351" s="5"/>
      <c r="QCC351" s="5"/>
      <c r="QCD351" s="5"/>
      <c r="QCE351" s="5"/>
      <c r="QCF351" s="5"/>
      <c r="QCG351" s="5"/>
      <c r="QCH351" s="5"/>
      <c r="QCI351" s="5"/>
      <c r="QCJ351" s="5"/>
      <c r="QCK351" s="5"/>
      <c r="QCL351" s="5"/>
      <c r="QCM351" s="5"/>
      <c r="QCN351" s="5"/>
      <c r="QCO351" s="5"/>
      <c r="QCP351" s="5"/>
      <c r="QCQ351" s="5"/>
      <c r="QCR351" s="5"/>
      <c r="QCS351" s="5"/>
      <c r="QCT351" s="5"/>
      <c r="QCU351" s="5"/>
      <c r="QCV351" s="5"/>
      <c r="QCW351" s="5"/>
      <c r="QCX351" s="5"/>
      <c r="QCY351" s="5"/>
      <c r="QCZ351" s="5"/>
      <c r="QDA351" s="5"/>
      <c r="QDB351" s="5"/>
      <c r="QDC351" s="5"/>
      <c r="QDD351" s="5"/>
      <c r="QDE351" s="5"/>
      <c r="QDF351" s="5"/>
      <c r="QDG351" s="5"/>
      <c r="QDH351" s="5"/>
      <c r="QDI351" s="5"/>
      <c r="QDJ351" s="5"/>
      <c r="QDK351" s="5"/>
      <c r="QDL351" s="5"/>
      <c r="QDM351" s="5"/>
      <c r="QDN351" s="5"/>
      <c r="QDO351" s="5"/>
      <c r="QDP351" s="5"/>
      <c r="QDQ351" s="5"/>
      <c r="QDR351" s="5"/>
      <c r="QDS351" s="5"/>
      <c r="QDT351" s="5"/>
      <c r="QDU351" s="5"/>
      <c r="QDV351" s="5"/>
      <c r="QDW351" s="5"/>
      <c r="QDX351" s="5"/>
      <c r="QDY351" s="5"/>
      <c r="QDZ351" s="5"/>
      <c r="QEA351" s="5"/>
      <c r="QEB351" s="5"/>
      <c r="QEC351" s="5"/>
      <c r="QED351" s="5"/>
      <c r="QEE351" s="5"/>
      <c r="QEF351" s="5"/>
      <c r="QEG351" s="5"/>
      <c r="QEH351" s="5"/>
      <c r="QEI351" s="5"/>
      <c r="QEJ351" s="5"/>
      <c r="QEK351" s="5"/>
      <c r="QEL351" s="5"/>
      <c r="QEM351" s="5"/>
      <c r="QEN351" s="5"/>
      <c r="QEO351" s="5"/>
      <c r="QEP351" s="5"/>
      <c r="QEQ351" s="5"/>
      <c r="QER351" s="5"/>
      <c r="QES351" s="5"/>
      <c r="QET351" s="5"/>
      <c r="QEU351" s="5"/>
      <c r="QEV351" s="5"/>
      <c r="QEW351" s="5"/>
      <c r="QEX351" s="5"/>
      <c r="QEY351" s="5"/>
      <c r="QEZ351" s="5"/>
      <c r="QFA351" s="5"/>
      <c r="QFB351" s="5"/>
      <c r="QFC351" s="5"/>
      <c r="QFD351" s="5"/>
      <c r="QFE351" s="5"/>
      <c r="QFF351" s="5"/>
      <c r="QFG351" s="5"/>
      <c r="QFH351" s="5"/>
      <c r="QFI351" s="5"/>
      <c r="QFJ351" s="5"/>
      <c r="QFK351" s="5"/>
      <c r="QFL351" s="5"/>
      <c r="QFM351" s="5"/>
      <c r="QFN351" s="5"/>
      <c r="QFO351" s="5"/>
      <c r="QFP351" s="5"/>
      <c r="QFQ351" s="5"/>
      <c r="QFR351" s="5"/>
      <c r="QFS351" s="5"/>
      <c r="QFT351" s="5"/>
      <c r="QFU351" s="5"/>
      <c r="QFV351" s="5"/>
      <c r="QFW351" s="5"/>
      <c r="QFX351" s="5"/>
      <c r="QFY351" s="5"/>
      <c r="QFZ351" s="5"/>
      <c r="QGA351" s="5"/>
      <c r="QGB351" s="5"/>
      <c r="QGC351" s="5"/>
      <c r="QGD351" s="5"/>
      <c r="QGE351" s="5"/>
      <c r="QGF351" s="5"/>
      <c r="QGG351" s="5"/>
      <c r="QGH351" s="5"/>
      <c r="QGI351" s="5"/>
      <c r="QGJ351" s="5"/>
      <c r="QGK351" s="5"/>
      <c r="QGL351" s="5"/>
      <c r="QGM351" s="5"/>
      <c r="QGN351" s="5"/>
      <c r="QGO351" s="5"/>
      <c r="QGP351" s="5"/>
      <c r="QGQ351" s="5"/>
      <c r="QGR351" s="5"/>
      <c r="QGS351" s="5"/>
      <c r="QGT351" s="5"/>
      <c r="QGU351" s="5"/>
      <c r="QGV351" s="5"/>
      <c r="QGW351" s="5"/>
      <c r="QGX351" s="5"/>
      <c r="QGY351" s="5"/>
      <c r="QGZ351" s="5"/>
      <c r="QHA351" s="5"/>
      <c r="QHB351" s="5"/>
      <c r="QHC351" s="5"/>
      <c r="QHD351" s="5"/>
      <c r="QHE351" s="5"/>
      <c r="QHF351" s="5"/>
      <c r="QHG351" s="5"/>
      <c r="QHH351" s="5"/>
      <c r="QHI351" s="5"/>
      <c r="QHJ351" s="5"/>
      <c r="QHK351" s="5"/>
      <c r="QHL351" s="5"/>
      <c r="QHM351" s="5"/>
      <c r="QHN351" s="5"/>
      <c r="QHO351" s="5"/>
      <c r="QHP351" s="5"/>
      <c r="QHQ351" s="5"/>
      <c r="QHR351" s="5"/>
      <c r="QHS351" s="5"/>
      <c r="QHT351" s="5"/>
      <c r="QHU351" s="5"/>
      <c r="QHV351" s="5"/>
      <c r="QHW351" s="5"/>
      <c r="QHX351" s="5"/>
      <c r="QHY351" s="5"/>
      <c r="QHZ351" s="5"/>
      <c r="QIA351" s="5"/>
      <c r="QIB351" s="5"/>
      <c r="QIC351" s="5"/>
      <c r="QID351" s="5"/>
      <c r="QIE351" s="5"/>
      <c r="QIF351" s="5"/>
      <c r="QIG351" s="5"/>
      <c r="QIH351" s="5"/>
      <c r="QII351" s="5"/>
      <c r="QIJ351" s="5"/>
      <c r="QIK351" s="5"/>
      <c r="QIL351" s="5"/>
      <c r="QIM351" s="5"/>
      <c r="QIN351" s="5"/>
      <c r="QIO351" s="5"/>
      <c r="QIP351" s="5"/>
      <c r="QIQ351" s="5"/>
      <c r="QIR351" s="5"/>
      <c r="QIS351" s="5"/>
      <c r="QIT351" s="5"/>
      <c r="QIU351" s="5"/>
      <c r="QIV351" s="5"/>
      <c r="QIW351" s="5"/>
      <c r="QIX351" s="5"/>
      <c r="QIY351" s="5"/>
      <c r="QIZ351" s="5"/>
      <c r="QJA351" s="5"/>
      <c r="QJB351" s="5"/>
      <c r="QJC351" s="5"/>
      <c r="QJD351" s="5"/>
      <c r="QJE351" s="5"/>
      <c r="QJF351" s="5"/>
      <c r="QJG351" s="5"/>
      <c r="QJH351" s="5"/>
      <c r="QJI351" s="5"/>
      <c r="QJJ351" s="5"/>
      <c r="QJK351" s="5"/>
      <c r="QJL351" s="5"/>
      <c r="QJM351" s="5"/>
      <c r="QJN351" s="5"/>
      <c r="QJO351" s="5"/>
      <c r="QJP351" s="5"/>
      <c r="QJQ351" s="5"/>
      <c r="QJR351" s="5"/>
      <c r="QJS351" s="5"/>
      <c r="QJT351" s="5"/>
      <c r="QJU351" s="5"/>
      <c r="QJV351" s="5"/>
      <c r="QJW351" s="5"/>
      <c r="QJX351" s="5"/>
      <c r="QJY351" s="5"/>
      <c r="QJZ351" s="5"/>
      <c r="QKA351" s="5"/>
      <c r="QKB351" s="5"/>
      <c r="QKC351" s="5"/>
      <c r="QKD351" s="5"/>
      <c r="QKE351" s="5"/>
      <c r="QKF351" s="5"/>
      <c r="QKG351" s="5"/>
      <c r="QKH351" s="5"/>
      <c r="QKI351" s="5"/>
      <c r="QKJ351" s="5"/>
      <c r="QKK351" s="5"/>
      <c r="QKL351" s="5"/>
      <c r="QKM351" s="5"/>
      <c r="QKN351" s="5"/>
      <c r="QKO351" s="5"/>
      <c r="QKP351" s="5"/>
      <c r="QKQ351" s="5"/>
      <c r="QKR351" s="5"/>
      <c r="QKS351" s="5"/>
      <c r="QKT351" s="5"/>
      <c r="QKU351" s="5"/>
      <c r="QKV351" s="5"/>
      <c r="QKW351" s="5"/>
      <c r="QKX351" s="5"/>
      <c r="QKY351" s="5"/>
      <c r="QKZ351" s="5"/>
      <c r="QLA351" s="5"/>
      <c r="QLB351" s="5"/>
      <c r="QLC351" s="5"/>
      <c r="QLD351" s="5"/>
      <c r="QLE351" s="5"/>
      <c r="QLF351" s="5"/>
      <c r="QLG351" s="5"/>
      <c r="QLH351" s="5"/>
      <c r="QLI351" s="5"/>
      <c r="QLJ351" s="5"/>
      <c r="QLK351" s="5"/>
      <c r="QLL351" s="5"/>
      <c r="QLM351" s="5"/>
      <c r="QLN351" s="5"/>
      <c r="QLO351" s="5"/>
      <c r="QLP351" s="5"/>
      <c r="QLQ351" s="5"/>
      <c r="QLR351" s="5"/>
      <c r="QLS351" s="5"/>
      <c r="QLT351" s="5"/>
      <c r="QLU351" s="5"/>
      <c r="QLV351" s="5"/>
      <c r="QLW351" s="5"/>
      <c r="QLX351" s="5"/>
      <c r="QLY351" s="5"/>
      <c r="QLZ351" s="5"/>
      <c r="QMA351" s="5"/>
      <c r="QMB351" s="5"/>
      <c r="QMC351" s="5"/>
      <c r="QMD351" s="5"/>
      <c r="QME351" s="5"/>
      <c r="QMF351" s="5"/>
      <c r="QMG351" s="5"/>
      <c r="QMH351" s="5"/>
      <c r="QMI351" s="5"/>
      <c r="QMJ351" s="5"/>
      <c r="QMK351" s="5"/>
      <c r="QML351" s="5"/>
      <c r="QMM351" s="5"/>
      <c r="QMN351" s="5"/>
      <c r="QMO351" s="5"/>
      <c r="QMP351" s="5"/>
      <c r="QMQ351" s="5"/>
      <c r="QMR351" s="5"/>
      <c r="QMS351" s="5"/>
      <c r="QMT351" s="5"/>
      <c r="QMU351" s="5"/>
      <c r="QMV351" s="5"/>
      <c r="QMW351" s="5"/>
      <c r="QMX351" s="5"/>
      <c r="QMY351" s="5"/>
      <c r="QMZ351" s="5"/>
      <c r="QNA351" s="5"/>
      <c r="QNB351" s="5"/>
      <c r="QNC351" s="5"/>
      <c r="QND351" s="5"/>
      <c r="QNE351" s="5"/>
      <c r="QNF351" s="5"/>
      <c r="QNG351" s="5"/>
      <c r="QNH351" s="5"/>
      <c r="QNI351" s="5"/>
      <c r="QNJ351" s="5"/>
      <c r="QNK351" s="5"/>
      <c r="QNL351" s="5"/>
      <c r="QNM351" s="5"/>
      <c r="QNN351" s="5"/>
      <c r="QNO351" s="5"/>
      <c r="QNP351" s="5"/>
      <c r="QNQ351" s="5"/>
      <c r="QNR351" s="5"/>
      <c r="QNS351" s="5"/>
      <c r="QNT351" s="5"/>
      <c r="QNU351" s="5"/>
      <c r="QNV351" s="5"/>
      <c r="QNW351" s="5"/>
      <c r="QNX351" s="5"/>
      <c r="QNY351" s="5"/>
      <c r="QNZ351" s="5"/>
      <c r="QOA351" s="5"/>
      <c r="QOB351" s="5"/>
      <c r="QOC351" s="5"/>
      <c r="QOD351" s="5"/>
      <c r="QOE351" s="5"/>
      <c r="QOF351" s="5"/>
      <c r="QOG351" s="5"/>
      <c r="QOH351" s="5"/>
      <c r="QOI351" s="5"/>
      <c r="QOJ351" s="5"/>
      <c r="QOK351" s="5"/>
      <c r="QOL351" s="5"/>
      <c r="QOM351" s="5"/>
      <c r="QON351" s="5"/>
      <c r="QOO351" s="5"/>
      <c r="QOP351" s="5"/>
      <c r="QOQ351" s="5"/>
      <c r="QOR351" s="5"/>
      <c r="QOS351" s="5"/>
      <c r="QOT351" s="5"/>
      <c r="QOU351" s="5"/>
      <c r="QOV351" s="5"/>
      <c r="QOW351" s="5"/>
      <c r="QOX351" s="5"/>
      <c r="QOY351" s="5"/>
      <c r="QOZ351" s="5"/>
      <c r="QPA351" s="5"/>
      <c r="QPB351" s="5"/>
      <c r="QPC351" s="5"/>
      <c r="QPD351" s="5"/>
      <c r="QPE351" s="5"/>
      <c r="QPF351" s="5"/>
      <c r="QPG351" s="5"/>
      <c r="QPH351" s="5"/>
      <c r="QPI351" s="5"/>
      <c r="QPJ351" s="5"/>
      <c r="QPK351" s="5"/>
      <c r="QPL351" s="5"/>
      <c r="QPM351" s="5"/>
      <c r="QPN351" s="5"/>
      <c r="QPO351" s="5"/>
      <c r="QPP351" s="5"/>
      <c r="QPQ351" s="5"/>
      <c r="QPR351" s="5"/>
      <c r="QPS351" s="5"/>
      <c r="QPT351" s="5"/>
      <c r="QPU351" s="5"/>
      <c r="QPV351" s="5"/>
      <c r="QPW351" s="5"/>
      <c r="QPX351" s="5"/>
      <c r="QPY351" s="5"/>
      <c r="QPZ351" s="5"/>
      <c r="QQA351" s="5"/>
      <c r="QQB351" s="5"/>
      <c r="QQC351" s="5"/>
      <c r="QQD351" s="5"/>
      <c r="QQE351" s="5"/>
      <c r="QQF351" s="5"/>
      <c r="QQG351" s="5"/>
      <c r="QQH351" s="5"/>
      <c r="QQI351" s="5"/>
      <c r="QQJ351" s="5"/>
      <c r="QQK351" s="5"/>
      <c r="QQL351" s="5"/>
      <c r="QQM351" s="5"/>
      <c r="QQN351" s="5"/>
      <c r="QQO351" s="5"/>
      <c r="QQP351" s="5"/>
      <c r="QQQ351" s="5"/>
      <c r="QQR351" s="5"/>
      <c r="QQS351" s="5"/>
      <c r="QQT351" s="5"/>
      <c r="QQU351" s="5"/>
      <c r="QQV351" s="5"/>
      <c r="QQW351" s="5"/>
      <c r="QQX351" s="5"/>
      <c r="QQY351" s="5"/>
      <c r="QQZ351" s="5"/>
      <c r="QRA351" s="5"/>
      <c r="QRB351" s="5"/>
      <c r="QRC351" s="5"/>
      <c r="QRD351" s="5"/>
      <c r="QRE351" s="5"/>
      <c r="QRF351" s="5"/>
      <c r="QRG351" s="5"/>
      <c r="QRH351" s="5"/>
      <c r="QRI351" s="5"/>
      <c r="QRJ351" s="5"/>
      <c r="QRK351" s="5"/>
      <c r="QRL351" s="5"/>
      <c r="QRM351" s="5"/>
      <c r="QRN351" s="5"/>
      <c r="QRO351" s="5"/>
      <c r="QRP351" s="5"/>
      <c r="QRQ351" s="5"/>
      <c r="QRR351" s="5"/>
      <c r="QRS351" s="5"/>
      <c r="QRT351" s="5"/>
      <c r="QRU351" s="5"/>
      <c r="QRV351" s="5"/>
      <c r="QRW351" s="5"/>
      <c r="QRX351" s="5"/>
      <c r="QRY351" s="5"/>
      <c r="QRZ351" s="5"/>
      <c r="QSA351" s="5"/>
      <c r="QSB351" s="5"/>
      <c r="QSC351" s="5"/>
      <c r="QSD351" s="5"/>
      <c r="QSE351" s="5"/>
      <c r="QSF351" s="5"/>
      <c r="QSG351" s="5"/>
      <c r="QSH351" s="5"/>
      <c r="QSI351" s="5"/>
      <c r="QSJ351" s="5"/>
      <c r="QSK351" s="5"/>
      <c r="QSL351" s="5"/>
      <c r="QSM351" s="5"/>
      <c r="QSN351" s="5"/>
      <c r="QSO351" s="5"/>
      <c r="QSP351" s="5"/>
      <c r="QSQ351" s="5"/>
      <c r="QSR351" s="5"/>
      <c r="QSS351" s="5"/>
      <c r="QST351" s="5"/>
      <c r="QSU351" s="5"/>
      <c r="QSV351" s="5"/>
      <c r="QSW351" s="5"/>
      <c r="QSX351" s="5"/>
      <c r="QSY351" s="5"/>
      <c r="QSZ351" s="5"/>
      <c r="QTA351" s="5"/>
      <c r="QTB351" s="5"/>
      <c r="QTC351" s="5"/>
      <c r="QTD351" s="5"/>
      <c r="QTE351" s="5"/>
      <c r="QTF351" s="5"/>
      <c r="QTG351" s="5"/>
      <c r="QTH351" s="5"/>
      <c r="QTI351" s="5"/>
      <c r="QTJ351" s="5"/>
      <c r="QTK351" s="5"/>
      <c r="QTL351" s="5"/>
      <c r="QTM351" s="5"/>
      <c r="QTN351" s="5"/>
      <c r="QTO351" s="5"/>
      <c r="QTP351" s="5"/>
      <c r="QTQ351" s="5"/>
      <c r="QTR351" s="5"/>
      <c r="QTS351" s="5"/>
      <c r="QTT351" s="5"/>
      <c r="QTU351" s="5"/>
      <c r="QTV351" s="5"/>
      <c r="QTW351" s="5"/>
      <c r="QTX351" s="5"/>
      <c r="QTY351" s="5"/>
      <c r="QTZ351" s="5"/>
      <c r="QUA351" s="5"/>
      <c r="QUB351" s="5"/>
      <c r="QUC351" s="5"/>
      <c r="QUD351" s="5"/>
      <c r="QUE351" s="5"/>
      <c r="QUF351" s="5"/>
      <c r="QUG351" s="5"/>
      <c r="QUH351" s="5"/>
      <c r="QUI351" s="5"/>
      <c r="QUJ351" s="5"/>
      <c r="QUK351" s="5"/>
      <c r="QUL351" s="5"/>
      <c r="QUM351" s="5"/>
      <c r="QUN351" s="5"/>
      <c r="QUO351" s="5"/>
      <c r="QUP351" s="5"/>
      <c r="QUQ351" s="5"/>
      <c r="QUR351" s="5"/>
      <c r="QUS351" s="5"/>
      <c r="QUT351" s="5"/>
      <c r="QUU351" s="5"/>
      <c r="QUV351" s="5"/>
      <c r="QUW351" s="5"/>
      <c r="QUX351" s="5"/>
      <c r="QUY351" s="5"/>
      <c r="QUZ351" s="5"/>
      <c r="QVA351" s="5"/>
      <c r="QVB351" s="5"/>
      <c r="QVC351" s="5"/>
      <c r="QVD351" s="5"/>
      <c r="QVE351" s="5"/>
      <c r="QVF351" s="5"/>
      <c r="QVG351" s="5"/>
      <c r="QVH351" s="5"/>
      <c r="QVI351" s="5"/>
      <c r="QVJ351" s="5"/>
      <c r="QVK351" s="5"/>
      <c r="QVL351" s="5"/>
      <c r="QVM351" s="5"/>
      <c r="QVN351" s="5"/>
      <c r="QVO351" s="5"/>
      <c r="QVP351" s="5"/>
      <c r="QVQ351" s="5"/>
      <c r="QVR351" s="5"/>
      <c r="QVS351" s="5"/>
      <c r="QVT351" s="5"/>
      <c r="QVU351" s="5"/>
      <c r="QVV351" s="5"/>
      <c r="QVW351" s="5"/>
      <c r="QVX351" s="5"/>
      <c r="QVY351" s="5"/>
      <c r="QVZ351" s="5"/>
      <c r="QWA351" s="5"/>
      <c r="QWB351" s="5"/>
      <c r="QWC351" s="5"/>
      <c r="QWD351" s="5"/>
      <c r="QWE351" s="5"/>
      <c r="QWF351" s="5"/>
      <c r="QWG351" s="5"/>
      <c r="QWH351" s="5"/>
      <c r="QWI351" s="5"/>
      <c r="QWJ351" s="5"/>
      <c r="QWK351" s="5"/>
      <c r="QWL351" s="5"/>
      <c r="QWM351" s="5"/>
      <c r="QWN351" s="5"/>
      <c r="QWO351" s="5"/>
      <c r="QWP351" s="5"/>
      <c r="QWQ351" s="5"/>
      <c r="QWR351" s="5"/>
      <c r="QWS351" s="5"/>
      <c r="QWT351" s="5"/>
      <c r="QWU351" s="5"/>
      <c r="QWV351" s="5"/>
      <c r="QWW351" s="5"/>
      <c r="QWX351" s="5"/>
      <c r="QWY351" s="5"/>
      <c r="QWZ351" s="5"/>
      <c r="QXA351" s="5"/>
      <c r="QXB351" s="5"/>
      <c r="QXC351" s="5"/>
      <c r="QXD351" s="5"/>
      <c r="QXE351" s="5"/>
      <c r="QXF351" s="5"/>
      <c r="QXG351" s="5"/>
      <c r="QXH351" s="5"/>
      <c r="QXI351" s="5"/>
      <c r="QXJ351" s="5"/>
      <c r="QXK351" s="5"/>
      <c r="QXL351" s="5"/>
      <c r="QXM351" s="5"/>
      <c r="QXN351" s="5"/>
      <c r="QXO351" s="5"/>
      <c r="QXP351" s="5"/>
      <c r="QXQ351" s="5"/>
      <c r="QXR351" s="5"/>
      <c r="QXS351" s="5"/>
      <c r="QXT351" s="5"/>
      <c r="QXU351" s="5"/>
      <c r="QXV351" s="5"/>
      <c r="QXW351" s="5"/>
      <c r="QXX351" s="5"/>
      <c r="QXY351" s="5"/>
      <c r="QXZ351" s="5"/>
      <c r="QYA351" s="5"/>
      <c r="QYB351" s="5"/>
      <c r="QYC351" s="5"/>
      <c r="QYD351" s="5"/>
      <c r="QYE351" s="5"/>
      <c r="QYF351" s="5"/>
      <c r="QYG351" s="5"/>
      <c r="QYH351" s="5"/>
      <c r="QYI351" s="5"/>
      <c r="QYJ351" s="5"/>
      <c r="QYK351" s="5"/>
      <c r="QYL351" s="5"/>
      <c r="QYM351" s="5"/>
      <c r="QYN351" s="5"/>
      <c r="QYO351" s="5"/>
      <c r="QYP351" s="5"/>
      <c r="QYQ351" s="5"/>
      <c r="QYR351" s="5"/>
      <c r="QYS351" s="5"/>
      <c r="QYT351" s="5"/>
      <c r="QYU351" s="5"/>
      <c r="QYV351" s="5"/>
      <c r="QYW351" s="5"/>
      <c r="QYX351" s="5"/>
      <c r="QYY351" s="5"/>
      <c r="QYZ351" s="5"/>
      <c r="QZA351" s="5"/>
      <c r="QZB351" s="5"/>
      <c r="QZC351" s="5"/>
      <c r="QZD351" s="5"/>
      <c r="QZE351" s="5"/>
      <c r="QZF351" s="5"/>
      <c r="QZG351" s="5"/>
      <c r="QZH351" s="5"/>
      <c r="QZI351" s="5"/>
      <c r="QZJ351" s="5"/>
      <c r="QZK351" s="5"/>
      <c r="QZL351" s="5"/>
      <c r="QZM351" s="5"/>
      <c r="QZN351" s="5"/>
      <c r="QZO351" s="5"/>
      <c r="QZP351" s="5"/>
      <c r="QZQ351" s="5"/>
      <c r="QZR351" s="5"/>
      <c r="QZS351" s="5"/>
      <c r="QZT351" s="5"/>
      <c r="QZU351" s="5"/>
      <c r="QZV351" s="5"/>
      <c r="QZW351" s="5"/>
      <c r="QZX351" s="5"/>
      <c r="QZY351" s="5"/>
      <c r="QZZ351" s="5"/>
      <c r="RAA351" s="5"/>
      <c r="RAB351" s="5"/>
      <c r="RAC351" s="5"/>
      <c r="RAD351" s="5"/>
      <c r="RAE351" s="5"/>
      <c r="RAF351" s="5"/>
      <c r="RAG351" s="5"/>
      <c r="RAH351" s="5"/>
      <c r="RAI351" s="5"/>
      <c r="RAJ351" s="5"/>
      <c r="RAK351" s="5"/>
      <c r="RAL351" s="5"/>
      <c r="RAM351" s="5"/>
      <c r="RAN351" s="5"/>
      <c r="RAO351" s="5"/>
      <c r="RAP351" s="5"/>
      <c r="RAQ351" s="5"/>
      <c r="RAR351" s="5"/>
      <c r="RAS351" s="5"/>
      <c r="RAT351" s="5"/>
      <c r="RAU351" s="5"/>
      <c r="RAV351" s="5"/>
      <c r="RAW351" s="5"/>
      <c r="RAX351" s="5"/>
      <c r="RAY351" s="5"/>
      <c r="RAZ351" s="5"/>
      <c r="RBA351" s="5"/>
      <c r="RBB351" s="5"/>
      <c r="RBC351" s="5"/>
      <c r="RBD351" s="5"/>
      <c r="RBE351" s="5"/>
      <c r="RBF351" s="5"/>
      <c r="RBG351" s="5"/>
      <c r="RBH351" s="5"/>
      <c r="RBI351" s="5"/>
      <c r="RBJ351" s="5"/>
      <c r="RBK351" s="5"/>
      <c r="RBL351" s="5"/>
      <c r="RBM351" s="5"/>
      <c r="RBN351" s="5"/>
      <c r="RBO351" s="5"/>
      <c r="RBP351" s="5"/>
      <c r="RBQ351" s="5"/>
      <c r="RBR351" s="5"/>
      <c r="RBS351" s="5"/>
      <c r="RBT351" s="5"/>
      <c r="RBU351" s="5"/>
      <c r="RBV351" s="5"/>
      <c r="RBW351" s="5"/>
      <c r="RBX351" s="5"/>
      <c r="RBY351" s="5"/>
      <c r="RBZ351" s="5"/>
      <c r="RCA351" s="5"/>
      <c r="RCB351" s="5"/>
      <c r="RCC351" s="5"/>
      <c r="RCD351" s="5"/>
      <c r="RCE351" s="5"/>
      <c r="RCF351" s="5"/>
      <c r="RCG351" s="5"/>
      <c r="RCH351" s="5"/>
      <c r="RCI351" s="5"/>
      <c r="RCJ351" s="5"/>
      <c r="RCK351" s="5"/>
      <c r="RCL351" s="5"/>
      <c r="RCM351" s="5"/>
      <c r="RCN351" s="5"/>
      <c r="RCO351" s="5"/>
      <c r="RCP351" s="5"/>
      <c r="RCQ351" s="5"/>
      <c r="RCR351" s="5"/>
      <c r="RCS351" s="5"/>
      <c r="RCT351" s="5"/>
      <c r="RCU351" s="5"/>
      <c r="RCV351" s="5"/>
      <c r="RCW351" s="5"/>
      <c r="RCX351" s="5"/>
      <c r="RCY351" s="5"/>
      <c r="RCZ351" s="5"/>
      <c r="RDA351" s="5"/>
      <c r="RDB351" s="5"/>
      <c r="RDC351" s="5"/>
      <c r="RDD351" s="5"/>
      <c r="RDE351" s="5"/>
      <c r="RDF351" s="5"/>
      <c r="RDG351" s="5"/>
      <c r="RDH351" s="5"/>
      <c r="RDI351" s="5"/>
      <c r="RDJ351" s="5"/>
      <c r="RDK351" s="5"/>
      <c r="RDL351" s="5"/>
      <c r="RDM351" s="5"/>
      <c r="RDN351" s="5"/>
      <c r="RDO351" s="5"/>
      <c r="RDP351" s="5"/>
      <c r="RDQ351" s="5"/>
      <c r="RDR351" s="5"/>
      <c r="RDS351" s="5"/>
      <c r="RDT351" s="5"/>
      <c r="RDU351" s="5"/>
      <c r="RDV351" s="5"/>
      <c r="RDW351" s="5"/>
      <c r="RDX351" s="5"/>
      <c r="RDY351" s="5"/>
      <c r="RDZ351" s="5"/>
      <c r="REA351" s="5"/>
      <c r="REB351" s="5"/>
      <c r="REC351" s="5"/>
      <c r="RED351" s="5"/>
      <c r="REE351" s="5"/>
      <c r="REF351" s="5"/>
      <c r="REG351" s="5"/>
      <c r="REH351" s="5"/>
      <c r="REI351" s="5"/>
      <c r="REJ351" s="5"/>
      <c r="REK351" s="5"/>
      <c r="REL351" s="5"/>
      <c r="REM351" s="5"/>
      <c r="REN351" s="5"/>
      <c r="REO351" s="5"/>
      <c r="REP351" s="5"/>
      <c r="REQ351" s="5"/>
      <c r="RER351" s="5"/>
      <c r="RES351" s="5"/>
      <c r="RET351" s="5"/>
      <c r="REU351" s="5"/>
      <c r="REV351" s="5"/>
      <c r="REW351" s="5"/>
      <c r="REX351" s="5"/>
      <c r="REY351" s="5"/>
      <c r="REZ351" s="5"/>
      <c r="RFA351" s="5"/>
      <c r="RFB351" s="5"/>
      <c r="RFC351" s="5"/>
      <c r="RFD351" s="5"/>
      <c r="RFE351" s="5"/>
      <c r="RFF351" s="5"/>
      <c r="RFG351" s="5"/>
      <c r="RFH351" s="5"/>
      <c r="RFI351" s="5"/>
      <c r="RFJ351" s="5"/>
      <c r="RFK351" s="5"/>
      <c r="RFL351" s="5"/>
      <c r="RFM351" s="5"/>
      <c r="RFN351" s="5"/>
      <c r="RFO351" s="5"/>
      <c r="RFP351" s="5"/>
      <c r="RFQ351" s="5"/>
      <c r="RFR351" s="5"/>
      <c r="RFS351" s="5"/>
      <c r="RFT351" s="5"/>
      <c r="RFU351" s="5"/>
      <c r="RFV351" s="5"/>
      <c r="RFW351" s="5"/>
      <c r="RFX351" s="5"/>
      <c r="RFY351" s="5"/>
      <c r="RFZ351" s="5"/>
      <c r="RGA351" s="5"/>
      <c r="RGB351" s="5"/>
      <c r="RGC351" s="5"/>
      <c r="RGD351" s="5"/>
      <c r="RGE351" s="5"/>
      <c r="RGF351" s="5"/>
      <c r="RGG351" s="5"/>
      <c r="RGH351" s="5"/>
      <c r="RGI351" s="5"/>
      <c r="RGJ351" s="5"/>
      <c r="RGK351" s="5"/>
      <c r="RGL351" s="5"/>
      <c r="RGM351" s="5"/>
      <c r="RGN351" s="5"/>
      <c r="RGO351" s="5"/>
      <c r="RGP351" s="5"/>
      <c r="RGQ351" s="5"/>
      <c r="RGR351" s="5"/>
      <c r="RGS351" s="5"/>
      <c r="RGT351" s="5"/>
      <c r="RGU351" s="5"/>
      <c r="RGV351" s="5"/>
      <c r="RGW351" s="5"/>
      <c r="RGX351" s="5"/>
      <c r="RGY351" s="5"/>
      <c r="RGZ351" s="5"/>
      <c r="RHA351" s="5"/>
      <c r="RHB351" s="5"/>
      <c r="RHC351" s="5"/>
      <c r="RHD351" s="5"/>
      <c r="RHE351" s="5"/>
      <c r="RHF351" s="5"/>
      <c r="RHG351" s="5"/>
      <c r="RHH351" s="5"/>
      <c r="RHI351" s="5"/>
      <c r="RHJ351" s="5"/>
      <c r="RHK351" s="5"/>
      <c r="RHL351" s="5"/>
      <c r="RHM351" s="5"/>
      <c r="RHN351" s="5"/>
      <c r="RHO351" s="5"/>
      <c r="RHP351" s="5"/>
      <c r="RHQ351" s="5"/>
      <c r="RHR351" s="5"/>
      <c r="RHS351" s="5"/>
      <c r="RHT351" s="5"/>
      <c r="RHU351" s="5"/>
      <c r="RHV351" s="5"/>
      <c r="RHW351" s="5"/>
      <c r="RHX351" s="5"/>
      <c r="RHY351" s="5"/>
      <c r="RHZ351" s="5"/>
      <c r="RIA351" s="5"/>
      <c r="RIB351" s="5"/>
      <c r="RIC351" s="5"/>
      <c r="RID351" s="5"/>
      <c r="RIE351" s="5"/>
      <c r="RIF351" s="5"/>
      <c r="RIG351" s="5"/>
      <c r="RIH351" s="5"/>
      <c r="RII351" s="5"/>
      <c r="RIJ351" s="5"/>
      <c r="RIK351" s="5"/>
      <c r="RIL351" s="5"/>
      <c r="RIM351" s="5"/>
      <c r="RIN351" s="5"/>
      <c r="RIO351" s="5"/>
      <c r="RIP351" s="5"/>
      <c r="RIQ351" s="5"/>
      <c r="RIR351" s="5"/>
      <c r="RIS351" s="5"/>
      <c r="RIT351" s="5"/>
      <c r="RIU351" s="5"/>
      <c r="RIV351" s="5"/>
      <c r="RIW351" s="5"/>
      <c r="RIX351" s="5"/>
      <c r="RIY351" s="5"/>
      <c r="RIZ351" s="5"/>
      <c r="RJA351" s="5"/>
      <c r="RJB351" s="5"/>
      <c r="RJC351" s="5"/>
      <c r="RJD351" s="5"/>
      <c r="RJE351" s="5"/>
      <c r="RJF351" s="5"/>
      <c r="RJG351" s="5"/>
      <c r="RJH351" s="5"/>
      <c r="RJI351" s="5"/>
      <c r="RJJ351" s="5"/>
      <c r="RJK351" s="5"/>
      <c r="RJL351" s="5"/>
      <c r="RJM351" s="5"/>
      <c r="RJN351" s="5"/>
      <c r="RJO351" s="5"/>
      <c r="RJP351" s="5"/>
      <c r="RJQ351" s="5"/>
      <c r="RJR351" s="5"/>
      <c r="RJS351" s="5"/>
      <c r="RJT351" s="5"/>
      <c r="RJU351" s="5"/>
      <c r="RJV351" s="5"/>
      <c r="RJW351" s="5"/>
      <c r="RJX351" s="5"/>
      <c r="RJY351" s="5"/>
      <c r="RJZ351" s="5"/>
      <c r="RKA351" s="5"/>
      <c r="RKB351" s="5"/>
      <c r="RKC351" s="5"/>
      <c r="RKD351" s="5"/>
      <c r="RKE351" s="5"/>
      <c r="RKF351" s="5"/>
      <c r="RKG351" s="5"/>
      <c r="RKH351" s="5"/>
      <c r="RKI351" s="5"/>
      <c r="RKJ351" s="5"/>
      <c r="RKK351" s="5"/>
      <c r="RKL351" s="5"/>
      <c r="RKM351" s="5"/>
      <c r="RKN351" s="5"/>
      <c r="RKO351" s="5"/>
      <c r="RKP351" s="5"/>
      <c r="RKQ351" s="5"/>
      <c r="RKR351" s="5"/>
      <c r="RKS351" s="5"/>
      <c r="RKT351" s="5"/>
      <c r="RKU351" s="5"/>
      <c r="RKV351" s="5"/>
      <c r="RKW351" s="5"/>
      <c r="RKX351" s="5"/>
      <c r="RKY351" s="5"/>
      <c r="RKZ351" s="5"/>
      <c r="RLA351" s="5"/>
      <c r="RLB351" s="5"/>
      <c r="RLC351" s="5"/>
      <c r="RLD351" s="5"/>
      <c r="RLE351" s="5"/>
      <c r="RLF351" s="5"/>
      <c r="RLG351" s="5"/>
      <c r="RLH351" s="5"/>
      <c r="RLI351" s="5"/>
      <c r="RLJ351" s="5"/>
      <c r="RLK351" s="5"/>
      <c r="RLL351" s="5"/>
      <c r="RLM351" s="5"/>
      <c r="RLN351" s="5"/>
      <c r="RLO351" s="5"/>
      <c r="RLP351" s="5"/>
      <c r="RLQ351" s="5"/>
      <c r="RLR351" s="5"/>
      <c r="RLS351" s="5"/>
      <c r="RLT351" s="5"/>
      <c r="RLU351" s="5"/>
      <c r="RLV351" s="5"/>
      <c r="RLW351" s="5"/>
      <c r="RLX351" s="5"/>
      <c r="RLY351" s="5"/>
      <c r="RLZ351" s="5"/>
      <c r="RMA351" s="5"/>
      <c r="RMB351" s="5"/>
      <c r="RMC351" s="5"/>
      <c r="RMD351" s="5"/>
      <c r="RME351" s="5"/>
      <c r="RMF351" s="5"/>
      <c r="RMG351" s="5"/>
      <c r="RMH351" s="5"/>
      <c r="RMI351" s="5"/>
      <c r="RMJ351" s="5"/>
      <c r="RMK351" s="5"/>
      <c r="RML351" s="5"/>
      <c r="RMM351" s="5"/>
      <c r="RMN351" s="5"/>
      <c r="RMO351" s="5"/>
      <c r="RMP351" s="5"/>
      <c r="RMQ351" s="5"/>
      <c r="RMR351" s="5"/>
      <c r="RMS351" s="5"/>
      <c r="RMT351" s="5"/>
      <c r="RMU351" s="5"/>
      <c r="RMV351" s="5"/>
      <c r="RMW351" s="5"/>
      <c r="RMX351" s="5"/>
      <c r="RMY351" s="5"/>
      <c r="RMZ351" s="5"/>
      <c r="RNA351" s="5"/>
      <c r="RNB351" s="5"/>
      <c r="RNC351" s="5"/>
      <c r="RND351" s="5"/>
      <c r="RNE351" s="5"/>
      <c r="RNF351" s="5"/>
      <c r="RNG351" s="5"/>
      <c r="RNH351" s="5"/>
      <c r="RNI351" s="5"/>
      <c r="RNJ351" s="5"/>
      <c r="RNK351" s="5"/>
      <c r="RNL351" s="5"/>
      <c r="RNM351" s="5"/>
      <c r="RNN351" s="5"/>
      <c r="RNO351" s="5"/>
      <c r="RNP351" s="5"/>
      <c r="RNQ351" s="5"/>
      <c r="RNR351" s="5"/>
      <c r="RNS351" s="5"/>
      <c r="RNT351" s="5"/>
      <c r="RNU351" s="5"/>
      <c r="RNV351" s="5"/>
      <c r="RNW351" s="5"/>
      <c r="RNX351" s="5"/>
      <c r="RNY351" s="5"/>
      <c r="RNZ351" s="5"/>
      <c r="ROA351" s="5"/>
      <c r="ROB351" s="5"/>
      <c r="ROC351" s="5"/>
      <c r="ROD351" s="5"/>
      <c r="ROE351" s="5"/>
      <c r="ROF351" s="5"/>
      <c r="ROG351" s="5"/>
      <c r="ROH351" s="5"/>
      <c r="ROI351" s="5"/>
      <c r="ROJ351" s="5"/>
      <c r="ROK351" s="5"/>
      <c r="ROL351" s="5"/>
      <c r="ROM351" s="5"/>
      <c r="RON351" s="5"/>
      <c r="ROO351" s="5"/>
      <c r="ROP351" s="5"/>
      <c r="ROQ351" s="5"/>
      <c r="ROR351" s="5"/>
      <c r="ROS351" s="5"/>
      <c r="ROT351" s="5"/>
      <c r="ROU351" s="5"/>
      <c r="ROV351" s="5"/>
      <c r="ROW351" s="5"/>
      <c r="ROX351" s="5"/>
      <c r="ROY351" s="5"/>
      <c r="ROZ351" s="5"/>
      <c r="RPA351" s="5"/>
      <c r="RPB351" s="5"/>
      <c r="RPC351" s="5"/>
      <c r="RPD351" s="5"/>
      <c r="RPE351" s="5"/>
      <c r="RPF351" s="5"/>
      <c r="RPG351" s="5"/>
      <c r="RPH351" s="5"/>
      <c r="RPI351" s="5"/>
      <c r="RPJ351" s="5"/>
      <c r="RPK351" s="5"/>
      <c r="RPL351" s="5"/>
      <c r="RPM351" s="5"/>
      <c r="RPN351" s="5"/>
      <c r="RPO351" s="5"/>
      <c r="RPP351" s="5"/>
      <c r="RPQ351" s="5"/>
      <c r="RPR351" s="5"/>
      <c r="RPS351" s="5"/>
      <c r="RPT351" s="5"/>
      <c r="RPU351" s="5"/>
      <c r="RPV351" s="5"/>
      <c r="RPW351" s="5"/>
      <c r="RPX351" s="5"/>
      <c r="RPY351" s="5"/>
      <c r="RPZ351" s="5"/>
      <c r="RQA351" s="5"/>
      <c r="RQB351" s="5"/>
      <c r="RQC351" s="5"/>
      <c r="RQD351" s="5"/>
      <c r="RQE351" s="5"/>
      <c r="RQF351" s="5"/>
      <c r="RQG351" s="5"/>
      <c r="RQH351" s="5"/>
      <c r="RQI351" s="5"/>
      <c r="RQJ351" s="5"/>
      <c r="RQK351" s="5"/>
      <c r="RQL351" s="5"/>
      <c r="RQM351" s="5"/>
      <c r="RQN351" s="5"/>
      <c r="RQO351" s="5"/>
      <c r="RQP351" s="5"/>
      <c r="RQQ351" s="5"/>
      <c r="RQR351" s="5"/>
      <c r="RQS351" s="5"/>
      <c r="RQT351" s="5"/>
      <c r="RQU351" s="5"/>
      <c r="RQV351" s="5"/>
      <c r="RQW351" s="5"/>
      <c r="RQX351" s="5"/>
      <c r="RQY351" s="5"/>
      <c r="RQZ351" s="5"/>
      <c r="RRA351" s="5"/>
      <c r="RRB351" s="5"/>
      <c r="RRC351" s="5"/>
      <c r="RRD351" s="5"/>
      <c r="RRE351" s="5"/>
      <c r="RRF351" s="5"/>
      <c r="RRG351" s="5"/>
      <c r="RRH351" s="5"/>
      <c r="RRI351" s="5"/>
      <c r="RRJ351" s="5"/>
      <c r="RRK351" s="5"/>
      <c r="RRL351" s="5"/>
      <c r="RRM351" s="5"/>
      <c r="RRN351" s="5"/>
      <c r="RRO351" s="5"/>
      <c r="RRP351" s="5"/>
      <c r="RRQ351" s="5"/>
      <c r="RRR351" s="5"/>
      <c r="RRS351" s="5"/>
      <c r="RRT351" s="5"/>
      <c r="RRU351" s="5"/>
      <c r="RRV351" s="5"/>
      <c r="RRW351" s="5"/>
      <c r="RRX351" s="5"/>
      <c r="RRY351" s="5"/>
      <c r="RRZ351" s="5"/>
      <c r="RSA351" s="5"/>
      <c r="RSB351" s="5"/>
      <c r="RSC351" s="5"/>
      <c r="RSD351" s="5"/>
      <c r="RSE351" s="5"/>
      <c r="RSF351" s="5"/>
      <c r="RSG351" s="5"/>
      <c r="RSH351" s="5"/>
      <c r="RSI351" s="5"/>
      <c r="RSJ351" s="5"/>
      <c r="RSK351" s="5"/>
      <c r="RSL351" s="5"/>
      <c r="RSM351" s="5"/>
      <c r="RSN351" s="5"/>
      <c r="RSO351" s="5"/>
      <c r="RSP351" s="5"/>
      <c r="RSQ351" s="5"/>
      <c r="RSR351" s="5"/>
      <c r="RSS351" s="5"/>
      <c r="RST351" s="5"/>
      <c r="RSU351" s="5"/>
      <c r="RSV351" s="5"/>
      <c r="RSW351" s="5"/>
      <c r="RSX351" s="5"/>
      <c r="RSY351" s="5"/>
      <c r="RSZ351" s="5"/>
      <c r="RTA351" s="5"/>
      <c r="RTB351" s="5"/>
      <c r="RTC351" s="5"/>
      <c r="RTD351" s="5"/>
      <c r="RTE351" s="5"/>
      <c r="RTF351" s="5"/>
      <c r="RTG351" s="5"/>
      <c r="RTH351" s="5"/>
      <c r="RTI351" s="5"/>
      <c r="RTJ351" s="5"/>
      <c r="RTK351" s="5"/>
      <c r="RTL351" s="5"/>
      <c r="RTM351" s="5"/>
      <c r="RTN351" s="5"/>
      <c r="RTO351" s="5"/>
      <c r="RTP351" s="5"/>
      <c r="RTQ351" s="5"/>
      <c r="RTR351" s="5"/>
      <c r="RTS351" s="5"/>
      <c r="RTT351" s="5"/>
      <c r="RTU351" s="5"/>
      <c r="RTV351" s="5"/>
      <c r="RTW351" s="5"/>
      <c r="RTX351" s="5"/>
      <c r="RTY351" s="5"/>
      <c r="RTZ351" s="5"/>
      <c r="RUA351" s="5"/>
      <c r="RUB351" s="5"/>
      <c r="RUC351" s="5"/>
      <c r="RUD351" s="5"/>
      <c r="RUE351" s="5"/>
      <c r="RUF351" s="5"/>
      <c r="RUG351" s="5"/>
      <c r="RUH351" s="5"/>
      <c r="RUI351" s="5"/>
      <c r="RUJ351" s="5"/>
      <c r="RUK351" s="5"/>
      <c r="RUL351" s="5"/>
      <c r="RUM351" s="5"/>
      <c r="RUN351" s="5"/>
      <c r="RUO351" s="5"/>
      <c r="RUP351" s="5"/>
      <c r="RUQ351" s="5"/>
      <c r="RUR351" s="5"/>
      <c r="RUS351" s="5"/>
      <c r="RUT351" s="5"/>
      <c r="RUU351" s="5"/>
      <c r="RUV351" s="5"/>
      <c r="RUW351" s="5"/>
      <c r="RUX351" s="5"/>
      <c r="RUY351" s="5"/>
      <c r="RUZ351" s="5"/>
      <c r="RVA351" s="5"/>
      <c r="RVB351" s="5"/>
      <c r="RVC351" s="5"/>
      <c r="RVD351" s="5"/>
      <c r="RVE351" s="5"/>
      <c r="RVF351" s="5"/>
      <c r="RVG351" s="5"/>
      <c r="RVH351" s="5"/>
      <c r="RVI351" s="5"/>
      <c r="RVJ351" s="5"/>
      <c r="RVK351" s="5"/>
      <c r="RVL351" s="5"/>
      <c r="RVM351" s="5"/>
      <c r="RVN351" s="5"/>
      <c r="RVO351" s="5"/>
      <c r="RVP351" s="5"/>
      <c r="RVQ351" s="5"/>
      <c r="RVR351" s="5"/>
      <c r="RVS351" s="5"/>
      <c r="RVT351" s="5"/>
      <c r="RVU351" s="5"/>
      <c r="RVV351" s="5"/>
      <c r="RVW351" s="5"/>
      <c r="RVX351" s="5"/>
      <c r="RVY351" s="5"/>
      <c r="RVZ351" s="5"/>
      <c r="RWA351" s="5"/>
      <c r="RWB351" s="5"/>
      <c r="RWC351" s="5"/>
      <c r="RWD351" s="5"/>
      <c r="RWE351" s="5"/>
      <c r="RWF351" s="5"/>
      <c r="RWG351" s="5"/>
      <c r="RWH351" s="5"/>
      <c r="RWI351" s="5"/>
      <c r="RWJ351" s="5"/>
      <c r="RWK351" s="5"/>
      <c r="RWL351" s="5"/>
      <c r="RWM351" s="5"/>
      <c r="RWN351" s="5"/>
      <c r="RWO351" s="5"/>
      <c r="RWP351" s="5"/>
      <c r="RWQ351" s="5"/>
      <c r="RWR351" s="5"/>
      <c r="RWS351" s="5"/>
      <c r="RWT351" s="5"/>
      <c r="RWU351" s="5"/>
      <c r="RWV351" s="5"/>
      <c r="RWW351" s="5"/>
      <c r="RWX351" s="5"/>
      <c r="RWY351" s="5"/>
      <c r="RWZ351" s="5"/>
      <c r="RXA351" s="5"/>
      <c r="RXB351" s="5"/>
      <c r="RXC351" s="5"/>
      <c r="RXD351" s="5"/>
      <c r="RXE351" s="5"/>
      <c r="RXF351" s="5"/>
      <c r="RXG351" s="5"/>
      <c r="RXH351" s="5"/>
      <c r="RXI351" s="5"/>
      <c r="RXJ351" s="5"/>
      <c r="RXK351" s="5"/>
      <c r="RXL351" s="5"/>
      <c r="RXM351" s="5"/>
      <c r="RXN351" s="5"/>
      <c r="RXO351" s="5"/>
      <c r="RXP351" s="5"/>
      <c r="RXQ351" s="5"/>
      <c r="RXR351" s="5"/>
      <c r="RXS351" s="5"/>
      <c r="RXT351" s="5"/>
      <c r="RXU351" s="5"/>
      <c r="RXV351" s="5"/>
      <c r="RXW351" s="5"/>
      <c r="RXX351" s="5"/>
      <c r="RXY351" s="5"/>
      <c r="RXZ351" s="5"/>
      <c r="RYA351" s="5"/>
      <c r="RYB351" s="5"/>
      <c r="RYC351" s="5"/>
      <c r="RYD351" s="5"/>
      <c r="RYE351" s="5"/>
      <c r="RYF351" s="5"/>
      <c r="RYG351" s="5"/>
      <c r="RYH351" s="5"/>
      <c r="RYI351" s="5"/>
      <c r="RYJ351" s="5"/>
      <c r="RYK351" s="5"/>
      <c r="RYL351" s="5"/>
      <c r="RYM351" s="5"/>
      <c r="RYN351" s="5"/>
      <c r="RYO351" s="5"/>
      <c r="RYP351" s="5"/>
      <c r="RYQ351" s="5"/>
      <c r="RYR351" s="5"/>
      <c r="RYS351" s="5"/>
      <c r="RYT351" s="5"/>
      <c r="RYU351" s="5"/>
      <c r="RYV351" s="5"/>
      <c r="RYW351" s="5"/>
      <c r="RYX351" s="5"/>
      <c r="RYY351" s="5"/>
      <c r="RYZ351" s="5"/>
      <c r="RZA351" s="5"/>
      <c r="RZB351" s="5"/>
      <c r="RZC351" s="5"/>
      <c r="RZD351" s="5"/>
      <c r="RZE351" s="5"/>
      <c r="RZF351" s="5"/>
      <c r="RZG351" s="5"/>
      <c r="RZH351" s="5"/>
      <c r="RZI351" s="5"/>
      <c r="RZJ351" s="5"/>
      <c r="RZK351" s="5"/>
      <c r="RZL351" s="5"/>
      <c r="RZM351" s="5"/>
      <c r="RZN351" s="5"/>
      <c r="RZO351" s="5"/>
      <c r="RZP351" s="5"/>
      <c r="RZQ351" s="5"/>
      <c r="RZR351" s="5"/>
      <c r="RZS351" s="5"/>
      <c r="RZT351" s="5"/>
      <c r="RZU351" s="5"/>
      <c r="RZV351" s="5"/>
      <c r="RZW351" s="5"/>
      <c r="RZX351" s="5"/>
      <c r="RZY351" s="5"/>
      <c r="RZZ351" s="5"/>
      <c r="SAA351" s="5"/>
      <c r="SAB351" s="5"/>
      <c r="SAC351" s="5"/>
      <c r="SAD351" s="5"/>
      <c r="SAE351" s="5"/>
      <c r="SAF351" s="5"/>
      <c r="SAG351" s="5"/>
      <c r="SAH351" s="5"/>
      <c r="SAI351" s="5"/>
      <c r="SAJ351" s="5"/>
      <c r="SAK351" s="5"/>
      <c r="SAL351" s="5"/>
      <c r="SAM351" s="5"/>
      <c r="SAN351" s="5"/>
      <c r="SAO351" s="5"/>
      <c r="SAP351" s="5"/>
      <c r="SAQ351" s="5"/>
      <c r="SAR351" s="5"/>
      <c r="SAS351" s="5"/>
      <c r="SAT351" s="5"/>
      <c r="SAU351" s="5"/>
      <c r="SAV351" s="5"/>
      <c r="SAW351" s="5"/>
      <c r="SAX351" s="5"/>
      <c r="SAY351" s="5"/>
      <c r="SAZ351" s="5"/>
      <c r="SBA351" s="5"/>
      <c r="SBB351" s="5"/>
      <c r="SBC351" s="5"/>
      <c r="SBD351" s="5"/>
      <c r="SBE351" s="5"/>
      <c r="SBF351" s="5"/>
      <c r="SBG351" s="5"/>
      <c r="SBH351" s="5"/>
      <c r="SBI351" s="5"/>
      <c r="SBJ351" s="5"/>
      <c r="SBK351" s="5"/>
      <c r="SBL351" s="5"/>
      <c r="SBM351" s="5"/>
      <c r="SBN351" s="5"/>
      <c r="SBO351" s="5"/>
      <c r="SBP351" s="5"/>
      <c r="SBQ351" s="5"/>
      <c r="SBR351" s="5"/>
      <c r="SBS351" s="5"/>
      <c r="SBT351" s="5"/>
      <c r="SBU351" s="5"/>
      <c r="SBV351" s="5"/>
      <c r="SBW351" s="5"/>
      <c r="SBX351" s="5"/>
      <c r="SBY351" s="5"/>
      <c r="SBZ351" s="5"/>
      <c r="SCA351" s="5"/>
      <c r="SCB351" s="5"/>
      <c r="SCC351" s="5"/>
      <c r="SCD351" s="5"/>
      <c r="SCE351" s="5"/>
      <c r="SCF351" s="5"/>
      <c r="SCG351" s="5"/>
      <c r="SCH351" s="5"/>
      <c r="SCI351" s="5"/>
      <c r="SCJ351" s="5"/>
      <c r="SCK351" s="5"/>
      <c r="SCL351" s="5"/>
      <c r="SCM351" s="5"/>
      <c r="SCN351" s="5"/>
      <c r="SCO351" s="5"/>
      <c r="SCP351" s="5"/>
      <c r="SCQ351" s="5"/>
      <c r="SCR351" s="5"/>
      <c r="SCS351" s="5"/>
      <c r="SCT351" s="5"/>
      <c r="SCU351" s="5"/>
      <c r="SCV351" s="5"/>
      <c r="SCW351" s="5"/>
      <c r="SCX351" s="5"/>
      <c r="SCY351" s="5"/>
      <c r="SCZ351" s="5"/>
      <c r="SDA351" s="5"/>
      <c r="SDB351" s="5"/>
      <c r="SDC351" s="5"/>
      <c r="SDD351" s="5"/>
      <c r="SDE351" s="5"/>
      <c r="SDF351" s="5"/>
      <c r="SDG351" s="5"/>
      <c r="SDH351" s="5"/>
      <c r="SDI351" s="5"/>
      <c r="SDJ351" s="5"/>
      <c r="SDK351" s="5"/>
      <c r="SDL351" s="5"/>
      <c r="SDM351" s="5"/>
      <c r="SDN351" s="5"/>
      <c r="SDO351" s="5"/>
      <c r="SDP351" s="5"/>
      <c r="SDQ351" s="5"/>
      <c r="SDR351" s="5"/>
      <c r="SDS351" s="5"/>
      <c r="SDT351" s="5"/>
      <c r="SDU351" s="5"/>
      <c r="SDV351" s="5"/>
      <c r="SDW351" s="5"/>
      <c r="SDX351" s="5"/>
      <c r="SDY351" s="5"/>
      <c r="SDZ351" s="5"/>
      <c r="SEA351" s="5"/>
      <c r="SEB351" s="5"/>
      <c r="SEC351" s="5"/>
      <c r="SED351" s="5"/>
      <c r="SEE351" s="5"/>
      <c r="SEF351" s="5"/>
      <c r="SEG351" s="5"/>
      <c r="SEH351" s="5"/>
      <c r="SEI351" s="5"/>
      <c r="SEJ351" s="5"/>
      <c r="SEK351" s="5"/>
      <c r="SEL351" s="5"/>
      <c r="SEM351" s="5"/>
      <c r="SEN351" s="5"/>
      <c r="SEO351" s="5"/>
      <c r="SEP351" s="5"/>
      <c r="SEQ351" s="5"/>
      <c r="SER351" s="5"/>
      <c r="SES351" s="5"/>
      <c r="SET351" s="5"/>
      <c r="SEU351" s="5"/>
      <c r="SEV351" s="5"/>
      <c r="SEW351" s="5"/>
      <c r="SEX351" s="5"/>
      <c r="SEY351" s="5"/>
      <c r="SEZ351" s="5"/>
      <c r="SFA351" s="5"/>
      <c r="SFB351" s="5"/>
      <c r="SFC351" s="5"/>
      <c r="SFD351" s="5"/>
      <c r="SFE351" s="5"/>
      <c r="SFF351" s="5"/>
      <c r="SFG351" s="5"/>
      <c r="SFH351" s="5"/>
      <c r="SFI351" s="5"/>
      <c r="SFJ351" s="5"/>
      <c r="SFK351" s="5"/>
      <c r="SFL351" s="5"/>
      <c r="SFM351" s="5"/>
      <c r="SFN351" s="5"/>
      <c r="SFO351" s="5"/>
      <c r="SFP351" s="5"/>
      <c r="SFQ351" s="5"/>
      <c r="SFR351" s="5"/>
      <c r="SFS351" s="5"/>
      <c r="SFT351" s="5"/>
      <c r="SFU351" s="5"/>
      <c r="SFV351" s="5"/>
      <c r="SFW351" s="5"/>
      <c r="SFX351" s="5"/>
      <c r="SFY351" s="5"/>
      <c r="SFZ351" s="5"/>
      <c r="SGA351" s="5"/>
      <c r="SGB351" s="5"/>
      <c r="SGC351" s="5"/>
      <c r="SGD351" s="5"/>
      <c r="SGE351" s="5"/>
      <c r="SGF351" s="5"/>
      <c r="SGG351" s="5"/>
      <c r="SGH351" s="5"/>
      <c r="SGI351" s="5"/>
      <c r="SGJ351" s="5"/>
      <c r="SGK351" s="5"/>
      <c r="SGL351" s="5"/>
      <c r="SGM351" s="5"/>
      <c r="SGN351" s="5"/>
      <c r="SGO351" s="5"/>
      <c r="SGP351" s="5"/>
      <c r="SGQ351" s="5"/>
      <c r="SGR351" s="5"/>
      <c r="SGS351" s="5"/>
      <c r="SGT351" s="5"/>
      <c r="SGU351" s="5"/>
      <c r="SGV351" s="5"/>
      <c r="SGW351" s="5"/>
      <c r="SGX351" s="5"/>
      <c r="SGY351" s="5"/>
      <c r="SGZ351" s="5"/>
      <c r="SHA351" s="5"/>
      <c r="SHB351" s="5"/>
      <c r="SHC351" s="5"/>
      <c r="SHD351" s="5"/>
      <c r="SHE351" s="5"/>
      <c r="SHF351" s="5"/>
      <c r="SHG351" s="5"/>
      <c r="SHH351" s="5"/>
      <c r="SHI351" s="5"/>
      <c r="SHJ351" s="5"/>
      <c r="SHK351" s="5"/>
      <c r="SHL351" s="5"/>
      <c r="SHM351" s="5"/>
      <c r="SHN351" s="5"/>
      <c r="SHO351" s="5"/>
      <c r="SHP351" s="5"/>
      <c r="SHQ351" s="5"/>
      <c r="SHR351" s="5"/>
      <c r="SHS351" s="5"/>
      <c r="SHT351" s="5"/>
      <c r="SHU351" s="5"/>
      <c r="SHV351" s="5"/>
      <c r="SHW351" s="5"/>
      <c r="SHX351" s="5"/>
      <c r="SHY351" s="5"/>
      <c r="SHZ351" s="5"/>
      <c r="SIA351" s="5"/>
      <c r="SIB351" s="5"/>
      <c r="SIC351" s="5"/>
      <c r="SID351" s="5"/>
      <c r="SIE351" s="5"/>
      <c r="SIF351" s="5"/>
      <c r="SIG351" s="5"/>
      <c r="SIH351" s="5"/>
      <c r="SII351" s="5"/>
      <c r="SIJ351" s="5"/>
      <c r="SIK351" s="5"/>
      <c r="SIL351" s="5"/>
      <c r="SIM351" s="5"/>
      <c r="SIN351" s="5"/>
      <c r="SIO351" s="5"/>
      <c r="SIP351" s="5"/>
      <c r="SIQ351" s="5"/>
      <c r="SIR351" s="5"/>
      <c r="SIS351" s="5"/>
      <c r="SIT351" s="5"/>
      <c r="SIU351" s="5"/>
      <c r="SIV351" s="5"/>
      <c r="SIW351" s="5"/>
      <c r="SIX351" s="5"/>
      <c r="SIY351" s="5"/>
      <c r="SIZ351" s="5"/>
      <c r="SJA351" s="5"/>
      <c r="SJB351" s="5"/>
      <c r="SJC351" s="5"/>
      <c r="SJD351" s="5"/>
      <c r="SJE351" s="5"/>
      <c r="SJF351" s="5"/>
      <c r="SJG351" s="5"/>
      <c r="SJH351" s="5"/>
      <c r="SJI351" s="5"/>
      <c r="SJJ351" s="5"/>
      <c r="SJK351" s="5"/>
      <c r="SJL351" s="5"/>
      <c r="SJM351" s="5"/>
      <c r="SJN351" s="5"/>
      <c r="SJO351" s="5"/>
      <c r="SJP351" s="5"/>
      <c r="SJQ351" s="5"/>
      <c r="SJR351" s="5"/>
      <c r="SJS351" s="5"/>
      <c r="SJT351" s="5"/>
      <c r="SJU351" s="5"/>
      <c r="SJV351" s="5"/>
      <c r="SJW351" s="5"/>
      <c r="SJX351" s="5"/>
      <c r="SJY351" s="5"/>
      <c r="SJZ351" s="5"/>
      <c r="SKA351" s="5"/>
      <c r="SKB351" s="5"/>
      <c r="SKC351" s="5"/>
      <c r="SKD351" s="5"/>
      <c r="SKE351" s="5"/>
      <c r="SKF351" s="5"/>
      <c r="SKG351" s="5"/>
      <c r="SKH351" s="5"/>
      <c r="SKI351" s="5"/>
      <c r="SKJ351" s="5"/>
      <c r="SKK351" s="5"/>
      <c r="SKL351" s="5"/>
      <c r="SKM351" s="5"/>
      <c r="SKN351" s="5"/>
      <c r="SKO351" s="5"/>
      <c r="SKP351" s="5"/>
      <c r="SKQ351" s="5"/>
      <c r="SKR351" s="5"/>
      <c r="SKS351" s="5"/>
      <c r="SKT351" s="5"/>
      <c r="SKU351" s="5"/>
      <c r="SKV351" s="5"/>
      <c r="SKW351" s="5"/>
      <c r="SKX351" s="5"/>
      <c r="SKY351" s="5"/>
      <c r="SKZ351" s="5"/>
      <c r="SLA351" s="5"/>
      <c r="SLB351" s="5"/>
      <c r="SLC351" s="5"/>
      <c r="SLD351" s="5"/>
      <c r="SLE351" s="5"/>
      <c r="SLF351" s="5"/>
      <c r="SLG351" s="5"/>
      <c r="SLH351" s="5"/>
      <c r="SLI351" s="5"/>
      <c r="SLJ351" s="5"/>
      <c r="SLK351" s="5"/>
      <c r="SLL351" s="5"/>
      <c r="SLM351" s="5"/>
      <c r="SLN351" s="5"/>
      <c r="SLO351" s="5"/>
      <c r="SLP351" s="5"/>
      <c r="SLQ351" s="5"/>
      <c r="SLR351" s="5"/>
      <c r="SLS351" s="5"/>
      <c r="SLT351" s="5"/>
      <c r="SLU351" s="5"/>
      <c r="SLV351" s="5"/>
      <c r="SLW351" s="5"/>
      <c r="SLX351" s="5"/>
      <c r="SLY351" s="5"/>
      <c r="SLZ351" s="5"/>
      <c r="SMA351" s="5"/>
      <c r="SMB351" s="5"/>
      <c r="SMC351" s="5"/>
      <c r="SMD351" s="5"/>
      <c r="SME351" s="5"/>
      <c r="SMF351" s="5"/>
      <c r="SMG351" s="5"/>
      <c r="SMH351" s="5"/>
      <c r="SMI351" s="5"/>
      <c r="SMJ351" s="5"/>
      <c r="SMK351" s="5"/>
      <c r="SML351" s="5"/>
      <c r="SMM351" s="5"/>
      <c r="SMN351" s="5"/>
      <c r="SMO351" s="5"/>
      <c r="SMP351" s="5"/>
      <c r="SMQ351" s="5"/>
      <c r="SMR351" s="5"/>
      <c r="SMS351" s="5"/>
      <c r="SMT351" s="5"/>
      <c r="SMU351" s="5"/>
      <c r="SMV351" s="5"/>
      <c r="SMW351" s="5"/>
      <c r="SMX351" s="5"/>
      <c r="SMY351" s="5"/>
      <c r="SMZ351" s="5"/>
      <c r="SNA351" s="5"/>
      <c r="SNB351" s="5"/>
      <c r="SNC351" s="5"/>
      <c r="SND351" s="5"/>
      <c r="SNE351" s="5"/>
      <c r="SNF351" s="5"/>
      <c r="SNG351" s="5"/>
      <c r="SNH351" s="5"/>
      <c r="SNI351" s="5"/>
      <c r="SNJ351" s="5"/>
      <c r="SNK351" s="5"/>
      <c r="SNL351" s="5"/>
      <c r="SNM351" s="5"/>
      <c r="SNN351" s="5"/>
      <c r="SNO351" s="5"/>
      <c r="SNP351" s="5"/>
      <c r="SNQ351" s="5"/>
      <c r="SNR351" s="5"/>
      <c r="SNS351" s="5"/>
      <c r="SNT351" s="5"/>
      <c r="SNU351" s="5"/>
      <c r="SNV351" s="5"/>
      <c r="SNW351" s="5"/>
      <c r="SNX351" s="5"/>
      <c r="SNY351" s="5"/>
      <c r="SNZ351" s="5"/>
      <c r="SOA351" s="5"/>
      <c r="SOB351" s="5"/>
      <c r="SOC351" s="5"/>
      <c r="SOD351" s="5"/>
      <c r="SOE351" s="5"/>
      <c r="SOF351" s="5"/>
      <c r="SOG351" s="5"/>
      <c r="SOH351" s="5"/>
      <c r="SOI351" s="5"/>
      <c r="SOJ351" s="5"/>
      <c r="SOK351" s="5"/>
      <c r="SOL351" s="5"/>
      <c r="SOM351" s="5"/>
      <c r="SON351" s="5"/>
      <c r="SOO351" s="5"/>
      <c r="SOP351" s="5"/>
      <c r="SOQ351" s="5"/>
      <c r="SOR351" s="5"/>
      <c r="SOS351" s="5"/>
      <c r="SOT351" s="5"/>
      <c r="SOU351" s="5"/>
      <c r="SOV351" s="5"/>
      <c r="SOW351" s="5"/>
      <c r="SOX351" s="5"/>
      <c r="SOY351" s="5"/>
      <c r="SOZ351" s="5"/>
      <c r="SPA351" s="5"/>
      <c r="SPB351" s="5"/>
      <c r="SPC351" s="5"/>
      <c r="SPD351" s="5"/>
      <c r="SPE351" s="5"/>
      <c r="SPF351" s="5"/>
      <c r="SPG351" s="5"/>
      <c r="SPH351" s="5"/>
      <c r="SPI351" s="5"/>
      <c r="SPJ351" s="5"/>
      <c r="SPK351" s="5"/>
      <c r="SPL351" s="5"/>
      <c r="SPM351" s="5"/>
      <c r="SPN351" s="5"/>
      <c r="SPO351" s="5"/>
      <c r="SPP351" s="5"/>
      <c r="SPQ351" s="5"/>
      <c r="SPR351" s="5"/>
      <c r="SPS351" s="5"/>
      <c r="SPT351" s="5"/>
      <c r="SPU351" s="5"/>
      <c r="SPV351" s="5"/>
      <c r="SPW351" s="5"/>
      <c r="SPX351" s="5"/>
      <c r="SPY351" s="5"/>
      <c r="SPZ351" s="5"/>
      <c r="SQA351" s="5"/>
      <c r="SQB351" s="5"/>
      <c r="SQC351" s="5"/>
      <c r="SQD351" s="5"/>
      <c r="SQE351" s="5"/>
      <c r="SQF351" s="5"/>
      <c r="SQG351" s="5"/>
      <c r="SQH351" s="5"/>
      <c r="SQI351" s="5"/>
      <c r="SQJ351" s="5"/>
      <c r="SQK351" s="5"/>
      <c r="SQL351" s="5"/>
      <c r="SQM351" s="5"/>
      <c r="SQN351" s="5"/>
      <c r="SQO351" s="5"/>
      <c r="SQP351" s="5"/>
      <c r="SQQ351" s="5"/>
      <c r="SQR351" s="5"/>
      <c r="SQS351" s="5"/>
      <c r="SQT351" s="5"/>
      <c r="SQU351" s="5"/>
      <c r="SQV351" s="5"/>
      <c r="SQW351" s="5"/>
      <c r="SQX351" s="5"/>
      <c r="SQY351" s="5"/>
      <c r="SQZ351" s="5"/>
      <c r="SRA351" s="5"/>
      <c r="SRB351" s="5"/>
      <c r="SRC351" s="5"/>
      <c r="SRD351" s="5"/>
      <c r="SRE351" s="5"/>
      <c r="SRF351" s="5"/>
      <c r="SRG351" s="5"/>
      <c r="SRH351" s="5"/>
      <c r="SRI351" s="5"/>
      <c r="SRJ351" s="5"/>
      <c r="SRK351" s="5"/>
      <c r="SRL351" s="5"/>
      <c r="SRM351" s="5"/>
      <c r="SRN351" s="5"/>
      <c r="SRO351" s="5"/>
      <c r="SRP351" s="5"/>
      <c r="SRQ351" s="5"/>
      <c r="SRR351" s="5"/>
      <c r="SRS351" s="5"/>
      <c r="SRT351" s="5"/>
      <c r="SRU351" s="5"/>
      <c r="SRV351" s="5"/>
      <c r="SRW351" s="5"/>
      <c r="SRX351" s="5"/>
      <c r="SRY351" s="5"/>
      <c r="SRZ351" s="5"/>
      <c r="SSA351" s="5"/>
      <c r="SSB351" s="5"/>
      <c r="SSC351" s="5"/>
      <c r="SSD351" s="5"/>
      <c r="SSE351" s="5"/>
      <c r="SSF351" s="5"/>
      <c r="SSG351" s="5"/>
      <c r="SSH351" s="5"/>
      <c r="SSI351" s="5"/>
      <c r="SSJ351" s="5"/>
      <c r="SSK351" s="5"/>
      <c r="SSL351" s="5"/>
      <c r="SSM351" s="5"/>
      <c r="SSN351" s="5"/>
      <c r="SSO351" s="5"/>
      <c r="SSP351" s="5"/>
      <c r="SSQ351" s="5"/>
      <c r="SSR351" s="5"/>
      <c r="SSS351" s="5"/>
      <c r="SST351" s="5"/>
      <c r="SSU351" s="5"/>
      <c r="SSV351" s="5"/>
      <c r="SSW351" s="5"/>
      <c r="SSX351" s="5"/>
      <c r="SSY351" s="5"/>
      <c r="SSZ351" s="5"/>
      <c r="STA351" s="5"/>
      <c r="STB351" s="5"/>
      <c r="STC351" s="5"/>
      <c r="STD351" s="5"/>
      <c r="STE351" s="5"/>
      <c r="STF351" s="5"/>
      <c r="STG351" s="5"/>
      <c r="STH351" s="5"/>
      <c r="STI351" s="5"/>
      <c r="STJ351" s="5"/>
      <c r="STK351" s="5"/>
      <c r="STL351" s="5"/>
      <c r="STM351" s="5"/>
      <c r="STN351" s="5"/>
      <c r="STO351" s="5"/>
      <c r="STP351" s="5"/>
      <c r="STQ351" s="5"/>
      <c r="STR351" s="5"/>
      <c r="STS351" s="5"/>
      <c r="STT351" s="5"/>
      <c r="STU351" s="5"/>
      <c r="STV351" s="5"/>
      <c r="STW351" s="5"/>
      <c r="STX351" s="5"/>
      <c r="STY351" s="5"/>
      <c r="STZ351" s="5"/>
      <c r="SUA351" s="5"/>
      <c r="SUB351" s="5"/>
      <c r="SUC351" s="5"/>
      <c r="SUD351" s="5"/>
      <c r="SUE351" s="5"/>
      <c r="SUF351" s="5"/>
      <c r="SUG351" s="5"/>
      <c r="SUH351" s="5"/>
      <c r="SUI351" s="5"/>
      <c r="SUJ351" s="5"/>
      <c r="SUK351" s="5"/>
      <c r="SUL351" s="5"/>
      <c r="SUM351" s="5"/>
      <c r="SUN351" s="5"/>
      <c r="SUO351" s="5"/>
      <c r="SUP351" s="5"/>
      <c r="SUQ351" s="5"/>
      <c r="SUR351" s="5"/>
      <c r="SUS351" s="5"/>
      <c r="SUT351" s="5"/>
      <c r="SUU351" s="5"/>
      <c r="SUV351" s="5"/>
      <c r="SUW351" s="5"/>
      <c r="SUX351" s="5"/>
      <c r="SUY351" s="5"/>
      <c r="SUZ351" s="5"/>
      <c r="SVA351" s="5"/>
      <c r="SVB351" s="5"/>
      <c r="SVC351" s="5"/>
      <c r="SVD351" s="5"/>
      <c r="SVE351" s="5"/>
      <c r="SVF351" s="5"/>
      <c r="SVG351" s="5"/>
      <c r="SVH351" s="5"/>
      <c r="SVI351" s="5"/>
      <c r="SVJ351" s="5"/>
      <c r="SVK351" s="5"/>
      <c r="SVL351" s="5"/>
      <c r="SVM351" s="5"/>
      <c r="SVN351" s="5"/>
      <c r="SVO351" s="5"/>
      <c r="SVP351" s="5"/>
      <c r="SVQ351" s="5"/>
      <c r="SVR351" s="5"/>
      <c r="SVS351" s="5"/>
      <c r="SVT351" s="5"/>
      <c r="SVU351" s="5"/>
      <c r="SVV351" s="5"/>
      <c r="SVW351" s="5"/>
      <c r="SVX351" s="5"/>
      <c r="SVY351" s="5"/>
      <c r="SVZ351" s="5"/>
      <c r="SWA351" s="5"/>
      <c r="SWB351" s="5"/>
      <c r="SWC351" s="5"/>
      <c r="SWD351" s="5"/>
      <c r="SWE351" s="5"/>
      <c r="SWF351" s="5"/>
      <c r="SWG351" s="5"/>
      <c r="SWH351" s="5"/>
      <c r="SWI351" s="5"/>
      <c r="SWJ351" s="5"/>
      <c r="SWK351" s="5"/>
      <c r="SWL351" s="5"/>
      <c r="SWM351" s="5"/>
      <c r="SWN351" s="5"/>
      <c r="SWO351" s="5"/>
      <c r="SWP351" s="5"/>
      <c r="SWQ351" s="5"/>
      <c r="SWR351" s="5"/>
      <c r="SWS351" s="5"/>
      <c r="SWT351" s="5"/>
      <c r="SWU351" s="5"/>
      <c r="SWV351" s="5"/>
      <c r="SWW351" s="5"/>
      <c r="SWX351" s="5"/>
      <c r="SWY351" s="5"/>
      <c r="SWZ351" s="5"/>
      <c r="SXA351" s="5"/>
      <c r="SXB351" s="5"/>
      <c r="SXC351" s="5"/>
      <c r="SXD351" s="5"/>
      <c r="SXE351" s="5"/>
      <c r="SXF351" s="5"/>
      <c r="SXG351" s="5"/>
      <c r="SXH351" s="5"/>
      <c r="SXI351" s="5"/>
      <c r="SXJ351" s="5"/>
      <c r="SXK351" s="5"/>
      <c r="SXL351" s="5"/>
      <c r="SXM351" s="5"/>
      <c r="SXN351" s="5"/>
      <c r="SXO351" s="5"/>
      <c r="SXP351" s="5"/>
      <c r="SXQ351" s="5"/>
      <c r="SXR351" s="5"/>
      <c r="SXS351" s="5"/>
      <c r="SXT351" s="5"/>
      <c r="SXU351" s="5"/>
      <c r="SXV351" s="5"/>
      <c r="SXW351" s="5"/>
      <c r="SXX351" s="5"/>
      <c r="SXY351" s="5"/>
      <c r="SXZ351" s="5"/>
      <c r="SYA351" s="5"/>
      <c r="SYB351" s="5"/>
      <c r="SYC351" s="5"/>
      <c r="SYD351" s="5"/>
      <c r="SYE351" s="5"/>
      <c r="SYF351" s="5"/>
      <c r="SYG351" s="5"/>
      <c r="SYH351" s="5"/>
      <c r="SYI351" s="5"/>
      <c r="SYJ351" s="5"/>
      <c r="SYK351" s="5"/>
      <c r="SYL351" s="5"/>
      <c r="SYM351" s="5"/>
      <c r="SYN351" s="5"/>
      <c r="SYO351" s="5"/>
      <c r="SYP351" s="5"/>
      <c r="SYQ351" s="5"/>
      <c r="SYR351" s="5"/>
      <c r="SYS351" s="5"/>
      <c r="SYT351" s="5"/>
      <c r="SYU351" s="5"/>
      <c r="SYV351" s="5"/>
      <c r="SYW351" s="5"/>
      <c r="SYX351" s="5"/>
      <c r="SYY351" s="5"/>
      <c r="SYZ351" s="5"/>
      <c r="SZA351" s="5"/>
      <c r="SZB351" s="5"/>
      <c r="SZC351" s="5"/>
      <c r="SZD351" s="5"/>
      <c r="SZE351" s="5"/>
      <c r="SZF351" s="5"/>
      <c r="SZG351" s="5"/>
      <c r="SZH351" s="5"/>
      <c r="SZI351" s="5"/>
      <c r="SZJ351" s="5"/>
      <c r="SZK351" s="5"/>
      <c r="SZL351" s="5"/>
      <c r="SZM351" s="5"/>
      <c r="SZN351" s="5"/>
      <c r="SZO351" s="5"/>
      <c r="SZP351" s="5"/>
      <c r="SZQ351" s="5"/>
      <c r="SZR351" s="5"/>
      <c r="SZS351" s="5"/>
      <c r="SZT351" s="5"/>
      <c r="SZU351" s="5"/>
      <c r="SZV351" s="5"/>
      <c r="SZW351" s="5"/>
      <c r="SZX351" s="5"/>
      <c r="SZY351" s="5"/>
      <c r="SZZ351" s="5"/>
      <c r="TAA351" s="5"/>
      <c r="TAB351" s="5"/>
      <c r="TAC351" s="5"/>
      <c r="TAD351" s="5"/>
      <c r="TAE351" s="5"/>
      <c r="TAF351" s="5"/>
      <c r="TAG351" s="5"/>
      <c r="TAH351" s="5"/>
      <c r="TAI351" s="5"/>
      <c r="TAJ351" s="5"/>
      <c r="TAK351" s="5"/>
      <c r="TAL351" s="5"/>
      <c r="TAM351" s="5"/>
      <c r="TAN351" s="5"/>
      <c r="TAO351" s="5"/>
      <c r="TAP351" s="5"/>
      <c r="TAQ351" s="5"/>
      <c r="TAR351" s="5"/>
      <c r="TAS351" s="5"/>
      <c r="TAT351" s="5"/>
      <c r="TAU351" s="5"/>
      <c r="TAV351" s="5"/>
      <c r="TAW351" s="5"/>
      <c r="TAX351" s="5"/>
      <c r="TAY351" s="5"/>
      <c r="TAZ351" s="5"/>
      <c r="TBA351" s="5"/>
      <c r="TBB351" s="5"/>
      <c r="TBC351" s="5"/>
      <c r="TBD351" s="5"/>
      <c r="TBE351" s="5"/>
      <c r="TBF351" s="5"/>
      <c r="TBG351" s="5"/>
      <c r="TBH351" s="5"/>
      <c r="TBI351" s="5"/>
      <c r="TBJ351" s="5"/>
      <c r="TBK351" s="5"/>
      <c r="TBL351" s="5"/>
      <c r="TBM351" s="5"/>
      <c r="TBN351" s="5"/>
      <c r="TBO351" s="5"/>
      <c r="TBP351" s="5"/>
      <c r="TBQ351" s="5"/>
      <c r="TBR351" s="5"/>
      <c r="TBS351" s="5"/>
      <c r="TBT351" s="5"/>
      <c r="TBU351" s="5"/>
      <c r="TBV351" s="5"/>
      <c r="TBW351" s="5"/>
      <c r="TBX351" s="5"/>
      <c r="TBY351" s="5"/>
      <c r="TBZ351" s="5"/>
      <c r="TCA351" s="5"/>
      <c r="TCB351" s="5"/>
      <c r="TCC351" s="5"/>
      <c r="TCD351" s="5"/>
      <c r="TCE351" s="5"/>
      <c r="TCF351" s="5"/>
      <c r="TCG351" s="5"/>
      <c r="TCH351" s="5"/>
      <c r="TCI351" s="5"/>
      <c r="TCJ351" s="5"/>
      <c r="TCK351" s="5"/>
      <c r="TCL351" s="5"/>
      <c r="TCM351" s="5"/>
      <c r="TCN351" s="5"/>
      <c r="TCO351" s="5"/>
      <c r="TCP351" s="5"/>
      <c r="TCQ351" s="5"/>
      <c r="TCR351" s="5"/>
      <c r="TCS351" s="5"/>
      <c r="TCT351" s="5"/>
      <c r="TCU351" s="5"/>
      <c r="TCV351" s="5"/>
      <c r="TCW351" s="5"/>
      <c r="TCX351" s="5"/>
      <c r="TCY351" s="5"/>
      <c r="TCZ351" s="5"/>
      <c r="TDA351" s="5"/>
      <c r="TDB351" s="5"/>
      <c r="TDC351" s="5"/>
      <c r="TDD351" s="5"/>
      <c r="TDE351" s="5"/>
      <c r="TDF351" s="5"/>
      <c r="TDG351" s="5"/>
      <c r="TDH351" s="5"/>
      <c r="TDI351" s="5"/>
      <c r="TDJ351" s="5"/>
      <c r="TDK351" s="5"/>
      <c r="TDL351" s="5"/>
      <c r="TDM351" s="5"/>
      <c r="TDN351" s="5"/>
      <c r="TDO351" s="5"/>
      <c r="TDP351" s="5"/>
      <c r="TDQ351" s="5"/>
      <c r="TDR351" s="5"/>
      <c r="TDS351" s="5"/>
      <c r="TDT351" s="5"/>
      <c r="TDU351" s="5"/>
      <c r="TDV351" s="5"/>
      <c r="TDW351" s="5"/>
      <c r="TDX351" s="5"/>
      <c r="TDY351" s="5"/>
      <c r="TDZ351" s="5"/>
      <c r="TEA351" s="5"/>
      <c r="TEB351" s="5"/>
      <c r="TEC351" s="5"/>
      <c r="TED351" s="5"/>
      <c r="TEE351" s="5"/>
      <c r="TEF351" s="5"/>
      <c r="TEG351" s="5"/>
      <c r="TEH351" s="5"/>
      <c r="TEI351" s="5"/>
      <c r="TEJ351" s="5"/>
      <c r="TEK351" s="5"/>
      <c r="TEL351" s="5"/>
      <c r="TEM351" s="5"/>
      <c r="TEN351" s="5"/>
      <c r="TEO351" s="5"/>
      <c r="TEP351" s="5"/>
      <c r="TEQ351" s="5"/>
      <c r="TER351" s="5"/>
      <c r="TES351" s="5"/>
      <c r="TET351" s="5"/>
      <c r="TEU351" s="5"/>
      <c r="TEV351" s="5"/>
      <c r="TEW351" s="5"/>
      <c r="TEX351" s="5"/>
      <c r="TEY351" s="5"/>
      <c r="TEZ351" s="5"/>
      <c r="TFA351" s="5"/>
      <c r="TFB351" s="5"/>
      <c r="TFC351" s="5"/>
      <c r="TFD351" s="5"/>
      <c r="TFE351" s="5"/>
      <c r="TFF351" s="5"/>
      <c r="TFG351" s="5"/>
      <c r="TFH351" s="5"/>
      <c r="TFI351" s="5"/>
      <c r="TFJ351" s="5"/>
      <c r="TFK351" s="5"/>
      <c r="TFL351" s="5"/>
      <c r="TFM351" s="5"/>
      <c r="TFN351" s="5"/>
      <c r="TFO351" s="5"/>
      <c r="TFP351" s="5"/>
      <c r="TFQ351" s="5"/>
      <c r="TFR351" s="5"/>
      <c r="TFS351" s="5"/>
      <c r="TFT351" s="5"/>
      <c r="TFU351" s="5"/>
      <c r="TFV351" s="5"/>
      <c r="TFW351" s="5"/>
      <c r="TFX351" s="5"/>
      <c r="TFY351" s="5"/>
      <c r="TFZ351" s="5"/>
      <c r="TGA351" s="5"/>
      <c r="TGB351" s="5"/>
      <c r="TGC351" s="5"/>
      <c r="TGD351" s="5"/>
      <c r="TGE351" s="5"/>
      <c r="TGF351" s="5"/>
      <c r="TGG351" s="5"/>
      <c r="TGH351" s="5"/>
      <c r="TGI351" s="5"/>
      <c r="TGJ351" s="5"/>
      <c r="TGK351" s="5"/>
      <c r="TGL351" s="5"/>
      <c r="TGM351" s="5"/>
      <c r="TGN351" s="5"/>
      <c r="TGO351" s="5"/>
      <c r="TGP351" s="5"/>
      <c r="TGQ351" s="5"/>
      <c r="TGR351" s="5"/>
      <c r="TGS351" s="5"/>
      <c r="TGT351" s="5"/>
      <c r="TGU351" s="5"/>
      <c r="TGV351" s="5"/>
      <c r="TGW351" s="5"/>
      <c r="TGX351" s="5"/>
      <c r="TGY351" s="5"/>
      <c r="TGZ351" s="5"/>
      <c r="THA351" s="5"/>
      <c r="THB351" s="5"/>
      <c r="THC351" s="5"/>
      <c r="THD351" s="5"/>
      <c r="THE351" s="5"/>
      <c r="THF351" s="5"/>
      <c r="THG351" s="5"/>
      <c r="THH351" s="5"/>
      <c r="THI351" s="5"/>
      <c r="THJ351" s="5"/>
      <c r="THK351" s="5"/>
      <c r="THL351" s="5"/>
      <c r="THM351" s="5"/>
      <c r="THN351" s="5"/>
      <c r="THO351" s="5"/>
      <c r="THP351" s="5"/>
      <c r="THQ351" s="5"/>
      <c r="THR351" s="5"/>
      <c r="THS351" s="5"/>
      <c r="THT351" s="5"/>
      <c r="THU351" s="5"/>
      <c r="THV351" s="5"/>
      <c r="THW351" s="5"/>
      <c r="THX351" s="5"/>
      <c r="THY351" s="5"/>
      <c r="THZ351" s="5"/>
      <c r="TIA351" s="5"/>
      <c r="TIB351" s="5"/>
      <c r="TIC351" s="5"/>
      <c r="TID351" s="5"/>
      <c r="TIE351" s="5"/>
      <c r="TIF351" s="5"/>
      <c r="TIG351" s="5"/>
      <c r="TIH351" s="5"/>
      <c r="TII351" s="5"/>
      <c r="TIJ351" s="5"/>
      <c r="TIK351" s="5"/>
      <c r="TIL351" s="5"/>
      <c r="TIM351" s="5"/>
      <c r="TIN351" s="5"/>
      <c r="TIO351" s="5"/>
      <c r="TIP351" s="5"/>
      <c r="TIQ351" s="5"/>
      <c r="TIR351" s="5"/>
      <c r="TIS351" s="5"/>
      <c r="TIT351" s="5"/>
      <c r="TIU351" s="5"/>
      <c r="TIV351" s="5"/>
      <c r="TIW351" s="5"/>
      <c r="TIX351" s="5"/>
      <c r="TIY351" s="5"/>
      <c r="TIZ351" s="5"/>
      <c r="TJA351" s="5"/>
      <c r="TJB351" s="5"/>
      <c r="TJC351" s="5"/>
      <c r="TJD351" s="5"/>
      <c r="TJE351" s="5"/>
      <c r="TJF351" s="5"/>
      <c r="TJG351" s="5"/>
      <c r="TJH351" s="5"/>
      <c r="TJI351" s="5"/>
      <c r="TJJ351" s="5"/>
      <c r="TJK351" s="5"/>
      <c r="TJL351" s="5"/>
      <c r="TJM351" s="5"/>
      <c r="TJN351" s="5"/>
      <c r="TJO351" s="5"/>
      <c r="TJP351" s="5"/>
      <c r="TJQ351" s="5"/>
      <c r="TJR351" s="5"/>
      <c r="TJS351" s="5"/>
      <c r="TJT351" s="5"/>
      <c r="TJU351" s="5"/>
      <c r="TJV351" s="5"/>
      <c r="TJW351" s="5"/>
      <c r="TJX351" s="5"/>
      <c r="TJY351" s="5"/>
      <c r="TJZ351" s="5"/>
      <c r="TKA351" s="5"/>
      <c r="TKB351" s="5"/>
      <c r="TKC351" s="5"/>
      <c r="TKD351" s="5"/>
      <c r="TKE351" s="5"/>
      <c r="TKF351" s="5"/>
      <c r="TKG351" s="5"/>
      <c r="TKH351" s="5"/>
      <c r="TKI351" s="5"/>
      <c r="TKJ351" s="5"/>
      <c r="TKK351" s="5"/>
      <c r="TKL351" s="5"/>
      <c r="TKM351" s="5"/>
      <c r="TKN351" s="5"/>
      <c r="TKO351" s="5"/>
      <c r="TKP351" s="5"/>
      <c r="TKQ351" s="5"/>
      <c r="TKR351" s="5"/>
      <c r="TKS351" s="5"/>
      <c r="TKT351" s="5"/>
      <c r="TKU351" s="5"/>
      <c r="TKV351" s="5"/>
      <c r="TKW351" s="5"/>
      <c r="TKX351" s="5"/>
      <c r="TKY351" s="5"/>
      <c r="TKZ351" s="5"/>
      <c r="TLA351" s="5"/>
      <c r="TLB351" s="5"/>
      <c r="TLC351" s="5"/>
      <c r="TLD351" s="5"/>
      <c r="TLE351" s="5"/>
      <c r="TLF351" s="5"/>
      <c r="TLG351" s="5"/>
      <c r="TLH351" s="5"/>
      <c r="TLI351" s="5"/>
      <c r="TLJ351" s="5"/>
      <c r="TLK351" s="5"/>
      <c r="TLL351" s="5"/>
      <c r="TLM351" s="5"/>
      <c r="TLN351" s="5"/>
      <c r="TLO351" s="5"/>
      <c r="TLP351" s="5"/>
      <c r="TLQ351" s="5"/>
      <c r="TLR351" s="5"/>
      <c r="TLS351" s="5"/>
      <c r="TLT351" s="5"/>
      <c r="TLU351" s="5"/>
      <c r="TLV351" s="5"/>
      <c r="TLW351" s="5"/>
      <c r="TLX351" s="5"/>
      <c r="TLY351" s="5"/>
      <c r="TLZ351" s="5"/>
      <c r="TMA351" s="5"/>
      <c r="TMB351" s="5"/>
      <c r="TMC351" s="5"/>
      <c r="TMD351" s="5"/>
      <c r="TME351" s="5"/>
      <c r="TMF351" s="5"/>
      <c r="TMG351" s="5"/>
      <c r="TMH351" s="5"/>
      <c r="TMI351" s="5"/>
      <c r="TMJ351" s="5"/>
      <c r="TMK351" s="5"/>
      <c r="TML351" s="5"/>
      <c r="TMM351" s="5"/>
      <c r="TMN351" s="5"/>
      <c r="TMO351" s="5"/>
      <c r="TMP351" s="5"/>
      <c r="TMQ351" s="5"/>
      <c r="TMR351" s="5"/>
      <c r="TMS351" s="5"/>
      <c r="TMT351" s="5"/>
      <c r="TMU351" s="5"/>
      <c r="TMV351" s="5"/>
      <c r="TMW351" s="5"/>
      <c r="TMX351" s="5"/>
      <c r="TMY351" s="5"/>
      <c r="TMZ351" s="5"/>
      <c r="TNA351" s="5"/>
      <c r="TNB351" s="5"/>
      <c r="TNC351" s="5"/>
      <c r="TND351" s="5"/>
      <c r="TNE351" s="5"/>
      <c r="TNF351" s="5"/>
      <c r="TNG351" s="5"/>
      <c r="TNH351" s="5"/>
      <c r="TNI351" s="5"/>
      <c r="TNJ351" s="5"/>
      <c r="TNK351" s="5"/>
      <c r="TNL351" s="5"/>
      <c r="TNM351" s="5"/>
      <c r="TNN351" s="5"/>
      <c r="TNO351" s="5"/>
      <c r="TNP351" s="5"/>
      <c r="TNQ351" s="5"/>
      <c r="TNR351" s="5"/>
      <c r="TNS351" s="5"/>
      <c r="TNT351" s="5"/>
      <c r="TNU351" s="5"/>
      <c r="TNV351" s="5"/>
      <c r="TNW351" s="5"/>
      <c r="TNX351" s="5"/>
      <c r="TNY351" s="5"/>
      <c r="TNZ351" s="5"/>
      <c r="TOA351" s="5"/>
      <c r="TOB351" s="5"/>
      <c r="TOC351" s="5"/>
      <c r="TOD351" s="5"/>
      <c r="TOE351" s="5"/>
      <c r="TOF351" s="5"/>
      <c r="TOG351" s="5"/>
      <c r="TOH351" s="5"/>
      <c r="TOI351" s="5"/>
      <c r="TOJ351" s="5"/>
      <c r="TOK351" s="5"/>
      <c r="TOL351" s="5"/>
      <c r="TOM351" s="5"/>
      <c r="TON351" s="5"/>
      <c r="TOO351" s="5"/>
      <c r="TOP351" s="5"/>
      <c r="TOQ351" s="5"/>
      <c r="TOR351" s="5"/>
      <c r="TOS351" s="5"/>
      <c r="TOT351" s="5"/>
      <c r="TOU351" s="5"/>
      <c r="TOV351" s="5"/>
      <c r="TOW351" s="5"/>
      <c r="TOX351" s="5"/>
      <c r="TOY351" s="5"/>
      <c r="TOZ351" s="5"/>
      <c r="TPA351" s="5"/>
      <c r="TPB351" s="5"/>
      <c r="TPC351" s="5"/>
      <c r="TPD351" s="5"/>
      <c r="TPE351" s="5"/>
      <c r="TPF351" s="5"/>
      <c r="TPG351" s="5"/>
      <c r="TPH351" s="5"/>
      <c r="TPI351" s="5"/>
      <c r="TPJ351" s="5"/>
      <c r="TPK351" s="5"/>
      <c r="TPL351" s="5"/>
      <c r="TPM351" s="5"/>
      <c r="TPN351" s="5"/>
      <c r="TPO351" s="5"/>
      <c r="TPP351" s="5"/>
      <c r="TPQ351" s="5"/>
      <c r="TPR351" s="5"/>
      <c r="TPS351" s="5"/>
      <c r="TPT351" s="5"/>
      <c r="TPU351" s="5"/>
      <c r="TPV351" s="5"/>
      <c r="TPW351" s="5"/>
      <c r="TPX351" s="5"/>
      <c r="TPY351" s="5"/>
      <c r="TPZ351" s="5"/>
      <c r="TQA351" s="5"/>
      <c r="TQB351" s="5"/>
      <c r="TQC351" s="5"/>
      <c r="TQD351" s="5"/>
      <c r="TQE351" s="5"/>
      <c r="TQF351" s="5"/>
      <c r="TQG351" s="5"/>
      <c r="TQH351" s="5"/>
      <c r="TQI351" s="5"/>
      <c r="TQJ351" s="5"/>
      <c r="TQK351" s="5"/>
      <c r="TQL351" s="5"/>
      <c r="TQM351" s="5"/>
      <c r="TQN351" s="5"/>
      <c r="TQO351" s="5"/>
      <c r="TQP351" s="5"/>
      <c r="TQQ351" s="5"/>
      <c r="TQR351" s="5"/>
      <c r="TQS351" s="5"/>
      <c r="TQT351" s="5"/>
      <c r="TQU351" s="5"/>
      <c r="TQV351" s="5"/>
      <c r="TQW351" s="5"/>
      <c r="TQX351" s="5"/>
      <c r="TQY351" s="5"/>
      <c r="TQZ351" s="5"/>
      <c r="TRA351" s="5"/>
      <c r="TRB351" s="5"/>
      <c r="TRC351" s="5"/>
      <c r="TRD351" s="5"/>
      <c r="TRE351" s="5"/>
      <c r="TRF351" s="5"/>
      <c r="TRG351" s="5"/>
      <c r="TRH351" s="5"/>
      <c r="TRI351" s="5"/>
      <c r="TRJ351" s="5"/>
      <c r="TRK351" s="5"/>
      <c r="TRL351" s="5"/>
      <c r="TRM351" s="5"/>
      <c r="TRN351" s="5"/>
      <c r="TRO351" s="5"/>
      <c r="TRP351" s="5"/>
      <c r="TRQ351" s="5"/>
      <c r="TRR351" s="5"/>
      <c r="TRS351" s="5"/>
      <c r="TRT351" s="5"/>
      <c r="TRU351" s="5"/>
      <c r="TRV351" s="5"/>
      <c r="TRW351" s="5"/>
      <c r="TRX351" s="5"/>
      <c r="TRY351" s="5"/>
      <c r="TRZ351" s="5"/>
      <c r="TSA351" s="5"/>
      <c r="TSB351" s="5"/>
      <c r="TSC351" s="5"/>
      <c r="TSD351" s="5"/>
      <c r="TSE351" s="5"/>
      <c r="TSF351" s="5"/>
      <c r="TSG351" s="5"/>
      <c r="TSH351" s="5"/>
      <c r="TSI351" s="5"/>
      <c r="TSJ351" s="5"/>
      <c r="TSK351" s="5"/>
      <c r="TSL351" s="5"/>
      <c r="TSM351" s="5"/>
      <c r="TSN351" s="5"/>
      <c r="TSO351" s="5"/>
      <c r="TSP351" s="5"/>
      <c r="TSQ351" s="5"/>
      <c r="TSR351" s="5"/>
      <c r="TSS351" s="5"/>
      <c r="TST351" s="5"/>
      <c r="TSU351" s="5"/>
      <c r="TSV351" s="5"/>
      <c r="TSW351" s="5"/>
      <c r="TSX351" s="5"/>
      <c r="TSY351" s="5"/>
      <c r="TSZ351" s="5"/>
      <c r="TTA351" s="5"/>
      <c r="TTB351" s="5"/>
      <c r="TTC351" s="5"/>
      <c r="TTD351" s="5"/>
      <c r="TTE351" s="5"/>
      <c r="TTF351" s="5"/>
      <c r="TTG351" s="5"/>
      <c r="TTH351" s="5"/>
      <c r="TTI351" s="5"/>
      <c r="TTJ351" s="5"/>
      <c r="TTK351" s="5"/>
      <c r="TTL351" s="5"/>
      <c r="TTM351" s="5"/>
      <c r="TTN351" s="5"/>
      <c r="TTO351" s="5"/>
      <c r="TTP351" s="5"/>
      <c r="TTQ351" s="5"/>
      <c r="TTR351" s="5"/>
      <c r="TTS351" s="5"/>
      <c r="TTT351" s="5"/>
      <c r="TTU351" s="5"/>
      <c r="TTV351" s="5"/>
      <c r="TTW351" s="5"/>
      <c r="TTX351" s="5"/>
      <c r="TTY351" s="5"/>
      <c r="TTZ351" s="5"/>
      <c r="TUA351" s="5"/>
      <c r="TUB351" s="5"/>
      <c r="TUC351" s="5"/>
      <c r="TUD351" s="5"/>
      <c r="TUE351" s="5"/>
      <c r="TUF351" s="5"/>
      <c r="TUG351" s="5"/>
      <c r="TUH351" s="5"/>
      <c r="TUI351" s="5"/>
      <c r="TUJ351" s="5"/>
      <c r="TUK351" s="5"/>
      <c r="TUL351" s="5"/>
      <c r="TUM351" s="5"/>
      <c r="TUN351" s="5"/>
      <c r="TUO351" s="5"/>
      <c r="TUP351" s="5"/>
      <c r="TUQ351" s="5"/>
      <c r="TUR351" s="5"/>
      <c r="TUS351" s="5"/>
      <c r="TUT351" s="5"/>
      <c r="TUU351" s="5"/>
      <c r="TUV351" s="5"/>
      <c r="TUW351" s="5"/>
      <c r="TUX351" s="5"/>
      <c r="TUY351" s="5"/>
      <c r="TUZ351" s="5"/>
      <c r="TVA351" s="5"/>
      <c r="TVB351" s="5"/>
      <c r="TVC351" s="5"/>
      <c r="TVD351" s="5"/>
      <c r="TVE351" s="5"/>
      <c r="TVF351" s="5"/>
      <c r="TVG351" s="5"/>
      <c r="TVH351" s="5"/>
      <c r="TVI351" s="5"/>
      <c r="TVJ351" s="5"/>
      <c r="TVK351" s="5"/>
      <c r="TVL351" s="5"/>
      <c r="TVM351" s="5"/>
      <c r="TVN351" s="5"/>
      <c r="TVO351" s="5"/>
      <c r="TVP351" s="5"/>
      <c r="TVQ351" s="5"/>
      <c r="TVR351" s="5"/>
      <c r="TVS351" s="5"/>
      <c r="TVT351" s="5"/>
      <c r="TVU351" s="5"/>
      <c r="TVV351" s="5"/>
      <c r="TVW351" s="5"/>
      <c r="TVX351" s="5"/>
      <c r="TVY351" s="5"/>
      <c r="TVZ351" s="5"/>
      <c r="TWA351" s="5"/>
      <c r="TWB351" s="5"/>
      <c r="TWC351" s="5"/>
      <c r="TWD351" s="5"/>
      <c r="TWE351" s="5"/>
      <c r="TWF351" s="5"/>
      <c r="TWG351" s="5"/>
      <c r="TWH351" s="5"/>
      <c r="TWI351" s="5"/>
      <c r="TWJ351" s="5"/>
      <c r="TWK351" s="5"/>
      <c r="TWL351" s="5"/>
      <c r="TWM351" s="5"/>
      <c r="TWN351" s="5"/>
      <c r="TWO351" s="5"/>
      <c r="TWP351" s="5"/>
      <c r="TWQ351" s="5"/>
      <c r="TWR351" s="5"/>
      <c r="TWS351" s="5"/>
      <c r="TWT351" s="5"/>
      <c r="TWU351" s="5"/>
      <c r="TWV351" s="5"/>
      <c r="TWW351" s="5"/>
      <c r="TWX351" s="5"/>
      <c r="TWY351" s="5"/>
      <c r="TWZ351" s="5"/>
      <c r="TXA351" s="5"/>
      <c r="TXB351" s="5"/>
      <c r="TXC351" s="5"/>
      <c r="TXD351" s="5"/>
      <c r="TXE351" s="5"/>
      <c r="TXF351" s="5"/>
      <c r="TXG351" s="5"/>
      <c r="TXH351" s="5"/>
      <c r="TXI351" s="5"/>
      <c r="TXJ351" s="5"/>
      <c r="TXK351" s="5"/>
      <c r="TXL351" s="5"/>
      <c r="TXM351" s="5"/>
      <c r="TXN351" s="5"/>
      <c r="TXO351" s="5"/>
      <c r="TXP351" s="5"/>
      <c r="TXQ351" s="5"/>
      <c r="TXR351" s="5"/>
      <c r="TXS351" s="5"/>
      <c r="TXT351" s="5"/>
      <c r="TXU351" s="5"/>
      <c r="TXV351" s="5"/>
      <c r="TXW351" s="5"/>
      <c r="TXX351" s="5"/>
      <c r="TXY351" s="5"/>
      <c r="TXZ351" s="5"/>
      <c r="TYA351" s="5"/>
      <c r="TYB351" s="5"/>
      <c r="TYC351" s="5"/>
      <c r="TYD351" s="5"/>
      <c r="TYE351" s="5"/>
      <c r="TYF351" s="5"/>
      <c r="TYG351" s="5"/>
      <c r="TYH351" s="5"/>
      <c r="TYI351" s="5"/>
      <c r="TYJ351" s="5"/>
      <c r="TYK351" s="5"/>
      <c r="TYL351" s="5"/>
      <c r="TYM351" s="5"/>
      <c r="TYN351" s="5"/>
      <c r="TYO351" s="5"/>
      <c r="TYP351" s="5"/>
      <c r="TYQ351" s="5"/>
      <c r="TYR351" s="5"/>
      <c r="TYS351" s="5"/>
      <c r="TYT351" s="5"/>
      <c r="TYU351" s="5"/>
      <c r="TYV351" s="5"/>
      <c r="TYW351" s="5"/>
      <c r="TYX351" s="5"/>
      <c r="TYY351" s="5"/>
      <c r="TYZ351" s="5"/>
      <c r="TZA351" s="5"/>
      <c r="TZB351" s="5"/>
      <c r="TZC351" s="5"/>
      <c r="TZD351" s="5"/>
      <c r="TZE351" s="5"/>
      <c r="TZF351" s="5"/>
      <c r="TZG351" s="5"/>
      <c r="TZH351" s="5"/>
      <c r="TZI351" s="5"/>
      <c r="TZJ351" s="5"/>
      <c r="TZK351" s="5"/>
      <c r="TZL351" s="5"/>
      <c r="TZM351" s="5"/>
      <c r="TZN351" s="5"/>
      <c r="TZO351" s="5"/>
      <c r="TZP351" s="5"/>
      <c r="TZQ351" s="5"/>
      <c r="TZR351" s="5"/>
      <c r="TZS351" s="5"/>
      <c r="TZT351" s="5"/>
      <c r="TZU351" s="5"/>
      <c r="TZV351" s="5"/>
      <c r="TZW351" s="5"/>
      <c r="TZX351" s="5"/>
      <c r="TZY351" s="5"/>
      <c r="TZZ351" s="5"/>
      <c r="UAA351" s="5"/>
      <c r="UAB351" s="5"/>
      <c r="UAC351" s="5"/>
      <c r="UAD351" s="5"/>
      <c r="UAE351" s="5"/>
      <c r="UAF351" s="5"/>
      <c r="UAG351" s="5"/>
      <c r="UAH351" s="5"/>
      <c r="UAI351" s="5"/>
      <c r="UAJ351" s="5"/>
      <c r="UAK351" s="5"/>
      <c r="UAL351" s="5"/>
      <c r="UAM351" s="5"/>
      <c r="UAN351" s="5"/>
      <c r="UAO351" s="5"/>
      <c r="UAP351" s="5"/>
      <c r="UAQ351" s="5"/>
      <c r="UAR351" s="5"/>
      <c r="UAS351" s="5"/>
      <c r="UAT351" s="5"/>
      <c r="UAU351" s="5"/>
      <c r="UAV351" s="5"/>
      <c r="UAW351" s="5"/>
      <c r="UAX351" s="5"/>
      <c r="UAY351" s="5"/>
      <c r="UAZ351" s="5"/>
      <c r="UBA351" s="5"/>
      <c r="UBB351" s="5"/>
      <c r="UBC351" s="5"/>
      <c r="UBD351" s="5"/>
      <c r="UBE351" s="5"/>
      <c r="UBF351" s="5"/>
      <c r="UBG351" s="5"/>
      <c r="UBH351" s="5"/>
      <c r="UBI351" s="5"/>
      <c r="UBJ351" s="5"/>
      <c r="UBK351" s="5"/>
      <c r="UBL351" s="5"/>
      <c r="UBM351" s="5"/>
      <c r="UBN351" s="5"/>
      <c r="UBO351" s="5"/>
      <c r="UBP351" s="5"/>
      <c r="UBQ351" s="5"/>
      <c r="UBR351" s="5"/>
      <c r="UBS351" s="5"/>
      <c r="UBT351" s="5"/>
      <c r="UBU351" s="5"/>
      <c r="UBV351" s="5"/>
      <c r="UBW351" s="5"/>
      <c r="UBX351" s="5"/>
      <c r="UBY351" s="5"/>
      <c r="UBZ351" s="5"/>
      <c r="UCA351" s="5"/>
      <c r="UCB351" s="5"/>
      <c r="UCC351" s="5"/>
      <c r="UCD351" s="5"/>
      <c r="UCE351" s="5"/>
      <c r="UCF351" s="5"/>
      <c r="UCG351" s="5"/>
      <c r="UCH351" s="5"/>
      <c r="UCI351" s="5"/>
      <c r="UCJ351" s="5"/>
      <c r="UCK351" s="5"/>
      <c r="UCL351" s="5"/>
      <c r="UCM351" s="5"/>
      <c r="UCN351" s="5"/>
      <c r="UCO351" s="5"/>
      <c r="UCP351" s="5"/>
      <c r="UCQ351" s="5"/>
      <c r="UCR351" s="5"/>
      <c r="UCS351" s="5"/>
      <c r="UCT351" s="5"/>
      <c r="UCU351" s="5"/>
      <c r="UCV351" s="5"/>
      <c r="UCW351" s="5"/>
      <c r="UCX351" s="5"/>
      <c r="UCY351" s="5"/>
      <c r="UCZ351" s="5"/>
      <c r="UDA351" s="5"/>
      <c r="UDB351" s="5"/>
      <c r="UDC351" s="5"/>
      <c r="UDD351" s="5"/>
      <c r="UDE351" s="5"/>
      <c r="UDF351" s="5"/>
      <c r="UDG351" s="5"/>
      <c r="UDH351" s="5"/>
      <c r="UDI351" s="5"/>
      <c r="UDJ351" s="5"/>
      <c r="UDK351" s="5"/>
      <c r="UDL351" s="5"/>
      <c r="UDM351" s="5"/>
      <c r="UDN351" s="5"/>
      <c r="UDO351" s="5"/>
      <c r="UDP351" s="5"/>
      <c r="UDQ351" s="5"/>
      <c r="UDR351" s="5"/>
      <c r="UDS351" s="5"/>
      <c r="UDT351" s="5"/>
      <c r="UDU351" s="5"/>
      <c r="UDV351" s="5"/>
      <c r="UDW351" s="5"/>
      <c r="UDX351" s="5"/>
      <c r="UDY351" s="5"/>
      <c r="UDZ351" s="5"/>
      <c r="UEA351" s="5"/>
      <c r="UEB351" s="5"/>
      <c r="UEC351" s="5"/>
      <c r="UED351" s="5"/>
      <c r="UEE351" s="5"/>
      <c r="UEF351" s="5"/>
      <c r="UEG351" s="5"/>
      <c r="UEH351" s="5"/>
      <c r="UEI351" s="5"/>
      <c r="UEJ351" s="5"/>
      <c r="UEK351" s="5"/>
      <c r="UEL351" s="5"/>
      <c r="UEM351" s="5"/>
      <c r="UEN351" s="5"/>
      <c r="UEO351" s="5"/>
      <c r="UEP351" s="5"/>
      <c r="UEQ351" s="5"/>
      <c r="UER351" s="5"/>
      <c r="UES351" s="5"/>
      <c r="UET351" s="5"/>
      <c r="UEU351" s="5"/>
      <c r="UEV351" s="5"/>
      <c r="UEW351" s="5"/>
      <c r="UEX351" s="5"/>
      <c r="UEY351" s="5"/>
      <c r="UEZ351" s="5"/>
      <c r="UFA351" s="5"/>
      <c r="UFB351" s="5"/>
      <c r="UFC351" s="5"/>
      <c r="UFD351" s="5"/>
      <c r="UFE351" s="5"/>
      <c r="UFF351" s="5"/>
      <c r="UFG351" s="5"/>
      <c r="UFH351" s="5"/>
      <c r="UFI351" s="5"/>
      <c r="UFJ351" s="5"/>
      <c r="UFK351" s="5"/>
      <c r="UFL351" s="5"/>
      <c r="UFM351" s="5"/>
      <c r="UFN351" s="5"/>
      <c r="UFO351" s="5"/>
      <c r="UFP351" s="5"/>
      <c r="UFQ351" s="5"/>
      <c r="UFR351" s="5"/>
      <c r="UFS351" s="5"/>
      <c r="UFT351" s="5"/>
      <c r="UFU351" s="5"/>
      <c r="UFV351" s="5"/>
      <c r="UFW351" s="5"/>
      <c r="UFX351" s="5"/>
      <c r="UFY351" s="5"/>
      <c r="UFZ351" s="5"/>
      <c r="UGA351" s="5"/>
      <c r="UGB351" s="5"/>
      <c r="UGC351" s="5"/>
      <c r="UGD351" s="5"/>
      <c r="UGE351" s="5"/>
      <c r="UGF351" s="5"/>
      <c r="UGG351" s="5"/>
      <c r="UGH351" s="5"/>
      <c r="UGI351" s="5"/>
      <c r="UGJ351" s="5"/>
      <c r="UGK351" s="5"/>
      <c r="UGL351" s="5"/>
      <c r="UGM351" s="5"/>
      <c r="UGN351" s="5"/>
      <c r="UGO351" s="5"/>
      <c r="UGP351" s="5"/>
      <c r="UGQ351" s="5"/>
      <c r="UGR351" s="5"/>
      <c r="UGS351" s="5"/>
      <c r="UGT351" s="5"/>
      <c r="UGU351" s="5"/>
      <c r="UGV351" s="5"/>
      <c r="UGW351" s="5"/>
      <c r="UGX351" s="5"/>
      <c r="UGY351" s="5"/>
      <c r="UGZ351" s="5"/>
      <c r="UHA351" s="5"/>
      <c r="UHB351" s="5"/>
      <c r="UHC351" s="5"/>
      <c r="UHD351" s="5"/>
      <c r="UHE351" s="5"/>
      <c r="UHF351" s="5"/>
      <c r="UHG351" s="5"/>
      <c r="UHH351" s="5"/>
      <c r="UHI351" s="5"/>
      <c r="UHJ351" s="5"/>
      <c r="UHK351" s="5"/>
      <c r="UHL351" s="5"/>
      <c r="UHM351" s="5"/>
      <c r="UHN351" s="5"/>
      <c r="UHO351" s="5"/>
      <c r="UHP351" s="5"/>
      <c r="UHQ351" s="5"/>
      <c r="UHR351" s="5"/>
      <c r="UHS351" s="5"/>
      <c r="UHT351" s="5"/>
      <c r="UHU351" s="5"/>
      <c r="UHV351" s="5"/>
      <c r="UHW351" s="5"/>
      <c r="UHX351" s="5"/>
      <c r="UHY351" s="5"/>
      <c r="UHZ351" s="5"/>
      <c r="UIA351" s="5"/>
      <c r="UIB351" s="5"/>
      <c r="UIC351" s="5"/>
      <c r="UID351" s="5"/>
      <c r="UIE351" s="5"/>
      <c r="UIF351" s="5"/>
      <c r="UIG351" s="5"/>
      <c r="UIH351" s="5"/>
      <c r="UII351" s="5"/>
      <c r="UIJ351" s="5"/>
      <c r="UIK351" s="5"/>
      <c r="UIL351" s="5"/>
      <c r="UIM351" s="5"/>
      <c r="UIN351" s="5"/>
      <c r="UIO351" s="5"/>
      <c r="UIP351" s="5"/>
      <c r="UIQ351" s="5"/>
      <c r="UIR351" s="5"/>
      <c r="UIS351" s="5"/>
      <c r="UIT351" s="5"/>
      <c r="UIU351" s="5"/>
      <c r="UIV351" s="5"/>
      <c r="UIW351" s="5"/>
      <c r="UIX351" s="5"/>
      <c r="UIY351" s="5"/>
      <c r="UIZ351" s="5"/>
      <c r="UJA351" s="5"/>
      <c r="UJB351" s="5"/>
      <c r="UJC351" s="5"/>
      <c r="UJD351" s="5"/>
      <c r="UJE351" s="5"/>
      <c r="UJF351" s="5"/>
      <c r="UJG351" s="5"/>
      <c r="UJH351" s="5"/>
      <c r="UJI351" s="5"/>
      <c r="UJJ351" s="5"/>
      <c r="UJK351" s="5"/>
      <c r="UJL351" s="5"/>
      <c r="UJM351" s="5"/>
      <c r="UJN351" s="5"/>
      <c r="UJO351" s="5"/>
      <c r="UJP351" s="5"/>
      <c r="UJQ351" s="5"/>
      <c r="UJR351" s="5"/>
      <c r="UJS351" s="5"/>
      <c r="UJT351" s="5"/>
      <c r="UJU351" s="5"/>
      <c r="UJV351" s="5"/>
      <c r="UJW351" s="5"/>
      <c r="UJX351" s="5"/>
      <c r="UJY351" s="5"/>
      <c r="UJZ351" s="5"/>
      <c r="UKA351" s="5"/>
      <c r="UKB351" s="5"/>
      <c r="UKC351" s="5"/>
      <c r="UKD351" s="5"/>
      <c r="UKE351" s="5"/>
      <c r="UKF351" s="5"/>
      <c r="UKG351" s="5"/>
      <c r="UKH351" s="5"/>
      <c r="UKI351" s="5"/>
      <c r="UKJ351" s="5"/>
      <c r="UKK351" s="5"/>
      <c r="UKL351" s="5"/>
      <c r="UKM351" s="5"/>
      <c r="UKN351" s="5"/>
      <c r="UKO351" s="5"/>
      <c r="UKP351" s="5"/>
      <c r="UKQ351" s="5"/>
      <c r="UKR351" s="5"/>
      <c r="UKS351" s="5"/>
      <c r="UKT351" s="5"/>
      <c r="UKU351" s="5"/>
      <c r="UKV351" s="5"/>
      <c r="UKW351" s="5"/>
      <c r="UKX351" s="5"/>
      <c r="UKY351" s="5"/>
      <c r="UKZ351" s="5"/>
      <c r="ULA351" s="5"/>
      <c r="ULB351" s="5"/>
      <c r="ULC351" s="5"/>
      <c r="ULD351" s="5"/>
      <c r="ULE351" s="5"/>
      <c r="ULF351" s="5"/>
      <c r="ULG351" s="5"/>
      <c r="ULH351" s="5"/>
      <c r="ULI351" s="5"/>
      <c r="ULJ351" s="5"/>
      <c r="ULK351" s="5"/>
      <c r="ULL351" s="5"/>
      <c r="ULM351" s="5"/>
      <c r="ULN351" s="5"/>
      <c r="ULO351" s="5"/>
      <c r="ULP351" s="5"/>
      <c r="ULQ351" s="5"/>
      <c r="ULR351" s="5"/>
      <c r="ULS351" s="5"/>
      <c r="ULT351" s="5"/>
      <c r="ULU351" s="5"/>
      <c r="ULV351" s="5"/>
      <c r="ULW351" s="5"/>
      <c r="ULX351" s="5"/>
      <c r="ULY351" s="5"/>
      <c r="ULZ351" s="5"/>
      <c r="UMA351" s="5"/>
      <c r="UMB351" s="5"/>
      <c r="UMC351" s="5"/>
      <c r="UMD351" s="5"/>
      <c r="UME351" s="5"/>
      <c r="UMF351" s="5"/>
      <c r="UMG351" s="5"/>
      <c r="UMH351" s="5"/>
      <c r="UMI351" s="5"/>
      <c r="UMJ351" s="5"/>
      <c r="UMK351" s="5"/>
      <c r="UML351" s="5"/>
      <c r="UMM351" s="5"/>
      <c r="UMN351" s="5"/>
      <c r="UMO351" s="5"/>
      <c r="UMP351" s="5"/>
      <c r="UMQ351" s="5"/>
      <c r="UMR351" s="5"/>
      <c r="UMS351" s="5"/>
      <c r="UMT351" s="5"/>
      <c r="UMU351" s="5"/>
      <c r="UMV351" s="5"/>
      <c r="UMW351" s="5"/>
      <c r="UMX351" s="5"/>
      <c r="UMY351" s="5"/>
      <c r="UMZ351" s="5"/>
      <c r="UNA351" s="5"/>
      <c r="UNB351" s="5"/>
      <c r="UNC351" s="5"/>
      <c r="UND351" s="5"/>
      <c r="UNE351" s="5"/>
      <c r="UNF351" s="5"/>
      <c r="UNG351" s="5"/>
      <c r="UNH351" s="5"/>
      <c r="UNI351" s="5"/>
      <c r="UNJ351" s="5"/>
      <c r="UNK351" s="5"/>
      <c r="UNL351" s="5"/>
      <c r="UNM351" s="5"/>
      <c r="UNN351" s="5"/>
      <c r="UNO351" s="5"/>
      <c r="UNP351" s="5"/>
      <c r="UNQ351" s="5"/>
      <c r="UNR351" s="5"/>
      <c r="UNS351" s="5"/>
      <c r="UNT351" s="5"/>
      <c r="UNU351" s="5"/>
      <c r="UNV351" s="5"/>
      <c r="UNW351" s="5"/>
      <c r="UNX351" s="5"/>
      <c r="UNY351" s="5"/>
      <c r="UNZ351" s="5"/>
      <c r="UOA351" s="5"/>
      <c r="UOB351" s="5"/>
      <c r="UOC351" s="5"/>
      <c r="UOD351" s="5"/>
      <c r="UOE351" s="5"/>
      <c r="UOF351" s="5"/>
      <c r="UOG351" s="5"/>
      <c r="UOH351" s="5"/>
      <c r="UOI351" s="5"/>
      <c r="UOJ351" s="5"/>
      <c r="UOK351" s="5"/>
      <c r="UOL351" s="5"/>
      <c r="UOM351" s="5"/>
      <c r="UON351" s="5"/>
      <c r="UOO351" s="5"/>
      <c r="UOP351" s="5"/>
      <c r="UOQ351" s="5"/>
      <c r="UOR351" s="5"/>
      <c r="UOS351" s="5"/>
      <c r="UOT351" s="5"/>
      <c r="UOU351" s="5"/>
      <c r="UOV351" s="5"/>
      <c r="UOW351" s="5"/>
      <c r="UOX351" s="5"/>
      <c r="UOY351" s="5"/>
      <c r="UOZ351" s="5"/>
      <c r="UPA351" s="5"/>
      <c r="UPB351" s="5"/>
      <c r="UPC351" s="5"/>
      <c r="UPD351" s="5"/>
      <c r="UPE351" s="5"/>
      <c r="UPF351" s="5"/>
      <c r="UPG351" s="5"/>
      <c r="UPH351" s="5"/>
      <c r="UPI351" s="5"/>
      <c r="UPJ351" s="5"/>
      <c r="UPK351" s="5"/>
      <c r="UPL351" s="5"/>
      <c r="UPM351" s="5"/>
      <c r="UPN351" s="5"/>
      <c r="UPO351" s="5"/>
      <c r="UPP351" s="5"/>
      <c r="UPQ351" s="5"/>
      <c r="UPR351" s="5"/>
      <c r="UPS351" s="5"/>
      <c r="UPT351" s="5"/>
      <c r="UPU351" s="5"/>
      <c r="UPV351" s="5"/>
      <c r="UPW351" s="5"/>
      <c r="UPX351" s="5"/>
      <c r="UPY351" s="5"/>
      <c r="UPZ351" s="5"/>
      <c r="UQA351" s="5"/>
      <c r="UQB351" s="5"/>
      <c r="UQC351" s="5"/>
      <c r="UQD351" s="5"/>
      <c r="UQE351" s="5"/>
      <c r="UQF351" s="5"/>
      <c r="UQG351" s="5"/>
      <c r="UQH351" s="5"/>
      <c r="UQI351" s="5"/>
      <c r="UQJ351" s="5"/>
      <c r="UQK351" s="5"/>
      <c r="UQL351" s="5"/>
      <c r="UQM351" s="5"/>
      <c r="UQN351" s="5"/>
      <c r="UQO351" s="5"/>
      <c r="UQP351" s="5"/>
      <c r="UQQ351" s="5"/>
      <c r="UQR351" s="5"/>
      <c r="UQS351" s="5"/>
      <c r="UQT351" s="5"/>
      <c r="UQU351" s="5"/>
      <c r="UQV351" s="5"/>
      <c r="UQW351" s="5"/>
      <c r="UQX351" s="5"/>
      <c r="UQY351" s="5"/>
      <c r="UQZ351" s="5"/>
      <c r="URA351" s="5"/>
      <c r="URB351" s="5"/>
      <c r="URC351" s="5"/>
      <c r="URD351" s="5"/>
      <c r="URE351" s="5"/>
      <c r="URF351" s="5"/>
      <c r="URG351" s="5"/>
      <c r="URH351" s="5"/>
      <c r="URI351" s="5"/>
      <c r="URJ351" s="5"/>
      <c r="URK351" s="5"/>
      <c r="URL351" s="5"/>
      <c r="URM351" s="5"/>
      <c r="URN351" s="5"/>
      <c r="URO351" s="5"/>
      <c r="URP351" s="5"/>
      <c r="URQ351" s="5"/>
      <c r="URR351" s="5"/>
      <c r="URS351" s="5"/>
      <c r="URT351" s="5"/>
      <c r="URU351" s="5"/>
      <c r="URV351" s="5"/>
      <c r="URW351" s="5"/>
      <c r="URX351" s="5"/>
      <c r="URY351" s="5"/>
      <c r="URZ351" s="5"/>
      <c r="USA351" s="5"/>
      <c r="USB351" s="5"/>
      <c r="USC351" s="5"/>
      <c r="USD351" s="5"/>
      <c r="USE351" s="5"/>
      <c r="USF351" s="5"/>
      <c r="USG351" s="5"/>
      <c r="USH351" s="5"/>
      <c r="USI351" s="5"/>
      <c r="USJ351" s="5"/>
      <c r="USK351" s="5"/>
      <c r="USL351" s="5"/>
      <c r="USM351" s="5"/>
      <c r="USN351" s="5"/>
      <c r="USO351" s="5"/>
      <c r="USP351" s="5"/>
      <c r="USQ351" s="5"/>
      <c r="USR351" s="5"/>
      <c r="USS351" s="5"/>
      <c r="UST351" s="5"/>
      <c r="USU351" s="5"/>
      <c r="USV351" s="5"/>
      <c r="USW351" s="5"/>
      <c r="USX351" s="5"/>
      <c r="USY351" s="5"/>
      <c r="USZ351" s="5"/>
      <c r="UTA351" s="5"/>
      <c r="UTB351" s="5"/>
      <c r="UTC351" s="5"/>
      <c r="UTD351" s="5"/>
      <c r="UTE351" s="5"/>
      <c r="UTF351" s="5"/>
      <c r="UTG351" s="5"/>
      <c r="UTH351" s="5"/>
      <c r="UTI351" s="5"/>
      <c r="UTJ351" s="5"/>
      <c r="UTK351" s="5"/>
      <c r="UTL351" s="5"/>
      <c r="UTM351" s="5"/>
      <c r="UTN351" s="5"/>
      <c r="UTO351" s="5"/>
      <c r="UTP351" s="5"/>
      <c r="UTQ351" s="5"/>
      <c r="UTR351" s="5"/>
      <c r="UTS351" s="5"/>
      <c r="UTT351" s="5"/>
      <c r="UTU351" s="5"/>
      <c r="UTV351" s="5"/>
      <c r="UTW351" s="5"/>
      <c r="UTX351" s="5"/>
      <c r="UTY351" s="5"/>
      <c r="UTZ351" s="5"/>
      <c r="UUA351" s="5"/>
      <c r="UUB351" s="5"/>
      <c r="UUC351" s="5"/>
      <c r="UUD351" s="5"/>
      <c r="UUE351" s="5"/>
      <c r="UUF351" s="5"/>
      <c r="UUG351" s="5"/>
      <c r="UUH351" s="5"/>
      <c r="UUI351" s="5"/>
      <c r="UUJ351" s="5"/>
      <c r="UUK351" s="5"/>
      <c r="UUL351" s="5"/>
      <c r="UUM351" s="5"/>
      <c r="UUN351" s="5"/>
      <c r="UUO351" s="5"/>
      <c r="UUP351" s="5"/>
      <c r="UUQ351" s="5"/>
      <c r="UUR351" s="5"/>
      <c r="UUS351" s="5"/>
      <c r="UUT351" s="5"/>
      <c r="UUU351" s="5"/>
      <c r="UUV351" s="5"/>
      <c r="UUW351" s="5"/>
      <c r="UUX351" s="5"/>
      <c r="UUY351" s="5"/>
      <c r="UUZ351" s="5"/>
      <c r="UVA351" s="5"/>
      <c r="UVB351" s="5"/>
      <c r="UVC351" s="5"/>
      <c r="UVD351" s="5"/>
      <c r="UVE351" s="5"/>
      <c r="UVF351" s="5"/>
      <c r="UVG351" s="5"/>
      <c r="UVH351" s="5"/>
      <c r="UVI351" s="5"/>
      <c r="UVJ351" s="5"/>
      <c r="UVK351" s="5"/>
      <c r="UVL351" s="5"/>
      <c r="UVM351" s="5"/>
      <c r="UVN351" s="5"/>
      <c r="UVO351" s="5"/>
      <c r="UVP351" s="5"/>
      <c r="UVQ351" s="5"/>
      <c r="UVR351" s="5"/>
      <c r="UVS351" s="5"/>
      <c r="UVT351" s="5"/>
      <c r="UVU351" s="5"/>
      <c r="UVV351" s="5"/>
      <c r="UVW351" s="5"/>
      <c r="UVX351" s="5"/>
      <c r="UVY351" s="5"/>
      <c r="UVZ351" s="5"/>
      <c r="UWA351" s="5"/>
      <c r="UWB351" s="5"/>
      <c r="UWC351" s="5"/>
      <c r="UWD351" s="5"/>
      <c r="UWE351" s="5"/>
      <c r="UWF351" s="5"/>
      <c r="UWG351" s="5"/>
      <c r="UWH351" s="5"/>
      <c r="UWI351" s="5"/>
      <c r="UWJ351" s="5"/>
      <c r="UWK351" s="5"/>
      <c r="UWL351" s="5"/>
      <c r="UWM351" s="5"/>
      <c r="UWN351" s="5"/>
      <c r="UWO351" s="5"/>
      <c r="UWP351" s="5"/>
      <c r="UWQ351" s="5"/>
      <c r="UWR351" s="5"/>
      <c r="UWS351" s="5"/>
      <c r="UWT351" s="5"/>
      <c r="UWU351" s="5"/>
      <c r="UWV351" s="5"/>
      <c r="UWW351" s="5"/>
      <c r="UWX351" s="5"/>
      <c r="UWY351" s="5"/>
      <c r="UWZ351" s="5"/>
      <c r="UXA351" s="5"/>
      <c r="UXB351" s="5"/>
      <c r="UXC351" s="5"/>
      <c r="UXD351" s="5"/>
      <c r="UXE351" s="5"/>
      <c r="UXF351" s="5"/>
      <c r="UXG351" s="5"/>
      <c r="UXH351" s="5"/>
      <c r="UXI351" s="5"/>
      <c r="UXJ351" s="5"/>
      <c r="UXK351" s="5"/>
      <c r="UXL351" s="5"/>
      <c r="UXM351" s="5"/>
      <c r="UXN351" s="5"/>
      <c r="UXO351" s="5"/>
      <c r="UXP351" s="5"/>
      <c r="UXQ351" s="5"/>
      <c r="UXR351" s="5"/>
      <c r="UXS351" s="5"/>
      <c r="UXT351" s="5"/>
      <c r="UXU351" s="5"/>
      <c r="UXV351" s="5"/>
      <c r="UXW351" s="5"/>
      <c r="UXX351" s="5"/>
      <c r="UXY351" s="5"/>
      <c r="UXZ351" s="5"/>
      <c r="UYA351" s="5"/>
      <c r="UYB351" s="5"/>
      <c r="UYC351" s="5"/>
      <c r="UYD351" s="5"/>
      <c r="UYE351" s="5"/>
      <c r="UYF351" s="5"/>
      <c r="UYG351" s="5"/>
      <c r="UYH351" s="5"/>
      <c r="UYI351" s="5"/>
      <c r="UYJ351" s="5"/>
      <c r="UYK351" s="5"/>
      <c r="UYL351" s="5"/>
      <c r="UYM351" s="5"/>
      <c r="UYN351" s="5"/>
      <c r="UYO351" s="5"/>
      <c r="UYP351" s="5"/>
      <c r="UYQ351" s="5"/>
      <c r="UYR351" s="5"/>
      <c r="UYS351" s="5"/>
      <c r="UYT351" s="5"/>
      <c r="UYU351" s="5"/>
      <c r="UYV351" s="5"/>
      <c r="UYW351" s="5"/>
      <c r="UYX351" s="5"/>
      <c r="UYY351" s="5"/>
      <c r="UYZ351" s="5"/>
      <c r="UZA351" s="5"/>
      <c r="UZB351" s="5"/>
      <c r="UZC351" s="5"/>
      <c r="UZD351" s="5"/>
      <c r="UZE351" s="5"/>
      <c r="UZF351" s="5"/>
      <c r="UZG351" s="5"/>
      <c r="UZH351" s="5"/>
      <c r="UZI351" s="5"/>
      <c r="UZJ351" s="5"/>
      <c r="UZK351" s="5"/>
      <c r="UZL351" s="5"/>
      <c r="UZM351" s="5"/>
      <c r="UZN351" s="5"/>
      <c r="UZO351" s="5"/>
      <c r="UZP351" s="5"/>
      <c r="UZQ351" s="5"/>
      <c r="UZR351" s="5"/>
      <c r="UZS351" s="5"/>
      <c r="UZT351" s="5"/>
      <c r="UZU351" s="5"/>
      <c r="UZV351" s="5"/>
      <c r="UZW351" s="5"/>
      <c r="UZX351" s="5"/>
      <c r="UZY351" s="5"/>
      <c r="UZZ351" s="5"/>
      <c r="VAA351" s="5"/>
      <c r="VAB351" s="5"/>
      <c r="VAC351" s="5"/>
      <c r="VAD351" s="5"/>
      <c r="VAE351" s="5"/>
      <c r="VAF351" s="5"/>
      <c r="VAG351" s="5"/>
      <c r="VAH351" s="5"/>
      <c r="VAI351" s="5"/>
      <c r="VAJ351" s="5"/>
      <c r="VAK351" s="5"/>
      <c r="VAL351" s="5"/>
      <c r="VAM351" s="5"/>
      <c r="VAN351" s="5"/>
      <c r="VAO351" s="5"/>
      <c r="VAP351" s="5"/>
      <c r="VAQ351" s="5"/>
      <c r="VAR351" s="5"/>
      <c r="VAS351" s="5"/>
      <c r="VAT351" s="5"/>
      <c r="VAU351" s="5"/>
      <c r="VAV351" s="5"/>
      <c r="VAW351" s="5"/>
      <c r="VAX351" s="5"/>
      <c r="VAY351" s="5"/>
      <c r="VAZ351" s="5"/>
      <c r="VBA351" s="5"/>
      <c r="VBB351" s="5"/>
      <c r="VBC351" s="5"/>
      <c r="VBD351" s="5"/>
      <c r="VBE351" s="5"/>
      <c r="VBF351" s="5"/>
      <c r="VBG351" s="5"/>
      <c r="VBH351" s="5"/>
      <c r="VBI351" s="5"/>
      <c r="VBJ351" s="5"/>
      <c r="VBK351" s="5"/>
      <c r="VBL351" s="5"/>
      <c r="VBM351" s="5"/>
      <c r="VBN351" s="5"/>
      <c r="VBO351" s="5"/>
      <c r="VBP351" s="5"/>
      <c r="VBQ351" s="5"/>
      <c r="VBR351" s="5"/>
      <c r="VBS351" s="5"/>
      <c r="VBT351" s="5"/>
      <c r="VBU351" s="5"/>
      <c r="VBV351" s="5"/>
      <c r="VBW351" s="5"/>
      <c r="VBX351" s="5"/>
      <c r="VBY351" s="5"/>
      <c r="VBZ351" s="5"/>
      <c r="VCA351" s="5"/>
      <c r="VCB351" s="5"/>
      <c r="VCC351" s="5"/>
      <c r="VCD351" s="5"/>
      <c r="VCE351" s="5"/>
      <c r="VCF351" s="5"/>
      <c r="VCG351" s="5"/>
      <c r="VCH351" s="5"/>
      <c r="VCI351" s="5"/>
      <c r="VCJ351" s="5"/>
      <c r="VCK351" s="5"/>
      <c r="VCL351" s="5"/>
      <c r="VCM351" s="5"/>
      <c r="VCN351" s="5"/>
      <c r="VCO351" s="5"/>
      <c r="VCP351" s="5"/>
      <c r="VCQ351" s="5"/>
      <c r="VCR351" s="5"/>
      <c r="VCS351" s="5"/>
      <c r="VCT351" s="5"/>
      <c r="VCU351" s="5"/>
      <c r="VCV351" s="5"/>
      <c r="VCW351" s="5"/>
      <c r="VCX351" s="5"/>
      <c r="VCY351" s="5"/>
      <c r="VCZ351" s="5"/>
      <c r="VDA351" s="5"/>
      <c r="VDB351" s="5"/>
      <c r="VDC351" s="5"/>
      <c r="VDD351" s="5"/>
      <c r="VDE351" s="5"/>
      <c r="VDF351" s="5"/>
      <c r="VDG351" s="5"/>
      <c r="VDH351" s="5"/>
      <c r="VDI351" s="5"/>
      <c r="VDJ351" s="5"/>
      <c r="VDK351" s="5"/>
      <c r="VDL351" s="5"/>
      <c r="VDM351" s="5"/>
      <c r="VDN351" s="5"/>
      <c r="VDO351" s="5"/>
      <c r="VDP351" s="5"/>
      <c r="VDQ351" s="5"/>
      <c r="VDR351" s="5"/>
      <c r="VDS351" s="5"/>
      <c r="VDT351" s="5"/>
      <c r="VDU351" s="5"/>
      <c r="VDV351" s="5"/>
      <c r="VDW351" s="5"/>
      <c r="VDX351" s="5"/>
      <c r="VDY351" s="5"/>
      <c r="VDZ351" s="5"/>
      <c r="VEA351" s="5"/>
      <c r="VEB351" s="5"/>
      <c r="VEC351" s="5"/>
      <c r="VED351" s="5"/>
      <c r="VEE351" s="5"/>
      <c r="VEF351" s="5"/>
      <c r="VEG351" s="5"/>
      <c r="VEH351" s="5"/>
      <c r="VEI351" s="5"/>
      <c r="VEJ351" s="5"/>
      <c r="VEK351" s="5"/>
      <c r="VEL351" s="5"/>
      <c r="VEM351" s="5"/>
      <c r="VEN351" s="5"/>
      <c r="VEO351" s="5"/>
      <c r="VEP351" s="5"/>
      <c r="VEQ351" s="5"/>
      <c r="VER351" s="5"/>
      <c r="VES351" s="5"/>
      <c r="VET351" s="5"/>
      <c r="VEU351" s="5"/>
      <c r="VEV351" s="5"/>
      <c r="VEW351" s="5"/>
      <c r="VEX351" s="5"/>
      <c r="VEY351" s="5"/>
      <c r="VEZ351" s="5"/>
      <c r="VFA351" s="5"/>
      <c r="VFB351" s="5"/>
      <c r="VFC351" s="5"/>
      <c r="VFD351" s="5"/>
      <c r="VFE351" s="5"/>
      <c r="VFF351" s="5"/>
      <c r="VFG351" s="5"/>
      <c r="VFH351" s="5"/>
      <c r="VFI351" s="5"/>
      <c r="VFJ351" s="5"/>
      <c r="VFK351" s="5"/>
      <c r="VFL351" s="5"/>
      <c r="VFM351" s="5"/>
      <c r="VFN351" s="5"/>
      <c r="VFO351" s="5"/>
      <c r="VFP351" s="5"/>
      <c r="VFQ351" s="5"/>
      <c r="VFR351" s="5"/>
      <c r="VFS351" s="5"/>
      <c r="VFT351" s="5"/>
      <c r="VFU351" s="5"/>
      <c r="VFV351" s="5"/>
      <c r="VFW351" s="5"/>
      <c r="VFX351" s="5"/>
      <c r="VFY351" s="5"/>
      <c r="VFZ351" s="5"/>
      <c r="VGA351" s="5"/>
      <c r="VGB351" s="5"/>
      <c r="VGC351" s="5"/>
      <c r="VGD351" s="5"/>
      <c r="VGE351" s="5"/>
      <c r="VGF351" s="5"/>
      <c r="VGG351" s="5"/>
      <c r="VGH351" s="5"/>
      <c r="VGI351" s="5"/>
      <c r="VGJ351" s="5"/>
      <c r="VGK351" s="5"/>
      <c r="VGL351" s="5"/>
      <c r="VGM351" s="5"/>
      <c r="VGN351" s="5"/>
      <c r="VGO351" s="5"/>
      <c r="VGP351" s="5"/>
      <c r="VGQ351" s="5"/>
      <c r="VGR351" s="5"/>
      <c r="VGS351" s="5"/>
      <c r="VGT351" s="5"/>
      <c r="VGU351" s="5"/>
      <c r="VGV351" s="5"/>
      <c r="VGW351" s="5"/>
      <c r="VGX351" s="5"/>
      <c r="VGY351" s="5"/>
      <c r="VGZ351" s="5"/>
      <c r="VHA351" s="5"/>
      <c r="VHB351" s="5"/>
      <c r="VHC351" s="5"/>
      <c r="VHD351" s="5"/>
      <c r="VHE351" s="5"/>
      <c r="VHF351" s="5"/>
      <c r="VHG351" s="5"/>
      <c r="VHH351" s="5"/>
      <c r="VHI351" s="5"/>
      <c r="VHJ351" s="5"/>
      <c r="VHK351" s="5"/>
      <c r="VHL351" s="5"/>
      <c r="VHM351" s="5"/>
      <c r="VHN351" s="5"/>
      <c r="VHO351" s="5"/>
      <c r="VHP351" s="5"/>
      <c r="VHQ351" s="5"/>
      <c r="VHR351" s="5"/>
      <c r="VHS351" s="5"/>
      <c r="VHT351" s="5"/>
      <c r="VHU351" s="5"/>
      <c r="VHV351" s="5"/>
      <c r="VHW351" s="5"/>
      <c r="VHX351" s="5"/>
      <c r="VHY351" s="5"/>
      <c r="VHZ351" s="5"/>
      <c r="VIA351" s="5"/>
      <c r="VIB351" s="5"/>
      <c r="VIC351" s="5"/>
      <c r="VID351" s="5"/>
      <c r="VIE351" s="5"/>
      <c r="VIF351" s="5"/>
      <c r="VIG351" s="5"/>
      <c r="VIH351" s="5"/>
      <c r="VII351" s="5"/>
      <c r="VIJ351" s="5"/>
      <c r="VIK351" s="5"/>
      <c r="VIL351" s="5"/>
      <c r="VIM351" s="5"/>
      <c r="VIN351" s="5"/>
      <c r="VIO351" s="5"/>
      <c r="VIP351" s="5"/>
      <c r="VIQ351" s="5"/>
      <c r="VIR351" s="5"/>
      <c r="VIS351" s="5"/>
      <c r="VIT351" s="5"/>
      <c r="VIU351" s="5"/>
      <c r="VIV351" s="5"/>
      <c r="VIW351" s="5"/>
      <c r="VIX351" s="5"/>
      <c r="VIY351" s="5"/>
      <c r="VIZ351" s="5"/>
      <c r="VJA351" s="5"/>
      <c r="VJB351" s="5"/>
      <c r="VJC351" s="5"/>
      <c r="VJD351" s="5"/>
      <c r="VJE351" s="5"/>
      <c r="VJF351" s="5"/>
      <c r="VJG351" s="5"/>
      <c r="VJH351" s="5"/>
      <c r="VJI351" s="5"/>
      <c r="VJJ351" s="5"/>
      <c r="VJK351" s="5"/>
      <c r="VJL351" s="5"/>
      <c r="VJM351" s="5"/>
      <c r="VJN351" s="5"/>
      <c r="VJO351" s="5"/>
      <c r="VJP351" s="5"/>
      <c r="VJQ351" s="5"/>
      <c r="VJR351" s="5"/>
      <c r="VJS351" s="5"/>
      <c r="VJT351" s="5"/>
      <c r="VJU351" s="5"/>
      <c r="VJV351" s="5"/>
      <c r="VJW351" s="5"/>
      <c r="VJX351" s="5"/>
      <c r="VJY351" s="5"/>
      <c r="VJZ351" s="5"/>
      <c r="VKA351" s="5"/>
      <c r="VKB351" s="5"/>
      <c r="VKC351" s="5"/>
      <c r="VKD351" s="5"/>
      <c r="VKE351" s="5"/>
      <c r="VKF351" s="5"/>
      <c r="VKG351" s="5"/>
      <c r="VKH351" s="5"/>
      <c r="VKI351" s="5"/>
      <c r="VKJ351" s="5"/>
      <c r="VKK351" s="5"/>
      <c r="VKL351" s="5"/>
      <c r="VKM351" s="5"/>
      <c r="VKN351" s="5"/>
      <c r="VKO351" s="5"/>
      <c r="VKP351" s="5"/>
      <c r="VKQ351" s="5"/>
      <c r="VKR351" s="5"/>
      <c r="VKS351" s="5"/>
      <c r="VKT351" s="5"/>
      <c r="VKU351" s="5"/>
      <c r="VKV351" s="5"/>
      <c r="VKW351" s="5"/>
      <c r="VKX351" s="5"/>
      <c r="VKY351" s="5"/>
      <c r="VKZ351" s="5"/>
      <c r="VLA351" s="5"/>
      <c r="VLB351" s="5"/>
      <c r="VLC351" s="5"/>
      <c r="VLD351" s="5"/>
      <c r="VLE351" s="5"/>
      <c r="VLF351" s="5"/>
      <c r="VLG351" s="5"/>
      <c r="VLH351" s="5"/>
      <c r="VLI351" s="5"/>
      <c r="VLJ351" s="5"/>
      <c r="VLK351" s="5"/>
      <c r="VLL351" s="5"/>
      <c r="VLM351" s="5"/>
      <c r="VLN351" s="5"/>
      <c r="VLO351" s="5"/>
      <c r="VLP351" s="5"/>
      <c r="VLQ351" s="5"/>
      <c r="VLR351" s="5"/>
      <c r="VLS351" s="5"/>
      <c r="VLT351" s="5"/>
      <c r="VLU351" s="5"/>
      <c r="VLV351" s="5"/>
      <c r="VLW351" s="5"/>
      <c r="VLX351" s="5"/>
      <c r="VLY351" s="5"/>
      <c r="VLZ351" s="5"/>
      <c r="VMA351" s="5"/>
      <c r="VMB351" s="5"/>
      <c r="VMC351" s="5"/>
      <c r="VMD351" s="5"/>
      <c r="VME351" s="5"/>
      <c r="VMF351" s="5"/>
      <c r="VMG351" s="5"/>
      <c r="VMH351" s="5"/>
      <c r="VMI351" s="5"/>
      <c r="VMJ351" s="5"/>
      <c r="VMK351" s="5"/>
      <c r="VML351" s="5"/>
      <c r="VMM351" s="5"/>
      <c r="VMN351" s="5"/>
      <c r="VMO351" s="5"/>
      <c r="VMP351" s="5"/>
      <c r="VMQ351" s="5"/>
      <c r="VMR351" s="5"/>
      <c r="VMS351" s="5"/>
      <c r="VMT351" s="5"/>
      <c r="VMU351" s="5"/>
      <c r="VMV351" s="5"/>
      <c r="VMW351" s="5"/>
      <c r="VMX351" s="5"/>
      <c r="VMY351" s="5"/>
      <c r="VMZ351" s="5"/>
      <c r="VNA351" s="5"/>
      <c r="VNB351" s="5"/>
      <c r="VNC351" s="5"/>
      <c r="VND351" s="5"/>
      <c r="VNE351" s="5"/>
      <c r="VNF351" s="5"/>
      <c r="VNG351" s="5"/>
      <c r="VNH351" s="5"/>
      <c r="VNI351" s="5"/>
      <c r="VNJ351" s="5"/>
      <c r="VNK351" s="5"/>
      <c r="VNL351" s="5"/>
      <c r="VNM351" s="5"/>
      <c r="VNN351" s="5"/>
      <c r="VNO351" s="5"/>
      <c r="VNP351" s="5"/>
      <c r="VNQ351" s="5"/>
      <c r="VNR351" s="5"/>
      <c r="VNS351" s="5"/>
      <c r="VNT351" s="5"/>
      <c r="VNU351" s="5"/>
      <c r="VNV351" s="5"/>
      <c r="VNW351" s="5"/>
      <c r="VNX351" s="5"/>
      <c r="VNY351" s="5"/>
      <c r="VNZ351" s="5"/>
      <c r="VOA351" s="5"/>
      <c r="VOB351" s="5"/>
      <c r="VOC351" s="5"/>
      <c r="VOD351" s="5"/>
      <c r="VOE351" s="5"/>
      <c r="VOF351" s="5"/>
      <c r="VOG351" s="5"/>
      <c r="VOH351" s="5"/>
      <c r="VOI351" s="5"/>
      <c r="VOJ351" s="5"/>
      <c r="VOK351" s="5"/>
      <c r="VOL351" s="5"/>
      <c r="VOM351" s="5"/>
      <c r="VON351" s="5"/>
      <c r="VOO351" s="5"/>
      <c r="VOP351" s="5"/>
      <c r="VOQ351" s="5"/>
      <c r="VOR351" s="5"/>
      <c r="VOS351" s="5"/>
      <c r="VOT351" s="5"/>
      <c r="VOU351" s="5"/>
      <c r="VOV351" s="5"/>
      <c r="VOW351" s="5"/>
      <c r="VOX351" s="5"/>
      <c r="VOY351" s="5"/>
      <c r="VOZ351" s="5"/>
      <c r="VPA351" s="5"/>
      <c r="VPB351" s="5"/>
      <c r="VPC351" s="5"/>
      <c r="VPD351" s="5"/>
      <c r="VPE351" s="5"/>
      <c r="VPF351" s="5"/>
      <c r="VPG351" s="5"/>
      <c r="VPH351" s="5"/>
      <c r="VPI351" s="5"/>
      <c r="VPJ351" s="5"/>
      <c r="VPK351" s="5"/>
      <c r="VPL351" s="5"/>
      <c r="VPM351" s="5"/>
      <c r="VPN351" s="5"/>
      <c r="VPO351" s="5"/>
      <c r="VPP351" s="5"/>
      <c r="VPQ351" s="5"/>
      <c r="VPR351" s="5"/>
      <c r="VPS351" s="5"/>
      <c r="VPT351" s="5"/>
      <c r="VPU351" s="5"/>
      <c r="VPV351" s="5"/>
      <c r="VPW351" s="5"/>
      <c r="VPX351" s="5"/>
      <c r="VPY351" s="5"/>
      <c r="VPZ351" s="5"/>
      <c r="VQA351" s="5"/>
      <c r="VQB351" s="5"/>
      <c r="VQC351" s="5"/>
      <c r="VQD351" s="5"/>
      <c r="VQE351" s="5"/>
      <c r="VQF351" s="5"/>
      <c r="VQG351" s="5"/>
      <c r="VQH351" s="5"/>
      <c r="VQI351" s="5"/>
      <c r="VQJ351" s="5"/>
      <c r="VQK351" s="5"/>
      <c r="VQL351" s="5"/>
      <c r="VQM351" s="5"/>
      <c r="VQN351" s="5"/>
      <c r="VQO351" s="5"/>
      <c r="VQP351" s="5"/>
      <c r="VQQ351" s="5"/>
      <c r="VQR351" s="5"/>
      <c r="VQS351" s="5"/>
      <c r="VQT351" s="5"/>
      <c r="VQU351" s="5"/>
      <c r="VQV351" s="5"/>
      <c r="VQW351" s="5"/>
      <c r="VQX351" s="5"/>
      <c r="VQY351" s="5"/>
      <c r="VQZ351" s="5"/>
      <c r="VRA351" s="5"/>
      <c r="VRB351" s="5"/>
      <c r="VRC351" s="5"/>
      <c r="VRD351" s="5"/>
      <c r="VRE351" s="5"/>
      <c r="VRF351" s="5"/>
      <c r="VRG351" s="5"/>
      <c r="VRH351" s="5"/>
      <c r="VRI351" s="5"/>
      <c r="VRJ351" s="5"/>
      <c r="VRK351" s="5"/>
      <c r="VRL351" s="5"/>
      <c r="VRM351" s="5"/>
      <c r="VRN351" s="5"/>
      <c r="VRO351" s="5"/>
      <c r="VRP351" s="5"/>
      <c r="VRQ351" s="5"/>
      <c r="VRR351" s="5"/>
      <c r="VRS351" s="5"/>
      <c r="VRT351" s="5"/>
      <c r="VRU351" s="5"/>
      <c r="VRV351" s="5"/>
      <c r="VRW351" s="5"/>
      <c r="VRX351" s="5"/>
      <c r="VRY351" s="5"/>
      <c r="VRZ351" s="5"/>
      <c r="VSA351" s="5"/>
      <c r="VSB351" s="5"/>
      <c r="VSC351" s="5"/>
      <c r="VSD351" s="5"/>
      <c r="VSE351" s="5"/>
      <c r="VSF351" s="5"/>
      <c r="VSG351" s="5"/>
      <c r="VSH351" s="5"/>
      <c r="VSI351" s="5"/>
      <c r="VSJ351" s="5"/>
      <c r="VSK351" s="5"/>
      <c r="VSL351" s="5"/>
      <c r="VSM351" s="5"/>
      <c r="VSN351" s="5"/>
      <c r="VSO351" s="5"/>
      <c r="VSP351" s="5"/>
      <c r="VSQ351" s="5"/>
      <c r="VSR351" s="5"/>
      <c r="VSS351" s="5"/>
      <c r="VST351" s="5"/>
      <c r="VSU351" s="5"/>
      <c r="VSV351" s="5"/>
      <c r="VSW351" s="5"/>
      <c r="VSX351" s="5"/>
      <c r="VSY351" s="5"/>
      <c r="VSZ351" s="5"/>
      <c r="VTA351" s="5"/>
      <c r="VTB351" s="5"/>
      <c r="VTC351" s="5"/>
      <c r="VTD351" s="5"/>
      <c r="VTE351" s="5"/>
      <c r="VTF351" s="5"/>
      <c r="VTG351" s="5"/>
      <c r="VTH351" s="5"/>
      <c r="VTI351" s="5"/>
      <c r="VTJ351" s="5"/>
      <c r="VTK351" s="5"/>
      <c r="VTL351" s="5"/>
      <c r="VTM351" s="5"/>
      <c r="VTN351" s="5"/>
      <c r="VTO351" s="5"/>
      <c r="VTP351" s="5"/>
      <c r="VTQ351" s="5"/>
      <c r="VTR351" s="5"/>
      <c r="VTS351" s="5"/>
      <c r="VTT351" s="5"/>
      <c r="VTU351" s="5"/>
      <c r="VTV351" s="5"/>
      <c r="VTW351" s="5"/>
      <c r="VTX351" s="5"/>
      <c r="VTY351" s="5"/>
      <c r="VTZ351" s="5"/>
      <c r="VUA351" s="5"/>
      <c r="VUB351" s="5"/>
      <c r="VUC351" s="5"/>
      <c r="VUD351" s="5"/>
      <c r="VUE351" s="5"/>
      <c r="VUF351" s="5"/>
      <c r="VUG351" s="5"/>
      <c r="VUH351" s="5"/>
      <c r="VUI351" s="5"/>
      <c r="VUJ351" s="5"/>
      <c r="VUK351" s="5"/>
      <c r="VUL351" s="5"/>
      <c r="VUM351" s="5"/>
      <c r="VUN351" s="5"/>
      <c r="VUO351" s="5"/>
      <c r="VUP351" s="5"/>
      <c r="VUQ351" s="5"/>
      <c r="VUR351" s="5"/>
      <c r="VUS351" s="5"/>
      <c r="VUT351" s="5"/>
      <c r="VUU351" s="5"/>
      <c r="VUV351" s="5"/>
      <c r="VUW351" s="5"/>
      <c r="VUX351" s="5"/>
      <c r="VUY351" s="5"/>
      <c r="VUZ351" s="5"/>
      <c r="VVA351" s="5"/>
      <c r="VVB351" s="5"/>
      <c r="VVC351" s="5"/>
      <c r="VVD351" s="5"/>
      <c r="VVE351" s="5"/>
      <c r="VVF351" s="5"/>
      <c r="VVG351" s="5"/>
      <c r="VVH351" s="5"/>
      <c r="VVI351" s="5"/>
      <c r="VVJ351" s="5"/>
      <c r="VVK351" s="5"/>
      <c r="VVL351" s="5"/>
      <c r="VVM351" s="5"/>
      <c r="VVN351" s="5"/>
      <c r="VVO351" s="5"/>
      <c r="VVP351" s="5"/>
      <c r="VVQ351" s="5"/>
      <c r="VVR351" s="5"/>
      <c r="VVS351" s="5"/>
      <c r="VVT351" s="5"/>
      <c r="VVU351" s="5"/>
      <c r="VVV351" s="5"/>
      <c r="VVW351" s="5"/>
      <c r="VVX351" s="5"/>
      <c r="VVY351" s="5"/>
      <c r="VVZ351" s="5"/>
      <c r="VWA351" s="5"/>
      <c r="VWB351" s="5"/>
      <c r="VWC351" s="5"/>
      <c r="VWD351" s="5"/>
      <c r="VWE351" s="5"/>
      <c r="VWF351" s="5"/>
      <c r="VWG351" s="5"/>
      <c r="VWH351" s="5"/>
      <c r="VWI351" s="5"/>
      <c r="VWJ351" s="5"/>
      <c r="VWK351" s="5"/>
      <c r="VWL351" s="5"/>
      <c r="VWM351" s="5"/>
      <c r="VWN351" s="5"/>
      <c r="VWO351" s="5"/>
      <c r="VWP351" s="5"/>
      <c r="VWQ351" s="5"/>
      <c r="VWR351" s="5"/>
      <c r="VWS351" s="5"/>
      <c r="VWT351" s="5"/>
      <c r="VWU351" s="5"/>
      <c r="VWV351" s="5"/>
      <c r="VWW351" s="5"/>
      <c r="VWX351" s="5"/>
      <c r="VWY351" s="5"/>
      <c r="VWZ351" s="5"/>
      <c r="VXA351" s="5"/>
      <c r="VXB351" s="5"/>
      <c r="VXC351" s="5"/>
      <c r="VXD351" s="5"/>
      <c r="VXE351" s="5"/>
      <c r="VXF351" s="5"/>
      <c r="VXG351" s="5"/>
      <c r="VXH351" s="5"/>
      <c r="VXI351" s="5"/>
      <c r="VXJ351" s="5"/>
      <c r="VXK351" s="5"/>
      <c r="VXL351" s="5"/>
      <c r="VXM351" s="5"/>
      <c r="VXN351" s="5"/>
      <c r="VXO351" s="5"/>
      <c r="VXP351" s="5"/>
      <c r="VXQ351" s="5"/>
      <c r="VXR351" s="5"/>
      <c r="VXS351" s="5"/>
      <c r="VXT351" s="5"/>
      <c r="VXU351" s="5"/>
      <c r="VXV351" s="5"/>
      <c r="VXW351" s="5"/>
      <c r="VXX351" s="5"/>
      <c r="VXY351" s="5"/>
      <c r="VXZ351" s="5"/>
      <c r="VYA351" s="5"/>
      <c r="VYB351" s="5"/>
      <c r="VYC351" s="5"/>
      <c r="VYD351" s="5"/>
      <c r="VYE351" s="5"/>
      <c r="VYF351" s="5"/>
      <c r="VYG351" s="5"/>
      <c r="VYH351" s="5"/>
      <c r="VYI351" s="5"/>
      <c r="VYJ351" s="5"/>
      <c r="VYK351" s="5"/>
      <c r="VYL351" s="5"/>
      <c r="VYM351" s="5"/>
      <c r="VYN351" s="5"/>
      <c r="VYO351" s="5"/>
      <c r="VYP351" s="5"/>
      <c r="VYQ351" s="5"/>
      <c r="VYR351" s="5"/>
      <c r="VYS351" s="5"/>
      <c r="VYT351" s="5"/>
      <c r="VYU351" s="5"/>
      <c r="VYV351" s="5"/>
      <c r="VYW351" s="5"/>
      <c r="VYX351" s="5"/>
      <c r="VYY351" s="5"/>
      <c r="VYZ351" s="5"/>
      <c r="VZA351" s="5"/>
      <c r="VZB351" s="5"/>
      <c r="VZC351" s="5"/>
      <c r="VZD351" s="5"/>
      <c r="VZE351" s="5"/>
      <c r="VZF351" s="5"/>
      <c r="VZG351" s="5"/>
      <c r="VZH351" s="5"/>
      <c r="VZI351" s="5"/>
      <c r="VZJ351" s="5"/>
      <c r="VZK351" s="5"/>
      <c r="VZL351" s="5"/>
      <c r="VZM351" s="5"/>
      <c r="VZN351" s="5"/>
      <c r="VZO351" s="5"/>
      <c r="VZP351" s="5"/>
      <c r="VZQ351" s="5"/>
      <c r="VZR351" s="5"/>
      <c r="VZS351" s="5"/>
      <c r="VZT351" s="5"/>
      <c r="VZU351" s="5"/>
      <c r="VZV351" s="5"/>
      <c r="VZW351" s="5"/>
      <c r="VZX351" s="5"/>
      <c r="VZY351" s="5"/>
      <c r="VZZ351" s="5"/>
      <c r="WAA351" s="5"/>
      <c r="WAB351" s="5"/>
      <c r="WAC351" s="5"/>
      <c r="WAD351" s="5"/>
      <c r="WAE351" s="5"/>
      <c r="WAF351" s="5"/>
      <c r="WAG351" s="5"/>
      <c r="WAH351" s="5"/>
      <c r="WAI351" s="5"/>
      <c r="WAJ351" s="5"/>
      <c r="WAK351" s="5"/>
      <c r="WAL351" s="5"/>
      <c r="WAM351" s="5"/>
      <c r="WAN351" s="5"/>
      <c r="WAO351" s="5"/>
      <c r="WAP351" s="5"/>
      <c r="WAQ351" s="5"/>
      <c r="WAR351" s="5"/>
      <c r="WAS351" s="5"/>
      <c r="WAT351" s="5"/>
      <c r="WAU351" s="5"/>
      <c r="WAV351" s="5"/>
      <c r="WAW351" s="5"/>
      <c r="WAX351" s="5"/>
      <c r="WAY351" s="5"/>
      <c r="WAZ351" s="5"/>
      <c r="WBA351" s="5"/>
      <c r="WBB351" s="5"/>
      <c r="WBC351" s="5"/>
      <c r="WBD351" s="5"/>
      <c r="WBE351" s="5"/>
      <c r="WBF351" s="5"/>
      <c r="WBG351" s="5"/>
      <c r="WBH351" s="5"/>
      <c r="WBI351" s="5"/>
      <c r="WBJ351" s="5"/>
      <c r="WBK351" s="5"/>
      <c r="WBL351" s="5"/>
      <c r="WBM351" s="5"/>
      <c r="WBN351" s="5"/>
      <c r="WBO351" s="5"/>
      <c r="WBP351" s="5"/>
      <c r="WBQ351" s="5"/>
      <c r="WBR351" s="5"/>
      <c r="WBS351" s="5"/>
      <c r="WBT351" s="5"/>
      <c r="WBU351" s="5"/>
      <c r="WBV351" s="5"/>
      <c r="WBW351" s="5"/>
      <c r="WBX351" s="5"/>
      <c r="WBY351" s="5"/>
      <c r="WBZ351" s="5"/>
      <c r="WCA351" s="5"/>
      <c r="WCB351" s="5"/>
      <c r="WCC351" s="5"/>
      <c r="WCD351" s="5"/>
      <c r="WCE351" s="5"/>
      <c r="WCF351" s="5"/>
      <c r="WCG351" s="5"/>
      <c r="WCH351" s="5"/>
      <c r="WCI351" s="5"/>
      <c r="WCJ351" s="5"/>
      <c r="WCK351" s="5"/>
      <c r="WCL351" s="5"/>
      <c r="WCM351" s="5"/>
      <c r="WCN351" s="5"/>
      <c r="WCO351" s="5"/>
      <c r="WCP351" s="5"/>
      <c r="WCQ351" s="5"/>
      <c r="WCR351" s="5"/>
      <c r="WCS351" s="5"/>
      <c r="WCT351" s="5"/>
      <c r="WCU351" s="5"/>
      <c r="WCV351" s="5"/>
      <c r="WCW351" s="5"/>
      <c r="WCX351" s="5"/>
      <c r="WCY351" s="5"/>
      <c r="WCZ351" s="5"/>
      <c r="WDA351" s="5"/>
      <c r="WDB351" s="5"/>
      <c r="WDC351" s="5"/>
      <c r="WDD351" s="5"/>
      <c r="WDE351" s="5"/>
      <c r="WDF351" s="5"/>
      <c r="WDG351" s="5"/>
      <c r="WDH351" s="5"/>
      <c r="WDI351" s="5"/>
      <c r="WDJ351" s="5"/>
      <c r="WDK351" s="5"/>
      <c r="WDL351" s="5"/>
      <c r="WDM351" s="5"/>
      <c r="WDN351" s="5"/>
      <c r="WDO351" s="5"/>
      <c r="WDP351" s="5"/>
      <c r="WDQ351" s="5"/>
      <c r="WDR351" s="5"/>
      <c r="WDS351" s="5"/>
      <c r="WDT351" s="5"/>
      <c r="WDU351" s="5"/>
      <c r="WDV351" s="5"/>
      <c r="WDW351" s="5"/>
      <c r="WDX351" s="5"/>
      <c r="WDY351" s="5"/>
      <c r="WDZ351" s="5"/>
      <c r="WEA351" s="5"/>
      <c r="WEB351" s="5"/>
      <c r="WEC351" s="5"/>
      <c r="WED351" s="5"/>
      <c r="WEE351" s="5"/>
      <c r="WEF351" s="5"/>
      <c r="WEG351" s="5"/>
      <c r="WEH351" s="5"/>
      <c r="WEI351" s="5"/>
      <c r="WEJ351" s="5"/>
      <c r="WEK351" s="5"/>
      <c r="WEL351" s="5"/>
      <c r="WEM351" s="5"/>
      <c r="WEN351" s="5"/>
      <c r="WEO351" s="5"/>
      <c r="WEP351" s="5"/>
      <c r="WEQ351" s="5"/>
      <c r="WER351" s="5"/>
      <c r="WES351" s="5"/>
      <c r="WET351" s="5"/>
      <c r="WEU351" s="5"/>
      <c r="WEV351" s="5"/>
      <c r="WEW351" s="5"/>
      <c r="WEX351" s="5"/>
      <c r="WEY351" s="5"/>
      <c r="WEZ351" s="5"/>
      <c r="WFA351" s="5"/>
      <c r="WFB351" s="5"/>
      <c r="WFC351" s="5"/>
      <c r="WFD351" s="5"/>
      <c r="WFE351" s="5"/>
      <c r="WFF351" s="5"/>
      <c r="WFG351" s="5"/>
      <c r="WFH351" s="5"/>
      <c r="WFI351" s="5"/>
      <c r="WFJ351" s="5"/>
      <c r="WFK351" s="5"/>
      <c r="WFL351" s="5"/>
      <c r="WFM351" s="5"/>
      <c r="WFN351" s="5"/>
      <c r="WFO351" s="5"/>
      <c r="WFP351" s="5"/>
      <c r="WFQ351" s="5"/>
      <c r="WFR351" s="5"/>
      <c r="WFS351" s="5"/>
      <c r="WFT351" s="5"/>
      <c r="WFU351" s="5"/>
      <c r="WFV351" s="5"/>
      <c r="WFW351" s="5"/>
      <c r="WFX351" s="5"/>
      <c r="WFY351" s="5"/>
      <c r="WFZ351" s="5"/>
      <c r="WGA351" s="5"/>
      <c r="WGB351" s="5"/>
      <c r="WGC351" s="5"/>
      <c r="WGD351" s="5"/>
      <c r="WGE351" s="5"/>
      <c r="WGF351" s="5"/>
      <c r="WGG351" s="5"/>
      <c r="WGH351" s="5"/>
      <c r="WGI351" s="5"/>
      <c r="WGJ351" s="5"/>
      <c r="WGK351" s="5"/>
      <c r="WGL351" s="5"/>
      <c r="WGM351" s="5"/>
      <c r="WGN351" s="5"/>
      <c r="WGO351" s="5"/>
      <c r="WGP351" s="5"/>
      <c r="WGQ351" s="5"/>
      <c r="WGR351" s="5"/>
      <c r="WGS351" s="5"/>
      <c r="WGT351" s="5"/>
      <c r="WGU351" s="5"/>
      <c r="WGV351" s="5"/>
      <c r="WGW351" s="5"/>
      <c r="WGX351" s="5"/>
      <c r="WGY351" s="5"/>
      <c r="WGZ351" s="5"/>
      <c r="WHA351" s="5"/>
      <c r="WHB351" s="5"/>
      <c r="WHC351" s="5"/>
      <c r="WHD351" s="5"/>
      <c r="WHE351" s="5"/>
      <c r="WHF351" s="5"/>
      <c r="WHG351" s="5"/>
      <c r="WHH351" s="5"/>
      <c r="WHI351" s="5"/>
      <c r="WHJ351" s="5"/>
      <c r="WHK351" s="5"/>
      <c r="WHL351" s="5"/>
      <c r="WHM351" s="5"/>
      <c r="WHN351" s="5"/>
      <c r="WHO351" s="5"/>
      <c r="WHP351" s="5"/>
      <c r="WHQ351" s="5"/>
      <c r="WHR351" s="5"/>
      <c r="WHS351" s="5"/>
      <c r="WHT351" s="5"/>
      <c r="WHU351" s="5"/>
      <c r="WHV351" s="5"/>
      <c r="WHW351" s="5"/>
      <c r="WHX351" s="5"/>
      <c r="WHY351" s="5"/>
      <c r="WHZ351" s="5"/>
      <c r="WIA351" s="5"/>
      <c r="WIB351" s="5"/>
      <c r="WIC351" s="5"/>
      <c r="WID351" s="5"/>
      <c r="WIE351" s="5"/>
      <c r="WIF351" s="5"/>
      <c r="WIG351" s="5"/>
      <c r="WIH351" s="5"/>
      <c r="WII351" s="5"/>
      <c r="WIJ351" s="5"/>
      <c r="WIK351" s="5"/>
      <c r="WIL351" s="5"/>
      <c r="WIM351" s="5"/>
      <c r="WIN351" s="5"/>
      <c r="WIO351" s="5"/>
      <c r="WIP351" s="5"/>
      <c r="WIQ351" s="5"/>
      <c r="WIR351" s="5"/>
      <c r="WIS351" s="5"/>
      <c r="WIT351" s="5"/>
      <c r="WIU351" s="5"/>
      <c r="WIV351" s="5"/>
      <c r="WIW351" s="5"/>
      <c r="WIX351" s="5"/>
      <c r="WIY351" s="5"/>
      <c r="WIZ351" s="5"/>
      <c r="WJA351" s="5"/>
      <c r="WJB351" s="5"/>
      <c r="WJC351" s="5"/>
      <c r="WJD351" s="5"/>
      <c r="WJE351" s="5"/>
      <c r="WJF351" s="5"/>
      <c r="WJG351" s="5"/>
      <c r="WJH351" s="5"/>
      <c r="WJI351" s="5"/>
      <c r="WJJ351" s="5"/>
      <c r="WJK351" s="5"/>
      <c r="WJL351" s="5"/>
      <c r="WJM351" s="5"/>
      <c r="WJN351" s="5"/>
      <c r="WJO351" s="5"/>
      <c r="WJP351" s="5"/>
      <c r="WJQ351" s="5"/>
      <c r="WJR351" s="5"/>
      <c r="WJS351" s="5"/>
      <c r="WJT351" s="5"/>
      <c r="WJU351" s="5"/>
      <c r="WJV351" s="5"/>
      <c r="WJW351" s="5"/>
      <c r="WJX351" s="5"/>
      <c r="WJY351" s="5"/>
      <c r="WJZ351" s="5"/>
      <c r="WKA351" s="5"/>
      <c r="WKB351" s="5"/>
      <c r="WKC351" s="5"/>
      <c r="WKD351" s="5"/>
      <c r="WKE351" s="5"/>
      <c r="WKF351" s="5"/>
      <c r="WKG351" s="5"/>
      <c r="WKH351" s="5"/>
      <c r="WKI351" s="5"/>
      <c r="WKJ351" s="5"/>
      <c r="WKK351" s="5"/>
      <c r="WKL351" s="5"/>
      <c r="WKM351" s="5"/>
      <c r="WKN351" s="5"/>
      <c r="WKO351" s="5"/>
      <c r="WKP351" s="5"/>
      <c r="WKQ351" s="5"/>
      <c r="WKR351" s="5"/>
      <c r="WKS351" s="5"/>
      <c r="WKT351" s="5"/>
      <c r="WKU351" s="5"/>
      <c r="WKV351" s="5"/>
      <c r="WKW351" s="5"/>
      <c r="WKX351" s="5"/>
      <c r="WKY351" s="5"/>
      <c r="WKZ351" s="5"/>
      <c r="WLA351" s="5"/>
      <c r="WLB351" s="5"/>
      <c r="WLC351" s="5"/>
      <c r="WLD351" s="5"/>
      <c r="WLE351" s="5"/>
      <c r="WLF351" s="5"/>
      <c r="WLG351" s="5"/>
      <c r="WLH351" s="5"/>
      <c r="WLI351" s="5"/>
      <c r="WLJ351" s="5"/>
      <c r="WLK351" s="5"/>
      <c r="WLL351" s="5"/>
      <c r="WLM351" s="5"/>
      <c r="WLN351" s="5"/>
      <c r="WLO351" s="5"/>
      <c r="WLP351" s="5"/>
      <c r="WLQ351" s="5"/>
      <c r="WLR351" s="5"/>
      <c r="WLS351" s="5"/>
      <c r="WLT351" s="5"/>
      <c r="WLU351" s="5"/>
      <c r="WLV351" s="5"/>
      <c r="WLW351" s="5"/>
      <c r="WLX351" s="5"/>
      <c r="WLY351" s="5"/>
      <c r="WLZ351" s="5"/>
      <c r="WMA351" s="5"/>
      <c r="WMB351" s="5"/>
      <c r="WMC351" s="5"/>
      <c r="WMD351" s="5"/>
      <c r="WME351" s="5"/>
      <c r="WMF351" s="5"/>
      <c r="WMG351" s="5"/>
      <c r="WMH351" s="5"/>
      <c r="WMI351" s="5"/>
      <c r="WMJ351" s="5"/>
      <c r="WMK351" s="5"/>
      <c r="WML351" s="5"/>
      <c r="WMM351" s="5"/>
      <c r="WMN351" s="5"/>
      <c r="WMO351" s="5"/>
      <c r="WMP351" s="5"/>
      <c r="WMQ351" s="5"/>
      <c r="WMR351" s="5"/>
      <c r="WMS351" s="5"/>
      <c r="WMT351" s="5"/>
      <c r="WMU351" s="5"/>
      <c r="WMV351" s="5"/>
      <c r="WMW351" s="5"/>
      <c r="WMX351" s="5"/>
      <c r="WMY351" s="5"/>
      <c r="WMZ351" s="5"/>
      <c r="WNA351" s="5"/>
      <c r="WNB351" s="5"/>
      <c r="WNC351" s="5"/>
      <c r="WND351" s="5"/>
      <c r="WNE351" s="5"/>
      <c r="WNF351" s="5"/>
      <c r="WNG351" s="5"/>
      <c r="WNH351" s="5"/>
      <c r="WNI351" s="5"/>
      <c r="WNJ351" s="5"/>
      <c r="WNK351" s="5"/>
      <c r="WNL351" s="5"/>
      <c r="WNM351" s="5"/>
      <c r="WNN351" s="5"/>
      <c r="WNO351" s="5"/>
      <c r="WNP351" s="5"/>
      <c r="WNQ351" s="5"/>
      <c r="WNR351" s="5"/>
      <c r="WNS351" s="5"/>
      <c r="WNT351" s="5"/>
      <c r="WNU351" s="5"/>
      <c r="WNV351" s="5"/>
      <c r="WNW351" s="5"/>
      <c r="WNX351" s="5"/>
      <c r="WNY351" s="5"/>
      <c r="WNZ351" s="5"/>
      <c r="WOA351" s="5"/>
      <c r="WOB351" s="5"/>
      <c r="WOC351" s="5"/>
      <c r="WOD351" s="5"/>
      <c r="WOE351" s="5"/>
      <c r="WOF351" s="5"/>
      <c r="WOG351" s="5"/>
      <c r="WOH351" s="5"/>
      <c r="WOI351" s="5"/>
      <c r="WOJ351" s="5"/>
      <c r="WOK351" s="5"/>
      <c r="WOL351" s="5"/>
      <c r="WOM351" s="5"/>
      <c r="WON351" s="5"/>
      <c r="WOO351" s="5"/>
      <c r="WOP351" s="5"/>
      <c r="WOQ351" s="5"/>
      <c r="WOR351" s="5"/>
      <c r="WOS351" s="5"/>
      <c r="WOT351" s="5"/>
      <c r="WOU351" s="5"/>
      <c r="WOV351" s="5"/>
      <c r="WOW351" s="5"/>
      <c r="WOX351" s="5"/>
      <c r="WOY351" s="5"/>
      <c r="WOZ351" s="5"/>
      <c r="WPA351" s="5"/>
      <c r="WPB351" s="5"/>
      <c r="WPC351" s="5"/>
      <c r="WPD351" s="5"/>
      <c r="WPE351" s="5"/>
      <c r="WPF351" s="5"/>
      <c r="WPG351" s="5"/>
      <c r="WPH351" s="5"/>
      <c r="WPI351" s="5"/>
      <c r="WPJ351" s="5"/>
      <c r="WPK351" s="5"/>
      <c r="WPL351" s="5"/>
      <c r="WPM351" s="5"/>
      <c r="WPN351" s="5"/>
      <c r="WPO351" s="5"/>
      <c r="WPP351" s="5"/>
      <c r="WPQ351" s="5"/>
      <c r="WPR351" s="5"/>
      <c r="WPS351" s="5"/>
      <c r="WPT351" s="5"/>
      <c r="WPU351" s="5"/>
      <c r="WPV351" s="5"/>
      <c r="WPW351" s="5"/>
      <c r="WPX351" s="5"/>
      <c r="WPY351" s="5"/>
      <c r="WPZ351" s="5"/>
      <c r="WQA351" s="5"/>
      <c r="WQB351" s="5"/>
      <c r="WQC351" s="5"/>
      <c r="WQD351" s="5"/>
      <c r="WQE351" s="5"/>
      <c r="WQF351" s="5"/>
      <c r="WQG351" s="5"/>
      <c r="WQH351" s="5"/>
      <c r="WQI351" s="5"/>
      <c r="WQJ351" s="5"/>
      <c r="WQK351" s="5"/>
      <c r="WQL351" s="5"/>
      <c r="WQM351" s="5"/>
      <c r="WQN351" s="5"/>
      <c r="WQO351" s="5"/>
      <c r="WQP351" s="5"/>
      <c r="WQQ351" s="5"/>
      <c r="WQR351" s="5"/>
      <c r="WQS351" s="5"/>
      <c r="WQT351" s="5"/>
      <c r="WQU351" s="5"/>
      <c r="WQV351" s="5"/>
      <c r="WQW351" s="5"/>
      <c r="WQX351" s="5"/>
      <c r="WQY351" s="5"/>
      <c r="WQZ351" s="5"/>
      <c r="WRA351" s="5"/>
      <c r="WRB351" s="5"/>
      <c r="WRC351" s="5"/>
      <c r="WRD351" s="5"/>
      <c r="WRE351" s="5"/>
      <c r="WRF351" s="5"/>
      <c r="WRG351" s="5"/>
      <c r="WRH351" s="5"/>
      <c r="WRI351" s="5"/>
      <c r="WRJ351" s="5"/>
      <c r="WRK351" s="5"/>
      <c r="WRL351" s="5"/>
      <c r="WRM351" s="5"/>
      <c r="WRN351" s="5"/>
      <c r="WRO351" s="5"/>
      <c r="WRP351" s="5"/>
      <c r="WRQ351" s="5"/>
      <c r="WRR351" s="5"/>
      <c r="WRS351" s="5"/>
      <c r="WRT351" s="5"/>
      <c r="WRU351" s="5"/>
      <c r="WRV351" s="5"/>
      <c r="WRW351" s="5"/>
      <c r="WRX351" s="5"/>
      <c r="WRY351" s="5"/>
      <c r="WRZ351" s="5"/>
      <c r="WSA351" s="5"/>
      <c r="WSB351" s="5"/>
      <c r="WSC351" s="5"/>
      <c r="WSD351" s="5"/>
      <c r="WSE351" s="5"/>
      <c r="WSF351" s="5"/>
      <c r="WSG351" s="5"/>
      <c r="WSH351" s="5"/>
      <c r="WSI351" s="5"/>
      <c r="WSJ351" s="5"/>
      <c r="WSK351" s="5"/>
      <c r="WSL351" s="5"/>
      <c r="WSM351" s="5"/>
      <c r="WSN351" s="5"/>
      <c r="WSO351" s="5"/>
      <c r="WSP351" s="5"/>
      <c r="WSQ351" s="5"/>
      <c r="WSR351" s="5"/>
      <c r="WSS351" s="5"/>
      <c r="WST351" s="5"/>
      <c r="WSU351" s="5"/>
      <c r="WSV351" s="5"/>
      <c r="WSW351" s="5"/>
      <c r="WSX351" s="5"/>
      <c r="WSY351" s="5"/>
      <c r="WSZ351" s="5"/>
      <c r="WTA351" s="5"/>
      <c r="WTB351" s="5"/>
      <c r="WTC351" s="5"/>
      <c r="WTD351" s="5"/>
      <c r="WTE351" s="5"/>
      <c r="WTF351" s="5"/>
      <c r="WTG351" s="5"/>
      <c r="WTH351" s="5"/>
      <c r="WTI351" s="5"/>
      <c r="WTJ351" s="5"/>
      <c r="WTK351" s="5"/>
      <c r="WTL351" s="5"/>
      <c r="WTM351" s="5"/>
      <c r="WTN351" s="5"/>
      <c r="WTO351" s="5"/>
      <c r="WTP351" s="5"/>
      <c r="WTQ351" s="5"/>
      <c r="WTR351" s="5"/>
      <c r="WTS351" s="5"/>
      <c r="WTT351" s="5"/>
      <c r="WTU351" s="5"/>
      <c r="WTV351" s="5"/>
      <c r="WTW351" s="5"/>
      <c r="WTX351" s="5"/>
      <c r="WTY351" s="5"/>
      <c r="WTZ351" s="5"/>
      <c r="WUA351" s="5"/>
      <c r="WUB351" s="5"/>
      <c r="WUC351" s="5"/>
      <c r="WUD351" s="5"/>
      <c r="WUE351" s="5"/>
      <c r="WUF351" s="5"/>
      <c r="WUG351" s="5"/>
      <c r="WUH351" s="5"/>
      <c r="WUI351" s="5"/>
      <c r="WUJ351" s="5"/>
      <c r="WUK351" s="5"/>
      <c r="WUL351" s="5"/>
      <c r="WUM351" s="5"/>
      <c r="WUN351" s="5"/>
      <c r="WUO351" s="5"/>
      <c r="WUP351" s="5"/>
      <c r="WUQ351" s="5"/>
      <c r="WUR351" s="5"/>
      <c r="WUS351" s="5"/>
      <c r="WUT351" s="5"/>
      <c r="WUU351" s="5"/>
      <c r="WUV351" s="5"/>
      <c r="WUW351" s="5"/>
      <c r="WUX351" s="5"/>
      <c r="WUY351" s="5"/>
      <c r="WUZ351" s="5"/>
      <c r="WVA351" s="5"/>
      <c r="WVB351" s="5"/>
      <c r="WVC351" s="5"/>
      <c r="WVD351" s="5"/>
      <c r="WVE351" s="5"/>
      <c r="WVF351" s="5"/>
      <c r="WVG351" s="5"/>
      <c r="WVH351" s="5"/>
      <c r="WVI351" s="5"/>
      <c r="WVJ351" s="5"/>
      <c r="WVK351" s="5"/>
      <c r="WVL351" s="5"/>
      <c r="WVM351" s="5"/>
      <c r="WVN351" s="5"/>
      <c r="WVO351" s="5"/>
      <c r="WVP351" s="5"/>
      <c r="WVQ351" s="5"/>
      <c r="WVR351" s="5"/>
      <c r="WVS351" s="5"/>
      <c r="WVT351" s="5"/>
      <c r="WVU351" s="5"/>
      <c r="WVV351" s="5"/>
      <c r="WVW351" s="5"/>
      <c r="WVX351" s="5"/>
      <c r="WVY351" s="5"/>
      <c r="WVZ351" s="5"/>
      <c r="WWA351" s="5"/>
      <c r="WWB351" s="5"/>
      <c r="WWC351" s="5"/>
      <c r="WWD351" s="5"/>
      <c r="WWE351" s="5"/>
      <c r="WWF351" s="5"/>
      <c r="WWG351" s="5"/>
      <c r="WWH351" s="5"/>
      <c r="WWI351" s="5"/>
      <c r="WWJ351" s="5"/>
      <c r="WWK351" s="5"/>
      <c r="WWL351" s="5"/>
      <c r="WWM351" s="5"/>
      <c r="WWN351" s="5"/>
      <c r="WWO351" s="5"/>
      <c r="WWP351" s="5"/>
      <c r="WWQ351" s="5"/>
      <c r="WWR351" s="5"/>
      <c r="WWS351" s="5"/>
      <c r="WWT351" s="5"/>
      <c r="WWU351" s="5"/>
      <c r="WWV351" s="5"/>
      <c r="WWW351" s="5"/>
      <c r="WWX351" s="5"/>
      <c r="WWY351" s="5"/>
      <c r="WWZ351" s="5"/>
      <c r="WXA351" s="5"/>
      <c r="WXB351" s="5"/>
      <c r="WXC351" s="5"/>
      <c r="WXD351" s="5"/>
      <c r="WXE351" s="5"/>
      <c r="WXF351" s="5"/>
      <c r="WXG351" s="5"/>
      <c r="WXH351" s="5"/>
      <c r="WXI351" s="5"/>
      <c r="WXJ351" s="5"/>
      <c r="WXK351" s="5"/>
      <c r="WXL351" s="5"/>
      <c r="WXM351" s="5"/>
      <c r="WXN351" s="5"/>
      <c r="WXO351" s="5"/>
      <c r="WXP351" s="5"/>
      <c r="WXQ351" s="5"/>
      <c r="WXR351" s="5"/>
      <c r="WXS351" s="5"/>
      <c r="WXT351" s="5"/>
      <c r="WXU351" s="5"/>
      <c r="WXV351" s="5"/>
      <c r="WXW351" s="5"/>
      <c r="WXX351" s="5"/>
      <c r="WXY351" s="5"/>
      <c r="WXZ351" s="5"/>
      <c r="WYA351" s="5"/>
      <c r="WYB351" s="5"/>
      <c r="WYC351" s="5"/>
      <c r="WYD351" s="5"/>
      <c r="WYE351" s="5"/>
      <c r="WYF351" s="5"/>
      <c r="WYG351" s="5"/>
      <c r="WYH351" s="5"/>
      <c r="WYI351" s="5"/>
      <c r="WYJ351" s="5"/>
      <c r="WYK351" s="5"/>
      <c r="WYL351" s="5"/>
      <c r="WYM351" s="5"/>
      <c r="WYN351" s="5"/>
      <c r="WYO351" s="5"/>
      <c r="WYP351" s="5"/>
      <c r="WYQ351" s="5"/>
      <c r="WYR351" s="5"/>
      <c r="WYS351" s="5"/>
      <c r="WYT351" s="5"/>
      <c r="WYU351" s="5"/>
      <c r="WYV351" s="5"/>
      <c r="WYW351" s="5"/>
      <c r="WYX351" s="5"/>
      <c r="WYY351" s="5"/>
      <c r="WYZ351" s="5"/>
      <c r="WZA351" s="5"/>
      <c r="WZB351" s="5"/>
      <c r="WZC351" s="5"/>
      <c r="WZD351" s="5"/>
      <c r="WZE351" s="5"/>
      <c r="WZF351" s="5"/>
      <c r="WZG351" s="5"/>
      <c r="WZH351" s="5"/>
      <c r="WZI351" s="5"/>
      <c r="WZJ351" s="5"/>
      <c r="WZK351" s="5"/>
      <c r="WZL351" s="5"/>
      <c r="WZM351" s="5"/>
      <c r="WZN351" s="5"/>
      <c r="WZO351" s="5"/>
      <c r="WZP351" s="5"/>
      <c r="WZQ351" s="5"/>
      <c r="WZR351" s="5"/>
      <c r="WZS351" s="5"/>
      <c r="WZT351" s="5"/>
      <c r="WZU351" s="5"/>
      <c r="WZV351" s="5"/>
      <c r="WZW351" s="5"/>
      <c r="WZX351" s="5"/>
      <c r="WZY351" s="5"/>
      <c r="WZZ351" s="5"/>
      <c r="XAA351" s="5"/>
      <c r="XAB351" s="5"/>
      <c r="XAC351" s="5"/>
      <c r="XAD351" s="5"/>
      <c r="XAE351" s="5"/>
      <c r="XAF351" s="5"/>
      <c r="XAG351" s="5"/>
      <c r="XAH351" s="5"/>
      <c r="XAI351" s="5"/>
      <c r="XAJ351" s="5"/>
      <c r="XAK351" s="5"/>
      <c r="XAL351" s="5"/>
      <c r="XAM351" s="5"/>
      <c r="XAN351" s="5"/>
      <c r="XAO351" s="5"/>
      <c r="XAP351" s="5"/>
      <c r="XAQ351" s="5"/>
      <c r="XAR351" s="5"/>
      <c r="XAS351" s="5"/>
      <c r="XAT351" s="5"/>
      <c r="XAU351" s="5"/>
      <c r="XAV351" s="5"/>
      <c r="XAW351" s="5"/>
      <c r="XAX351" s="5"/>
      <c r="XAY351" s="5"/>
      <c r="XAZ351" s="5"/>
      <c r="XBA351" s="5"/>
      <c r="XBB351" s="5"/>
      <c r="XBC351" s="5"/>
      <c r="XBD351" s="5"/>
      <c r="XBE351" s="5"/>
      <c r="XBF351" s="5"/>
      <c r="XBG351" s="5"/>
      <c r="XBH351" s="5"/>
      <c r="XBI351" s="5"/>
      <c r="XBJ351" s="5"/>
      <c r="XBK351" s="5"/>
      <c r="XBL351" s="5"/>
      <c r="XBM351" s="5"/>
      <c r="XBN351" s="5"/>
      <c r="XBO351" s="5"/>
      <c r="XBP351" s="5"/>
      <c r="XBQ351" s="5"/>
      <c r="XBR351" s="5"/>
      <c r="XBS351" s="5"/>
      <c r="XBT351" s="5"/>
      <c r="XBU351" s="5"/>
      <c r="XBV351" s="5"/>
      <c r="XBW351" s="5"/>
      <c r="XBX351" s="5"/>
      <c r="XBY351" s="5"/>
      <c r="XBZ351" s="5"/>
      <c r="XCA351" s="5"/>
      <c r="XCB351" s="5"/>
      <c r="XCC351" s="5"/>
      <c r="XCD351" s="5"/>
      <c r="XCE351" s="5"/>
      <c r="XCF351" s="5"/>
      <c r="XCG351" s="5"/>
      <c r="XCH351" s="5"/>
      <c r="XCI351" s="5"/>
      <c r="XCJ351" s="5"/>
      <c r="XCK351" s="5"/>
      <c r="XCL351" s="5"/>
      <c r="XCM351" s="5"/>
      <c r="XCN351" s="5"/>
      <c r="XCO351" s="5"/>
      <c r="XCP351" s="5"/>
      <c r="XCQ351" s="5"/>
      <c r="XCR351" s="5"/>
      <c r="XCS351" s="5"/>
      <c r="XCT351" s="5"/>
      <c r="XCU351" s="5"/>
      <c r="XCV351" s="5"/>
      <c r="XCW351" s="5"/>
      <c r="XCX351" s="5"/>
      <c r="XCY351" s="5"/>
      <c r="XCZ351" s="5"/>
      <c r="XDA351" s="5"/>
      <c r="XDB351" s="5"/>
      <c r="XDC351" s="5"/>
      <c r="XDD351" s="5"/>
      <c r="XDE351" s="5"/>
      <c r="XDF351" s="5"/>
      <c r="XDG351" s="5"/>
      <c r="XDH351" s="5"/>
      <c r="XDI351" s="5"/>
      <c r="XDJ351" s="5"/>
      <c r="XDK351" s="5"/>
      <c r="XDL351" s="5"/>
      <c r="XDM351" s="5"/>
      <c r="XDN351" s="5"/>
      <c r="XDO351" s="5"/>
      <c r="XDP351" s="5"/>
      <c r="XDQ351" s="5"/>
      <c r="XDR351" s="5"/>
      <c r="XDS351" s="5"/>
      <c r="XDT351" s="5"/>
      <c r="XDU351" s="5"/>
      <c r="XDV351" s="5"/>
      <c r="XDW351" s="5"/>
      <c r="XDX351" s="5"/>
      <c r="XDY351" s="5"/>
      <c r="XDZ351" s="5"/>
      <c r="XEA351" s="5"/>
      <c r="XEB351" s="5"/>
      <c r="XEC351" s="5"/>
      <c r="XED351" s="5"/>
      <c r="XEE351" s="5"/>
      <c r="XEF351" s="5"/>
      <c r="XEG351" s="5"/>
      <c r="XEH351" s="5"/>
      <c r="XEI351" s="5"/>
      <c r="XEJ351" s="5"/>
      <c r="XEK351" s="5"/>
      <c r="XEL351" s="5"/>
      <c r="XEM351" s="5"/>
      <c r="XEN351" s="5"/>
      <c r="XEO351" s="5"/>
      <c r="XEP351" s="5"/>
      <c r="XEQ351" s="5"/>
      <c r="XER351" s="5"/>
      <c r="XES351" s="5"/>
      <c r="XET351" s="5"/>
      <c r="XEU351" s="5"/>
      <c r="XEV351" s="5"/>
      <c r="XEW351" s="5"/>
      <c r="XEX351" s="5"/>
      <c r="XEY351" s="5"/>
      <c r="XEZ351" s="5"/>
    </row>
    <row r="352" spans="1:16384" customFormat="1" x14ac:dyDescent="0.25">
      <c r="A352" s="150"/>
      <c r="B352" s="220"/>
      <c r="C352" s="225" t="s">
        <v>429</v>
      </c>
      <c r="D352" s="225"/>
      <c r="E352" s="280">
        <v>8401</v>
      </c>
      <c r="F352" s="230">
        <v>24</v>
      </c>
      <c r="G352" s="230">
        <v>1</v>
      </c>
      <c r="H352" s="230">
        <v>0</v>
      </c>
      <c r="I352" s="221"/>
      <c r="J352" s="222"/>
      <c r="K352" s="221"/>
      <c r="L352" s="221"/>
      <c r="M352" s="221"/>
      <c r="N352" s="222"/>
      <c r="O352" s="223"/>
      <c r="P352" s="224"/>
      <c r="Q352" s="224"/>
      <c r="R352" s="224"/>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c r="YV352" s="5"/>
      <c r="YW352" s="5"/>
      <c r="YX352" s="5"/>
      <c r="YY352" s="5"/>
      <c r="YZ352" s="5"/>
      <c r="ZA352" s="5"/>
      <c r="ZB352" s="5"/>
      <c r="ZC352" s="5"/>
      <c r="ZD352" s="5"/>
      <c r="ZE352" s="5"/>
      <c r="ZF352" s="5"/>
      <c r="ZG352" s="5"/>
      <c r="ZH352" s="5"/>
      <c r="ZI352" s="5"/>
      <c r="ZJ352" s="5"/>
      <c r="ZK352" s="5"/>
      <c r="ZL352" s="5"/>
      <c r="ZM352" s="5"/>
      <c r="ZN352" s="5"/>
      <c r="ZO352" s="5"/>
      <c r="ZP352" s="5"/>
      <c r="ZQ352" s="5"/>
      <c r="ZR352" s="5"/>
      <c r="ZS352" s="5"/>
      <c r="ZT352" s="5"/>
      <c r="ZU352" s="5"/>
      <c r="ZV352" s="5"/>
      <c r="ZW352" s="5"/>
      <c r="ZX352" s="5"/>
      <c r="ZY352" s="5"/>
      <c r="ZZ352" s="5"/>
      <c r="AAA352" s="5"/>
      <c r="AAB352" s="5"/>
      <c r="AAC352" s="5"/>
      <c r="AAD352" s="5"/>
      <c r="AAE352" s="5"/>
      <c r="AAF352" s="5"/>
      <c r="AAG352" s="5"/>
      <c r="AAH352" s="5"/>
      <c r="AAI352" s="5"/>
      <c r="AAJ352" s="5"/>
      <c r="AAK352" s="5"/>
      <c r="AAL352" s="5"/>
      <c r="AAM352" s="5"/>
      <c r="AAN352" s="5"/>
      <c r="AAO352" s="5"/>
      <c r="AAP352" s="5"/>
      <c r="AAQ352" s="5"/>
      <c r="AAR352" s="5"/>
      <c r="AAS352" s="5"/>
      <c r="AAT352" s="5"/>
      <c r="AAU352" s="5"/>
      <c r="AAV352" s="5"/>
      <c r="AAW352" s="5"/>
      <c r="AAX352" s="5"/>
      <c r="AAY352" s="5"/>
      <c r="AAZ352" s="5"/>
      <c r="ABA352" s="5"/>
      <c r="ABB352" s="5"/>
      <c r="ABC352" s="5"/>
      <c r="ABD352" s="5"/>
      <c r="ABE352" s="5"/>
      <c r="ABF352" s="5"/>
      <c r="ABG352" s="5"/>
      <c r="ABH352" s="5"/>
      <c r="ABI352" s="5"/>
      <c r="ABJ352" s="5"/>
      <c r="ABK352" s="5"/>
      <c r="ABL352" s="5"/>
      <c r="ABM352" s="5"/>
      <c r="ABN352" s="5"/>
      <c r="ABO352" s="5"/>
      <c r="ABP352" s="5"/>
      <c r="ABQ352" s="5"/>
      <c r="ABR352" s="5"/>
      <c r="ABS352" s="5"/>
      <c r="ABT352" s="5"/>
      <c r="ABU352" s="5"/>
      <c r="ABV352" s="5"/>
      <c r="ABW352" s="5"/>
      <c r="ABX352" s="5"/>
      <c r="ABY352" s="5"/>
      <c r="ABZ352" s="5"/>
      <c r="ACA352" s="5"/>
      <c r="ACB352" s="5"/>
      <c r="ACC352" s="5"/>
      <c r="ACD352" s="5"/>
      <c r="ACE352" s="5"/>
      <c r="ACF352" s="5"/>
      <c r="ACG352" s="5"/>
      <c r="ACH352" s="5"/>
      <c r="ACI352" s="5"/>
      <c r="ACJ352" s="5"/>
      <c r="ACK352" s="5"/>
      <c r="ACL352" s="5"/>
      <c r="ACM352" s="5"/>
      <c r="ACN352" s="5"/>
      <c r="ACO352" s="5"/>
      <c r="ACP352" s="5"/>
      <c r="ACQ352" s="5"/>
      <c r="ACR352" s="5"/>
      <c r="ACS352" s="5"/>
      <c r="ACT352" s="5"/>
      <c r="ACU352" s="5"/>
      <c r="ACV352" s="5"/>
      <c r="ACW352" s="5"/>
      <c r="ACX352" s="5"/>
      <c r="ACY352" s="5"/>
      <c r="ACZ352" s="5"/>
      <c r="ADA352" s="5"/>
      <c r="ADB352" s="5"/>
      <c r="ADC352" s="5"/>
      <c r="ADD352" s="5"/>
      <c r="ADE352" s="5"/>
      <c r="ADF352" s="5"/>
      <c r="ADG352" s="5"/>
      <c r="ADH352" s="5"/>
      <c r="ADI352" s="5"/>
      <c r="ADJ352" s="5"/>
      <c r="ADK352" s="5"/>
      <c r="ADL352" s="5"/>
      <c r="ADM352" s="5"/>
      <c r="ADN352" s="5"/>
      <c r="ADO352" s="5"/>
      <c r="ADP352" s="5"/>
      <c r="ADQ352" s="5"/>
      <c r="ADR352" s="5"/>
      <c r="ADS352" s="5"/>
      <c r="ADT352" s="5"/>
      <c r="ADU352" s="5"/>
      <c r="ADV352" s="5"/>
      <c r="ADW352" s="5"/>
      <c r="ADX352" s="5"/>
      <c r="ADY352" s="5"/>
      <c r="ADZ352" s="5"/>
      <c r="AEA352" s="5"/>
      <c r="AEB352" s="5"/>
      <c r="AEC352" s="5"/>
      <c r="AED352" s="5"/>
      <c r="AEE352" s="5"/>
      <c r="AEF352" s="5"/>
      <c r="AEG352" s="5"/>
      <c r="AEH352" s="5"/>
      <c r="AEI352" s="5"/>
      <c r="AEJ352" s="5"/>
      <c r="AEK352" s="5"/>
      <c r="AEL352" s="5"/>
      <c r="AEM352" s="5"/>
      <c r="AEN352" s="5"/>
      <c r="AEO352" s="5"/>
      <c r="AEP352" s="5"/>
      <c r="AEQ352" s="5"/>
      <c r="AER352" s="5"/>
      <c r="AES352" s="5"/>
      <c r="AET352" s="5"/>
      <c r="AEU352" s="5"/>
      <c r="AEV352" s="5"/>
      <c r="AEW352" s="5"/>
      <c r="AEX352" s="5"/>
      <c r="AEY352" s="5"/>
      <c r="AEZ352" s="5"/>
      <c r="AFA352" s="5"/>
      <c r="AFB352" s="5"/>
      <c r="AFC352" s="5"/>
      <c r="AFD352" s="5"/>
      <c r="AFE352" s="5"/>
      <c r="AFF352" s="5"/>
      <c r="AFG352" s="5"/>
      <c r="AFH352" s="5"/>
      <c r="AFI352" s="5"/>
      <c r="AFJ352" s="5"/>
      <c r="AFK352" s="5"/>
      <c r="AFL352" s="5"/>
      <c r="AFM352" s="5"/>
      <c r="AFN352" s="5"/>
      <c r="AFO352" s="5"/>
      <c r="AFP352" s="5"/>
      <c r="AFQ352" s="5"/>
      <c r="AFR352" s="5"/>
      <c r="AFS352" s="5"/>
      <c r="AFT352" s="5"/>
      <c r="AFU352" s="5"/>
      <c r="AFV352" s="5"/>
      <c r="AFW352" s="5"/>
      <c r="AFX352" s="5"/>
      <c r="AFY352" s="5"/>
      <c r="AFZ352" s="5"/>
      <c r="AGA352" s="5"/>
      <c r="AGB352" s="5"/>
      <c r="AGC352" s="5"/>
      <c r="AGD352" s="5"/>
      <c r="AGE352" s="5"/>
      <c r="AGF352" s="5"/>
      <c r="AGG352" s="5"/>
      <c r="AGH352" s="5"/>
      <c r="AGI352" s="5"/>
      <c r="AGJ352" s="5"/>
      <c r="AGK352" s="5"/>
      <c r="AGL352" s="5"/>
      <c r="AGM352" s="5"/>
      <c r="AGN352" s="5"/>
      <c r="AGO352" s="5"/>
      <c r="AGP352" s="5"/>
      <c r="AGQ352" s="5"/>
      <c r="AGR352" s="5"/>
      <c r="AGS352" s="5"/>
      <c r="AGT352" s="5"/>
      <c r="AGU352" s="5"/>
      <c r="AGV352" s="5"/>
      <c r="AGW352" s="5"/>
      <c r="AGX352" s="5"/>
      <c r="AGY352" s="5"/>
      <c r="AGZ352" s="5"/>
      <c r="AHA352" s="5"/>
      <c r="AHB352" s="5"/>
      <c r="AHC352" s="5"/>
      <c r="AHD352" s="5"/>
      <c r="AHE352" s="5"/>
      <c r="AHF352" s="5"/>
      <c r="AHG352" s="5"/>
      <c r="AHH352" s="5"/>
      <c r="AHI352" s="5"/>
      <c r="AHJ352" s="5"/>
      <c r="AHK352" s="5"/>
      <c r="AHL352" s="5"/>
      <c r="AHM352" s="5"/>
      <c r="AHN352" s="5"/>
      <c r="AHO352" s="5"/>
      <c r="AHP352" s="5"/>
      <c r="AHQ352" s="5"/>
      <c r="AHR352" s="5"/>
      <c r="AHS352" s="5"/>
      <c r="AHT352" s="5"/>
      <c r="AHU352" s="5"/>
      <c r="AHV352" s="5"/>
      <c r="AHW352" s="5"/>
      <c r="AHX352" s="5"/>
      <c r="AHY352" s="5"/>
      <c r="AHZ352" s="5"/>
      <c r="AIA352" s="5"/>
      <c r="AIB352" s="5"/>
      <c r="AIC352" s="5"/>
      <c r="AID352" s="5"/>
      <c r="AIE352" s="5"/>
      <c r="AIF352" s="5"/>
      <c r="AIG352" s="5"/>
      <c r="AIH352" s="5"/>
      <c r="AII352" s="5"/>
      <c r="AIJ352" s="5"/>
      <c r="AIK352" s="5"/>
      <c r="AIL352" s="5"/>
      <c r="AIM352" s="5"/>
      <c r="AIN352" s="5"/>
      <c r="AIO352" s="5"/>
      <c r="AIP352" s="5"/>
      <c r="AIQ352" s="5"/>
      <c r="AIR352" s="5"/>
      <c r="AIS352" s="5"/>
      <c r="AIT352" s="5"/>
      <c r="AIU352" s="5"/>
      <c r="AIV352" s="5"/>
      <c r="AIW352" s="5"/>
      <c r="AIX352" s="5"/>
      <c r="AIY352" s="5"/>
      <c r="AIZ352" s="5"/>
      <c r="AJA352" s="5"/>
      <c r="AJB352" s="5"/>
      <c r="AJC352" s="5"/>
      <c r="AJD352" s="5"/>
      <c r="AJE352" s="5"/>
      <c r="AJF352" s="5"/>
      <c r="AJG352" s="5"/>
      <c r="AJH352" s="5"/>
      <c r="AJI352" s="5"/>
      <c r="AJJ352" s="5"/>
      <c r="AJK352" s="5"/>
      <c r="AJL352" s="5"/>
      <c r="AJM352" s="5"/>
      <c r="AJN352" s="5"/>
      <c r="AJO352" s="5"/>
      <c r="AJP352" s="5"/>
      <c r="AJQ352" s="5"/>
      <c r="AJR352" s="5"/>
      <c r="AJS352" s="5"/>
      <c r="AJT352" s="5"/>
      <c r="AJU352" s="5"/>
      <c r="AJV352" s="5"/>
      <c r="AJW352" s="5"/>
      <c r="AJX352" s="5"/>
      <c r="AJY352" s="5"/>
      <c r="AJZ352" s="5"/>
      <c r="AKA352" s="5"/>
      <c r="AKB352" s="5"/>
      <c r="AKC352" s="5"/>
      <c r="AKD352" s="5"/>
      <c r="AKE352" s="5"/>
      <c r="AKF352" s="5"/>
      <c r="AKG352" s="5"/>
      <c r="AKH352" s="5"/>
      <c r="AKI352" s="5"/>
      <c r="AKJ352" s="5"/>
      <c r="AKK352" s="5"/>
      <c r="AKL352" s="5"/>
      <c r="AKM352" s="5"/>
      <c r="AKN352" s="5"/>
      <c r="AKO352" s="5"/>
      <c r="AKP352" s="5"/>
      <c r="AKQ352" s="5"/>
      <c r="AKR352" s="5"/>
      <c r="AKS352" s="5"/>
      <c r="AKT352" s="5"/>
      <c r="AKU352" s="5"/>
      <c r="AKV352" s="5"/>
      <c r="AKW352" s="5"/>
      <c r="AKX352" s="5"/>
      <c r="AKY352" s="5"/>
      <c r="AKZ352" s="5"/>
      <c r="ALA352" s="5"/>
      <c r="ALB352" s="5"/>
      <c r="ALC352" s="5"/>
      <c r="ALD352" s="5"/>
      <c r="ALE352" s="5"/>
      <c r="ALF352" s="5"/>
      <c r="ALG352" s="5"/>
      <c r="ALH352" s="5"/>
      <c r="ALI352" s="5"/>
      <c r="ALJ352" s="5"/>
      <c r="ALK352" s="5"/>
      <c r="ALL352" s="5"/>
      <c r="ALM352" s="5"/>
      <c r="ALN352" s="5"/>
      <c r="ALO352" s="5"/>
      <c r="ALP352" s="5"/>
      <c r="ALQ352" s="5"/>
      <c r="ALR352" s="5"/>
      <c r="ALS352" s="5"/>
      <c r="ALT352" s="5"/>
      <c r="ALU352" s="5"/>
      <c r="ALV352" s="5"/>
      <c r="ALW352" s="5"/>
      <c r="ALX352" s="5"/>
      <c r="ALY352" s="5"/>
      <c r="ALZ352" s="5"/>
      <c r="AMA352" s="5"/>
      <c r="AMB352" s="5"/>
      <c r="AMC352" s="5"/>
      <c r="AMD352" s="5"/>
      <c r="AME352" s="5"/>
      <c r="AMF352" s="5"/>
      <c r="AMG352" s="5"/>
      <c r="AMH352" s="5"/>
      <c r="AMI352" s="5"/>
      <c r="AMJ352" s="5"/>
      <c r="AMK352" s="5"/>
      <c r="AML352" s="5"/>
      <c r="AMM352" s="5"/>
      <c r="AMN352" s="5"/>
      <c r="AMO352" s="5"/>
      <c r="AMP352" s="5"/>
      <c r="AMQ352" s="5"/>
      <c r="AMR352" s="5"/>
      <c r="AMS352" s="5"/>
      <c r="AMT352" s="5"/>
      <c r="AMU352" s="5"/>
      <c r="AMV352" s="5"/>
      <c r="AMW352" s="5"/>
      <c r="AMX352" s="5"/>
      <c r="AMY352" s="5"/>
      <c r="AMZ352" s="5"/>
      <c r="ANA352" s="5"/>
      <c r="ANB352" s="5"/>
      <c r="ANC352" s="5"/>
      <c r="AND352" s="5"/>
      <c r="ANE352" s="5"/>
      <c r="ANF352" s="5"/>
      <c r="ANG352" s="5"/>
      <c r="ANH352" s="5"/>
      <c r="ANI352" s="5"/>
      <c r="ANJ352" s="5"/>
      <c r="ANK352" s="5"/>
      <c r="ANL352" s="5"/>
      <c r="ANM352" s="5"/>
      <c r="ANN352" s="5"/>
      <c r="ANO352" s="5"/>
      <c r="ANP352" s="5"/>
      <c r="ANQ352" s="5"/>
      <c r="ANR352" s="5"/>
      <c r="ANS352" s="5"/>
      <c r="ANT352" s="5"/>
      <c r="ANU352" s="5"/>
      <c r="ANV352" s="5"/>
      <c r="ANW352" s="5"/>
      <c r="ANX352" s="5"/>
      <c r="ANY352" s="5"/>
      <c r="ANZ352" s="5"/>
      <c r="AOA352" s="5"/>
      <c r="AOB352" s="5"/>
      <c r="AOC352" s="5"/>
      <c r="AOD352" s="5"/>
      <c r="AOE352" s="5"/>
      <c r="AOF352" s="5"/>
      <c r="AOG352" s="5"/>
      <c r="AOH352" s="5"/>
      <c r="AOI352" s="5"/>
      <c r="AOJ352" s="5"/>
      <c r="AOK352" s="5"/>
      <c r="AOL352" s="5"/>
      <c r="AOM352" s="5"/>
      <c r="AON352" s="5"/>
      <c r="AOO352" s="5"/>
      <c r="AOP352" s="5"/>
      <c r="AOQ352" s="5"/>
      <c r="AOR352" s="5"/>
      <c r="AOS352" s="5"/>
      <c r="AOT352" s="5"/>
      <c r="AOU352" s="5"/>
      <c r="AOV352" s="5"/>
      <c r="AOW352" s="5"/>
      <c r="AOX352" s="5"/>
      <c r="AOY352" s="5"/>
      <c r="AOZ352" s="5"/>
      <c r="APA352" s="5"/>
      <c r="APB352" s="5"/>
      <c r="APC352" s="5"/>
      <c r="APD352" s="5"/>
      <c r="APE352" s="5"/>
      <c r="APF352" s="5"/>
      <c r="APG352" s="5"/>
      <c r="APH352" s="5"/>
      <c r="API352" s="5"/>
      <c r="APJ352" s="5"/>
      <c r="APK352" s="5"/>
      <c r="APL352" s="5"/>
      <c r="APM352" s="5"/>
      <c r="APN352" s="5"/>
      <c r="APO352" s="5"/>
      <c r="APP352" s="5"/>
      <c r="APQ352" s="5"/>
      <c r="APR352" s="5"/>
      <c r="APS352" s="5"/>
      <c r="APT352" s="5"/>
      <c r="APU352" s="5"/>
      <c r="APV352" s="5"/>
      <c r="APW352" s="5"/>
      <c r="APX352" s="5"/>
      <c r="APY352" s="5"/>
      <c r="APZ352" s="5"/>
      <c r="AQA352" s="5"/>
      <c r="AQB352" s="5"/>
      <c r="AQC352" s="5"/>
      <c r="AQD352" s="5"/>
      <c r="AQE352" s="5"/>
      <c r="AQF352" s="5"/>
      <c r="AQG352" s="5"/>
      <c r="AQH352" s="5"/>
      <c r="AQI352" s="5"/>
      <c r="AQJ352" s="5"/>
      <c r="AQK352" s="5"/>
      <c r="AQL352" s="5"/>
      <c r="AQM352" s="5"/>
      <c r="AQN352" s="5"/>
      <c r="AQO352" s="5"/>
      <c r="AQP352" s="5"/>
      <c r="AQQ352" s="5"/>
      <c r="AQR352" s="5"/>
      <c r="AQS352" s="5"/>
      <c r="AQT352" s="5"/>
      <c r="AQU352" s="5"/>
      <c r="AQV352" s="5"/>
      <c r="AQW352" s="5"/>
      <c r="AQX352" s="5"/>
      <c r="AQY352" s="5"/>
      <c r="AQZ352" s="5"/>
      <c r="ARA352" s="5"/>
      <c r="ARB352" s="5"/>
      <c r="ARC352" s="5"/>
      <c r="ARD352" s="5"/>
      <c r="ARE352" s="5"/>
      <c r="ARF352" s="5"/>
      <c r="ARG352" s="5"/>
      <c r="ARH352" s="5"/>
      <c r="ARI352" s="5"/>
      <c r="ARJ352" s="5"/>
      <c r="ARK352" s="5"/>
      <c r="ARL352" s="5"/>
      <c r="ARM352" s="5"/>
      <c r="ARN352" s="5"/>
      <c r="ARO352" s="5"/>
      <c r="ARP352" s="5"/>
      <c r="ARQ352" s="5"/>
      <c r="ARR352" s="5"/>
      <c r="ARS352" s="5"/>
      <c r="ART352" s="5"/>
      <c r="ARU352" s="5"/>
      <c r="ARV352" s="5"/>
      <c r="ARW352" s="5"/>
      <c r="ARX352" s="5"/>
      <c r="ARY352" s="5"/>
      <c r="ARZ352" s="5"/>
      <c r="ASA352" s="5"/>
      <c r="ASB352" s="5"/>
      <c r="ASC352" s="5"/>
      <c r="ASD352" s="5"/>
      <c r="ASE352" s="5"/>
      <c r="ASF352" s="5"/>
      <c r="ASG352" s="5"/>
      <c r="ASH352" s="5"/>
      <c r="ASI352" s="5"/>
      <c r="ASJ352" s="5"/>
      <c r="ASK352" s="5"/>
      <c r="ASL352" s="5"/>
      <c r="ASM352" s="5"/>
      <c r="ASN352" s="5"/>
      <c r="ASO352" s="5"/>
      <c r="ASP352" s="5"/>
      <c r="ASQ352" s="5"/>
      <c r="ASR352" s="5"/>
      <c r="ASS352" s="5"/>
      <c r="AST352" s="5"/>
      <c r="ASU352" s="5"/>
      <c r="ASV352" s="5"/>
      <c r="ASW352" s="5"/>
      <c r="ASX352" s="5"/>
      <c r="ASY352" s="5"/>
      <c r="ASZ352" s="5"/>
      <c r="ATA352" s="5"/>
      <c r="ATB352" s="5"/>
      <c r="ATC352" s="5"/>
      <c r="ATD352" s="5"/>
      <c r="ATE352" s="5"/>
      <c r="ATF352" s="5"/>
      <c r="ATG352" s="5"/>
      <c r="ATH352" s="5"/>
      <c r="ATI352" s="5"/>
      <c r="ATJ352" s="5"/>
      <c r="ATK352" s="5"/>
      <c r="ATL352" s="5"/>
      <c r="ATM352" s="5"/>
      <c r="ATN352" s="5"/>
      <c r="ATO352" s="5"/>
      <c r="ATP352" s="5"/>
      <c r="ATQ352" s="5"/>
      <c r="ATR352" s="5"/>
      <c r="ATS352" s="5"/>
      <c r="ATT352" s="5"/>
      <c r="ATU352" s="5"/>
      <c r="ATV352" s="5"/>
      <c r="ATW352" s="5"/>
      <c r="ATX352" s="5"/>
      <c r="ATY352" s="5"/>
      <c r="ATZ352" s="5"/>
      <c r="AUA352" s="5"/>
      <c r="AUB352" s="5"/>
      <c r="AUC352" s="5"/>
      <c r="AUD352" s="5"/>
      <c r="AUE352" s="5"/>
      <c r="AUF352" s="5"/>
      <c r="AUG352" s="5"/>
      <c r="AUH352" s="5"/>
      <c r="AUI352" s="5"/>
      <c r="AUJ352" s="5"/>
      <c r="AUK352" s="5"/>
      <c r="AUL352" s="5"/>
      <c r="AUM352" s="5"/>
      <c r="AUN352" s="5"/>
      <c r="AUO352" s="5"/>
      <c r="AUP352" s="5"/>
      <c r="AUQ352" s="5"/>
      <c r="AUR352" s="5"/>
      <c r="AUS352" s="5"/>
      <c r="AUT352" s="5"/>
      <c r="AUU352" s="5"/>
      <c r="AUV352" s="5"/>
      <c r="AUW352" s="5"/>
      <c r="AUX352" s="5"/>
      <c r="AUY352" s="5"/>
      <c r="AUZ352" s="5"/>
      <c r="AVA352" s="5"/>
      <c r="AVB352" s="5"/>
      <c r="AVC352" s="5"/>
      <c r="AVD352" s="5"/>
      <c r="AVE352" s="5"/>
      <c r="AVF352" s="5"/>
      <c r="AVG352" s="5"/>
      <c r="AVH352" s="5"/>
      <c r="AVI352" s="5"/>
      <c r="AVJ352" s="5"/>
      <c r="AVK352" s="5"/>
      <c r="AVL352" s="5"/>
      <c r="AVM352" s="5"/>
      <c r="AVN352" s="5"/>
      <c r="AVO352" s="5"/>
      <c r="AVP352" s="5"/>
      <c r="AVQ352" s="5"/>
      <c r="AVR352" s="5"/>
      <c r="AVS352" s="5"/>
      <c r="AVT352" s="5"/>
      <c r="AVU352" s="5"/>
      <c r="AVV352" s="5"/>
      <c r="AVW352" s="5"/>
      <c r="AVX352" s="5"/>
      <c r="AVY352" s="5"/>
      <c r="AVZ352" s="5"/>
      <c r="AWA352" s="5"/>
      <c r="AWB352" s="5"/>
      <c r="AWC352" s="5"/>
      <c r="AWD352" s="5"/>
      <c r="AWE352" s="5"/>
      <c r="AWF352" s="5"/>
      <c r="AWG352" s="5"/>
      <c r="AWH352" s="5"/>
      <c r="AWI352" s="5"/>
      <c r="AWJ352" s="5"/>
      <c r="AWK352" s="5"/>
      <c r="AWL352" s="5"/>
      <c r="AWM352" s="5"/>
      <c r="AWN352" s="5"/>
      <c r="AWO352" s="5"/>
      <c r="AWP352" s="5"/>
      <c r="AWQ352" s="5"/>
      <c r="AWR352" s="5"/>
      <c r="AWS352" s="5"/>
      <c r="AWT352" s="5"/>
      <c r="AWU352" s="5"/>
      <c r="AWV352" s="5"/>
      <c r="AWW352" s="5"/>
      <c r="AWX352" s="5"/>
      <c r="AWY352" s="5"/>
      <c r="AWZ352" s="5"/>
      <c r="AXA352" s="5"/>
      <c r="AXB352" s="5"/>
      <c r="AXC352" s="5"/>
      <c r="AXD352" s="5"/>
      <c r="AXE352" s="5"/>
      <c r="AXF352" s="5"/>
      <c r="AXG352" s="5"/>
      <c r="AXH352" s="5"/>
      <c r="AXI352" s="5"/>
      <c r="AXJ352" s="5"/>
      <c r="AXK352" s="5"/>
      <c r="AXL352" s="5"/>
      <c r="AXM352" s="5"/>
      <c r="AXN352" s="5"/>
      <c r="AXO352" s="5"/>
      <c r="AXP352" s="5"/>
      <c r="AXQ352" s="5"/>
      <c r="AXR352" s="5"/>
      <c r="AXS352" s="5"/>
      <c r="AXT352" s="5"/>
      <c r="AXU352" s="5"/>
      <c r="AXV352" s="5"/>
      <c r="AXW352" s="5"/>
      <c r="AXX352" s="5"/>
      <c r="AXY352" s="5"/>
      <c r="AXZ352" s="5"/>
      <c r="AYA352" s="5"/>
      <c r="AYB352" s="5"/>
      <c r="AYC352" s="5"/>
      <c r="AYD352" s="5"/>
      <c r="AYE352" s="5"/>
      <c r="AYF352" s="5"/>
      <c r="AYG352" s="5"/>
      <c r="AYH352" s="5"/>
      <c r="AYI352" s="5"/>
      <c r="AYJ352" s="5"/>
      <c r="AYK352" s="5"/>
      <c r="AYL352" s="5"/>
      <c r="AYM352" s="5"/>
      <c r="AYN352" s="5"/>
      <c r="AYO352" s="5"/>
      <c r="AYP352" s="5"/>
      <c r="AYQ352" s="5"/>
      <c r="AYR352" s="5"/>
      <c r="AYS352" s="5"/>
      <c r="AYT352" s="5"/>
      <c r="AYU352" s="5"/>
      <c r="AYV352" s="5"/>
      <c r="AYW352" s="5"/>
      <c r="AYX352" s="5"/>
      <c r="AYY352" s="5"/>
      <c r="AYZ352" s="5"/>
      <c r="AZA352" s="5"/>
      <c r="AZB352" s="5"/>
      <c r="AZC352" s="5"/>
      <c r="AZD352" s="5"/>
      <c r="AZE352" s="5"/>
      <c r="AZF352" s="5"/>
      <c r="AZG352" s="5"/>
      <c r="AZH352" s="5"/>
      <c r="AZI352" s="5"/>
      <c r="AZJ352" s="5"/>
      <c r="AZK352" s="5"/>
      <c r="AZL352" s="5"/>
      <c r="AZM352" s="5"/>
      <c r="AZN352" s="5"/>
      <c r="AZO352" s="5"/>
      <c r="AZP352" s="5"/>
      <c r="AZQ352" s="5"/>
      <c r="AZR352" s="5"/>
      <c r="AZS352" s="5"/>
      <c r="AZT352" s="5"/>
      <c r="AZU352" s="5"/>
      <c r="AZV352" s="5"/>
      <c r="AZW352" s="5"/>
      <c r="AZX352" s="5"/>
      <c r="AZY352" s="5"/>
      <c r="AZZ352" s="5"/>
      <c r="BAA352" s="5"/>
      <c r="BAB352" s="5"/>
      <c r="BAC352" s="5"/>
      <c r="BAD352" s="5"/>
      <c r="BAE352" s="5"/>
      <c r="BAF352" s="5"/>
      <c r="BAG352" s="5"/>
      <c r="BAH352" s="5"/>
      <c r="BAI352" s="5"/>
      <c r="BAJ352" s="5"/>
      <c r="BAK352" s="5"/>
      <c r="BAL352" s="5"/>
      <c r="BAM352" s="5"/>
      <c r="BAN352" s="5"/>
      <c r="BAO352" s="5"/>
      <c r="BAP352" s="5"/>
      <c r="BAQ352" s="5"/>
      <c r="BAR352" s="5"/>
      <c r="BAS352" s="5"/>
      <c r="BAT352" s="5"/>
      <c r="BAU352" s="5"/>
      <c r="BAV352" s="5"/>
      <c r="BAW352" s="5"/>
      <c r="BAX352" s="5"/>
      <c r="BAY352" s="5"/>
      <c r="BAZ352" s="5"/>
      <c r="BBA352" s="5"/>
      <c r="BBB352" s="5"/>
      <c r="BBC352" s="5"/>
      <c r="BBD352" s="5"/>
      <c r="BBE352" s="5"/>
      <c r="BBF352" s="5"/>
      <c r="BBG352" s="5"/>
      <c r="BBH352" s="5"/>
      <c r="BBI352" s="5"/>
      <c r="BBJ352" s="5"/>
      <c r="BBK352" s="5"/>
      <c r="BBL352" s="5"/>
      <c r="BBM352" s="5"/>
      <c r="BBN352" s="5"/>
      <c r="BBO352" s="5"/>
      <c r="BBP352" s="5"/>
      <c r="BBQ352" s="5"/>
      <c r="BBR352" s="5"/>
      <c r="BBS352" s="5"/>
      <c r="BBT352" s="5"/>
      <c r="BBU352" s="5"/>
      <c r="BBV352" s="5"/>
      <c r="BBW352" s="5"/>
      <c r="BBX352" s="5"/>
      <c r="BBY352" s="5"/>
      <c r="BBZ352" s="5"/>
      <c r="BCA352" s="5"/>
      <c r="BCB352" s="5"/>
      <c r="BCC352" s="5"/>
      <c r="BCD352" s="5"/>
      <c r="BCE352" s="5"/>
      <c r="BCF352" s="5"/>
      <c r="BCG352" s="5"/>
      <c r="BCH352" s="5"/>
      <c r="BCI352" s="5"/>
      <c r="BCJ352" s="5"/>
      <c r="BCK352" s="5"/>
      <c r="BCL352" s="5"/>
      <c r="BCM352" s="5"/>
      <c r="BCN352" s="5"/>
      <c r="BCO352" s="5"/>
      <c r="BCP352" s="5"/>
      <c r="BCQ352" s="5"/>
      <c r="BCR352" s="5"/>
      <c r="BCS352" s="5"/>
      <c r="BCT352" s="5"/>
      <c r="BCU352" s="5"/>
      <c r="BCV352" s="5"/>
      <c r="BCW352" s="5"/>
      <c r="BCX352" s="5"/>
      <c r="BCY352" s="5"/>
      <c r="BCZ352" s="5"/>
      <c r="BDA352" s="5"/>
      <c r="BDB352" s="5"/>
      <c r="BDC352" s="5"/>
      <c r="BDD352" s="5"/>
      <c r="BDE352" s="5"/>
      <c r="BDF352" s="5"/>
      <c r="BDG352" s="5"/>
      <c r="BDH352" s="5"/>
      <c r="BDI352" s="5"/>
      <c r="BDJ352" s="5"/>
      <c r="BDK352" s="5"/>
      <c r="BDL352" s="5"/>
      <c r="BDM352" s="5"/>
      <c r="BDN352" s="5"/>
      <c r="BDO352" s="5"/>
      <c r="BDP352" s="5"/>
      <c r="BDQ352" s="5"/>
      <c r="BDR352" s="5"/>
      <c r="BDS352" s="5"/>
      <c r="BDT352" s="5"/>
      <c r="BDU352" s="5"/>
      <c r="BDV352" s="5"/>
      <c r="BDW352" s="5"/>
      <c r="BDX352" s="5"/>
      <c r="BDY352" s="5"/>
      <c r="BDZ352" s="5"/>
      <c r="BEA352" s="5"/>
      <c r="BEB352" s="5"/>
      <c r="BEC352" s="5"/>
      <c r="BED352" s="5"/>
      <c r="BEE352" s="5"/>
      <c r="BEF352" s="5"/>
      <c r="BEG352" s="5"/>
      <c r="BEH352" s="5"/>
      <c r="BEI352" s="5"/>
      <c r="BEJ352" s="5"/>
      <c r="BEK352" s="5"/>
      <c r="BEL352" s="5"/>
      <c r="BEM352" s="5"/>
      <c r="BEN352" s="5"/>
      <c r="BEO352" s="5"/>
      <c r="BEP352" s="5"/>
      <c r="BEQ352" s="5"/>
      <c r="BER352" s="5"/>
      <c r="BES352" s="5"/>
      <c r="BET352" s="5"/>
      <c r="BEU352" s="5"/>
      <c r="BEV352" s="5"/>
      <c r="BEW352" s="5"/>
      <c r="BEX352" s="5"/>
      <c r="BEY352" s="5"/>
      <c r="BEZ352" s="5"/>
      <c r="BFA352" s="5"/>
      <c r="BFB352" s="5"/>
      <c r="BFC352" s="5"/>
      <c r="BFD352" s="5"/>
      <c r="BFE352" s="5"/>
      <c r="BFF352" s="5"/>
      <c r="BFG352" s="5"/>
      <c r="BFH352" s="5"/>
      <c r="BFI352" s="5"/>
      <c r="BFJ352" s="5"/>
      <c r="BFK352" s="5"/>
      <c r="BFL352" s="5"/>
      <c r="BFM352" s="5"/>
      <c r="BFN352" s="5"/>
      <c r="BFO352" s="5"/>
      <c r="BFP352" s="5"/>
      <c r="BFQ352" s="5"/>
      <c r="BFR352" s="5"/>
      <c r="BFS352" s="5"/>
      <c r="BFT352" s="5"/>
      <c r="BFU352" s="5"/>
      <c r="BFV352" s="5"/>
      <c r="BFW352" s="5"/>
      <c r="BFX352" s="5"/>
      <c r="BFY352" s="5"/>
      <c r="BFZ352" s="5"/>
      <c r="BGA352" s="5"/>
      <c r="BGB352" s="5"/>
      <c r="BGC352" s="5"/>
      <c r="BGD352" s="5"/>
      <c r="BGE352" s="5"/>
      <c r="BGF352" s="5"/>
      <c r="BGG352" s="5"/>
      <c r="BGH352" s="5"/>
      <c r="BGI352" s="5"/>
      <c r="BGJ352" s="5"/>
      <c r="BGK352" s="5"/>
      <c r="BGL352" s="5"/>
      <c r="BGM352" s="5"/>
      <c r="BGN352" s="5"/>
      <c r="BGO352" s="5"/>
      <c r="BGP352" s="5"/>
      <c r="BGQ352" s="5"/>
      <c r="BGR352" s="5"/>
      <c r="BGS352" s="5"/>
      <c r="BGT352" s="5"/>
      <c r="BGU352" s="5"/>
      <c r="BGV352" s="5"/>
      <c r="BGW352" s="5"/>
      <c r="BGX352" s="5"/>
      <c r="BGY352" s="5"/>
      <c r="BGZ352" s="5"/>
      <c r="BHA352" s="5"/>
      <c r="BHB352" s="5"/>
      <c r="BHC352" s="5"/>
      <c r="BHD352" s="5"/>
      <c r="BHE352" s="5"/>
      <c r="BHF352" s="5"/>
      <c r="BHG352" s="5"/>
      <c r="BHH352" s="5"/>
      <c r="BHI352" s="5"/>
      <c r="BHJ352" s="5"/>
      <c r="BHK352" s="5"/>
      <c r="BHL352" s="5"/>
      <c r="BHM352" s="5"/>
      <c r="BHN352" s="5"/>
      <c r="BHO352" s="5"/>
      <c r="BHP352" s="5"/>
      <c r="BHQ352" s="5"/>
      <c r="BHR352" s="5"/>
      <c r="BHS352" s="5"/>
      <c r="BHT352" s="5"/>
      <c r="BHU352" s="5"/>
      <c r="BHV352" s="5"/>
      <c r="BHW352" s="5"/>
      <c r="BHX352" s="5"/>
      <c r="BHY352" s="5"/>
      <c r="BHZ352" s="5"/>
      <c r="BIA352" s="5"/>
      <c r="BIB352" s="5"/>
      <c r="BIC352" s="5"/>
      <c r="BID352" s="5"/>
      <c r="BIE352" s="5"/>
      <c r="BIF352" s="5"/>
      <c r="BIG352" s="5"/>
      <c r="BIH352" s="5"/>
      <c r="BII352" s="5"/>
      <c r="BIJ352" s="5"/>
      <c r="BIK352" s="5"/>
      <c r="BIL352" s="5"/>
      <c r="BIM352" s="5"/>
      <c r="BIN352" s="5"/>
      <c r="BIO352" s="5"/>
      <c r="BIP352" s="5"/>
      <c r="BIQ352" s="5"/>
      <c r="BIR352" s="5"/>
      <c r="BIS352" s="5"/>
      <c r="BIT352" s="5"/>
      <c r="BIU352" s="5"/>
      <c r="BIV352" s="5"/>
      <c r="BIW352" s="5"/>
      <c r="BIX352" s="5"/>
      <c r="BIY352" s="5"/>
      <c r="BIZ352" s="5"/>
      <c r="BJA352" s="5"/>
      <c r="BJB352" s="5"/>
      <c r="BJC352" s="5"/>
      <c r="BJD352" s="5"/>
      <c r="BJE352" s="5"/>
      <c r="BJF352" s="5"/>
      <c r="BJG352" s="5"/>
      <c r="BJH352" s="5"/>
      <c r="BJI352" s="5"/>
      <c r="BJJ352" s="5"/>
      <c r="BJK352" s="5"/>
      <c r="BJL352" s="5"/>
      <c r="BJM352" s="5"/>
      <c r="BJN352" s="5"/>
      <c r="BJO352" s="5"/>
      <c r="BJP352" s="5"/>
      <c r="BJQ352" s="5"/>
      <c r="BJR352" s="5"/>
      <c r="BJS352" s="5"/>
      <c r="BJT352" s="5"/>
      <c r="BJU352" s="5"/>
      <c r="BJV352" s="5"/>
      <c r="BJW352" s="5"/>
      <c r="BJX352" s="5"/>
      <c r="BJY352" s="5"/>
      <c r="BJZ352" s="5"/>
      <c r="BKA352" s="5"/>
      <c r="BKB352" s="5"/>
      <c r="BKC352" s="5"/>
      <c r="BKD352" s="5"/>
      <c r="BKE352" s="5"/>
      <c r="BKF352" s="5"/>
      <c r="BKG352" s="5"/>
      <c r="BKH352" s="5"/>
      <c r="BKI352" s="5"/>
      <c r="BKJ352" s="5"/>
      <c r="BKK352" s="5"/>
      <c r="BKL352" s="5"/>
      <c r="BKM352" s="5"/>
      <c r="BKN352" s="5"/>
      <c r="BKO352" s="5"/>
      <c r="BKP352" s="5"/>
      <c r="BKQ352" s="5"/>
      <c r="BKR352" s="5"/>
      <c r="BKS352" s="5"/>
      <c r="BKT352" s="5"/>
      <c r="BKU352" s="5"/>
      <c r="BKV352" s="5"/>
      <c r="BKW352" s="5"/>
      <c r="BKX352" s="5"/>
      <c r="BKY352" s="5"/>
      <c r="BKZ352" s="5"/>
      <c r="BLA352" s="5"/>
      <c r="BLB352" s="5"/>
      <c r="BLC352" s="5"/>
      <c r="BLD352" s="5"/>
      <c r="BLE352" s="5"/>
      <c r="BLF352" s="5"/>
      <c r="BLG352" s="5"/>
      <c r="BLH352" s="5"/>
      <c r="BLI352" s="5"/>
      <c r="BLJ352" s="5"/>
      <c r="BLK352" s="5"/>
      <c r="BLL352" s="5"/>
      <c r="BLM352" s="5"/>
      <c r="BLN352" s="5"/>
      <c r="BLO352" s="5"/>
      <c r="BLP352" s="5"/>
      <c r="BLQ352" s="5"/>
      <c r="BLR352" s="5"/>
      <c r="BLS352" s="5"/>
      <c r="BLT352" s="5"/>
      <c r="BLU352" s="5"/>
      <c r="BLV352" s="5"/>
      <c r="BLW352" s="5"/>
      <c r="BLX352" s="5"/>
      <c r="BLY352" s="5"/>
      <c r="BLZ352" s="5"/>
      <c r="BMA352" s="5"/>
      <c r="BMB352" s="5"/>
      <c r="BMC352" s="5"/>
      <c r="BMD352" s="5"/>
      <c r="BME352" s="5"/>
      <c r="BMF352" s="5"/>
      <c r="BMG352" s="5"/>
      <c r="BMH352" s="5"/>
      <c r="BMI352" s="5"/>
      <c r="BMJ352" s="5"/>
      <c r="BMK352" s="5"/>
      <c r="BML352" s="5"/>
      <c r="BMM352" s="5"/>
      <c r="BMN352" s="5"/>
      <c r="BMO352" s="5"/>
      <c r="BMP352" s="5"/>
      <c r="BMQ352" s="5"/>
      <c r="BMR352" s="5"/>
      <c r="BMS352" s="5"/>
      <c r="BMT352" s="5"/>
      <c r="BMU352" s="5"/>
      <c r="BMV352" s="5"/>
      <c r="BMW352" s="5"/>
      <c r="BMX352" s="5"/>
      <c r="BMY352" s="5"/>
      <c r="BMZ352" s="5"/>
      <c r="BNA352" s="5"/>
      <c r="BNB352" s="5"/>
      <c r="BNC352" s="5"/>
      <c r="BND352" s="5"/>
      <c r="BNE352" s="5"/>
      <c r="BNF352" s="5"/>
      <c r="BNG352" s="5"/>
      <c r="BNH352" s="5"/>
      <c r="BNI352" s="5"/>
      <c r="BNJ352" s="5"/>
      <c r="BNK352" s="5"/>
      <c r="BNL352" s="5"/>
      <c r="BNM352" s="5"/>
      <c r="BNN352" s="5"/>
      <c r="BNO352" s="5"/>
      <c r="BNP352" s="5"/>
      <c r="BNQ352" s="5"/>
      <c r="BNR352" s="5"/>
      <c r="BNS352" s="5"/>
      <c r="BNT352" s="5"/>
      <c r="BNU352" s="5"/>
      <c r="BNV352" s="5"/>
      <c r="BNW352" s="5"/>
      <c r="BNX352" s="5"/>
      <c r="BNY352" s="5"/>
      <c r="BNZ352" s="5"/>
      <c r="BOA352" s="5"/>
      <c r="BOB352" s="5"/>
      <c r="BOC352" s="5"/>
      <c r="BOD352" s="5"/>
      <c r="BOE352" s="5"/>
      <c r="BOF352" s="5"/>
      <c r="BOG352" s="5"/>
      <c r="BOH352" s="5"/>
      <c r="BOI352" s="5"/>
      <c r="BOJ352" s="5"/>
      <c r="BOK352" s="5"/>
      <c r="BOL352" s="5"/>
      <c r="BOM352" s="5"/>
      <c r="BON352" s="5"/>
      <c r="BOO352" s="5"/>
      <c r="BOP352" s="5"/>
      <c r="BOQ352" s="5"/>
      <c r="BOR352" s="5"/>
      <c r="BOS352" s="5"/>
      <c r="BOT352" s="5"/>
      <c r="BOU352" s="5"/>
      <c r="BOV352" s="5"/>
      <c r="BOW352" s="5"/>
      <c r="BOX352" s="5"/>
      <c r="BOY352" s="5"/>
      <c r="BOZ352" s="5"/>
      <c r="BPA352" s="5"/>
      <c r="BPB352" s="5"/>
      <c r="BPC352" s="5"/>
      <c r="BPD352" s="5"/>
      <c r="BPE352" s="5"/>
      <c r="BPF352" s="5"/>
      <c r="BPG352" s="5"/>
      <c r="BPH352" s="5"/>
      <c r="BPI352" s="5"/>
      <c r="BPJ352" s="5"/>
      <c r="BPK352" s="5"/>
      <c r="BPL352" s="5"/>
      <c r="BPM352" s="5"/>
      <c r="BPN352" s="5"/>
      <c r="BPO352" s="5"/>
      <c r="BPP352" s="5"/>
      <c r="BPQ352" s="5"/>
      <c r="BPR352" s="5"/>
      <c r="BPS352" s="5"/>
      <c r="BPT352" s="5"/>
      <c r="BPU352" s="5"/>
      <c r="BPV352" s="5"/>
      <c r="BPW352" s="5"/>
      <c r="BPX352" s="5"/>
      <c r="BPY352" s="5"/>
      <c r="BPZ352" s="5"/>
      <c r="BQA352" s="5"/>
      <c r="BQB352" s="5"/>
      <c r="BQC352" s="5"/>
      <c r="BQD352" s="5"/>
      <c r="BQE352" s="5"/>
      <c r="BQF352" s="5"/>
      <c r="BQG352" s="5"/>
      <c r="BQH352" s="5"/>
      <c r="BQI352" s="5"/>
      <c r="BQJ352" s="5"/>
      <c r="BQK352" s="5"/>
      <c r="BQL352" s="5"/>
      <c r="BQM352" s="5"/>
      <c r="BQN352" s="5"/>
      <c r="BQO352" s="5"/>
      <c r="BQP352" s="5"/>
      <c r="BQQ352" s="5"/>
      <c r="BQR352" s="5"/>
      <c r="BQS352" s="5"/>
      <c r="BQT352" s="5"/>
      <c r="BQU352" s="5"/>
      <c r="BQV352" s="5"/>
      <c r="BQW352" s="5"/>
      <c r="BQX352" s="5"/>
      <c r="BQY352" s="5"/>
      <c r="BQZ352" s="5"/>
      <c r="BRA352" s="5"/>
      <c r="BRB352" s="5"/>
      <c r="BRC352" s="5"/>
      <c r="BRD352" s="5"/>
      <c r="BRE352" s="5"/>
      <c r="BRF352" s="5"/>
      <c r="BRG352" s="5"/>
      <c r="BRH352" s="5"/>
      <c r="BRI352" s="5"/>
      <c r="BRJ352" s="5"/>
      <c r="BRK352" s="5"/>
      <c r="BRL352" s="5"/>
      <c r="BRM352" s="5"/>
      <c r="BRN352" s="5"/>
      <c r="BRO352" s="5"/>
      <c r="BRP352" s="5"/>
      <c r="BRQ352" s="5"/>
      <c r="BRR352" s="5"/>
      <c r="BRS352" s="5"/>
      <c r="BRT352" s="5"/>
      <c r="BRU352" s="5"/>
      <c r="BRV352" s="5"/>
      <c r="BRW352" s="5"/>
      <c r="BRX352" s="5"/>
      <c r="BRY352" s="5"/>
      <c r="BRZ352" s="5"/>
      <c r="BSA352" s="5"/>
      <c r="BSB352" s="5"/>
      <c r="BSC352" s="5"/>
      <c r="BSD352" s="5"/>
      <c r="BSE352" s="5"/>
      <c r="BSF352" s="5"/>
      <c r="BSG352" s="5"/>
      <c r="BSH352" s="5"/>
      <c r="BSI352" s="5"/>
      <c r="BSJ352" s="5"/>
      <c r="BSK352" s="5"/>
      <c r="BSL352" s="5"/>
      <c r="BSM352" s="5"/>
      <c r="BSN352" s="5"/>
      <c r="BSO352" s="5"/>
      <c r="BSP352" s="5"/>
      <c r="BSQ352" s="5"/>
      <c r="BSR352" s="5"/>
      <c r="BSS352" s="5"/>
      <c r="BST352" s="5"/>
      <c r="BSU352" s="5"/>
      <c r="BSV352" s="5"/>
      <c r="BSW352" s="5"/>
      <c r="BSX352" s="5"/>
      <c r="BSY352" s="5"/>
      <c r="BSZ352" s="5"/>
      <c r="BTA352" s="5"/>
      <c r="BTB352" s="5"/>
      <c r="BTC352" s="5"/>
      <c r="BTD352" s="5"/>
      <c r="BTE352" s="5"/>
      <c r="BTF352" s="5"/>
      <c r="BTG352" s="5"/>
      <c r="BTH352" s="5"/>
      <c r="BTI352" s="5"/>
      <c r="BTJ352" s="5"/>
      <c r="BTK352" s="5"/>
      <c r="BTL352" s="5"/>
      <c r="BTM352" s="5"/>
      <c r="BTN352" s="5"/>
      <c r="BTO352" s="5"/>
      <c r="BTP352" s="5"/>
      <c r="BTQ352" s="5"/>
      <c r="BTR352" s="5"/>
      <c r="BTS352" s="5"/>
      <c r="BTT352" s="5"/>
      <c r="BTU352" s="5"/>
      <c r="BTV352" s="5"/>
      <c r="BTW352" s="5"/>
      <c r="BTX352" s="5"/>
      <c r="BTY352" s="5"/>
      <c r="BTZ352" s="5"/>
      <c r="BUA352" s="5"/>
      <c r="BUB352" s="5"/>
      <c r="BUC352" s="5"/>
      <c r="BUD352" s="5"/>
      <c r="BUE352" s="5"/>
      <c r="BUF352" s="5"/>
      <c r="BUG352" s="5"/>
      <c r="BUH352" s="5"/>
      <c r="BUI352" s="5"/>
      <c r="BUJ352" s="5"/>
      <c r="BUK352" s="5"/>
      <c r="BUL352" s="5"/>
      <c r="BUM352" s="5"/>
      <c r="BUN352" s="5"/>
      <c r="BUO352" s="5"/>
      <c r="BUP352" s="5"/>
      <c r="BUQ352" s="5"/>
      <c r="BUR352" s="5"/>
      <c r="BUS352" s="5"/>
      <c r="BUT352" s="5"/>
      <c r="BUU352" s="5"/>
      <c r="BUV352" s="5"/>
      <c r="BUW352" s="5"/>
      <c r="BUX352" s="5"/>
      <c r="BUY352" s="5"/>
      <c r="BUZ352" s="5"/>
      <c r="BVA352" s="5"/>
      <c r="BVB352" s="5"/>
      <c r="BVC352" s="5"/>
      <c r="BVD352" s="5"/>
      <c r="BVE352" s="5"/>
      <c r="BVF352" s="5"/>
      <c r="BVG352" s="5"/>
      <c r="BVH352" s="5"/>
      <c r="BVI352" s="5"/>
      <c r="BVJ352" s="5"/>
      <c r="BVK352" s="5"/>
      <c r="BVL352" s="5"/>
      <c r="BVM352" s="5"/>
      <c r="BVN352" s="5"/>
      <c r="BVO352" s="5"/>
      <c r="BVP352" s="5"/>
      <c r="BVQ352" s="5"/>
      <c r="BVR352" s="5"/>
      <c r="BVS352" s="5"/>
      <c r="BVT352" s="5"/>
      <c r="BVU352" s="5"/>
      <c r="BVV352" s="5"/>
      <c r="BVW352" s="5"/>
      <c r="BVX352" s="5"/>
      <c r="BVY352" s="5"/>
      <c r="BVZ352" s="5"/>
      <c r="BWA352" s="5"/>
      <c r="BWB352" s="5"/>
      <c r="BWC352" s="5"/>
      <c r="BWD352" s="5"/>
      <c r="BWE352" s="5"/>
      <c r="BWF352" s="5"/>
      <c r="BWG352" s="5"/>
      <c r="BWH352" s="5"/>
      <c r="BWI352" s="5"/>
      <c r="BWJ352" s="5"/>
      <c r="BWK352" s="5"/>
      <c r="BWL352" s="5"/>
      <c r="BWM352" s="5"/>
      <c r="BWN352" s="5"/>
      <c r="BWO352" s="5"/>
      <c r="BWP352" s="5"/>
      <c r="BWQ352" s="5"/>
      <c r="BWR352" s="5"/>
      <c r="BWS352" s="5"/>
      <c r="BWT352" s="5"/>
      <c r="BWU352" s="5"/>
      <c r="BWV352" s="5"/>
      <c r="BWW352" s="5"/>
      <c r="BWX352" s="5"/>
      <c r="BWY352" s="5"/>
      <c r="BWZ352" s="5"/>
      <c r="BXA352" s="5"/>
      <c r="BXB352" s="5"/>
      <c r="BXC352" s="5"/>
      <c r="BXD352" s="5"/>
      <c r="BXE352" s="5"/>
      <c r="BXF352" s="5"/>
      <c r="BXG352" s="5"/>
      <c r="BXH352" s="5"/>
      <c r="BXI352" s="5"/>
      <c r="BXJ352" s="5"/>
      <c r="BXK352" s="5"/>
      <c r="BXL352" s="5"/>
      <c r="BXM352" s="5"/>
      <c r="BXN352" s="5"/>
      <c r="BXO352" s="5"/>
      <c r="BXP352" s="5"/>
      <c r="BXQ352" s="5"/>
      <c r="BXR352" s="5"/>
      <c r="BXS352" s="5"/>
      <c r="BXT352" s="5"/>
      <c r="BXU352" s="5"/>
      <c r="BXV352" s="5"/>
      <c r="BXW352" s="5"/>
      <c r="BXX352" s="5"/>
      <c r="BXY352" s="5"/>
      <c r="BXZ352" s="5"/>
      <c r="BYA352" s="5"/>
      <c r="BYB352" s="5"/>
      <c r="BYC352" s="5"/>
      <c r="BYD352" s="5"/>
      <c r="BYE352" s="5"/>
      <c r="BYF352" s="5"/>
      <c r="BYG352" s="5"/>
      <c r="BYH352" s="5"/>
      <c r="BYI352" s="5"/>
      <c r="BYJ352" s="5"/>
      <c r="BYK352" s="5"/>
      <c r="BYL352" s="5"/>
      <c r="BYM352" s="5"/>
      <c r="BYN352" s="5"/>
      <c r="BYO352" s="5"/>
      <c r="BYP352" s="5"/>
      <c r="BYQ352" s="5"/>
      <c r="BYR352" s="5"/>
      <c r="BYS352" s="5"/>
      <c r="BYT352" s="5"/>
      <c r="BYU352" s="5"/>
      <c r="BYV352" s="5"/>
      <c r="BYW352" s="5"/>
      <c r="BYX352" s="5"/>
      <c r="BYY352" s="5"/>
      <c r="BYZ352" s="5"/>
      <c r="BZA352" s="5"/>
      <c r="BZB352" s="5"/>
      <c r="BZC352" s="5"/>
      <c r="BZD352" s="5"/>
      <c r="BZE352" s="5"/>
      <c r="BZF352" s="5"/>
      <c r="BZG352" s="5"/>
      <c r="BZH352" s="5"/>
      <c r="BZI352" s="5"/>
      <c r="BZJ352" s="5"/>
      <c r="BZK352" s="5"/>
      <c r="BZL352" s="5"/>
      <c r="BZM352" s="5"/>
      <c r="BZN352" s="5"/>
      <c r="BZO352" s="5"/>
      <c r="BZP352" s="5"/>
      <c r="BZQ352" s="5"/>
      <c r="BZR352" s="5"/>
      <c r="BZS352" s="5"/>
      <c r="BZT352" s="5"/>
      <c r="BZU352" s="5"/>
      <c r="BZV352" s="5"/>
      <c r="BZW352" s="5"/>
      <c r="BZX352" s="5"/>
      <c r="BZY352" s="5"/>
      <c r="BZZ352" s="5"/>
      <c r="CAA352" s="5"/>
      <c r="CAB352" s="5"/>
      <c r="CAC352" s="5"/>
      <c r="CAD352" s="5"/>
      <c r="CAE352" s="5"/>
      <c r="CAF352" s="5"/>
      <c r="CAG352" s="5"/>
      <c r="CAH352" s="5"/>
      <c r="CAI352" s="5"/>
      <c r="CAJ352" s="5"/>
      <c r="CAK352" s="5"/>
      <c r="CAL352" s="5"/>
      <c r="CAM352" s="5"/>
      <c r="CAN352" s="5"/>
      <c r="CAO352" s="5"/>
      <c r="CAP352" s="5"/>
      <c r="CAQ352" s="5"/>
      <c r="CAR352" s="5"/>
      <c r="CAS352" s="5"/>
      <c r="CAT352" s="5"/>
      <c r="CAU352" s="5"/>
      <c r="CAV352" s="5"/>
      <c r="CAW352" s="5"/>
      <c r="CAX352" s="5"/>
      <c r="CAY352" s="5"/>
      <c r="CAZ352" s="5"/>
      <c r="CBA352" s="5"/>
      <c r="CBB352" s="5"/>
      <c r="CBC352" s="5"/>
      <c r="CBD352" s="5"/>
      <c r="CBE352" s="5"/>
      <c r="CBF352" s="5"/>
      <c r="CBG352" s="5"/>
      <c r="CBH352" s="5"/>
      <c r="CBI352" s="5"/>
      <c r="CBJ352" s="5"/>
      <c r="CBK352" s="5"/>
      <c r="CBL352" s="5"/>
      <c r="CBM352" s="5"/>
      <c r="CBN352" s="5"/>
      <c r="CBO352" s="5"/>
      <c r="CBP352" s="5"/>
      <c r="CBQ352" s="5"/>
      <c r="CBR352" s="5"/>
      <c r="CBS352" s="5"/>
      <c r="CBT352" s="5"/>
      <c r="CBU352" s="5"/>
      <c r="CBV352" s="5"/>
      <c r="CBW352" s="5"/>
      <c r="CBX352" s="5"/>
      <c r="CBY352" s="5"/>
      <c r="CBZ352" s="5"/>
      <c r="CCA352" s="5"/>
      <c r="CCB352" s="5"/>
      <c r="CCC352" s="5"/>
      <c r="CCD352" s="5"/>
      <c r="CCE352" s="5"/>
      <c r="CCF352" s="5"/>
      <c r="CCG352" s="5"/>
      <c r="CCH352" s="5"/>
      <c r="CCI352" s="5"/>
      <c r="CCJ352" s="5"/>
      <c r="CCK352" s="5"/>
      <c r="CCL352" s="5"/>
      <c r="CCM352" s="5"/>
      <c r="CCN352" s="5"/>
      <c r="CCO352" s="5"/>
      <c r="CCP352" s="5"/>
      <c r="CCQ352" s="5"/>
      <c r="CCR352" s="5"/>
      <c r="CCS352" s="5"/>
      <c r="CCT352" s="5"/>
      <c r="CCU352" s="5"/>
      <c r="CCV352" s="5"/>
      <c r="CCW352" s="5"/>
      <c r="CCX352" s="5"/>
      <c r="CCY352" s="5"/>
      <c r="CCZ352" s="5"/>
      <c r="CDA352" s="5"/>
      <c r="CDB352" s="5"/>
      <c r="CDC352" s="5"/>
      <c r="CDD352" s="5"/>
      <c r="CDE352" s="5"/>
      <c r="CDF352" s="5"/>
      <c r="CDG352" s="5"/>
      <c r="CDH352" s="5"/>
      <c r="CDI352" s="5"/>
      <c r="CDJ352" s="5"/>
      <c r="CDK352" s="5"/>
      <c r="CDL352" s="5"/>
      <c r="CDM352" s="5"/>
      <c r="CDN352" s="5"/>
      <c r="CDO352" s="5"/>
      <c r="CDP352" s="5"/>
      <c r="CDQ352" s="5"/>
      <c r="CDR352" s="5"/>
      <c r="CDS352" s="5"/>
      <c r="CDT352" s="5"/>
      <c r="CDU352" s="5"/>
      <c r="CDV352" s="5"/>
      <c r="CDW352" s="5"/>
      <c r="CDX352" s="5"/>
      <c r="CDY352" s="5"/>
      <c r="CDZ352" s="5"/>
      <c r="CEA352" s="5"/>
      <c r="CEB352" s="5"/>
      <c r="CEC352" s="5"/>
      <c r="CED352" s="5"/>
      <c r="CEE352" s="5"/>
      <c r="CEF352" s="5"/>
      <c r="CEG352" s="5"/>
      <c r="CEH352" s="5"/>
      <c r="CEI352" s="5"/>
      <c r="CEJ352" s="5"/>
      <c r="CEK352" s="5"/>
      <c r="CEL352" s="5"/>
      <c r="CEM352" s="5"/>
      <c r="CEN352" s="5"/>
      <c r="CEO352" s="5"/>
      <c r="CEP352" s="5"/>
      <c r="CEQ352" s="5"/>
      <c r="CER352" s="5"/>
      <c r="CES352" s="5"/>
      <c r="CET352" s="5"/>
      <c r="CEU352" s="5"/>
      <c r="CEV352" s="5"/>
      <c r="CEW352" s="5"/>
      <c r="CEX352" s="5"/>
      <c r="CEY352" s="5"/>
      <c r="CEZ352" s="5"/>
      <c r="CFA352" s="5"/>
      <c r="CFB352" s="5"/>
      <c r="CFC352" s="5"/>
      <c r="CFD352" s="5"/>
      <c r="CFE352" s="5"/>
      <c r="CFF352" s="5"/>
      <c r="CFG352" s="5"/>
      <c r="CFH352" s="5"/>
      <c r="CFI352" s="5"/>
      <c r="CFJ352" s="5"/>
      <c r="CFK352" s="5"/>
      <c r="CFL352" s="5"/>
      <c r="CFM352" s="5"/>
      <c r="CFN352" s="5"/>
      <c r="CFO352" s="5"/>
      <c r="CFP352" s="5"/>
      <c r="CFQ352" s="5"/>
      <c r="CFR352" s="5"/>
      <c r="CFS352" s="5"/>
      <c r="CFT352" s="5"/>
      <c r="CFU352" s="5"/>
      <c r="CFV352" s="5"/>
      <c r="CFW352" s="5"/>
      <c r="CFX352" s="5"/>
      <c r="CFY352" s="5"/>
      <c r="CFZ352" s="5"/>
      <c r="CGA352" s="5"/>
      <c r="CGB352" s="5"/>
      <c r="CGC352" s="5"/>
      <c r="CGD352" s="5"/>
      <c r="CGE352" s="5"/>
      <c r="CGF352" s="5"/>
      <c r="CGG352" s="5"/>
      <c r="CGH352" s="5"/>
      <c r="CGI352" s="5"/>
      <c r="CGJ352" s="5"/>
      <c r="CGK352" s="5"/>
      <c r="CGL352" s="5"/>
      <c r="CGM352" s="5"/>
      <c r="CGN352" s="5"/>
      <c r="CGO352" s="5"/>
      <c r="CGP352" s="5"/>
      <c r="CGQ352" s="5"/>
      <c r="CGR352" s="5"/>
      <c r="CGS352" s="5"/>
      <c r="CGT352" s="5"/>
      <c r="CGU352" s="5"/>
      <c r="CGV352" s="5"/>
      <c r="CGW352" s="5"/>
      <c r="CGX352" s="5"/>
      <c r="CGY352" s="5"/>
      <c r="CGZ352" s="5"/>
      <c r="CHA352" s="5"/>
      <c r="CHB352" s="5"/>
      <c r="CHC352" s="5"/>
      <c r="CHD352" s="5"/>
      <c r="CHE352" s="5"/>
      <c r="CHF352" s="5"/>
      <c r="CHG352" s="5"/>
      <c r="CHH352" s="5"/>
      <c r="CHI352" s="5"/>
      <c r="CHJ352" s="5"/>
      <c r="CHK352" s="5"/>
      <c r="CHL352" s="5"/>
      <c r="CHM352" s="5"/>
      <c r="CHN352" s="5"/>
      <c r="CHO352" s="5"/>
      <c r="CHP352" s="5"/>
      <c r="CHQ352" s="5"/>
      <c r="CHR352" s="5"/>
      <c r="CHS352" s="5"/>
      <c r="CHT352" s="5"/>
      <c r="CHU352" s="5"/>
      <c r="CHV352" s="5"/>
      <c r="CHW352" s="5"/>
      <c r="CHX352" s="5"/>
      <c r="CHY352" s="5"/>
      <c r="CHZ352" s="5"/>
      <c r="CIA352" s="5"/>
      <c r="CIB352" s="5"/>
      <c r="CIC352" s="5"/>
      <c r="CID352" s="5"/>
      <c r="CIE352" s="5"/>
      <c r="CIF352" s="5"/>
      <c r="CIG352" s="5"/>
      <c r="CIH352" s="5"/>
      <c r="CII352" s="5"/>
      <c r="CIJ352" s="5"/>
      <c r="CIK352" s="5"/>
      <c r="CIL352" s="5"/>
      <c r="CIM352" s="5"/>
      <c r="CIN352" s="5"/>
      <c r="CIO352" s="5"/>
      <c r="CIP352" s="5"/>
      <c r="CIQ352" s="5"/>
      <c r="CIR352" s="5"/>
      <c r="CIS352" s="5"/>
      <c r="CIT352" s="5"/>
      <c r="CIU352" s="5"/>
      <c r="CIV352" s="5"/>
      <c r="CIW352" s="5"/>
      <c r="CIX352" s="5"/>
      <c r="CIY352" s="5"/>
      <c r="CIZ352" s="5"/>
      <c r="CJA352" s="5"/>
      <c r="CJB352" s="5"/>
      <c r="CJC352" s="5"/>
      <c r="CJD352" s="5"/>
      <c r="CJE352" s="5"/>
      <c r="CJF352" s="5"/>
      <c r="CJG352" s="5"/>
      <c r="CJH352" s="5"/>
      <c r="CJI352" s="5"/>
      <c r="CJJ352" s="5"/>
      <c r="CJK352" s="5"/>
      <c r="CJL352" s="5"/>
      <c r="CJM352" s="5"/>
      <c r="CJN352" s="5"/>
      <c r="CJO352" s="5"/>
      <c r="CJP352" s="5"/>
      <c r="CJQ352" s="5"/>
      <c r="CJR352" s="5"/>
      <c r="CJS352" s="5"/>
      <c r="CJT352" s="5"/>
      <c r="CJU352" s="5"/>
      <c r="CJV352" s="5"/>
      <c r="CJW352" s="5"/>
      <c r="CJX352" s="5"/>
      <c r="CJY352" s="5"/>
      <c r="CJZ352" s="5"/>
      <c r="CKA352" s="5"/>
      <c r="CKB352" s="5"/>
      <c r="CKC352" s="5"/>
      <c r="CKD352" s="5"/>
      <c r="CKE352" s="5"/>
      <c r="CKF352" s="5"/>
      <c r="CKG352" s="5"/>
      <c r="CKH352" s="5"/>
      <c r="CKI352" s="5"/>
      <c r="CKJ352" s="5"/>
      <c r="CKK352" s="5"/>
      <c r="CKL352" s="5"/>
      <c r="CKM352" s="5"/>
      <c r="CKN352" s="5"/>
      <c r="CKO352" s="5"/>
      <c r="CKP352" s="5"/>
      <c r="CKQ352" s="5"/>
      <c r="CKR352" s="5"/>
      <c r="CKS352" s="5"/>
      <c r="CKT352" s="5"/>
      <c r="CKU352" s="5"/>
      <c r="CKV352" s="5"/>
      <c r="CKW352" s="5"/>
      <c r="CKX352" s="5"/>
      <c r="CKY352" s="5"/>
      <c r="CKZ352" s="5"/>
      <c r="CLA352" s="5"/>
      <c r="CLB352" s="5"/>
      <c r="CLC352" s="5"/>
      <c r="CLD352" s="5"/>
      <c r="CLE352" s="5"/>
      <c r="CLF352" s="5"/>
      <c r="CLG352" s="5"/>
      <c r="CLH352" s="5"/>
      <c r="CLI352" s="5"/>
      <c r="CLJ352" s="5"/>
      <c r="CLK352" s="5"/>
      <c r="CLL352" s="5"/>
      <c r="CLM352" s="5"/>
      <c r="CLN352" s="5"/>
      <c r="CLO352" s="5"/>
      <c r="CLP352" s="5"/>
      <c r="CLQ352" s="5"/>
      <c r="CLR352" s="5"/>
      <c r="CLS352" s="5"/>
      <c r="CLT352" s="5"/>
      <c r="CLU352" s="5"/>
      <c r="CLV352" s="5"/>
      <c r="CLW352" s="5"/>
      <c r="CLX352" s="5"/>
      <c r="CLY352" s="5"/>
      <c r="CLZ352" s="5"/>
      <c r="CMA352" s="5"/>
      <c r="CMB352" s="5"/>
      <c r="CMC352" s="5"/>
      <c r="CMD352" s="5"/>
      <c r="CME352" s="5"/>
      <c r="CMF352" s="5"/>
      <c r="CMG352" s="5"/>
      <c r="CMH352" s="5"/>
      <c r="CMI352" s="5"/>
      <c r="CMJ352" s="5"/>
      <c r="CMK352" s="5"/>
      <c r="CML352" s="5"/>
      <c r="CMM352" s="5"/>
      <c r="CMN352" s="5"/>
      <c r="CMO352" s="5"/>
      <c r="CMP352" s="5"/>
      <c r="CMQ352" s="5"/>
      <c r="CMR352" s="5"/>
      <c r="CMS352" s="5"/>
      <c r="CMT352" s="5"/>
      <c r="CMU352" s="5"/>
      <c r="CMV352" s="5"/>
      <c r="CMW352" s="5"/>
      <c r="CMX352" s="5"/>
      <c r="CMY352" s="5"/>
      <c r="CMZ352" s="5"/>
      <c r="CNA352" s="5"/>
      <c r="CNB352" s="5"/>
      <c r="CNC352" s="5"/>
      <c r="CND352" s="5"/>
      <c r="CNE352" s="5"/>
      <c r="CNF352" s="5"/>
      <c r="CNG352" s="5"/>
      <c r="CNH352" s="5"/>
      <c r="CNI352" s="5"/>
      <c r="CNJ352" s="5"/>
      <c r="CNK352" s="5"/>
      <c r="CNL352" s="5"/>
      <c r="CNM352" s="5"/>
      <c r="CNN352" s="5"/>
      <c r="CNO352" s="5"/>
      <c r="CNP352" s="5"/>
      <c r="CNQ352" s="5"/>
      <c r="CNR352" s="5"/>
      <c r="CNS352" s="5"/>
      <c r="CNT352" s="5"/>
      <c r="CNU352" s="5"/>
      <c r="CNV352" s="5"/>
      <c r="CNW352" s="5"/>
      <c r="CNX352" s="5"/>
      <c r="CNY352" s="5"/>
      <c r="CNZ352" s="5"/>
      <c r="COA352" s="5"/>
      <c r="COB352" s="5"/>
      <c r="COC352" s="5"/>
      <c r="COD352" s="5"/>
      <c r="COE352" s="5"/>
      <c r="COF352" s="5"/>
      <c r="COG352" s="5"/>
      <c r="COH352" s="5"/>
      <c r="COI352" s="5"/>
      <c r="COJ352" s="5"/>
      <c r="COK352" s="5"/>
      <c r="COL352" s="5"/>
      <c r="COM352" s="5"/>
      <c r="CON352" s="5"/>
      <c r="COO352" s="5"/>
      <c r="COP352" s="5"/>
      <c r="COQ352" s="5"/>
      <c r="COR352" s="5"/>
      <c r="COS352" s="5"/>
      <c r="COT352" s="5"/>
      <c r="COU352" s="5"/>
      <c r="COV352" s="5"/>
      <c r="COW352" s="5"/>
      <c r="COX352" s="5"/>
      <c r="COY352" s="5"/>
      <c r="COZ352" s="5"/>
      <c r="CPA352" s="5"/>
      <c r="CPB352" s="5"/>
      <c r="CPC352" s="5"/>
      <c r="CPD352" s="5"/>
      <c r="CPE352" s="5"/>
      <c r="CPF352" s="5"/>
      <c r="CPG352" s="5"/>
      <c r="CPH352" s="5"/>
      <c r="CPI352" s="5"/>
      <c r="CPJ352" s="5"/>
      <c r="CPK352" s="5"/>
      <c r="CPL352" s="5"/>
      <c r="CPM352" s="5"/>
      <c r="CPN352" s="5"/>
      <c r="CPO352" s="5"/>
      <c r="CPP352" s="5"/>
      <c r="CPQ352" s="5"/>
      <c r="CPR352" s="5"/>
      <c r="CPS352" s="5"/>
      <c r="CPT352" s="5"/>
      <c r="CPU352" s="5"/>
      <c r="CPV352" s="5"/>
      <c r="CPW352" s="5"/>
      <c r="CPX352" s="5"/>
      <c r="CPY352" s="5"/>
      <c r="CPZ352" s="5"/>
      <c r="CQA352" s="5"/>
      <c r="CQB352" s="5"/>
      <c r="CQC352" s="5"/>
      <c r="CQD352" s="5"/>
      <c r="CQE352" s="5"/>
      <c r="CQF352" s="5"/>
      <c r="CQG352" s="5"/>
      <c r="CQH352" s="5"/>
      <c r="CQI352" s="5"/>
      <c r="CQJ352" s="5"/>
      <c r="CQK352" s="5"/>
      <c r="CQL352" s="5"/>
      <c r="CQM352" s="5"/>
      <c r="CQN352" s="5"/>
      <c r="CQO352" s="5"/>
      <c r="CQP352" s="5"/>
      <c r="CQQ352" s="5"/>
      <c r="CQR352" s="5"/>
      <c r="CQS352" s="5"/>
      <c r="CQT352" s="5"/>
      <c r="CQU352" s="5"/>
      <c r="CQV352" s="5"/>
      <c r="CQW352" s="5"/>
      <c r="CQX352" s="5"/>
      <c r="CQY352" s="5"/>
      <c r="CQZ352" s="5"/>
      <c r="CRA352" s="5"/>
      <c r="CRB352" s="5"/>
      <c r="CRC352" s="5"/>
      <c r="CRD352" s="5"/>
      <c r="CRE352" s="5"/>
      <c r="CRF352" s="5"/>
      <c r="CRG352" s="5"/>
      <c r="CRH352" s="5"/>
      <c r="CRI352" s="5"/>
      <c r="CRJ352" s="5"/>
      <c r="CRK352" s="5"/>
      <c r="CRL352" s="5"/>
      <c r="CRM352" s="5"/>
      <c r="CRN352" s="5"/>
      <c r="CRO352" s="5"/>
      <c r="CRP352" s="5"/>
      <c r="CRQ352" s="5"/>
      <c r="CRR352" s="5"/>
      <c r="CRS352" s="5"/>
      <c r="CRT352" s="5"/>
      <c r="CRU352" s="5"/>
      <c r="CRV352" s="5"/>
      <c r="CRW352" s="5"/>
      <c r="CRX352" s="5"/>
      <c r="CRY352" s="5"/>
      <c r="CRZ352" s="5"/>
      <c r="CSA352" s="5"/>
      <c r="CSB352" s="5"/>
      <c r="CSC352" s="5"/>
      <c r="CSD352" s="5"/>
      <c r="CSE352" s="5"/>
      <c r="CSF352" s="5"/>
      <c r="CSG352" s="5"/>
      <c r="CSH352" s="5"/>
      <c r="CSI352" s="5"/>
      <c r="CSJ352" s="5"/>
      <c r="CSK352" s="5"/>
      <c r="CSL352" s="5"/>
      <c r="CSM352" s="5"/>
      <c r="CSN352" s="5"/>
      <c r="CSO352" s="5"/>
      <c r="CSP352" s="5"/>
      <c r="CSQ352" s="5"/>
      <c r="CSR352" s="5"/>
      <c r="CSS352" s="5"/>
      <c r="CST352" s="5"/>
      <c r="CSU352" s="5"/>
      <c r="CSV352" s="5"/>
      <c r="CSW352" s="5"/>
      <c r="CSX352" s="5"/>
      <c r="CSY352" s="5"/>
      <c r="CSZ352" s="5"/>
      <c r="CTA352" s="5"/>
      <c r="CTB352" s="5"/>
      <c r="CTC352" s="5"/>
      <c r="CTD352" s="5"/>
      <c r="CTE352" s="5"/>
      <c r="CTF352" s="5"/>
      <c r="CTG352" s="5"/>
      <c r="CTH352" s="5"/>
      <c r="CTI352" s="5"/>
      <c r="CTJ352" s="5"/>
      <c r="CTK352" s="5"/>
      <c r="CTL352" s="5"/>
      <c r="CTM352" s="5"/>
      <c r="CTN352" s="5"/>
      <c r="CTO352" s="5"/>
      <c r="CTP352" s="5"/>
      <c r="CTQ352" s="5"/>
      <c r="CTR352" s="5"/>
      <c r="CTS352" s="5"/>
      <c r="CTT352" s="5"/>
      <c r="CTU352" s="5"/>
      <c r="CTV352" s="5"/>
      <c r="CTW352" s="5"/>
      <c r="CTX352" s="5"/>
      <c r="CTY352" s="5"/>
      <c r="CTZ352" s="5"/>
      <c r="CUA352" s="5"/>
      <c r="CUB352" s="5"/>
      <c r="CUC352" s="5"/>
      <c r="CUD352" s="5"/>
      <c r="CUE352" s="5"/>
      <c r="CUF352" s="5"/>
      <c r="CUG352" s="5"/>
      <c r="CUH352" s="5"/>
      <c r="CUI352" s="5"/>
      <c r="CUJ352" s="5"/>
      <c r="CUK352" s="5"/>
      <c r="CUL352" s="5"/>
      <c r="CUM352" s="5"/>
      <c r="CUN352" s="5"/>
      <c r="CUO352" s="5"/>
      <c r="CUP352" s="5"/>
      <c r="CUQ352" s="5"/>
      <c r="CUR352" s="5"/>
      <c r="CUS352" s="5"/>
      <c r="CUT352" s="5"/>
      <c r="CUU352" s="5"/>
      <c r="CUV352" s="5"/>
      <c r="CUW352" s="5"/>
      <c r="CUX352" s="5"/>
      <c r="CUY352" s="5"/>
      <c r="CUZ352" s="5"/>
      <c r="CVA352" s="5"/>
      <c r="CVB352" s="5"/>
      <c r="CVC352" s="5"/>
      <c r="CVD352" s="5"/>
      <c r="CVE352" s="5"/>
      <c r="CVF352" s="5"/>
      <c r="CVG352" s="5"/>
      <c r="CVH352" s="5"/>
      <c r="CVI352" s="5"/>
      <c r="CVJ352" s="5"/>
      <c r="CVK352" s="5"/>
      <c r="CVL352" s="5"/>
      <c r="CVM352" s="5"/>
      <c r="CVN352" s="5"/>
      <c r="CVO352" s="5"/>
      <c r="CVP352" s="5"/>
      <c r="CVQ352" s="5"/>
      <c r="CVR352" s="5"/>
      <c r="CVS352" s="5"/>
      <c r="CVT352" s="5"/>
      <c r="CVU352" s="5"/>
      <c r="CVV352" s="5"/>
      <c r="CVW352" s="5"/>
      <c r="CVX352" s="5"/>
      <c r="CVY352" s="5"/>
      <c r="CVZ352" s="5"/>
      <c r="CWA352" s="5"/>
      <c r="CWB352" s="5"/>
      <c r="CWC352" s="5"/>
      <c r="CWD352" s="5"/>
      <c r="CWE352" s="5"/>
      <c r="CWF352" s="5"/>
      <c r="CWG352" s="5"/>
      <c r="CWH352" s="5"/>
      <c r="CWI352" s="5"/>
      <c r="CWJ352" s="5"/>
      <c r="CWK352" s="5"/>
      <c r="CWL352" s="5"/>
      <c r="CWM352" s="5"/>
      <c r="CWN352" s="5"/>
      <c r="CWO352" s="5"/>
      <c r="CWP352" s="5"/>
      <c r="CWQ352" s="5"/>
      <c r="CWR352" s="5"/>
      <c r="CWS352" s="5"/>
      <c r="CWT352" s="5"/>
      <c r="CWU352" s="5"/>
      <c r="CWV352" s="5"/>
      <c r="CWW352" s="5"/>
      <c r="CWX352" s="5"/>
      <c r="CWY352" s="5"/>
      <c r="CWZ352" s="5"/>
      <c r="CXA352" s="5"/>
      <c r="CXB352" s="5"/>
      <c r="CXC352" s="5"/>
      <c r="CXD352" s="5"/>
      <c r="CXE352" s="5"/>
      <c r="CXF352" s="5"/>
      <c r="CXG352" s="5"/>
      <c r="CXH352" s="5"/>
      <c r="CXI352" s="5"/>
      <c r="CXJ352" s="5"/>
      <c r="CXK352" s="5"/>
      <c r="CXL352" s="5"/>
      <c r="CXM352" s="5"/>
      <c r="CXN352" s="5"/>
      <c r="CXO352" s="5"/>
      <c r="CXP352" s="5"/>
      <c r="CXQ352" s="5"/>
      <c r="CXR352" s="5"/>
      <c r="CXS352" s="5"/>
      <c r="CXT352" s="5"/>
      <c r="CXU352" s="5"/>
      <c r="CXV352" s="5"/>
      <c r="CXW352" s="5"/>
      <c r="CXX352" s="5"/>
      <c r="CXY352" s="5"/>
      <c r="CXZ352" s="5"/>
      <c r="CYA352" s="5"/>
      <c r="CYB352" s="5"/>
      <c r="CYC352" s="5"/>
      <c r="CYD352" s="5"/>
      <c r="CYE352" s="5"/>
      <c r="CYF352" s="5"/>
      <c r="CYG352" s="5"/>
      <c r="CYH352" s="5"/>
      <c r="CYI352" s="5"/>
      <c r="CYJ352" s="5"/>
      <c r="CYK352" s="5"/>
      <c r="CYL352" s="5"/>
      <c r="CYM352" s="5"/>
      <c r="CYN352" s="5"/>
      <c r="CYO352" s="5"/>
      <c r="CYP352" s="5"/>
      <c r="CYQ352" s="5"/>
      <c r="CYR352" s="5"/>
      <c r="CYS352" s="5"/>
      <c r="CYT352" s="5"/>
      <c r="CYU352" s="5"/>
      <c r="CYV352" s="5"/>
      <c r="CYW352" s="5"/>
      <c r="CYX352" s="5"/>
      <c r="CYY352" s="5"/>
      <c r="CYZ352" s="5"/>
      <c r="CZA352" s="5"/>
      <c r="CZB352" s="5"/>
      <c r="CZC352" s="5"/>
      <c r="CZD352" s="5"/>
      <c r="CZE352" s="5"/>
      <c r="CZF352" s="5"/>
      <c r="CZG352" s="5"/>
      <c r="CZH352" s="5"/>
      <c r="CZI352" s="5"/>
      <c r="CZJ352" s="5"/>
      <c r="CZK352" s="5"/>
      <c r="CZL352" s="5"/>
      <c r="CZM352" s="5"/>
      <c r="CZN352" s="5"/>
      <c r="CZO352" s="5"/>
      <c r="CZP352" s="5"/>
      <c r="CZQ352" s="5"/>
      <c r="CZR352" s="5"/>
      <c r="CZS352" s="5"/>
      <c r="CZT352" s="5"/>
      <c r="CZU352" s="5"/>
      <c r="CZV352" s="5"/>
      <c r="CZW352" s="5"/>
      <c r="CZX352" s="5"/>
      <c r="CZY352" s="5"/>
      <c r="CZZ352" s="5"/>
      <c r="DAA352" s="5"/>
      <c r="DAB352" s="5"/>
      <c r="DAC352" s="5"/>
      <c r="DAD352" s="5"/>
      <c r="DAE352" s="5"/>
      <c r="DAF352" s="5"/>
      <c r="DAG352" s="5"/>
      <c r="DAH352" s="5"/>
      <c r="DAI352" s="5"/>
      <c r="DAJ352" s="5"/>
      <c r="DAK352" s="5"/>
      <c r="DAL352" s="5"/>
      <c r="DAM352" s="5"/>
      <c r="DAN352" s="5"/>
      <c r="DAO352" s="5"/>
      <c r="DAP352" s="5"/>
      <c r="DAQ352" s="5"/>
      <c r="DAR352" s="5"/>
      <c r="DAS352" s="5"/>
      <c r="DAT352" s="5"/>
      <c r="DAU352" s="5"/>
      <c r="DAV352" s="5"/>
      <c r="DAW352" s="5"/>
      <c r="DAX352" s="5"/>
      <c r="DAY352" s="5"/>
      <c r="DAZ352" s="5"/>
      <c r="DBA352" s="5"/>
      <c r="DBB352" s="5"/>
      <c r="DBC352" s="5"/>
      <c r="DBD352" s="5"/>
      <c r="DBE352" s="5"/>
      <c r="DBF352" s="5"/>
      <c r="DBG352" s="5"/>
      <c r="DBH352" s="5"/>
      <c r="DBI352" s="5"/>
      <c r="DBJ352" s="5"/>
      <c r="DBK352" s="5"/>
      <c r="DBL352" s="5"/>
      <c r="DBM352" s="5"/>
      <c r="DBN352" s="5"/>
      <c r="DBO352" s="5"/>
      <c r="DBP352" s="5"/>
      <c r="DBQ352" s="5"/>
      <c r="DBR352" s="5"/>
      <c r="DBS352" s="5"/>
      <c r="DBT352" s="5"/>
      <c r="DBU352" s="5"/>
      <c r="DBV352" s="5"/>
      <c r="DBW352" s="5"/>
      <c r="DBX352" s="5"/>
      <c r="DBY352" s="5"/>
      <c r="DBZ352" s="5"/>
      <c r="DCA352" s="5"/>
      <c r="DCB352" s="5"/>
      <c r="DCC352" s="5"/>
      <c r="DCD352" s="5"/>
      <c r="DCE352" s="5"/>
      <c r="DCF352" s="5"/>
      <c r="DCG352" s="5"/>
      <c r="DCH352" s="5"/>
      <c r="DCI352" s="5"/>
      <c r="DCJ352" s="5"/>
      <c r="DCK352" s="5"/>
      <c r="DCL352" s="5"/>
      <c r="DCM352" s="5"/>
      <c r="DCN352" s="5"/>
      <c r="DCO352" s="5"/>
      <c r="DCP352" s="5"/>
      <c r="DCQ352" s="5"/>
      <c r="DCR352" s="5"/>
      <c r="DCS352" s="5"/>
      <c r="DCT352" s="5"/>
      <c r="DCU352" s="5"/>
      <c r="DCV352" s="5"/>
      <c r="DCW352" s="5"/>
      <c r="DCX352" s="5"/>
      <c r="DCY352" s="5"/>
      <c r="DCZ352" s="5"/>
      <c r="DDA352" s="5"/>
      <c r="DDB352" s="5"/>
      <c r="DDC352" s="5"/>
      <c r="DDD352" s="5"/>
      <c r="DDE352" s="5"/>
      <c r="DDF352" s="5"/>
      <c r="DDG352" s="5"/>
      <c r="DDH352" s="5"/>
      <c r="DDI352" s="5"/>
      <c r="DDJ352" s="5"/>
      <c r="DDK352" s="5"/>
      <c r="DDL352" s="5"/>
      <c r="DDM352" s="5"/>
      <c r="DDN352" s="5"/>
      <c r="DDO352" s="5"/>
      <c r="DDP352" s="5"/>
      <c r="DDQ352" s="5"/>
      <c r="DDR352" s="5"/>
      <c r="DDS352" s="5"/>
      <c r="DDT352" s="5"/>
      <c r="DDU352" s="5"/>
      <c r="DDV352" s="5"/>
      <c r="DDW352" s="5"/>
      <c r="DDX352" s="5"/>
      <c r="DDY352" s="5"/>
      <c r="DDZ352" s="5"/>
      <c r="DEA352" s="5"/>
      <c r="DEB352" s="5"/>
      <c r="DEC352" s="5"/>
      <c r="DED352" s="5"/>
      <c r="DEE352" s="5"/>
      <c r="DEF352" s="5"/>
      <c r="DEG352" s="5"/>
      <c r="DEH352" s="5"/>
      <c r="DEI352" s="5"/>
      <c r="DEJ352" s="5"/>
      <c r="DEK352" s="5"/>
      <c r="DEL352" s="5"/>
      <c r="DEM352" s="5"/>
      <c r="DEN352" s="5"/>
      <c r="DEO352" s="5"/>
      <c r="DEP352" s="5"/>
      <c r="DEQ352" s="5"/>
      <c r="DER352" s="5"/>
      <c r="DES352" s="5"/>
      <c r="DET352" s="5"/>
      <c r="DEU352" s="5"/>
      <c r="DEV352" s="5"/>
      <c r="DEW352" s="5"/>
      <c r="DEX352" s="5"/>
      <c r="DEY352" s="5"/>
      <c r="DEZ352" s="5"/>
      <c r="DFA352" s="5"/>
      <c r="DFB352" s="5"/>
      <c r="DFC352" s="5"/>
      <c r="DFD352" s="5"/>
      <c r="DFE352" s="5"/>
      <c r="DFF352" s="5"/>
      <c r="DFG352" s="5"/>
      <c r="DFH352" s="5"/>
      <c r="DFI352" s="5"/>
      <c r="DFJ352" s="5"/>
      <c r="DFK352" s="5"/>
      <c r="DFL352" s="5"/>
      <c r="DFM352" s="5"/>
      <c r="DFN352" s="5"/>
      <c r="DFO352" s="5"/>
      <c r="DFP352" s="5"/>
      <c r="DFQ352" s="5"/>
      <c r="DFR352" s="5"/>
      <c r="DFS352" s="5"/>
      <c r="DFT352" s="5"/>
      <c r="DFU352" s="5"/>
      <c r="DFV352" s="5"/>
      <c r="DFW352" s="5"/>
      <c r="DFX352" s="5"/>
      <c r="DFY352" s="5"/>
      <c r="DFZ352" s="5"/>
      <c r="DGA352" s="5"/>
      <c r="DGB352" s="5"/>
      <c r="DGC352" s="5"/>
      <c r="DGD352" s="5"/>
      <c r="DGE352" s="5"/>
      <c r="DGF352" s="5"/>
      <c r="DGG352" s="5"/>
      <c r="DGH352" s="5"/>
      <c r="DGI352" s="5"/>
      <c r="DGJ352" s="5"/>
      <c r="DGK352" s="5"/>
      <c r="DGL352" s="5"/>
      <c r="DGM352" s="5"/>
      <c r="DGN352" s="5"/>
      <c r="DGO352" s="5"/>
      <c r="DGP352" s="5"/>
      <c r="DGQ352" s="5"/>
      <c r="DGR352" s="5"/>
      <c r="DGS352" s="5"/>
      <c r="DGT352" s="5"/>
      <c r="DGU352" s="5"/>
      <c r="DGV352" s="5"/>
      <c r="DGW352" s="5"/>
      <c r="DGX352" s="5"/>
      <c r="DGY352" s="5"/>
      <c r="DGZ352" s="5"/>
      <c r="DHA352" s="5"/>
      <c r="DHB352" s="5"/>
      <c r="DHC352" s="5"/>
      <c r="DHD352" s="5"/>
      <c r="DHE352" s="5"/>
      <c r="DHF352" s="5"/>
      <c r="DHG352" s="5"/>
      <c r="DHH352" s="5"/>
      <c r="DHI352" s="5"/>
      <c r="DHJ352" s="5"/>
      <c r="DHK352" s="5"/>
      <c r="DHL352" s="5"/>
      <c r="DHM352" s="5"/>
      <c r="DHN352" s="5"/>
      <c r="DHO352" s="5"/>
      <c r="DHP352" s="5"/>
      <c r="DHQ352" s="5"/>
      <c r="DHR352" s="5"/>
      <c r="DHS352" s="5"/>
      <c r="DHT352" s="5"/>
      <c r="DHU352" s="5"/>
      <c r="DHV352" s="5"/>
      <c r="DHW352" s="5"/>
      <c r="DHX352" s="5"/>
      <c r="DHY352" s="5"/>
      <c r="DHZ352" s="5"/>
      <c r="DIA352" s="5"/>
      <c r="DIB352" s="5"/>
      <c r="DIC352" s="5"/>
      <c r="DID352" s="5"/>
      <c r="DIE352" s="5"/>
      <c r="DIF352" s="5"/>
      <c r="DIG352" s="5"/>
      <c r="DIH352" s="5"/>
      <c r="DII352" s="5"/>
      <c r="DIJ352" s="5"/>
      <c r="DIK352" s="5"/>
      <c r="DIL352" s="5"/>
      <c r="DIM352" s="5"/>
      <c r="DIN352" s="5"/>
      <c r="DIO352" s="5"/>
      <c r="DIP352" s="5"/>
      <c r="DIQ352" s="5"/>
      <c r="DIR352" s="5"/>
      <c r="DIS352" s="5"/>
      <c r="DIT352" s="5"/>
      <c r="DIU352" s="5"/>
      <c r="DIV352" s="5"/>
      <c r="DIW352" s="5"/>
      <c r="DIX352" s="5"/>
      <c r="DIY352" s="5"/>
      <c r="DIZ352" s="5"/>
      <c r="DJA352" s="5"/>
      <c r="DJB352" s="5"/>
      <c r="DJC352" s="5"/>
      <c r="DJD352" s="5"/>
      <c r="DJE352" s="5"/>
      <c r="DJF352" s="5"/>
      <c r="DJG352" s="5"/>
      <c r="DJH352" s="5"/>
      <c r="DJI352" s="5"/>
      <c r="DJJ352" s="5"/>
      <c r="DJK352" s="5"/>
      <c r="DJL352" s="5"/>
      <c r="DJM352" s="5"/>
      <c r="DJN352" s="5"/>
      <c r="DJO352" s="5"/>
      <c r="DJP352" s="5"/>
      <c r="DJQ352" s="5"/>
      <c r="DJR352" s="5"/>
      <c r="DJS352" s="5"/>
      <c r="DJT352" s="5"/>
      <c r="DJU352" s="5"/>
      <c r="DJV352" s="5"/>
      <c r="DJW352" s="5"/>
      <c r="DJX352" s="5"/>
      <c r="DJY352" s="5"/>
      <c r="DJZ352" s="5"/>
      <c r="DKA352" s="5"/>
      <c r="DKB352" s="5"/>
      <c r="DKC352" s="5"/>
      <c r="DKD352" s="5"/>
      <c r="DKE352" s="5"/>
      <c r="DKF352" s="5"/>
      <c r="DKG352" s="5"/>
      <c r="DKH352" s="5"/>
      <c r="DKI352" s="5"/>
      <c r="DKJ352" s="5"/>
      <c r="DKK352" s="5"/>
      <c r="DKL352" s="5"/>
      <c r="DKM352" s="5"/>
      <c r="DKN352" s="5"/>
      <c r="DKO352" s="5"/>
      <c r="DKP352" s="5"/>
      <c r="DKQ352" s="5"/>
      <c r="DKR352" s="5"/>
      <c r="DKS352" s="5"/>
      <c r="DKT352" s="5"/>
      <c r="DKU352" s="5"/>
      <c r="DKV352" s="5"/>
      <c r="DKW352" s="5"/>
      <c r="DKX352" s="5"/>
      <c r="DKY352" s="5"/>
      <c r="DKZ352" s="5"/>
      <c r="DLA352" s="5"/>
      <c r="DLB352" s="5"/>
      <c r="DLC352" s="5"/>
      <c r="DLD352" s="5"/>
      <c r="DLE352" s="5"/>
      <c r="DLF352" s="5"/>
      <c r="DLG352" s="5"/>
      <c r="DLH352" s="5"/>
      <c r="DLI352" s="5"/>
      <c r="DLJ352" s="5"/>
      <c r="DLK352" s="5"/>
      <c r="DLL352" s="5"/>
      <c r="DLM352" s="5"/>
      <c r="DLN352" s="5"/>
      <c r="DLO352" s="5"/>
      <c r="DLP352" s="5"/>
      <c r="DLQ352" s="5"/>
      <c r="DLR352" s="5"/>
      <c r="DLS352" s="5"/>
      <c r="DLT352" s="5"/>
      <c r="DLU352" s="5"/>
      <c r="DLV352" s="5"/>
      <c r="DLW352" s="5"/>
      <c r="DLX352" s="5"/>
      <c r="DLY352" s="5"/>
      <c r="DLZ352" s="5"/>
      <c r="DMA352" s="5"/>
      <c r="DMB352" s="5"/>
      <c r="DMC352" s="5"/>
      <c r="DMD352" s="5"/>
      <c r="DME352" s="5"/>
      <c r="DMF352" s="5"/>
      <c r="DMG352" s="5"/>
      <c r="DMH352" s="5"/>
      <c r="DMI352" s="5"/>
      <c r="DMJ352" s="5"/>
      <c r="DMK352" s="5"/>
      <c r="DML352" s="5"/>
      <c r="DMM352" s="5"/>
      <c r="DMN352" s="5"/>
      <c r="DMO352" s="5"/>
      <c r="DMP352" s="5"/>
      <c r="DMQ352" s="5"/>
      <c r="DMR352" s="5"/>
      <c r="DMS352" s="5"/>
      <c r="DMT352" s="5"/>
      <c r="DMU352" s="5"/>
      <c r="DMV352" s="5"/>
      <c r="DMW352" s="5"/>
      <c r="DMX352" s="5"/>
      <c r="DMY352" s="5"/>
      <c r="DMZ352" s="5"/>
      <c r="DNA352" s="5"/>
      <c r="DNB352" s="5"/>
      <c r="DNC352" s="5"/>
      <c r="DND352" s="5"/>
      <c r="DNE352" s="5"/>
      <c r="DNF352" s="5"/>
      <c r="DNG352" s="5"/>
      <c r="DNH352" s="5"/>
      <c r="DNI352" s="5"/>
      <c r="DNJ352" s="5"/>
      <c r="DNK352" s="5"/>
      <c r="DNL352" s="5"/>
      <c r="DNM352" s="5"/>
      <c r="DNN352" s="5"/>
      <c r="DNO352" s="5"/>
      <c r="DNP352" s="5"/>
      <c r="DNQ352" s="5"/>
      <c r="DNR352" s="5"/>
      <c r="DNS352" s="5"/>
      <c r="DNT352" s="5"/>
      <c r="DNU352" s="5"/>
      <c r="DNV352" s="5"/>
      <c r="DNW352" s="5"/>
      <c r="DNX352" s="5"/>
      <c r="DNY352" s="5"/>
      <c r="DNZ352" s="5"/>
      <c r="DOA352" s="5"/>
      <c r="DOB352" s="5"/>
      <c r="DOC352" s="5"/>
      <c r="DOD352" s="5"/>
      <c r="DOE352" s="5"/>
      <c r="DOF352" s="5"/>
      <c r="DOG352" s="5"/>
      <c r="DOH352" s="5"/>
      <c r="DOI352" s="5"/>
      <c r="DOJ352" s="5"/>
      <c r="DOK352" s="5"/>
      <c r="DOL352" s="5"/>
      <c r="DOM352" s="5"/>
      <c r="DON352" s="5"/>
      <c r="DOO352" s="5"/>
      <c r="DOP352" s="5"/>
      <c r="DOQ352" s="5"/>
      <c r="DOR352" s="5"/>
      <c r="DOS352" s="5"/>
      <c r="DOT352" s="5"/>
      <c r="DOU352" s="5"/>
      <c r="DOV352" s="5"/>
      <c r="DOW352" s="5"/>
      <c r="DOX352" s="5"/>
      <c r="DOY352" s="5"/>
      <c r="DOZ352" s="5"/>
      <c r="DPA352" s="5"/>
      <c r="DPB352" s="5"/>
      <c r="DPC352" s="5"/>
      <c r="DPD352" s="5"/>
      <c r="DPE352" s="5"/>
      <c r="DPF352" s="5"/>
      <c r="DPG352" s="5"/>
      <c r="DPH352" s="5"/>
      <c r="DPI352" s="5"/>
      <c r="DPJ352" s="5"/>
      <c r="DPK352" s="5"/>
      <c r="DPL352" s="5"/>
      <c r="DPM352" s="5"/>
      <c r="DPN352" s="5"/>
      <c r="DPO352" s="5"/>
      <c r="DPP352" s="5"/>
      <c r="DPQ352" s="5"/>
      <c r="DPR352" s="5"/>
      <c r="DPS352" s="5"/>
      <c r="DPT352" s="5"/>
      <c r="DPU352" s="5"/>
      <c r="DPV352" s="5"/>
      <c r="DPW352" s="5"/>
      <c r="DPX352" s="5"/>
      <c r="DPY352" s="5"/>
      <c r="DPZ352" s="5"/>
      <c r="DQA352" s="5"/>
      <c r="DQB352" s="5"/>
      <c r="DQC352" s="5"/>
      <c r="DQD352" s="5"/>
      <c r="DQE352" s="5"/>
      <c r="DQF352" s="5"/>
      <c r="DQG352" s="5"/>
      <c r="DQH352" s="5"/>
      <c r="DQI352" s="5"/>
      <c r="DQJ352" s="5"/>
      <c r="DQK352" s="5"/>
      <c r="DQL352" s="5"/>
      <c r="DQM352" s="5"/>
      <c r="DQN352" s="5"/>
      <c r="DQO352" s="5"/>
      <c r="DQP352" s="5"/>
      <c r="DQQ352" s="5"/>
      <c r="DQR352" s="5"/>
      <c r="DQS352" s="5"/>
      <c r="DQT352" s="5"/>
      <c r="DQU352" s="5"/>
      <c r="DQV352" s="5"/>
      <c r="DQW352" s="5"/>
      <c r="DQX352" s="5"/>
      <c r="DQY352" s="5"/>
      <c r="DQZ352" s="5"/>
      <c r="DRA352" s="5"/>
      <c r="DRB352" s="5"/>
      <c r="DRC352" s="5"/>
      <c r="DRD352" s="5"/>
      <c r="DRE352" s="5"/>
      <c r="DRF352" s="5"/>
      <c r="DRG352" s="5"/>
      <c r="DRH352" s="5"/>
      <c r="DRI352" s="5"/>
      <c r="DRJ352" s="5"/>
      <c r="DRK352" s="5"/>
      <c r="DRL352" s="5"/>
      <c r="DRM352" s="5"/>
      <c r="DRN352" s="5"/>
      <c r="DRO352" s="5"/>
      <c r="DRP352" s="5"/>
      <c r="DRQ352" s="5"/>
      <c r="DRR352" s="5"/>
      <c r="DRS352" s="5"/>
      <c r="DRT352" s="5"/>
      <c r="DRU352" s="5"/>
      <c r="DRV352" s="5"/>
      <c r="DRW352" s="5"/>
      <c r="DRX352" s="5"/>
      <c r="DRY352" s="5"/>
      <c r="DRZ352" s="5"/>
      <c r="DSA352" s="5"/>
      <c r="DSB352" s="5"/>
      <c r="DSC352" s="5"/>
      <c r="DSD352" s="5"/>
      <c r="DSE352" s="5"/>
      <c r="DSF352" s="5"/>
      <c r="DSG352" s="5"/>
      <c r="DSH352" s="5"/>
      <c r="DSI352" s="5"/>
      <c r="DSJ352" s="5"/>
      <c r="DSK352" s="5"/>
      <c r="DSL352" s="5"/>
      <c r="DSM352" s="5"/>
      <c r="DSN352" s="5"/>
      <c r="DSO352" s="5"/>
      <c r="DSP352" s="5"/>
      <c r="DSQ352" s="5"/>
      <c r="DSR352" s="5"/>
      <c r="DSS352" s="5"/>
      <c r="DST352" s="5"/>
      <c r="DSU352" s="5"/>
      <c r="DSV352" s="5"/>
      <c r="DSW352" s="5"/>
      <c r="DSX352" s="5"/>
      <c r="DSY352" s="5"/>
      <c r="DSZ352" s="5"/>
      <c r="DTA352" s="5"/>
      <c r="DTB352" s="5"/>
      <c r="DTC352" s="5"/>
      <c r="DTD352" s="5"/>
      <c r="DTE352" s="5"/>
      <c r="DTF352" s="5"/>
      <c r="DTG352" s="5"/>
      <c r="DTH352" s="5"/>
      <c r="DTI352" s="5"/>
      <c r="DTJ352" s="5"/>
      <c r="DTK352" s="5"/>
      <c r="DTL352" s="5"/>
      <c r="DTM352" s="5"/>
      <c r="DTN352" s="5"/>
      <c r="DTO352" s="5"/>
      <c r="DTP352" s="5"/>
      <c r="DTQ352" s="5"/>
      <c r="DTR352" s="5"/>
      <c r="DTS352" s="5"/>
      <c r="DTT352" s="5"/>
      <c r="DTU352" s="5"/>
      <c r="DTV352" s="5"/>
      <c r="DTW352" s="5"/>
      <c r="DTX352" s="5"/>
      <c r="DTY352" s="5"/>
      <c r="DTZ352" s="5"/>
      <c r="DUA352" s="5"/>
      <c r="DUB352" s="5"/>
      <c r="DUC352" s="5"/>
      <c r="DUD352" s="5"/>
      <c r="DUE352" s="5"/>
      <c r="DUF352" s="5"/>
      <c r="DUG352" s="5"/>
      <c r="DUH352" s="5"/>
      <c r="DUI352" s="5"/>
      <c r="DUJ352" s="5"/>
      <c r="DUK352" s="5"/>
      <c r="DUL352" s="5"/>
      <c r="DUM352" s="5"/>
      <c r="DUN352" s="5"/>
      <c r="DUO352" s="5"/>
      <c r="DUP352" s="5"/>
      <c r="DUQ352" s="5"/>
      <c r="DUR352" s="5"/>
      <c r="DUS352" s="5"/>
      <c r="DUT352" s="5"/>
      <c r="DUU352" s="5"/>
      <c r="DUV352" s="5"/>
      <c r="DUW352" s="5"/>
      <c r="DUX352" s="5"/>
      <c r="DUY352" s="5"/>
      <c r="DUZ352" s="5"/>
      <c r="DVA352" s="5"/>
      <c r="DVB352" s="5"/>
      <c r="DVC352" s="5"/>
      <c r="DVD352" s="5"/>
      <c r="DVE352" s="5"/>
      <c r="DVF352" s="5"/>
      <c r="DVG352" s="5"/>
      <c r="DVH352" s="5"/>
      <c r="DVI352" s="5"/>
      <c r="DVJ352" s="5"/>
      <c r="DVK352" s="5"/>
      <c r="DVL352" s="5"/>
      <c r="DVM352" s="5"/>
      <c r="DVN352" s="5"/>
      <c r="DVO352" s="5"/>
      <c r="DVP352" s="5"/>
      <c r="DVQ352" s="5"/>
      <c r="DVR352" s="5"/>
      <c r="DVS352" s="5"/>
      <c r="DVT352" s="5"/>
      <c r="DVU352" s="5"/>
      <c r="DVV352" s="5"/>
      <c r="DVW352" s="5"/>
      <c r="DVX352" s="5"/>
      <c r="DVY352" s="5"/>
      <c r="DVZ352" s="5"/>
      <c r="DWA352" s="5"/>
      <c r="DWB352" s="5"/>
      <c r="DWC352" s="5"/>
      <c r="DWD352" s="5"/>
      <c r="DWE352" s="5"/>
      <c r="DWF352" s="5"/>
      <c r="DWG352" s="5"/>
      <c r="DWH352" s="5"/>
      <c r="DWI352" s="5"/>
      <c r="DWJ352" s="5"/>
      <c r="DWK352" s="5"/>
      <c r="DWL352" s="5"/>
      <c r="DWM352" s="5"/>
      <c r="DWN352" s="5"/>
      <c r="DWO352" s="5"/>
      <c r="DWP352" s="5"/>
      <c r="DWQ352" s="5"/>
      <c r="DWR352" s="5"/>
      <c r="DWS352" s="5"/>
      <c r="DWT352" s="5"/>
      <c r="DWU352" s="5"/>
      <c r="DWV352" s="5"/>
      <c r="DWW352" s="5"/>
      <c r="DWX352" s="5"/>
      <c r="DWY352" s="5"/>
      <c r="DWZ352" s="5"/>
      <c r="DXA352" s="5"/>
      <c r="DXB352" s="5"/>
      <c r="DXC352" s="5"/>
      <c r="DXD352" s="5"/>
      <c r="DXE352" s="5"/>
      <c r="DXF352" s="5"/>
      <c r="DXG352" s="5"/>
      <c r="DXH352" s="5"/>
      <c r="DXI352" s="5"/>
      <c r="DXJ352" s="5"/>
      <c r="DXK352" s="5"/>
      <c r="DXL352" s="5"/>
      <c r="DXM352" s="5"/>
      <c r="DXN352" s="5"/>
      <c r="DXO352" s="5"/>
      <c r="DXP352" s="5"/>
      <c r="DXQ352" s="5"/>
      <c r="DXR352" s="5"/>
      <c r="DXS352" s="5"/>
      <c r="DXT352" s="5"/>
      <c r="DXU352" s="5"/>
      <c r="DXV352" s="5"/>
      <c r="DXW352" s="5"/>
      <c r="DXX352" s="5"/>
      <c r="DXY352" s="5"/>
      <c r="DXZ352" s="5"/>
      <c r="DYA352" s="5"/>
      <c r="DYB352" s="5"/>
      <c r="DYC352" s="5"/>
      <c r="DYD352" s="5"/>
      <c r="DYE352" s="5"/>
      <c r="DYF352" s="5"/>
      <c r="DYG352" s="5"/>
      <c r="DYH352" s="5"/>
      <c r="DYI352" s="5"/>
      <c r="DYJ352" s="5"/>
      <c r="DYK352" s="5"/>
      <c r="DYL352" s="5"/>
      <c r="DYM352" s="5"/>
      <c r="DYN352" s="5"/>
      <c r="DYO352" s="5"/>
      <c r="DYP352" s="5"/>
      <c r="DYQ352" s="5"/>
      <c r="DYR352" s="5"/>
      <c r="DYS352" s="5"/>
      <c r="DYT352" s="5"/>
      <c r="DYU352" s="5"/>
      <c r="DYV352" s="5"/>
      <c r="DYW352" s="5"/>
      <c r="DYX352" s="5"/>
      <c r="DYY352" s="5"/>
      <c r="DYZ352" s="5"/>
      <c r="DZA352" s="5"/>
      <c r="DZB352" s="5"/>
      <c r="DZC352" s="5"/>
      <c r="DZD352" s="5"/>
      <c r="DZE352" s="5"/>
      <c r="DZF352" s="5"/>
      <c r="DZG352" s="5"/>
      <c r="DZH352" s="5"/>
      <c r="DZI352" s="5"/>
      <c r="DZJ352" s="5"/>
      <c r="DZK352" s="5"/>
      <c r="DZL352" s="5"/>
      <c r="DZM352" s="5"/>
      <c r="DZN352" s="5"/>
      <c r="DZO352" s="5"/>
      <c r="DZP352" s="5"/>
      <c r="DZQ352" s="5"/>
      <c r="DZR352" s="5"/>
      <c r="DZS352" s="5"/>
      <c r="DZT352" s="5"/>
      <c r="DZU352" s="5"/>
      <c r="DZV352" s="5"/>
      <c r="DZW352" s="5"/>
      <c r="DZX352" s="5"/>
      <c r="DZY352" s="5"/>
      <c r="DZZ352" s="5"/>
      <c r="EAA352" s="5"/>
      <c r="EAB352" s="5"/>
      <c r="EAC352" s="5"/>
      <c r="EAD352" s="5"/>
      <c r="EAE352" s="5"/>
      <c r="EAF352" s="5"/>
      <c r="EAG352" s="5"/>
      <c r="EAH352" s="5"/>
      <c r="EAI352" s="5"/>
      <c r="EAJ352" s="5"/>
      <c r="EAK352" s="5"/>
      <c r="EAL352" s="5"/>
      <c r="EAM352" s="5"/>
      <c r="EAN352" s="5"/>
      <c r="EAO352" s="5"/>
      <c r="EAP352" s="5"/>
      <c r="EAQ352" s="5"/>
      <c r="EAR352" s="5"/>
      <c r="EAS352" s="5"/>
      <c r="EAT352" s="5"/>
      <c r="EAU352" s="5"/>
      <c r="EAV352" s="5"/>
      <c r="EAW352" s="5"/>
      <c r="EAX352" s="5"/>
      <c r="EAY352" s="5"/>
      <c r="EAZ352" s="5"/>
      <c r="EBA352" s="5"/>
      <c r="EBB352" s="5"/>
      <c r="EBC352" s="5"/>
      <c r="EBD352" s="5"/>
      <c r="EBE352" s="5"/>
      <c r="EBF352" s="5"/>
      <c r="EBG352" s="5"/>
      <c r="EBH352" s="5"/>
      <c r="EBI352" s="5"/>
      <c r="EBJ352" s="5"/>
      <c r="EBK352" s="5"/>
      <c r="EBL352" s="5"/>
      <c r="EBM352" s="5"/>
      <c r="EBN352" s="5"/>
      <c r="EBO352" s="5"/>
      <c r="EBP352" s="5"/>
      <c r="EBQ352" s="5"/>
      <c r="EBR352" s="5"/>
      <c r="EBS352" s="5"/>
      <c r="EBT352" s="5"/>
      <c r="EBU352" s="5"/>
      <c r="EBV352" s="5"/>
      <c r="EBW352" s="5"/>
      <c r="EBX352" s="5"/>
      <c r="EBY352" s="5"/>
      <c r="EBZ352" s="5"/>
      <c r="ECA352" s="5"/>
      <c r="ECB352" s="5"/>
      <c r="ECC352" s="5"/>
      <c r="ECD352" s="5"/>
      <c r="ECE352" s="5"/>
      <c r="ECF352" s="5"/>
      <c r="ECG352" s="5"/>
      <c r="ECH352" s="5"/>
      <c r="ECI352" s="5"/>
      <c r="ECJ352" s="5"/>
      <c r="ECK352" s="5"/>
      <c r="ECL352" s="5"/>
      <c r="ECM352" s="5"/>
      <c r="ECN352" s="5"/>
      <c r="ECO352" s="5"/>
      <c r="ECP352" s="5"/>
      <c r="ECQ352" s="5"/>
      <c r="ECR352" s="5"/>
      <c r="ECS352" s="5"/>
      <c r="ECT352" s="5"/>
      <c r="ECU352" s="5"/>
      <c r="ECV352" s="5"/>
      <c r="ECW352" s="5"/>
      <c r="ECX352" s="5"/>
      <c r="ECY352" s="5"/>
      <c r="ECZ352" s="5"/>
      <c r="EDA352" s="5"/>
      <c r="EDB352" s="5"/>
      <c r="EDC352" s="5"/>
      <c r="EDD352" s="5"/>
      <c r="EDE352" s="5"/>
      <c r="EDF352" s="5"/>
      <c r="EDG352" s="5"/>
      <c r="EDH352" s="5"/>
      <c r="EDI352" s="5"/>
      <c r="EDJ352" s="5"/>
      <c r="EDK352" s="5"/>
      <c r="EDL352" s="5"/>
      <c r="EDM352" s="5"/>
      <c r="EDN352" s="5"/>
      <c r="EDO352" s="5"/>
      <c r="EDP352" s="5"/>
      <c r="EDQ352" s="5"/>
      <c r="EDR352" s="5"/>
      <c r="EDS352" s="5"/>
      <c r="EDT352" s="5"/>
      <c r="EDU352" s="5"/>
      <c r="EDV352" s="5"/>
      <c r="EDW352" s="5"/>
      <c r="EDX352" s="5"/>
      <c r="EDY352" s="5"/>
      <c r="EDZ352" s="5"/>
      <c r="EEA352" s="5"/>
      <c r="EEB352" s="5"/>
      <c r="EEC352" s="5"/>
      <c r="EED352" s="5"/>
      <c r="EEE352" s="5"/>
      <c r="EEF352" s="5"/>
      <c r="EEG352" s="5"/>
      <c r="EEH352" s="5"/>
      <c r="EEI352" s="5"/>
      <c r="EEJ352" s="5"/>
      <c r="EEK352" s="5"/>
      <c r="EEL352" s="5"/>
      <c r="EEM352" s="5"/>
      <c r="EEN352" s="5"/>
      <c r="EEO352" s="5"/>
      <c r="EEP352" s="5"/>
      <c r="EEQ352" s="5"/>
      <c r="EER352" s="5"/>
      <c r="EES352" s="5"/>
      <c r="EET352" s="5"/>
      <c r="EEU352" s="5"/>
      <c r="EEV352" s="5"/>
      <c r="EEW352" s="5"/>
      <c r="EEX352" s="5"/>
      <c r="EEY352" s="5"/>
      <c r="EEZ352" s="5"/>
      <c r="EFA352" s="5"/>
      <c r="EFB352" s="5"/>
      <c r="EFC352" s="5"/>
      <c r="EFD352" s="5"/>
      <c r="EFE352" s="5"/>
      <c r="EFF352" s="5"/>
      <c r="EFG352" s="5"/>
      <c r="EFH352" s="5"/>
      <c r="EFI352" s="5"/>
      <c r="EFJ352" s="5"/>
      <c r="EFK352" s="5"/>
      <c r="EFL352" s="5"/>
      <c r="EFM352" s="5"/>
      <c r="EFN352" s="5"/>
      <c r="EFO352" s="5"/>
      <c r="EFP352" s="5"/>
      <c r="EFQ352" s="5"/>
      <c r="EFR352" s="5"/>
      <c r="EFS352" s="5"/>
      <c r="EFT352" s="5"/>
      <c r="EFU352" s="5"/>
      <c r="EFV352" s="5"/>
      <c r="EFW352" s="5"/>
      <c r="EFX352" s="5"/>
      <c r="EFY352" s="5"/>
      <c r="EFZ352" s="5"/>
      <c r="EGA352" s="5"/>
      <c r="EGB352" s="5"/>
      <c r="EGC352" s="5"/>
      <c r="EGD352" s="5"/>
      <c r="EGE352" s="5"/>
      <c r="EGF352" s="5"/>
      <c r="EGG352" s="5"/>
      <c r="EGH352" s="5"/>
      <c r="EGI352" s="5"/>
      <c r="EGJ352" s="5"/>
      <c r="EGK352" s="5"/>
      <c r="EGL352" s="5"/>
      <c r="EGM352" s="5"/>
      <c r="EGN352" s="5"/>
      <c r="EGO352" s="5"/>
      <c r="EGP352" s="5"/>
      <c r="EGQ352" s="5"/>
      <c r="EGR352" s="5"/>
      <c r="EGS352" s="5"/>
      <c r="EGT352" s="5"/>
      <c r="EGU352" s="5"/>
      <c r="EGV352" s="5"/>
      <c r="EGW352" s="5"/>
      <c r="EGX352" s="5"/>
      <c r="EGY352" s="5"/>
      <c r="EGZ352" s="5"/>
      <c r="EHA352" s="5"/>
      <c r="EHB352" s="5"/>
      <c r="EHC352" s="5"/>
      <c r="EHD352" s="5"/>
      <c r="EHE352" s="5"/>
      <c r="EHF352" s="5"/>
      <c r="EHG352" s="5"/>
      <c r="EHH352" s="5"/>
      <c r="EHI352" s="5"/>
      <c r="EHJ352" s="5"/>
      <c r="EHK352" s="5"/>
      <c r="EHL352" s="5"/>
      <c r="EHM352" s="5"/>
      <c r="EHN352" s="5"/>
      <c r="EHO352" s="5"/>
      <c r="EHP352" s="5"/>
      <c r="EHQ352" s="5"/>
      <c r="EHR352" s="5"/>
      <c r="EHS352" s="5"/>
      <c r="EHT352" s="5"/>
      <c r="EHU352" s="5"/>
      <c r="EHV352" s="5"/>
      <c r="EHW352" s="5"/>
      <c r="EHX352" s="5"/>
      <c r="EHY352" s="5"/>
      <c r="EHZ352" s="5"/>
      <c r="EIA352" s="5"/>
      <c r="EIB352" s="5"/>
      <c r="EIC352" s="5"/>
      <c r="EID352" s="5"/>
      <c r="EIE352" s="5"/>
      <c r="EIF352" s="5"/>
      <c r="EIG352" s="5"/>
      <c r="EIH352" s="5"/>
      <c r="EII352" s="5"/>
      <c r="EIJ352" s="5"/>
      <c r="EIK352" s="5"/>
      <c r="EIL352" s="5"/>
      <c r="EIM352" s="5"/>
      <c r="EIN352" s="5"/>
      <c r="EIO352" s="5"/>
      <c r="EIP352" s="5"/>
      <c r="EIQ352" s="5"/>
      <c r="EIR352" s="5"/>
      <c r="EIS352" s="5"/>
      <c r="EIT352" s="5"/>
      <c r="EIU352" s="5"/>
      <c r="EIV352" s="5"/>
      <c r="EIW352" s="5"/>
      <c r="EIX352" s="5"/>
      <c r="EIY352" s="5"/>
      <c r="EIZ352" s="5"/>
      <c r="EJA352" s="5"/>
      <c r="EJB352" s="5"/>
      <c r="EJC352" s="5"/>
      <c r="EJD352" s="5"/>
      <c r="EJE352" s="5"/>
      <c r="EJF352" s="5"/>
      <c r="EJG352" s="5"/>
      <c r="EJH352" s="5"/>
      <c r="EJI352" s="5"/>
      <c r="EJJ352" s="5"/>
      <c r="EJK352" s="5"/>
      <c r="EJL352" s="5"/>
      <c r="EJM352" s="5"/>
      <c r="EJN352" s="5"/>
      <c r="EJO352" s="5"/>
      <c r="EJP352" s="5"/>
      <c r="EJQ352" s="5"/>
      <c r="EJR352" s="5"/>
      <c r="EJS352" s="5"/>
      <c r="EJT352" s="5"/>
      <c r="EJU352" s="5"/>
      <c r="EJV352" s="5"/>
      <c r="EJW352" s="5"/>
      <c r="EJX352" s="5"/>
      <c r="EJY352" s="5"/>
      <c r="EJZ352" s="5"/>
      <c r="EKA352" s="5"/>
      <c r="EKB352" s="5"/>
      <c r="EKC352" s="5"/>
      <c r="EKD352" s="5"/>
      <c r="EKE352" s="5"/>
      <c r="EKF352" s="5"/>
      <c r="EKG352" s="5"/>
      <c r="EKH352" s="5"/>
      <c r="EKI352" s="5"/>
      <c r="EKJ352" s="5"/>
      <c r="EKK352" s="5"/>
      <c r="EKL352" s="5"/>
      <c r="EKM352" s="5"/>
      <c r="EKN352" s="5"/>
      <c r="EKO352" s="5"/>
      <c r="EKP352" s="5"/>
      <c r="EKQ352" s="5"/>
      <c r="EKR352" s="5"/>
      <c r="EKS352" s="5"/>
      <c r="EKT352" s="5"/>
      <c r="EKU352" s="5"/>
      <c r="EKV352" s="5"/>
      <c r="EKW352" s="5"/>
      <c r="EKX352" s="5"/>
      <c r="EKY352" s="5"/>
      <c r="EKZ352" s="5"/>
      <c r="ELA352" s="5"/>
      <c r="ELB352" s="5"/>
      <c r="ELC352" s="5"/>
      <c r="ELD352" s="5"/>
      <c r="ELE352" s="5"/>
      <c r="ELF352" s="5"/>
      <c r="ELG352" s="5"/>
      <c r="ELH352" s="5"/>
      <c r="ELI352" s="5"/>
      <c r="ELJ352" s="5"/>
      <c r="ELK352" s="5"/>
      <c r="ELL352" s="5"/>
      <c r="ELM352" s="5"/>
      <c r="ELN352" s="5"/>
      <c r="ELO352" s="5"/>
      <c r="ELP352" s="5"/>
      <c r="ELQ352" s="5"/>
      <c r="ELR352" s="5"/>
      <c r="ELS352" s="5"/>
      <c r="ELT352" s="5"/>
      <c r="ELU352" s="5"/>
      <c r="ELV352" s="5"/>
      <c r="ELW352" s="5"/>
      <c r="ELX352" s="5"/>
      <c r="ELY352" s="5"/>
      <c r="ELZ352" s="5"/>
      <c r="EMA352" s="5"/>
      <c r="EMB352" s="5"/>
      <c r="EMC352" s="5"/>
      <c r="EMD352" s="5"/>
      <c r="EME352" s="5"/>
      <c r="EMF352" s="5"/>
      <c r="EMG352" s="5"/>
      <c r="EMH352" s="5"/>
      <c r="EMI352" s="5"/>
      <c r="EMJ352" s="5"/>
      <c r="EMK352" s="5"/>
      <c r="EML352" s="5"/>
      <c r="EMM352" s="5"/>
      <c r="EMN352" s="5"/>
      <c r="EMO352" s="5"/>
      <c r="EMP352" s="5"/>
      <c r="EMQ352" s="5"/>
      <c r="EMR352" s="5"/>
      <c r="EMS352" s="5"/>
      <c r="EMT352" s="5"/>
      <c r="EMU352" s="5"/>
      <c r="EMV352" s="5"/>
      <c r="EMW352" s="5"/>
      <c r="EMX352" s="5"/>
      <c r="EMY352" s="5"/>
      <c r="EMZ352" s="5"/>
      <c r="ENA352" s="5"/>
      <c r="ENB352" s="5"/>
      <c r="ENC352" s="5"/>
      <c r="END352" s="5"/>
      <c r="ENE352" s="5"/>
      <c r="ENF352" s="5"/>
      <c r="ENG352" s="5"/>
      <c r="ENH352" s="5"/>
      <c r="ENI352" s="5"/>
      <c r="ENJ352" s="5"/>
      <c r="ENK352" s="5"/>
      <c r="ENL352" s="5"/>
      <c r="ENM352" s="5"/>
      <c r="ENN352" s="5"/>
      <c r="ENO352" s="5"/>
      <c r="ENP352" s="5"/>
      <c r="ENQ352" s="5"/>
      <c r="ENR352" s="5"/>
      <c r="ENS352" s="5"/>
      <c r="ENT352" s="5"/>
      <c r="ENU352" s="5"/>
      <c r="ENV352" s="5"/>
      <c r="ENW352" s="5"/>
      <c r="ENX352" s="5"/>
      <c r="ENY352" s="5"/>
      <c r="ENZ352" s="5"/>
      <c r="EOA352" s="5"/>
      <c r="EOB352" s="5"/>
      <c r="EOC352" s="5"/>
      <c r="EOD352" s="5"/>
      <c r="EOE352" s="5"/>
      <c r="EOF352" s="5"/>
      <c r="EOG352" s="5"/>
      <c r="EOH352" s="5"/>
      <c r="EOI352" s="5"/>
      <c r="EOJ352" s="5"/>
      <c r="EOK352" s="5"/>
      <c r="EOL352" s="5"/>
      <c r="EOM352" s="5"/>
      <c r="EON352" s="5"/>
      <c r="EOO352" s="5"/>
      <c r="EOP352" s="5"/>
      <c r="EOQ352" s="5"/>
      <c r="EOR352" s="5"/>
      <c r="EOS352" s="5"/>
      <c r="EOT352" s="5"/>
      <c r="EOU352" s="5"/>
      <c r="EOV352" s="5"/>
      <c r="EOW352" s="5"/>
      <c r="EOX352" s="5"/>
      <c r="EOY352" s="5"/>
      <c r="EOZ352" s="5"/>
      <c r="EPA352" s="5"/>
      <c r="EPB352" s="5"/>
      <c r="EPC352" s="5"/>
      <c r="EPD352" s="5"/>
      <c r="EPE352" s="5"/>
      <c r="EPF352" s="5"/>
      <c r="EPG352" s="5"/>
      <c r="EPH352" s="5"/>
      <c r="EPI352" s="5"/>
      <c r="EPJ352" s="5"/>
      <c r="EPK352" s="5"/>
      <c r="EPL352" s="5"/>
      <c r="EPM352" s="5"/>
      <c r="EPN352" s="5"/>
      <c r="EPO352" s="5"/>
      <c r="EPP352" s="5"/>
      <c r="EPQ352" s="5"/>
      <c r="EPR352" s="5"/>
      <c r="EPS352" s="5"/>
      <c r="EPT352" s="5"/>
      <c r="EPU352" s="5"/>
      <c r="EPV352" s="5"/>
      <c r="EPW352" s="5"/>
      <c r="EPX352" s="5"/>
      <c r="EPY352" s="5"/>
      <c r="EPZ352" s="5"/>
      <c r="EQA352" s="5"/>
      <c r="EQB352" s="5"/>
      <c r="EQC352" s="5"/>
      <c r="EQD352" s="5"/>
      <c r="EQE352" s="5"/>
      <c r="EQF352" s="5"/>
      <c r="EQG352" s="5"/>
      <c r="EQH352" s="5"/>
      <c r="EQI352" s="5"/>
      <c r="EQJ352" s="5"/>
      <c r="EQK352" s="5"/>
      <c r="EQL352" s="5"/>
      <c r="EQM352" s="5"/>
      <c r="EQN352" s="5"/>
      <c r="EQO352" s="5"/>
      <c r="EQP352" s="5"/>
      <c r="EQQ352" s="5"/>
      <c r="EQR352" s="5"/>
      <c r="EQS352" s="5"/>
      <c r="EQT352" s="5"/>
      <c r="EQU352" s="5"/>
      <c r="EQV352" s="5"/>
      <c r="EQW352" s="5"/>
      <c r="EQX352" s="5"/>
      <c r="EQY352" s="5"/>
      <c r="EQZ352" s="5"/>
      <c r="ERA352" s="5"/>
      <c r="ERB352" s="5"/>
      <c r="ERC352" s="5"/>
      <c r="ERD352" s="5"/>
      <c r="ERE352" s="5"/>
      <c r="ERF352" s="5"/>
      <c r="ERG352" s="5"/>
      <c r="ERH352" s="5"/>
      <c r="ERI352" s="5"/>
      <c r="ERJ352" s="5"/>
      <c r="ERK352" s="5"/>
      <c r="ERL352" s="5"/>
      <c r="ERM352" s="5"/>
      <c r="ERN352" s="5"/>
      <c r="ERO352" s="5"/>
      <c r="ERP352" s="5"/>
      <c r="ERQ352" s="5"/>
      <c r="ERR352" s="5"/>
      <c r="ERS352" s="5"/>
      <c r="ERT352" s="5"/>
      <c r="ERU352" s="5"/>
      <c r="ERV352" s="5"/>
      <c r="ERW352" s="5"/>
      <c r="ERX352" s="5"/>
      <c r="ERY352" s="5"/>
      <c r="ERZ352" s="5"/>
      <c r="ESA352" s="5"/>
      <c r="ESB352" s="5"/>
      <c r="ESC352" s="5"/>
      <c r="ESD352" s="5"/>
      <c r="ESE352" s="5"/>
      <c r="ESF352" s="5"/>
      <c r="ESG352" s="5"/>
      <c r="ESH352" s="5"/>
      <c r="ESI352" s="5"/>
      <c r="ESJ352" s="5"/>
      <c r="ESK352" s="5"/>
      <c r="ESL352" s="5"/>
      <c r="ESM352" s="5"/>
      <c r="ESN352" s="5"/>
      <c r="ESO352" s="5"/>
      <c r="ESP352" s="5"/>
      <c r="ESQ352" s="5"/>
      <c r="ESR352" s="5"/>
      <c r="ESS352" s="5"/>
      <c r="EST352" s="5"/>
      <c r="ESU352" s="5"/>
      <c r="ESV352" s="5"/>
      <c r="ESW352" s="5"/>
      <c r="ESX352" s="5"/>
      <c r="ESY352" s="5"/>
      <c r="ESZ352" s="5"/>
      <c r="ETA352" s="5"/>
      <c r="ETB352" s="5"/>
      <c r="ETC352" s="5"/>
      <c r="ETD352" s="5"/>
      <c r="ETE352" s="5"/>
      <c r="ETF352" s="5"/>
      <c r="ETG352" s="5"/>
      <c r="ETH352" s="5"/>
      <c r="ETI352" s="5"/>
      <c r="ETJ352" s="5"/>
      <c r="ETK352" s="5"/>
      <c r="ETL352" s="5"/>
      <c r="ETM352" s="5"/>
      <c r="ETN352" s="5"/>
      <c r="ETO352" s="5"/>
      <c r="ETP352" s="5"/>
      <c r="ETQ352" s="5"/>
      <c r="ETR352" s="5"/>
      <c r="ETS352" s="5"/>
      <c r="ETT352" s="5"/>
      <c r="ETU352" s="5"/>
      <c r="ETV352" s="5"/>
      <c r="ETW352" s="5"/>
      <c r="ETX352" s="5"/>
      <c r="ETY352" s="5"/>
      <c r="ETZ352" s="5"/>
      <c r="EUA352" s="5"/>
      <c r="EUB352" s="5"/>
      <c r="EUC352" s="5"/>
      <c r="EUD352" s="5"/>
      <c r="EUE352" s="5"/>
      <c r="EUF352" s="5"/>
      <c r="EUG352" s="5"/>
      <c r="EUH352" s="5"/>
      <c r="EUI352" s="5"/>
      <c r="EUJ352" s="5"/>
      <c r="EUK352" s="5"/>
      <c r="EUL352" s="5"/>
      <c r="EUM352" s="5"/>
      <c r="EUN352" s="5"/>
      <c r="EUO352" s="5"/>
      <c r="EUP352" s="5"/>
      <c r="EUQ352" s="5"/>
      <c r="EUR352" s="5"/>
      <c r="EUS352" s="5"/>
      <c r="EUT352" s="5"/>
      <c r="EUU352" s="5"/>
      <c r="EUV352" s="5"/>
      <c r="EUW352" s="5"/>
      <c r="EUX352" s="5"/>
      <c r="EUY352" s="5"/>
      <c r="EUZ352" s="5"/>
      <c r="EVA352" s="5"/>
      <c r="EVB352" s="5"/>
      <c r="EVC352" s="5"/>
      <c r="EVD352" s="5"/>
      <c r="EVE352" s="5"/>
      <c r="EVF352" s="5"/>
      <c r="EVG352" s="5"/>
      <c r="EVH352" s="5"/>
      <c r="EVI352" s="5"/>
      <c r="EVJ352" s="5"/>
      <c r="EVK352" s="5"/>
      <c r="EVL352" s="5"/>
      <c r="EVM352" s="5"/>
      <c r="EVN352" s="5"/>
      <c r="EVO352" s="5"/>
      <c r="EVP352" s="5"/>
      <c r="EVQ352" s="5"/>
      <c r="EVR352" s="5"/>
      <c r="EVS352" s="5"/>
      <c r="EVT352" s="5"/>
      <c r="EVU352" s="5"/>
      <c r="EVV352" s="5"/>
      <c r="EVW352" s="5"/>
      <c r="EVX352" s="5"/>
      <c r="EVY352" s="5"/>
      <c r="EVZ352" s="5"/>
      <c r="EWA352" s="5"/>
      <c r="EWB352" s="5"/>
      <c r="EWC352" s="5"/>
      <c r="EWD352" s="5"/>
      <c r="EWE352" s="5"/>
      <c r="EWF352" s="5"/>
      <c r="EWG352" s="5"/>
      <c r="EWH352" s="5"/>
      <c r="EWI352" s="5"/>
      <c r="EWJ352" s="5"/>
      <c r="EWK352" s="5"/>
      <c r="EWL352" s="5"/>
      <c r="EWM352" s="5"/>
      <c r="EWN352" s="5"/>
      <c r="EWO352" s="5"/>
      <c r="EWP352" s="5"/>
      <c r="EWQ352" s="5"/>
      <c r="EWR352" s="5"/>
      <c r="EWS352" s="5"/>
      <c r="EWT352" s="5"/>
      <c r="EWU352" s="5"/>
      <c r="EWV352" s="5"/>
      <c r="EWW352" s="5"/>
      <c r="EWX352" s="5"/>
      <c r="EWY352" s="5"/>
      <c r="EWZ352" s="5"/>
      <c r="EXA352" s="5"/>
      <c r="EXB352" s="5"/>
      <c r="EXC352" s="5"/>
      <c r="EXD352" s="5"/>
      <c r="EXE352" s="5"/>
      <c r="EXF352" s="5"/>
      <c r="EXG352" s="5"/>
      <c r="EXH352" s="5"/>
      <c r="EXI352" s="5"/>
      <c r="EXJ352" s="5"/>
      <c r="EXK352" s="5"/>
      <c r="EXL352" s="5"/>
      <c r="EXM352" s="5"/>
      <c r="EXN352" s="5"/>
      <c r="EXO352" s="5"/>
      <c r="EXP352" s="5"/>
      <c r="EXQ352" s="5"/>
      <c r="EXR352" s="5"/>
      <c r="EXS352" s="5"/>
      <c r="EXT352" s="5"/>
      <c r="EXU352" s="5"/>
      <c r="EXV352" s="5"/>
      <c r="EXW352" s="5"/>
      <c r="EXX352" s="5"/>
      <c r="EXY352" s="5"/>
      <c r="EXZ352" s="5"/>
      <c r="EYA352" s="5"/>
      <c r="EYB352" s="5"/>
      <c r="EYC352" s="5"/>
      <c r="EYD352" s="5"/>
      <c r="EYE352" s="5"/>
      <c r="EYF352" s="5"/>
      <c r="EYG352" s="5"/>
      <c r="EYH352" s="5"/>
      <c r="EYI352" s="5"/>
      <c r="EYJ352" s="5"/>
      <c r="EYK352" s="5"/>
      <c r="EYL352" s="5"/>
      <c r="EYM352" s="5"/>
      <c r="EYN352" s="5"/>
      <c r="EYO352" s="5"/>
      <c r="EYP352" s="5"/>
      <c r="EYQ352" s="5"/>
      <c r="EYR352" s="5"/>
      <c r="EYS352" s="5"/>
      <c r="EYT352" s="5"/>
      <c r="EYU352" s="5"/>
      <c r="EYV352" s="5"/>
      <c r="EYW352" s="5"/>
      <c r="EYX352" s="5"/>
      <c r="EYY352" s="5"/>
      <c r="EYZ352" s="5"/>
      <c r="EZA352" s="5"/>
      <c r="EZB352" s="5"/>
      <c r="EZC352" s="5"/>
      <c r="EZD352" s="5"/>
      <c r="EZE352" s="5"/>
      <c r="EZF352" s="5"/>
      <c r="EZG352" s="5"/>
      <c r="EZH352" s="5"/>
      <c r="EZI352" s="5"/>
      <c r="EZJ352" s="5"/>
      <c r="EZK352" s="5"/>
      <c r="EZL352" s="5"/>
      <c r="EZM352" s="5"/>
      <c r="EZN352" s="5"/>
      <c r="EZO352" s="5"/>
      <c r="EZP352" s="5"/>
      <c r="EZQ352" s="5"/>
      <c r="EZR352" s="5"/>
      <c r="EZS352" s="5"/>
      <c r="EZT352" s="5"/>
      <c r="EZU352" s="5"/>
      <c r="EZV352" s="5"/>
      <c r="EZW352" s="5"/>
      <c r="EZX352" s="5"/>
      <c r="EZY352" s="5"/>
      <c r="EZZ352" s="5"/>
      <c r="FAA352" s="5"/>
      <c r="FAB352" s="5"/>
      <c r="FAC352" s="5"/>
      <c r="FAD352" s="5"/>
      <c r="FAE352" s="5"/>
      <c r="FAF352" s="5"/>
      <c r="FAG352" s="5"/>
      <c r="FAH352" s="5"/>
      <c r="FAI352" s="5"/>
      <c r="FAJ352" s="5"/>
      <c r="FAK352" s="5"/>
      <c r="FAL352" s="5"/>
      <c r="FAM352" s="5"/>
      <c r="FAN352" s="5"/>
      <c r="FAO352" s="5"/>
      <c r="FAP352" s="5"/>
      <c r="FAQ352" s="5"/>
      <c r="FAR352" s="5"/>
      <c r="FAS352" s="5"/>
      <c r="FAT352" s="5"/>
      <c r="FAU352" s="5"/>
      <c r="FAV352" s="5"/>
      <c r="FAW352" s="5"/>
      <c r="FAX352" s="5"/>
      <c r="FAY352" s="5"/>
      <c r="FAZ352" s="5"/>
      <c r="FBA352" s="5"/>
      <c r="FBB352" s="5"/>
      <c r="FBC352" s="5"/>
      <c r="FBD352" s="5"/>
      <c r="FBE352" s="5"/>
      <c r="FBF352" s="5"/>
      <c r="FBG352" s="5"/>
      <c r="FBH352" s="5"/>
      <c r="FBI352" s="5"/>
      <c r="FBJ352" s="5"/>
      <c r="FBK352" s="5"/>
      <c r="FBL352" s="5"/>
      <c r="FBM352" s="5"/>
      <c r="FBN352" s="5"/>
      <c r="FBO352" s="5"/>
      <c r="FBP352" s="5"/>
      <c r="FBQ352" s="5"/>
      <c r="FBR352" s="5"/>
      <c r="FBS352" s="5"/>
      <c r="FBT352" s="5"/>
      <c r="FBU352" s="5"/>
      <c r="FBV352" s="5"/>
      <c r="FBW352" s="5"/>
      <c r="FBX352" s="5"/>
      <c r="FBY352" s="5"/>
      <c r="FBZ352" s="5"/>
      <c r="FCA352" s="5"/>
      <c r="FCB352" s="5"/>
      <c r="FCC352" s="5"/>
      <c r="FCD352" s="5"/>
      <c r="FCE352" s="5"/>
      <c r="FCF352" s="5"/>
      <c r="FCG352" s="5"/>
      <c r="FCH352" s="5"/>
      <c r="FCI352" s="5"/>
      <c r="FCJ352" s="5"/>
      <c r="FCK352" s="5"/>
      <c r="FCL352" s="5"/>
      <c r="FCM352" s="5"/>
      <c r="FCN352" s="5"/>
      <c r="FCO352" s="5"/>
      <c r="FCP352" s="5"/>
      <c r="FCQ352" s="5"/>
      <c r="FCR352" s="5"/>
      <c r="FCS352" s="5"/>
      <c r="FCT352" s="5"/>
      <c r="FCU352" s="5"/>
      <c r="FCV352" s="5"/>
      <c r="FCW352" s="5"/>
      <c r="FCX352" s="5"/>
      <c r="FCY352" s="5"/>
      <c r="FCZ352" s="5"/>
      <c r="FDA352" s="5"/>
      <c r="FDB352" s="5"/>
      <c r="FDC352" s="5"/>
      <c r="FDD352" s="5"/>
      <c r="FDE352" s="5"/>
      <c r="FDF352" s="5"/>
      <c r="FDG352" s="5"/>
      <c r="FDH352" s="5"/>
      <c r="FDI352" s="5"/>
      <c r="FDJ352" s="5"/>
      <c r="FDK352" s="5"/>
      <c r="FDL352" s="5"/>
      <c r="FDM352" s="5"/>
      <c r="FDN352" s="5"/>
      <c r="FDO352" s="5"/>
      <c r="FDP352" s="5"/>
      <c r="FDQ352" s="5"/>
      <c r="FDR352" s="5"/>
      <c r="FDS352" s="5"/>
      <c r="FDT352" s="5"/>
      <c r="FDU352" s="5"/>
      <c r="FDV352" s="5"/>
      <c r="FDW352" s="5"/>
      <c r="FDX352" s="5"/>
      <c r="FDY352" s="5"/>
      <c r="FDZ352" s="5"/>
      <c r="FEA352" s="5"/>
      <c r="FEB352" s="5"/>
      <c r="FEC352" s="5"/>
      <c r="FED352" s="5"/>
      <c r="FEE352" s="5"/>
      <c r="FEF352" s="5"/>
      <c r="FEG352" s="5"/>
      <c r="FEH352" s="5"/>
      <c r="FEI352" s="5"/>
      <c r="FEJ352" s="5"/>
      <c r="FEK352" s="5"/>
      <c r="FEL352" s="5"/>
      <c r="FEM352" s="5"/>
      <c r="FEN352" s="5"/>
      <c r="FEO352" s="5"/>
      <c r="FEP352" s="5"/>
      <c r="FEQ352" s="5"/>
      <c r="FER352" s="5"/>
      <c r="FES352" s="5"/>
      <c r="FET352" s="5"/>
      <c r="FEU352" s="5"/>
      <c r="FEV352" s="5"/>
      <c r="FEW352" s="5"/>
      <c r="FEX352" s="5"/>
      <c r="FEY352" s="5"/>
      <c r="FEZ352" s="5"/>
      <c r="FFA352" s="5"/>
      <c r="FFB352" s="5"/>
      <c r="FFC352" s="5"/>
      <c r="FFD352" s="5"/>
      <c r="FFE352" s="5"/>
      <c r="FFF352" s="5"/>
      <c r="FFG352" s="5"/>
      <c r="FFH352" s="5"/>
      <c r="FFI352" s="5"/>
      <c r="FFJ352" s="5"/>
      <c r="FFK352" s="5"/>
      <c r="FFL352" s="5"/>
      <c r="FFM352" s="5"/>
      <c r="FFN352" s="5"/>
      <c r="FFO352" s="5"/>
      <c r="FFP352" s="5"/>
      <c r="FFQ352" s="5"/>
      <c r="FFR352" s="5"/>
      <c r="FFS352" s="5"/>
      <c r="FFT352" s="5"/>
      <c r="FFU352" s="5"/>
      <c r="FFV352" s="5"/>
      <c r="FFW352" s="5"/>
      <c r="FFX352" s="5"/>
      <c r="FFY352" s="5"/>
      <c r="FFZ352" s="5"/>
      <c r="FGA352" s="5"/>
      <c r="FGB352" s="5"/>
      <c r="FGC352" s="5"/>
      <c r="FGD352" s="5"/>
      <c r="FGE352" s="5"/>
      <c r="FGF352" s="5"/>
      <c r="FGG352" s="5"/>
      <c r="FGH352" s="5"/>
      <c r="FGI352" s="5"/>
      <c r="FGJ352" s="5"/>
      <c r="FGK352" s="5"/>
      <c r="FGL352" s="5"/>
      <c r="FGM352" s="5"/>
      <c r="FGN352" s="5"/>
      <c r="FGO352" s="5"/>
      <c r="FGP352" s="5"/>
      <c r="FGQ352" s="5"/>
      <c r="FGR352" s="5"/>
      <c r="FGS352" s="5"/>
      <c r="FGT352" s="5"/>
      <c r="FGU352" s="5"/>
      <c r="FGV352" s="5"/>
      <c r="FGW352" s="5"/>
      <c r="FGX352" s="5"/>
      <c r="FGY352" s="5"/>
      <c r="FGZ352" s="5"/>
      <c r="FHA352" s="5"/>
      <c r="FHB352" s="5"/>
      <c r="FHC352" s="5"/>
      <c r="FHD352" s="5"/>
      <c r="FHE352" s="5"/>
      <c r="FHF352" s="5"/>
      <c r="FHG352" s="5"/>
      <c r="FHH352" s="5"/>
      <c r="FHI352" s="5"/>
      <c r="FHJ352" s="5"/>
      <c r="FHK352" s="5"/>
      <c r="FHL352" s="5"/>
      <c r="FHM352" s="5"/>
      <c r="FHN352" s="5"/>
      <c r="FHO352" s="5"/>
      <c r="FHP352" s="5"/>
      <c r="FHQ352" s="5"/>
      <c r="FHR352" s="5"/>
      <c r="FHS352" s="5"/>
      <c r="FHT352" s="5"/>
      <c r="FHU352" s="5"/>
      <c r="FHV352" s="5"/>
      <c r="FHW352" s="5"/>
      <c r="FHX352" s="5"/>
      <c r="FHY352" s="5"/>
      <c r="FHZ352" s="5"/>
      <c r="FIA352" s="5"/>
      <c r="FIB352" s="5"/>
      <c r="FIC352" s="5"/>
      <c r="FID352" s="5"/>
      <c r="FIE352" s="5"/>
      <c r="FIF352" s="5"/>
      <c r="FIG352" s="5"/>
      <c r="FIH352" s="5"/>
      <c r="FII352" s="5"/>
      <c r="FIJ352" s="5"/>
      <c r="FIK352" s="5"/>
      <c r="FIL352" s="5"/>
      <c r="FIM352" s="5"/>
      <c r="FIN352" s="5"/>
      <c r="FIO352" s="5"/>
      <c r="FIP352" s="5"/>
      <c r="FIQ352" s="5"/>
      <c r="FIR352" s="5"/>
      <c r="FIS352" s="5"/>
      <c r="FIT352" s="5"/>
      <c r="FIU352" s="5"/>
      <c r="FIV352" s="5"/>
      <c r="FIW352" s="5"/>
      <c r="FIX352" s="5"/>
      <c r="FIY352" s="5"/>
      <c r="FIZ352" s="5"/>
      <c r="FJA352" s="5"/>
      <c r="FJB352" s="5"/>
      <c r="FJC352" s="5"/>
      <c r="FJD352" s="5"/>
      <c r="FJE352" s="5"/>
      <c r="FJF352" s="5"/>
      <c r="FJG352" s="5"/>
      <c r="FJH352" s="5"/>
      <c r="FJI352" s="5"/>
      <c r="FJJ352" s="5"/>
      <c r="FJK352" s="5"/>
      <c r="FJL352" s="5"/>
      <c r="FJM352" s="5"/>
      <c r="FJN352" s="5"/>
      <c r="FJO352" s="5"/>
      <c r="FJP352" s="5"/>
      <c r="FJQ352" s="5"/>
      <c r="FJR352" s="5"/>
      <c r="FJS352" s="5"/>
      <c r="FJT352" s="5"/>
      <c r="FJU352" s="5"/>
      <c r="FJV352" s="5"/>
      <c r="FJW352" s="5"/>
      <c r="FJX352" s="5"/>
      <c r="FJY352" s="5"/>
      <c r="FJZ352" s="5"/>
      <c r="FKA352" s="5"/>
      <c r="FKB352" s="5"/>
      <c r="FKC352" s="5"/>
      <c r="FKD352" s="5"/>
      <c r="FKE352" s="5"/>
      <c r="FKF352" s="5"/>
      <c r="FKG352" s="5"/>
      <c r="FKH352" s="5"/>
      <c r="FKI352" s="5"/>
      <c r="FKJ352" s="5"/>
      <c r="FKK352" s="5"/>
      <c r="FKL352" s="5"/>
      <c r="FKM352" s="5"/>
      <c r="FKN352" s="5"/>
      <c r="FKO352" s="5"/>
      <c r="FKP352" s="5"/>
      <c r="FKQ352" s="5"/>
      <c r="FKR352" s="5"/>
      <c r="FKS352" s="5"/>
      <c r="FKT352" s="5"/>
      <c r="FKU352" s="5"/>
      <c r="FKV352" s="5"/>
      <c r="FKW352" s="5"/>
      <c r="FKX352" s="5"/>
      <c r="FKY352" s="5"/>
      <c r="FKZ352" s="5"/>
      <c r="FLA352" s="5"/>
      <c r="FLB352" s="5"/>
      <c r="FLC352" s="5"/>
      <c r="FLD352" s="5"/>
      <c r="FLE352" s="5"/>
      <c r="FLF352" s="5"/>
      <c r="FLG352" s="5"/>
      <c r="FLH352" s="5"/>
      <c r="FLI352" s="5"/>
      <c r="FLJ352" s="5"/>
      <c r="FLK352" s="5"/>
      <c r="FLL352" s="5"/>
      <c r="FLM352" s="5"/>
      <c r="FLN352" s="5"/>
      <c r="FLO352" s="5"/>
      <c r="FLP352" s="5"/>
      <c r="FLQ352" s="5"/>
      <c r="FLR352" s="5"/>
      <c r="FLS352" s="5"/>
      <c r="FLT352" s="5"/>
      <c r="FLU352" s="5"/>
      <c r="FLV352" s="5"/>
      <c r="FLW352" s="5"/>
      <c r="FLX352" s="5"/>
      <c r="FLY352" s="5"/>
      <c r="FLZ352" s="5"/>
      <c r="FMA352" s="5"/>
      <c r="FMB352" s="5"/>
      <c r="FMC352" s="5"/>
      <c r="FMD352" s="5"/>
      <c r="FME352" s="5"/>
      <c r="FMF352" s="5"/>
      <c r="FMG352" s="5"/>
      <c r="FMH352" s="5"/>
      <c r="FMI352" s="5"/>
      <c r="FMJ352" s="5"/>
      <c r="FMK352" s="5"/>
      <c r="FML352" s="5"/>
      <c r="FMM352" s="5"/>
      <c r="FMN352" s="5"/>
      <c r="FMO352" s="5"/>
      <c r="FMP352" s="5"/>
      <c r="FMQ352" s="5"/>
      <c r="FMR352" s="5"/>
      <c r="FMS352" s="5"/>
      <c r="FMT352" s="5"/>
      <c r="FMU352" s="5"/>
      <c r="FMV352" s="5"/>
      <c r="FMW352" s="5"/>
      <c r="FMX352" s="5"/>
      <c r="FMY352" s="5"/>
      <c r="FMZ352" s="5"/>
      <c r="FNA352" s="5"/>
      <c r="FNB352" s="5"/>
      <c r="FNC352" s="5"/>
      <c r="FND352" s="5"/>
      <c r="FNE352" s="5"/>
      <c r="FNF352" s="5"/>
      <c r="FNG352" s="5"/>
      <c r="FNH352" s="5"/>
      <c r="FNI352" s="5"/>
      <c r="FNJ352" s="5"/>
      <c r="FNK352" s="5"/>
      <c r="FNL352" s="5"/>
      <c r="FNM352" s="5"/>
      <c r="FNN352" s="5"/>
      <c r="FNO352" s="5"/>
      <c r="FNP352" s="5"/>
      <c r="FNQ352" s="5"/>
      <c r="FNR352" s="5"/>
      <c r="FNS352" s="5"/>
      <c r="FNT352" s="5"/>
      <c r="FNU352" s="5"/>
      <c r="FNV352" s="5"/>
      <c r="FNW352" s="5"/>
      <c r="FNX352" s="5"/>
      <c r="FNY352" s="5"/>
      <c r="FNZ352" s="5"/>
      <c r="FOA352" s="5"/>
      <c r="FOB352" s="5"/>
      <c r="FOC352" s="5"/>
      <c r="FOD352" s="5"/>
      <c r="FOE352" s="5"/>
      <c r="FOF352" s="5"/>
      <c r="FOG352" s="5"/>
      <c r="FOH352" s="5"/>
      <c r="FOI352" s="5"/>
      <c r="FOJ352" s="5"/>
      <c r="FOK352" s="5"/>
      <c r="FOL352" s="5"/>
      <c r="FOM352" s="5"/>
      <c r="FON352" s="5"/>
      <c r="FOO352" s="5"/>
      <c r="FOP352" s="5"/>
      <c r="FOQ352" s="5"/>
      <c r="FOR352" s="5"/>
      <c r="FOS352" s="5"/>
      <c r="FOT352" s="5"/>
      <c r="FOU352" s="5"/>
      <c r="FOV352" s="5"/>
      <c r="FOW352" s="5"/>
      <c r="FOX352" s="5"/>
      <c r="FOY352" s="5"/>
      <c r="FOZ352" s="5"/>
      <c r="FPA352" s="5"/>
      <c r="FPB352" s="5"/>
      <c r="FPC352" s="5"/>
      <c r="FPD352" s="5"/>
      <c r="FPE352" s="5"/>
      <c r="FPF352" s="5"/>
      <c r="FPG352" s="5"/>
      <c r="FPH352" s="5"/>
      <c r="FPI352" s="5"/>
      <c r="FPJ352" s="5"/>
      <c r="FPK352" s="5"/>
      <c r="FPL352" s="5"/>
      <c r="FPM352" s="5"/>
      <c r="FPN352" s="5"/>
      <c r="FPO352" s="5"/>
      <c r="FPP352" s="5"/>
      <c r="FPQ352" s="5"/>
      <c r="FPR352" s="5"/>
      <c r="FPS352" s="5"/>
      <c r="FPT352" s="5"/>
      <c r="FPU352" s="5"/>
      <c r="FPV352" s="5"/>
      <c r="FPW352" s="5"/>
      <c r="FPX352" s="5"/>
      <c r="FPY352" s="5"/>
      <c r="FPZ352" s="5"/>
      <c r="FQA352" s="5"/>
      <c r="FQB352" s="5"/>
      <c r="FQC352" s="5"/>
      <c r="FQD352" s="5"/>
      <c r="FQE352" s="5"/>
      <c r="FQF352" s="5"/>
      <c r="FQG352" s="5"/>
      <c r="FQH352" s="5"/>
      <c r="FQI352" s="5"/>
      <c r="FQJ352" s="5"/>
      <c r="FQK352" s="5"/>
      <c r="FQL352" s="5"/>
      <c r="FQM352" s="5"/>
      <c r="FQN352" s="5"/>
      <c r="FQO352" s="5"/>
      <c r="FQP352" s="5"/>
      <c r="FQQ352" s="5"/>
      <c r="FQR352" s="5"/>
      <c r="FQS352" s="5"/>
      <c r="FQT352" s="5"/>
      <c r="FQU352" s="5"/>
      <c r="FQV352" s="5"/>
      <c r="FQW352" s="5"/>
      <c r="FQX352" s="5"/>
      <c r="FQY352" s="5"/>
      <c r="FQZ352" s="5"/>
      <c r="FRA352" s="5"/>
      <c r="FRB352" s="5"/>
      <c r="FRC352" s="5"/>
      <c r="FRD352" s="5"/>
      <c r="FRE352" s="5"/>
      <c r="FRF352" s="5"/>
      <c r="FRG352" s="5"/>
      <c r="FRH352" s="5"/>
      <c r="FRI352" s="5"/>
      <c r="FRJ352" s="5"/>
      <c r="FRK352" s="5"/>
      <c r="FRL352" s="5"/>
      <c r="FRM352" s="5"/>
      <c r="FRN352" s="5"/>
      <c r="FRO352" s="5"/>
      <c r="FRP352" s="5"/>
      <c r="FRQ352" s="5"/>
      <c r="FRR352" s="5"/>
      <c r="FRS352" s="5"/>
      <c r="FRT352" s="5"/>
      <c r="FRU352" s="5"/>
      <c r="FRV352" s="5"/>
      <c r="FRW352" s="5"/>
      <c r="FRX352" s="5"/>
      <c r="FRY352" s="5"/>
      <c r="FRZ352" s="5"/>
      <c r="FSA352" s="5"/>
      <c r="FSB352" s="5"/>
      <c r="FSC352" s="5"/>
      <c r="FSD352" s="5"/>
      <c r="FSE352" s="5"/>
      <c r="FSF352" s="5"/>
      <c r="FSG352" s="5"/>
      <c r="FSH352" s="5"/>
      <c r="FSI352" s="5"/>
      <c r="FSJ352" s="5"/>
      <c r="FSK352" s="5"/>
      <c r="FSL352" s="5"/>
      <c r="FSM352" s="5"/>
      <c r="FSN352" s="5"/>
      <c r="FSO352" s="5"/>
      <c r="FSP352" s="5"/>
      <c r="FSQ352" s="5"/>
      <c r="FSR352" s="5"/>
      <c r="FSS352" s="5"/>
      <c r="FST352" s="5"/>
      <c r="FSU352" s="5"/>
      <c r="FSV352" s="5"/>
      <c r="FSW352" s="5"/>
      <c r="FSX352" s="5"/>
      <c r="FSY352" s="5"/>
      <c r="FSZ352" s="5"/>
      <c r="FTA352" s="5"/>
      <c r="FTB352" s="5"/>
      <c r="FTC352" s="5"/>
      <c r="FTD352" s="5"/>
      <c r="FTE352" s="5"/>
      <c r="FTF352" s="5"/>
      <c r="FTG352" s="5"/>
      <c r="FTH352" s="5"/>
      <c r="FTI352" s="5"/>
      <c r="FTJ352" s="5"/>
      <c r="FTK352" s="5"/>
      <c r="FTL352" s="5"/>
      <c r="FTM352" s="5"/>
      <c r="FTN352" s="5"/>
      <c r="FTO352" s="5"/>
      <c r="FTP352" s="5"/>
      <c r="FTQ352" s="5"/>
      <c r="FTR352" s="5"/>
      <c r="FTS352" s="5"/>
      <c r="FTT352" s="5"/>
      <c r="FTU352" s="5"/>
      <c r="FTV352" s="5"/>
      <c r="FTW352" s="5"/>
      <c r="FTX352" s="5"/>
      <c r="FTY352" s="5"/>
      <c r="FTZ352" s="5"/>
      <c r="FUA352" s="5"/>
      <c r="FUB352" s="5"/>
      <c r="FUC352" s="5"/>
      <c r="FUD352" s="5"/>
      <c r="FUE352" s="5"/>
      <c r="FUF352" s="5"/>
      <c r="FUG352" s="5"/>
      <c r="FUH352" s="5"/>
      <c r="FUI352" s="5"/>
      <c r="FUJ352" s="5"/>
      <c r="FUK352" s="5"/>
      <c r="FUL352" s="5"/>
      <c r="FUM352" s="5"/>
      <c r="FUN352" s="5"/>
      <c r="FUO352" s="5"/>
      <c r="FUP352" s="5"/>
      <c r="FUQ352" s="5"/>
      <c r="FUR352" s="5"/>
      <c r="FUS352" s="5"/>
      <c r="FUT352" s="5"/>
      <c r="FUU352" s="5"/>
      <c r="FUV352" s="5"/>
      <c r="FUW352" s="5"/>
      <c r="FUX352" s="5"/>
      <c r="FUY352" s="5"/>
      <c r="FUZ352" s="5"/>
      <c r="FVA352" s="5"/>
      <c r="FVB352" s="5"/>
      <c r="FVC352" s="5"/>
      <c r="FVD352" s="5"/>
      <c r="FVE352" s="5"/>
      <c r="FVF352" s="5"/>
      <c r="FVG352" s="5"/>
      <c r="FVH352" s="5"/>
      <c r="FVI352" s="5"/>
      <c r="FVJ352" s="5"/>
      <c r="FVK352" s="5"/>
      <c r="FVL352" s="5"/>
      <c r="FVM352" s="5"/>
      <c r="FVN352" s="5"/>
      <c r="FVO352" s="5"/>
      <c r="FVP352" s="5"/>
      <c r="FVQ352" s="5"/>
      <c r="FVR352" s="5"/>
      <c r="FVS352" s="5"/>
      <c r="FVT352" s="5"/>
      <c r="FVU352" s="5"/>
      <c r="FVV352" s="5"/>
      <c r="FVW352" s="5"/>
      <c r="FVX352" s="5"/>
      <c r="FVY352" s="5"/>
      <c r="FVZ352" s="5"/>
      <c r="FWA352" s="5"/>
      <c r="FWB352" s="5"/>
      <c r="FWC352" s="5"/>
      <c r="FWD352" s="5"/>
      <c r="FWE352" s="5"/>
      <c r="FWF352" s="5"/>
      <c r="FWG352" s="5"/>
      <c r="FWH352" s="5"/>
      <c r="FWI352" s="5"/>
      <c r="FWJ352" s="5"/>
      <c r="FWK352" s="5"/>
      <c r="FWL352" s="5"/>
      <c r="FWM352" s="5"/>
      <c r="FWN352" s="5"/>
      <c r="FWO352" s="5"/>
      <c r="FWP352" s="5"/>
      <c r="FWQ352" s="5"/>
      <c r="FWR352" s="5"/>
      <c r="FWS352" s="5"/>
      <c r="FWT352" s="5"/>
      <c r="FWU352" s="5"/>
      <c r="FWV352" s="5"/>
      <c r="FWW352" s="5"/>
      <c r="FWX352" s="5"/>
      <c r="FWY352" s="5"/>
      <c r="FWZ352" s="5"/>
      <c r="FXA352" s="5"/>
      <c r="FXB352" s="5"/>
      <c r="FXC352" s="5"/>
      <c r="FXD352" s="5"/>
      <c r="FXE352" s="5"/>
      <c r="FXF352" s="5"/>
      <c r="FXG352" s="5"/>
      <c r="FXH352" s="5"/>
      <c r="FXI352" s="5"/>
      <c r="FXJ352" s="5"/>
      <c r="FXK352" s="5"/>
      <c r="FXL352" s="5"/>
      <c r="FXM352" s="5"/>
      <c r="FXN352" s="5"/>
      <c r="FXO352" s="5"/>
      <c r="FXP352" s="5"/>
      <c r="FXQ352" s="5"/>
      <c r="FXR352" s="5"/>
      <c r="FXS352" s="5"/>
      <c r="FXT352" s="5"/>
      <c r="FXU352" s="5"/>
      <c r="FXV352" s="5"/>
      <c r="FXW352" s="5"/>
      <c r="FXX352" s="5"/>
      <c r="FXY352" s="5"/>
      <c r="FXZ352" s="5"/>
      <c r="FYA352" s="5"/>
      <c r="FYB352" s="5"/>
      <c r="FYC352" s="5"/>
      <c r="FYD352" s="5"/>
      <c r="FYE352" s="5"/>
      <c r="FYF352" s="5"/>
      <c r="FYG352" s="5"/>
      <c r="FYH352" s="5"/>
      <c r="FYI352" s="5"/>
      <c r="FYJ352" s="5"/>
      <c r="FYK352" s="5"/>
      <c r="FYL352" s="5"/>
      <c r="FYM352" s="5"/>
      <c r="FYN352" s="5"/>
      <c r="FYO352" s="5"/>
      <c r="FYP352" s="5"/>
      <c r="FYQ352" s="5"/>
      <c r="FYR352" s="5"/>
      <c r="FYS352" s="5"/>
      <c r="FYT352" s="5"/>
      <c r="FYU352" s="5"/>
      <c r="FYV352" s="5"/>
      <c r="FYW352" s="5"/>
      <c r="FYX352" s="5"/>
      <c r="FYY352" s="5"/>
      <c r="FYZ352" s="5"/>
      <c r="FZA352" s="5"/>
      <c r="FZB352" s="5"/>
      <c r="FZC352" s="5"/>
      <c r="FZD352" s="5"/>
      <c r="FZE352" s="5"/>
      <c r="FZF352" s="5"/>
      <c r="FZG352" s="5"/>
      <c r="FZH352" s="5"/>
      <c r="FZI352" s="5"/>
      <c r="FZJ352" s="5"/>
      <c r="FZK352" s="5"/>
      <c r="FZL352" s="5"/>
      <c r="FZM352" s="5"/>
      <c r="FZN352" s="5"/>
      <c r="FZO352" s="5"/>
      <c r="FZP352" s="5"/>
      <c r="FZQ352" s="5"/>
      <c r="FZR352" s="5"/>
      <c r="FZS352" s="5"/>
      <c r="FZT352" s="5"/>
      <c r="FZU352" s="5"/>
      <c r="FZV352" s="5"/>
      <c r="FZW352" s="5"/>
      <c r="FZX352" s="5"/>
      <c r="FZY352" s="5"/>
      <c r="FZZ352" s="5"/>
      <c r="GAA352" s="5"/>
      <c r="GAB352" s="5"/>
      <c r="GAC352" s="5"/>
      <c r="GAD352" s="5"/>
      <c r="GAE352" s="5"/>
      <c r="GAF352" s="5"/>
      <c r="GAG352" s="5"/>
      <c r="GAH352" s="5"/>
      <c r="GAI352" s="5"/>
      <c r="GAJ352" s="5"/>
      <c r="GAK352" s="5"/>
      <c r="GAL352" s="5"/>
      <c r="GAM352" s="5"/>
      <c r="GAN352" s="5"/>
      <c r="GAO352" s="5"/>
      <c r="GAP352" s="5"/>
      <c r="GAQ352" s="5"/>
      <c r="GAR352" s="5"/>
      <c r="GAS352" s="5"/>
      <c r="GAT352" s="5"/>
      <c r="GAU352" s="5"/>
      <c r="GAV352" s="5"/>
      <c r="GAW352" s="5"/>
      <c r="GAX352" s="5"/>
      <c r="GAY352" s="5"/>
      <c r="GAZ352" s="5"/>
      <c r="GBA352" s="5"/>
      <c r="GBB352" s="5"/>
      <c r="GBC352" s="5"/>
      <c r="GBD352" s="5"/>
      <c r="GBE352" s="5"/>
      <c r="GBF352" s="5"/>
      <c r="GBG352" s="5"/>
      <c r="GBH352" s="5"/>
      <c r="GBI352" s="5"/>
      <c r="GBJ352" s="5"/>
      <c r="GBK352" s="5"/>
      <c r="GBL352" s="5"/>
      <c r="GBM352" s="5"/>
      <c r="GBN352" s="5"/>
      <c r="GBO352" s="5"/>
      <c r="GBP352" s="5"/>
      <c r="GBQ352" s="5"/>
      <c r="GBR352" s="5"/>
      <c r="GBS352" s="5"/>
      <c r="GBT352" s="5"/>
      <c r="GBU352" s="5"/>
      <c r="GBV352" s="5"/>
      <c r="GBW352" s="5"/>
      <c r="GBX352" s="5"/>
      <c r="GBY352" s="5"/>
      <c r="GBZ352" s="5"/>
      <c r="GCA352" s="5"/>
      <c r="GCB352" s="5"/>
      <c r="GCC352" s="5"/>
      <c r="GCD352" s="5"/>
      <c r="GCE352" s="5"/>
      <c r="GCF352" s="5"/>
      <c r="GCG352" s="5"/>
      <c r="GCH352" s="5"/>
      <c r="GCI352" s="5"/>
      <c r="GCJ352" s="5"/>
      <c r="GCK352" s="5"/>
      <c r="GCL352" s="5"/>
      <c r="GCM352" s="5"/>
      <c r="GCN352" s="5"/>
      <c r="GCO352" s="5"/>
      <c r="GCP352" s="5"/>
      <c r="GCQ352" s="5"/>
      <c r="GCR352" s="5"/>
      <c r="GCS352" s="5"/>
      <c r="GCT352" s="5"/>
      <c r="GCU352" s="5"/>
      <c r="GCV352" s="5"/>
      <c r="GCW352" s="5"/>
      <c r="GCX352" s="5"/>
      <c r="GCY352" s="5"/>
      <c r="GCZ352" s="5"/>
      <c r="GDA352" s="5"/>
      <c r="GDB352" s="5"/>
      <c r="GDC352" s="5"/>
      <c r="GDD352" s="5"/>
      <c r="GDE352" s="5"/>
      <c r="GDF352" s="5"/>
      <c r="GDG352" s="5"/>
      <c r="GDH352" s="5"/>
      <c r="GDI352" s="5"/>
      <c r="GDJ352" s="5"/>
      <c r="GDK352" s="5"/>
      <c r="GDL352" s="5"/>
      <c r="GDM352" s="5"/>
      <c r="GDN352" s="5"/>
      <c r="GDO352" s="5"/>
      <c r="GDP352" s="5"/>
      <c r="GDQ352" s="5"/>
      <c r="GDR352" s="5"/>
      <c r="GDS352" s="5"/>
      <c r="GDT352" s="5"/>
      <c r="GDU352" s="5"/>
      <c r="GDV352" s="5"/>
      <c r="GDW352" s="5"/>
      <c r="GDX352" s="5"/>
      <c r="GDY352" s="5"/>
      <c r="GDZ352" s="5"/>
      <c r="GEA352" s="5"/>
      <c r="GEB352" s="5"/>
      <c r="GEC352" s="5"/>
      <c r="GED352" s="5"/>
      <c r="GEE352" s="5"/>
      <c r="GEF352" s="5"/>
      <c r="GEG352" s="5"/>
      <c r="GEH352" s="5"/>
      <c r="GEI352" s="5"/>
      <c r="GEJ352" s="5"/>
      <c r="GEK352" s="5"/>
      <c r="GEL352" s="5"/>
      <c r="GEM352" s="5"/>
      <c r="GEN352" s="5"/>
      <c r="GEO352" s="5"/>
      <c r="GEP352" s="5"/>
      <c r="GEQ352" s="5"/>
      <c r="GER352" s="5"/>
      <c r="GES352" s="5"/>
      <c r="GET352" s="5"/>
      <c r="GEU352" s="5"/>
      <c r="GEV352" s="5"/>
      <c r="GEW352" s="5"/>
      <c r="GEX352" s="5"/>
      <c r="GEY352" s="5"/>
      <c r="GEZ352" s="5"/>
      <c r="GFA352" s="5"/>
      <c r="GFB352" s="5"/>
      <c r="GFC352" s="5"/>
      <c r="GFD352" s="5"/>
      <c r="GFE352" s="5"/>
      <c r="GFF352" s="5"/>
      <c r="GFG352" s="5"/>
      <c r="GFH352" s="5"/>
      <c r="GFI352" s="5"/>
      <c r="GFJ352" s="5"/>
      <c r="GFK352" s="5"/>
      <c r="GFL352" s="5"/>
      <c r="GFM352" s="5"/>
      <c r="GFN352" s="5"/>
      <c r="GFO352" s="5"/>
      <c r="GFP352" s="5"/>
      <c r="GFQ352" s="5"/>
      <c r="GFR352" s="5"/>
      <c r="GFS352" s="5"/>
      <c r="GFT352" s="5"/>
      <c r="GFU352" s="5"/>
      <c r="GFV352" s="5"/>
      <c r="GFW352" s="5"/>
      <c r="GFX352" s="5"/>
      <c r="GFY352" s="5"/>
      <c r="GFZ352" s="5"/>
      <c r="GGA352" s="5"/>
      <c r="GGB352" s="5"/>
      <c r="GGC352" s="5"/>
      <c r="GGD352" s="5"/>
      <c r="GGE352" s="5"/>
      <c r="GGF352" s="5"/>
      <c r="GGG352" s="5"/>
      <c r="GGH352" s="5"/>
      <c r="GGI352" s="5"/>
      <c r="GGJ352" s="5"/>
      <c r="GGK352" s="5"/>
      <c r="GGL352" s="5"/>
      <c r="GGM352" s="5"/>
      <c r="GGN352" s="5"/>
      <c r="GGO352" s="5"/>
      <c r="GGP352" s="5"/>
      <c r="GGQ352" s="5"/>
      <c r="GGR352" s="5"/>
      <c r="GGS352" s="5"/>
      <c r="GGT352" s="5"/>
      <c r="GGU352" s="5"/>
      <c r="GGV352" s="5"/>
      <c r="GGW352" s="5"/>
      <c r="GGX352" s="5"/>
      <c r="GGY352" s="5"/>
      <c r="GGZ352" s="5"/>
      <c r="GHA352" s="5"/>
      <c r="GHB352" s="5"/>
      <c r="GHC352" s="5"/>
      <c r="GHD352" s="5"/>
      <c r="GHE352" s="5"/>
      <c r="GHF352" s="5"/>
      <c r="GHG352" s="5"/>
      <c r="GHH352" s="5"/>
      <c r="GHI352" s="5"/>
      <c r="GHJ352" s="5"/>
      <c r="GHK352" s="5"/>
      <c r="GHL352" s="5"/>
      <c r="GHM352" s="5"/>
      <c r="GHN352" s="5"/>
      <c r="GHO352" s="5"/>
      <c r="GHP352" s="5"/>
      <c r="GHQ352" s="5"/>
      <c r="GHR352" s="5"/>
      <c r="GHS352" s="5"/>
      <c r="GHT352" s="5"/>
      <c r="GHU352" s="5"/>
      <c r="GHV352" s="5"/>
      <c r="GHW352" s="5"/>
      <c r="GHX352" s="5"/>
      <c r="GHY352" s="5"/>
      <c r="GHZ352" s="5"/>
      <c r="GIA352" s="5"/>
      <c r="GIB352" s="5"/>
      <c r="GIC352" s="5"/>
      <c r="GID352" s="5"/>
      <c r="GIE352" s="5"/>
      <c r="GIF352" s="5"/>
      <c r="GIG352" s="5"/>
      <c r="GIH352" s="5"/>
      <c r="GII352" s="5"/>
      <c r="GIJ352" s="5"/>
      <c r="GIK352" s="5"/>
      <c r="GIL352" s="5"/>
      <c r="GIM352" s="5"/>
      <c r="GIN352" s="5"/>
      <c r="GIO352" s="5"/>
      <c r="GIP352" s="5"/>
      <c r="GIQ352" s="5"/>
      <c r="GIR352" s="5"/>
      <c r="GIS352" s="5"/>
      <c r="GIT352" s="5"/>
      <c r="GIU352" s="5"/>
      <c r="GIV352" s="5"/>
      <c r="GIW352" s="5"/>
      <c r="GIX352" s="5"/>
      <c r="GIY352" s="5"/>
      <c r="GIZ352" s="5"/>
      <c r="GJA352" s="5"/>
      <c r="GJB352" s="5"/>
      <c r="GJC352" s="5"/>
      <c r="GJD352" s="5"/>
      <c r="GJE352" s="5"/>
      <c r="GJF352" s="5"/>
      <c r="GJG352" s="5"/>
      <c r="GJH352" s="5"/>
      <c r="GJI352" s="5"/>
      <c r="GJJ352" s="5"/>
      <c r="GJK352" s="5"/>
      <c r="GJL352" s="5"/>
      <c r="GJM352" s="5"/>
      <c r="GJN352" s="5"/>
      <c r="GJO352" s="5"/>
      <c r="GJP352" s="5"/>
      <c r="GJQ352" s="5"/>
      <c r="GJR352" s="5"/>
      <c r="GJS352" s="5"/>
      <c r="GJT352" s="5"/>
      <c r="GJU352" s="5"/>
      <c r="GJV352" s="5"/>
      <c r="GJW352" s="5"/>
      <c r="GJX352" s="5"/>
      <c r="GJY352" s="5"/>
      <c r="GJZ352" s="5"/>
      <c r="GKA352" s="5"/>
      <c r="GKB352" s="5"/>
      <c r="GKC352" s="5"/>
      <c r="GKD352" s="5"/>
      <c r="GKE352" s="5"/>
      <c r="GKF352" s="5"/>
      <c r="GKG352" s="5"/>
      <c r="GKH352" s="5"/>
      <c r="GKI352" s="5"/>
      <c r="GKJ352" s="5"/>
      <c r="GKK352" s="5"/>
      <c r="GKL352" s="5"/>
      <c r="GKM352" s="5"/>
      <c r="GKN352" s="5"/>
      <c r="GKO352" s="5"/>
      <c r="GKP352" s="5"/>
      <c r="GKQ352" s="5"/>
      <c r="GKR352" s="5"/>
      <c r="GKS352" s="5"/>
      <c r="GKT352" s="5"/>
      <c r="GKU352" s="5"/>
      <c r="GKV352" s="5"/>
      <c r="GKW352" s="5"/>
      <c r="GKX352" s="5"/>
      <c r="GKY352" s="5"/>
      <c r="GKZ352" s="5"/>
      <c r="GLA352" s="5"/>
      <c r="GLB352" s="5"/>
      <c r="GLC352" s="5"/>
      <c r="GLD352" s="5"/>
      <c r="GLE352" s="5"/>
      <c r="GLF352" s="5"/>
      <c r="GLG352" s="5"/>
      <c r="GLH352" s="5"/>
      <c r="GLI352" s="5"/>
      <c r="GLJ352" s="5"/>
      <c r="GLK352" s="5"/>
      <c r="GLL352" s="5"/>
      <c r="GLM352" s="5"/>
      <c r="GLN352" s="5"/>
      <c r="GLO352" s="5"/>
      <c r="GLP352" s="5"/>
      <c r="GLQ352" s="5"/>
      <c r="GLR352" s="5"/>
      <c r="GLS352" s="5"/>
      <c r="GLT352" s="5"/>
      <c r="GLU352" s="5"/>
      <c r="GLV352" s="5"/>
      <c r="GLW352" s="5"/>
      <c r="GLX352" s="5"/>
      <c r="GLY352" s="5"/>
      <c r="GLZ352" s="5"/>
      <c r="GMA352" s="5"/>
      <c r="GMB352" s="5"/>
      <c r="GMC352" s="5"/>
      <c r="GMD352" s="5"/>
      <c r="GME352" s="5"/>
      <c r="GMF352" s="5"/>
      <c r="GMG352" s="5"/>
      <c r="GMH352" s="5"/>
      <c r="GMI352" s="5"/>
      <c r="GMJ352" s="5"/>
      <c r="GMK352" s="5"/>
      <c r="GML352" s="5"/>
      <c r="GMM352" s="5"/>
      <c r="GMN352" s="5"/>
      <c r="GMO352" s="5"/>
      <c r="GMP352" s="5"/>
      <c r="GMQ352" s="5"/>
      <c r="GMR352" s="5"/>
      <c r="GMS352" s="5"/>
      <c r="GMT352" s="5"/>
      <c r="GMU352" s="5"/>
      <c r="GMV352" s="5"/>
      <c r="GMW352" s="5"/>
      <c r="GMX352" s="5"/>
      <c r="GMY352" s="5"/>
      <c r="GMZ352" s="5"/>
      <c r="GNA352" s="5"/>
      <c r="GNB352" s="5"/>
      <c r="GNC352" s="5"/>
      <c r="GND352" s="5"/>
      <c r="GNE352" s="5"/>
      <c r="GNF352" s="5"/>
      <c r="GNG352" s="5"/>
      <c r="GNH352" s="5"/>
      <c r="GNI352" s="5"/>
      <c r="GNJ352" s="5"/>
      <c r="GNK352" s="5"/>
      <c r="GNL352" s="5"/>
      <c r="GNM352" s="5"/>
      <c r="GNN352" s="5"/>
      <c r="GNO352" s="5"/>
      <c r="GNP352" s="5"/>
      <c r="GNQ352" s="5"/>
      <c r="GNR352" s="5"/>
      <c r="GNS352" s="5"/>
      <c r="GNT352" s="5"/>
      <c r="GNU352" s="5"/>
      <c r="GNV352" s="5"/>
      <c r="GNW352" s="5"/>
      <c r="GNX352" s="5"/>
      <c r="GNY352" s="5"/>
      <c r="GNZ352" s="5"/>
      <c r="GOA352" s="5"/>
      <c r="GOB352" s="5"/>
      <c r="GOC352" s="5"/>
      <c r="GOD352" s="5"/>
      <c r="GOE352" s="5"/>
      <c r="GOF352" s="5"/>
      <c r="GOG352" s="5"/>
      <c r="GOH352" s="5"/>
      <c r="GOI352" s="5"/>
      <c r="GOJ352" s="5"/>
      <c r="GOK352" s="5"/>
      <c r="GOL352" s="5"/>
      <c r="GOM352" s="5"/>
      <c r="GON352" s="5"/>
      <c r="GOO352" s="5"/>
      <c r="GOP352" s="5"/>
      <c r="GOQ352" s="5"/>
      <c r="GOR352" s="5"/>
      <c r="GOS352" s="5"/>
      <c r="GOT352" s="5"/>
      <c r="GOU352" s="5"/>
      <c r="GOV352" s="5"/>
      <c r="GOW352" s="5"/>
      <c r="GOX352" s="5"/>
      <c r="GOY352" s="5"/>
      <c r="GOZ352" s="5"/>
      <c r="GPA352" s="5"/>
      <c r="GPB352" s="5"/>
      <c r="GPC352" s="5"/>
      <c r="GPD352" s="5"/>
      <c r="GPE352" s="5"/>
      <c r="GPF352" s="5"/>
      <c r="GPG352" s="5"/>
      <c r="GPH352" s="5"/>
      <c r="GPI352" s="5"/>
      <c r="GPJ352" s="5"/>
      <c r="GPK352" s="5"/>
      <c r="GPL352" s="5"/>
      <c r="GPM352" s="5"/>
      <c r="GPN352" s="5"/>
      <c r="GPO352" s="5"/>
      <c r="GPP352" s="5"/>
      <c r="GPQ352" s="5"/>
      <c r="GPR352" s="5"/>
      <c r="GPS352" s="5"/>
      <c r="GPT352" s="5"/>
      <c r="GPU352" s="5"/>
      <c r="GPV352" s="5"/>
      <c r="GPW352" s="5"/>
      <c r="GPX352" s="5"/>
      <c r="GPY352" s="5"/>
      <c r="GPZ352" s="5"/>
      <c r="GQA352" s="5"/>
      <c r="GQB352" s="5"/>
      <c r="GQC352" s="5"/>
      <c r="GQD352" s="5"/>
      <c r="GQE352" s="5"/>
      <c r="GQF352" s="5"/>
      <c r="GQG352" s="5"/>
      <c r="GQH352" s="5"/>
      <c r="GQI352" s="5"/>
      <c r="GQJ352" s="5"/>
      <c r="GQK352" s="5"/>
      <c r="GQL352" s="5"/>
      <c r="GQM352" s="5"/>
      <c r="GQN352" s="5"/>
      <c r="GQO352" s="5"/>
      <c r="GQP352" s="5"/>
      <c r="GQQ352" s="5"/>
      <c r="GQR352" s="5"/>
      <c r="GQS352" s="5"/>
      <c r="GQT352" s="5"/>
      <c r="GQU352" s="5"/>
      <c r="GQV352" s="5"/>
      <c r="GQW352" s="5"/>
      <c r="GQX352" s="5"/>
      <c r="GQY352" s="5"/>
      <c r="GQZ352" s="5"/>
      <c r="GRA352" s="5"/>
      <c r="GRB352" s="5"/>
      <c r="GRC352" s="5"/>
      <c r="GRD352" s="5"/>
      <c r="GRE352" s="5"/>
      <c r="GRF352" s="5"/>
      <c r="GRG352" s="5"/>
      <c r="GRH352" s="5"/>
      <c r="GRI352" s="5"/>
      <c r="GRJ352" s="5"/>
      <c r="GRK352" s="5"/>
      <c r="GRL352" s="5"/>
      <c r="GRM352" s="5"/>
      <c r="GRN352" s="5"/>
      <c r="GRO352" s="5"/>
      <c r="GRP352" s="5"/>
      <c r="GRQ352" s="5"/>
      <c r="GRR352" s="5"/>
      <c r="GRS352" s="5"/>
      <c r="GRT352" s="5"/>
      <c r="GRU352" s="5"/>
      <c r="GRV352" s="5"/>
      <c r="GRW352" s="5"/>
      <c r="GRX352" s="5"/>
      <c r="GRY352" s="5"/>
      <c r="GRZ352" s="5"/>
      <c r="GSA352" s="5"/>
      <c r="GSB352" s="5"/>
      <c r="GSC352" s="5"/>
      <c r="GSD352" s="5"/>
      <c r="GSE352" s="5"/>
      <c r="GSF352" s="5"/>
      <c r="GSG352" s="5"/>
      <c r="GSH352" s="5"/>
      <c r="GSI352" s="5"/>
      <c r="GSJ352" s="5"/>
      <c r="GSK352" s="5"/>
      <c r="GSL352" s="5"/>
      <c r="GSM352" s="5"/>
      <c r="GSN352" s="5"/>
      <c r="GSO352" s="5"/>
      <c r="GSP352" s="5"/>
      <c r="GSQ352" s="5"/>
      <c r="GSR352" s="5"/>
      <c r="GSS352" s="5"/>
      <c r="GST352" s="5"/>
      <c r="GSU352" s="5"/>
      <c r="GSV352" s="5"/>
      <c r="GSW352" s="5"/>
      <c r="GSX352" s="5"/>
      <c r="GSY352" s="5"/>
      <c r="GSZ352" s="5"/>
      <c r="GTA352" s="5"/>
      <c r="GTB352" s="5"/>
      <c r="GTC352" s="5"/>
      <c r="GTD352" s="5"/>
      <c r="GTE352" s="5"/>
      <c r="GTF352" s="5"/>
      <c r="GTG352" s="5"/>
      <c r="GTH352" s="5"/>
      <c r="GTI352" s="5"/>
      <c r="GTJ352" s="5"/>
      <c r="GTK352" s="5"/>
      <c r="GTL352" s="5"/>
      <c r="GTM352" s="5"/>
      <c r="GTN352" s="5"/>
      <c r="GTO352" s="5"/>
      <c r="GTP352" s="5"/>
      <c r="GTQ352" s="5"/>
      <c r="GTR352" s="5"/>
      <c r="GTS352" s="5"/>
      <c r="GTT352" s="5"/>
      <c r="GTU352" s="5"/>
      <c r="GTV352" s="5"/>
      <c r="GTW352" s="5"/>
      <c r="GTX352" s="5"/>
      <c r="GTY352" s="5"/>
      <c r="GTZ352" s="5"/>
      <c r="GUA352" s="5"/>
      <c r="GUB352" s="5"/>
      <c r="GUC352" s="5"/>
      <c r="GUD352" s="5"/>
      <c r="GUE352" s="5"/>
      <c r="GUF352" s="5"/>
      <c r="GUG352" s="5"/>
      <c r="GUH352" s="5"/>
      <c r="GUI352" s="5"/>
      <c r="GUJ352" s="5"/>
      <c r="GUK352" s="5"/>
      <c r="GUL352" s="5"/>
      <c r="GUM352" s="5"/>
      <c r="GUN352" s="5"/>
      <c r="GUO352" s="5"/>
      <c r="GUP352" s="5"/>
      <c r="GUQ352" s="5"/>
      <c r="GUR352" s="5"/>
      <c r="GUS352" s="5"/>
      <c r="GUT352" s="5"/>
      <c r="GUU352" s="5"/>
      <c r="GUV352" s="5"/>
      <c r="GUW352" s="5"/>
      <c r="GUX352" s="5"/>
      <c r="GUY352" s="5"/>
      <c r="GUZ352" s="5"/>
      <c r="GVA352" s="5"/>
      <c r="GVB352" s="5"/>
      <c r="GVC352" s="5"/>
      <c r="GVD352" s="5"/>
      <c r="GVE352" s="5"/>
      <c r="GVF352" s="5"/>
      <c r="GVG352" s="5"/>
      <c r="GVH352" s="5"/>
      <c r="GVI352" s="5"/>
      <c r="GVJ352" s="5"/>
      <c r="GVK352" s="5"/>
      <c r="GVL352" s="5"/>
      <c r="GVM352" s="5"/>
      <c r="GVN352" s="5"/>
      <c r="GVO352" s="5"/>
      <c r="GVP352" s="5"/>
      <c r="GVQ352" s="5"/>
      <c r="GVR352" s="5"/>
      <c r="GVS352" s="5"/>
      <c r="GVT352" s="5"/>
      <c r="GVU352" s="5"/>
      <c r="GVV352" s="5"/>
      <c r="GVW352" s="5"/>
      <c r="GVX352" s="5"/>
      <c r="GVY352" s="5"/>
      <c r="GVZ352" s="5"/>
      <c r="GWA352" s="5"/>
      <c r="GWB352" s="5"/>
      <c r="GWC352" s="5"/>
      <c r="GWD352" s="5"/>
      <c r="GWE352" s="5"/>
      <c r="GWF352" s="5"/>
      <c r="GWG352" s="5"/>
      <c r="GWH352" s="5"/>
      <c r="GWI352" s="5"/>
      <c r="GWJ352" s="5"/>
      <c r="GWK352" s="5"/>
      <c r="GWL352" s="5"/>
      <c r="GWM352" s="5"/>
      <c r="GWN352" s="5"/>
      <c r="GWO352" s="5"/>
      <c r="GWP352" s="5"/>
      <c r="GWQ352" s="5"/>
      <c r="GWR352" s="5"/>
      <c r="GWS352" s="5"/>
      <c r="GWT352" s="5"/>
      <c r="GWU352" s="5"/>
      <c r="GWV352" s="5"/>
      <c r="GWW352" s="5"/>
      <c r="GWX352" s="5"/>
      <c r="GWY352" s="5"/>
      <c r="GWZ352" s="5"/>
      <c r="GXA352" s="5"/>
      <c r="GXB352" s="5"/>
      <c r="GXC352" s="5"/>
      <c r="GXD352" s="5"/>
      <c r="GXE352" s="5"/>
      <c r="GXF352" s="5"/>
      <c r="GXG352" s="5"/>
      <c r="GXH352" s="5"/>
      <c r="GXI352" s="5"/>
      <c r="GXJ352" s="5"/>
      <c r="GXK352" s="5"/>
      <c r="GXL352" s="5"/>
      <c r="GXM352" s="5"/>
      <c r="GXN352" s="5"/>
      <c r="GXO352" s="5"/>
      <c r="GXP352" s="5"/>
      <c r="GXQ352" s="5"/>
      <c r="GXR352" s="5"/>
      <c r="GXS352" s="5"/>
      <c r="GXT352" s="5"/>
      <c r="GXU352" s="5"/>
      <c r="GXV352" s="5"/>
      <c r="GXW352" s="5"/>
      <c r="GXX352" s="5"/>
      <c r="GXY352" s="5"/>
      <c r="GXZ352" s="5"/>
      <c r="GYA352" s="5"/>
      <c r="GYB352" s="5"/>
      <c r="GYC352" s="5"/>
      <c r="GYD352" s="5"/>
      <c r="GYE352" s="5"/>
      <c r="GYF352" s="5"/>
      <c r="GYG352" s="5"/>
      <c r="GYH352" s="5"/>
      <c r="GYI352" s="5"/>
      <c r="GYJ352" s="5"/>
      <c r="GYK352" s="5"/>
      <c r="GYL352" s="5"/>
      <c r="GYM352" s="5"/>
      <c r="GYN352" s="5"/>
      <c r="GYO352" s="5"/>
      <c r="GYP352" s="5"/>
      <c r="GYQ352" s="5"/>
      <c r="GYR352" s="5"/>
      <c r="GYS352" s="5"/>
      <c r="GYT352" s="5"/>
      <c r="GYU352" s="5"/>
      <c r="GYV352" s="5"/>
      <c r="GYW352" s="5"/>
      <c r="GYX352" s="5"/>
      <c r="GYY352" s="5"/>
      <c r="GYZ352" s="5"/>
      <c r="GZA352" s="5"/>
      <c r="GZB352" s="5"/>
      <c r="GZC352" s="5"/>
      <c r="GZD352" s="5"/>
      <c r="GZE352" s="5"/>
      <c r="GZF352" s="5"/>
      <c r="GZG352" s="5"/>
      <c r="GZH352" s="5"/>
      <c r="GZI352" s="5"/>
      <c r="GZJ352" s="5"/>
      <c r="GZK352" s="5"/>
      <c r="GZL352" s="5"/>
      <c r="GZM352" s="5"/>
      <c r="GZN352" s="5"/>
      <c r="GZO352" s="5"/>
      <c r="GZP352" s="5"/>
      <c r="GZQ352" s="5"/>
      <c r="GZR352" s="5"/>
      <c r="GZS352" s="5"/>
      <c r="GZT352" s="5"/>
      <c r="GZU352" s="5"/>
      <c r="GZV352" s="5"/>
      <c r="GZW352" s="5"/>
      <c r="GZX352" s="5"/>
      <c r="GZY352" s="5"/>
      <c r="GZZ352" s="5"/>
      <c r="HAA352" s="5"/>
      <c r="HAB352" s="5"/>
      <c r="HAC352" s="5"/>
      <c r="HAD352" s="5"/>
      <c r="HAE352" s="5"/>
      <c r="HAF352" s="5"/>
      <c r="HAG352" s="5"/>
      <c r="HAH352" s="5"/>
      <c r="HAI352" s="5"/>
      <c r="HAJ352" s="5"/>
      <c r="HAK352" s="5"/>
      <c r="HAL352" s="5"/>
      <c r="HAM352" s="5"/>
      <c r="HAN352" s="5"/>
      <c r="HAO352" s="5"/>
      <c r="HAP352" s="5"/>
      <c r="HAQ352" s="5"/>
      <c r="HAR352" s="5"/>
      <c r="HAS352" s="5"/>
      <c r="HAT352" s="5"/>
      <c r="HAU352" s="5"/>
      <c r="HAV352" s="5"/>
      <c r="HAW352" s="5"/>
      <c r="HAX352" s="5"/>
      <c r="HAY352" s="5"/>
      <c r="HAZ352" s="5"/>
      <c r="HBA352" s="5"/>
      <c r="HBB352" s="5"/>
      <c r="HBC352" s="5"/>
      <c r="HBD352" s="5"/>
      <c r="HBE352" s="5"/>
      <c r="HBF352" s="5"/>
      <c r="HBG352" s="5"/>
      <c r="HBH352" s="5"/>
      <c r="HBI352" s="5"/>
      <c r="HBJ352" s="5"/>
      <c r="HBK352" s="5"/>
      <c r="HBL352" s="5"/>
      <c r="HBM352" s="5"/>
      <c r="HBN352" s="5"/>
      <c r="HBO352" s="5"/>
      <c r="HBP352" s="5"/>
      <c r="HBQ352" s="5"/>
      <c r="HBR352" s="5"/>
      <c r="HBS352" s="5"/>
      <c r="HBT352" s="5"/>
      <c r="HBU352" s="5"/>
      <c r="HBV352" s="5"/>
      <c r="HBW352" s="5"/>
      <c r="HBX352" s="5"/>
      <c r="HBY352" s="5"/>
      <c r="HBZ352" s="5"/>
      <c r="HCA352" s="5"/>
      <c r="HCB352" s="5"/>
      <c r="HCC352" s="5"/>
      <c r="HCD352" s="5"/>
      <c r="HCE352" s="5"/>
      <c r="HCF352" s="5"/>
      <c r="HCG352" s="5"/>
      <c r="HCH352" s="5"/>
      <c r="HCI352" s="5"/>
      <c r="HCJ352" s="5"/>
      <c r="HCK352" s="5"/>
      <c r="HCL352" s="5"/>
      <c r="HCM352" s="5"/>
      <c r="HCN352" s="5"/>
      <c r="HCO352" s="5"/>
      <c r="HCP352" s="5"/>
      <c r="HCQ352" s="5"/>
      <c r="HCR352" s="5"/>
      <c r="HCS352" s="5"/>
      <c r="HCT352" s="5"/>
      <c r="HCU352" s="5"/>
      <c r="HCV352" s="5"/>
      <c r="HCW352" s="5"/>
      <c r="HCX352" s="5"/>
      <c r="HCY352" s="5"/>
      <c r="HCZ352" s="5"/>
      <c r="HDA352" s="5"/>
      <c r="HDB352" s="5"/>
      <c r="HDC352" s="5"/>
      <c r="HDD352" s="5"/>
      <c r="HDE352" s="5"/>
      <c r="HDF352" s="5"/>
      <c r="HDG352" s="5"/>
      <c r="HDH352" s="5"/>
      <c r="HDI352" s="5"/>
      <c r="HDJ352" s="5"/>
      <c r="HDK352" s="5"/>
      <c r="HDL352" s="5"/>
      <c r="HDM352" s="5"/>
      <c r="HDN352" s="5"/>
      <c r="HDO352" s="5"/>
      <c r="HDP352" s="5"/>
      <c r="HDQ352" s="5"/>
      <c r="HDR352" s="5"/>
      <c r="HDS352" s="5"/>
      <c r="HDT352" s="5"/>
      <c r="HDU352" s="5"/>
      <c r="HDV352" s="5"/>
      <c r="HDW352" s="5"/>
      <c r="HDX352" s="5"/>
      <c r="HDY352" s="5"/>
      <c r="HDZ352" s="5"/>
      <c r="HEA352" s="5"/>
      <c r="HEB352" s="5"/>
      <c r="HEC352" s="5"/>
      <c r="HED352" s="5"/>
      <c r="HEE352" s="5"/>
      <c r="HEF352" s="5"/>
      <c r="HEG352" s="5"/>
      <c r="HEH352" s="5"/>
      <c r="HEI352" s="5"/>
      <c r="HEJ352" s="5"/>
      <c r="HEK352" s="5"/>
      <c r="HEL352" s="5"/>
      <c r="HEM352" s="5"/>
      <c r="HEN352" s="5"/>
      <c r="HEO352" s="5"/>
      <c r="HEP352" s="5"/>
      <c r="HEQ352" s="5"/>
      <c r="HER352" s="5"/>
      <c r="HES352" s="5"/>
      <c r="HET352" s="5"/>
      <c r="HEU352" s="5"/>
      <c r="HEV352" s="5"/>
      <c r="HEW352" s="5"/>
      <c r="HEX352" s="5"/>
      <c r="HEY352" s="5"/>
      <c r="HEZ352" s="5"/>
      <c r="HFA352" s="5"/>
      <c r="HFB352" s="5"/>
      <c r="HFC352" s="5"/>
      <c r="HFD352" s="5"/>
      <c r="HFE352" s="5"/>
      <c r="HFF352" s="5"/>
      <c r="HFG352" s="5"/>
      <c r="HFH352" s="5"/>
      <c r="HFI352" s="5"/>
      <c r="HFJ352" s="5"/>
      <c r="HFK352" s="5"/>
      <c r="HFL352" s="5"/>
      <c r="HFM352" s="5"/>
      <c r="HFN352" s="5"/>
      <c r="HFO352" s="5"/>
      <c r="HFP352" s="5"/>
      <c r="HFQ352" s="5"/>
      <c r="HFR352" s="5"/>
      <c r="HFS352" s="5"/>
      <c r="HFT352" s="5"/>
      <c r="HFU352" s="5"/>
      <c r="HFV352" s="5"/>
      <c r="HFW352" s="5"/>
      <c r="HFX352" s="5"/>
      <c r="HFY352" s="5"/>
      <c r="HFZ352" s="5"/>
      <c r="HGA352" s="5"/>
      <c r="HGB352" s="5"/>
      <c r="HGC352" s="5"/>
      <c r="HGD352" s="5"/>
      <c r="HGE352" s="5"/>
      <c r="HGF352" s="5"/>
      <c r="HGG352" s="5"/>
      <c r="HGH352" s="5"/>
      <c r="HGI352" s="5"/>
      <c r="HGJ352" s="5"/>
      <c r="HGK352" s="5"/>
      <c r="HGL352" s="5"/>
      <c r="HGM352" s="5"/>
      <c r="HGN352" s="5"/>
      <c r="HGO352" s="5"/>
      <c r="HGP352" s="5"/>
      <c r="HGQ352" s="5"/>
      <c r="HGR352" s="5"/>
      <c r="HGS352" s="5"/>
      <c r="HGT352" s="5"/>
      <c r="HGU352" s="5"/>
      <c r="HGV352" s="5"/>
      <c r="HGW352" s="5"/>
      <c r="HGX352" s="5"/>
      <c r="HGY352" s="5"/>
      <c r="HGZ352" s="5"/>
      <c r="HHA352" s="5"/>
      <c r="HHB352" s="5"/>
      <c r="HHC352" s="5"/>
      <c r="HHD352" s="5"/>
      <c r="HHE352" s="5"/>
      <c r="HHF352" s="5"/>
      <c r="HHG352" s="5"/>
      <c r="HHH352" s="5"/>
      <c r="HHI352" s="5"/>
      <c r="HHJ352" s="5"/>
      <c r="HHK352" s="5"/>
      <c r="HHL352" s="5"/>
      <c r="HHM352" s="5"/>
      <c r="HHN352" s="5"/>
      <c r="HHO352" s="5"/>
      <c r="HHP352" s="5"/>
      <c r="HHQ352" s="5"/>
      <c r="HHR352" s="5"/>
      <c r="HHS352" s="5"/>
      <c r="HHT352" s="5"/>
      <c r="HHU352" s="5"/>
      <c r="HHV352" s="5"/>
      <c r="HHW352" s="5"/>
      <c r="HHX352" s="5"/>
      <c r="HHY352" s="5"/>
      <c r="HHZ352" s="5"/>
      <c r="HIA352" s="5"/>
      <c r="HIB352" s="5"/>
      <c r="HIC352" s="5"/>
      <c r="HID352" s="5"/>
      <c r="HIE352" s="5"/>
      <c r="HIF352" s="5"/>
      <c r="HIG352" s="5"/>
      <c r="HIH352" s="5"/>
      <c r="HII352" s="5"/>
      <c r="HIJ352" s="5"/>
      <c r="HIK352" s="5"/>
      <c r="HIL352" s="5"/>
      <c r="HIM352" s="5"/>
      <c r="HIN352" s="5"/>
      <c r="HIO352" s="5"/>
      <c r="HIP352" s="5"/>
      <c r="HIQ352" s="5"/>
      <c r="HIR352" s="5"/>
      <c r="HIS352" s="5"/>
      <c r="HIT352" s="5"/>
      <c r="HIU352" s="5"/>
      <c r="HIV352" s="5"/>
      <c r="HIW352" s="5"/>
      <c r="HIX352" s="5"/>
      <c r="HIY352" s="5"/>
      <c r="HIZ352" s="5"/>
      <c r="HJA352" s="5"/>
      <c r="HJB352" s="5"/>
      <c r="HJC352" s="5"/>
      <c r="HJD352" s="5"/>
      <c r="HJE352" s="5"/>
      <c r="HJF352" s="5"/>
      <c r="HJG352" s="5"/>
      <c r="HJH352" s="5"/>
      <c r="HJI352" s="5"/>
      <c r="HJJ352" s="5"/>
      <c r="HJK352" s="5"/>
      <c r="HJL352" s="5"/>
      <c r="HJM352" s="5"/>
      <c r="HJN352" s="5"/>
      <c r="HJO352" s="5"/>
      <c r="HJP352" s="5"/>
      <c r="HJQ352" s="5"/>
      <c r="HJR352" s="5"/>
      <c r="HJS352" s="5"/>
      <c r="HJT352" s="5"/>
      <c r="HJU352" s="5"/>
      <c r="HJV352" s="5"/>
      <c r="HJW352" s="5"/>
      <c r="HJX352" s="5"/>
      <c r="HJY352" s="5"/>
      <c r="HJZ352" s="5"/>
      <c r="HKA352" s="5"/>
      <c r="HKB352" s="5"/>
      <c r="HKC352" s="5"/>
      <c r="HKD352" s="5"/>
      <c r="HKE352" s="5"/>
      <c r="HKF352" s="5"/>
      <c r="HKG352" s="5"/>
      <c r="HKH352" s="5"/>
      <c r="HKI352" s="5"/>
      <c r="HKJ352" s="5"/>
      <c r="HKK352" s="5"/>
      <c r="HKL352" s="5"/>
      <c r="HKM352" s="5"/>
      <c r="HKN352" s="5"/>
      <c r="HKO352" s="5"/>
      <c r="HKP352" s="5"/>
      <c r="HKQ352" s="5"/>
      <c r="HKR352" s="5"/>
      <c r="HKS352" s="5"/>
      <c r="HKT352" s="5"/>
      <c r="HKU352" s="5"/>
      <c r="HKV352" s="5"/>
      <c r="HKW352" s="5"/>
      <c r="HKX352" s="5"/>
      <c r="HKY352" s="5"/>
      <c r="HKZ352" s="5"/>
      <c r="HLA352" s="5"/>
      <c r="HLB352" s="5"/>
      <c r="HLC352" s="5"/>
      <c r="HLD352" s="5"/>
      <c r="HLE352" s="5"/>
      <c r="HLF352" s="5"/>
      <c r="HLG352" s="5"/>
      <c r="HLH352" s="5"/>
      <c r="HLI352" s="5"/>
      <c r="HLJ352" s="5"/>
      <c r="HLK352" s="5"/>
      <c r="HLL352" s="5"/>
      <c r="HLM352" s="5"/>
      <c r="HLN352" s="5"/>
      <c r="HLO352" s="5"/>
      <c r="HLP352" s="5"/>
      <c r="HLQ352" s="5"/>
      <c r="HLR352" s="5"/>
      <c r="HLS352" s="5"/>
      <c r="HLT352" s="5"/>
      <c r="HLU352" s="5"/>
      <c r="HLV352" s="5"/>
      <c r="HLW352" s="5"/>
      <c r="HLX352" s="5"/>
      <c r="HLY352" s="5"/>
      <c r="HLZ352" s="5"/>
      <c r="HMA352" s="5"/>
      <c r="HMB352" s="5"/>
      <c r="HMC352" s="5"/>
      <c r="HMD352" s="5"/>
      <c r="HME352" s="5"/>
      <c r="HMF352" s="5"/>
      <c r="HMG352" s="5"/>
      <c r="HMH352" s="5"/>
      <c r="HMI352" s="5"/>
      <c r="HMJ352" s="5"/>
      <c r="HMK352" s="5"/>
      <c r="HML352" s="5"/>
      <c r="HMM352" s="5"/>
      <c r="HMN352" s="5"/>
      <c r="HMO352" s="5"/>
      <c r="HMP352" s="5"/>
      <c r="HMQ352" s="5"/>
      <c r="HMR352" s="5"/>
      <c r="HMS352" s="5"/>
      <c r="HMT352" s="5"/>
      <c r="HMU352" s="5"/>
      <c r="HMV352" s="5"/>
      <c r="HMW352" s="5"/>
      <c r="HMX352" s="5"/>
      <c r="HMY352" s="5"/>
      <c r="HMZ352" s="5"/>
      <c r="HNA352" s="5"/>
      <c r="HNB352" s="5"/>
      <c r="HNC352" s="5"/>
      <c r="HND352" s="5"/>
      <c r="HNE352" s="5"/>
      <c r="HNF352" s="5"/>
      <c r="HNG352" s="5"/>
      <c r="HNH352" s="5"/>
      <c r="HNI352" s="5"/>
      <c r="HNJ352" s="5"/>
      <c r="HNK352" s="5"/>
      <c r="HNL352" s="5"/>
      <c r="HNM352" s="5"/>
      <c r="HNN352" s="5"/>
      <c r="HNO352" s="5"/>
      <c r="HNP352" s="5"/>
      <c r="HNQ352" s="5"/>
      <c r="HNR352" s="5"/>
      <c r="HNS352" s="5"/>
      <c r="HNT352" s="5"/>
      <c r="HNU352" s="5"/>
      <c r="HNV352" s="5"/>
      <c r="HNW352" s="5"/>
      <c r="HNX352" s="5"/>
      <c r="HNY352" s="5"/>
      <c r="HNZ352" s="5"/>
      <c r="HOA352" s="5"/>
      <c r="HOB352" s="5"/>
      <c r="HOC352" s="5"/>
      <c r="HOD352" s="5"/>
      <c r="HOE352" s="5"/>
      <c r="HOF352" s="5"/>
      <c r="HOG352" s="5"/>
      <c r="HOH352" s="5"/>
      <c r="HOI352" s="5"/>
      <c r="HOJ352" s="5"/>
      <c r="HOK352" s="5"/>
      <c r="HOL352" s="5"/>
      <c r="HOM352" s="5"/>
      <c r="HON352" s="5"/>
      <c r="HOO352" s="5"/>
      <c r="HOP352" s="5"/>
      <c r="HOQ352" s="5"/>
      <c r="HOR352" s="5"/>
      <c r="HOS352" s="5"/>
      <c r="HOT352" s="5"/>
      <c r="HOU352" s="5"/>
      <c r="HOV352" s="5"/>
      <c r="HOW352" s="5"/>
      <c r="HOX352" s="5"/>
      <c r="HOY352" s="5"/>
      <c r="HOZ352" s="5"/>
      <c r="HPA352" s="5"/>
      <c r="HPB352" s="5"/>
      <c r="HPC352" s="5"/>
      <c r="HPD352" s="5"/>
      <c r="HPE352" s="5"/>
      <c r="HPF352" s="5"/>
      <c r="HPG352" s="5"/>
      <c r="HPH352" s="5"/>
      <c r="HPI352" s="5"/>
      <c r="HPJ352" s="5"/>
      <c r="HPK352" s="5"/>
      <c r="HPL352" s="5"/>
      <c r="HPM352" s="5"/>
      <c r="HPN352" s="5"/>
      <c r="HPO352" s="5"/>
      <c r="HPP352" s="5"/>
      <c r="HPQ352" s="5"/>
      <c r="HPR352" s="5"/>
      <c r="HPS352" s="5"/>
      <c r="HPT352" s="5"/>
      <c r="HPU352" s="5"/>
      <c r="HPV352" s="5"/>
      <c r="HPW352" s="5"/>
      <c r="HPX352" s="5"/>
      <c r="HPY352" s="5"/>
      <c r="HPZ352" s="5"/>
      <c r="HQA352" s="5"/>
      <c r="HQB352" s="5"/>
      <c r="HQC352" s="5"/>
      <c r="HQD352" s="5"/>
      <c r="HQE352" s="5"/>
      <c r="HQF352" s="5"/>
      <c r="HQG352" s="5"/>
      <c r="HQH352" s="5"/>
      <c r="HQI352" s="5"/>
      <c r="HQJ352" s="5"/>
      <c r="HQK352" s="5"/>
      <c r="HQL352" s="5"/>
      <c r="HQM352" s="5"/>
      <c r="HQN352" s="5"/>
      <c r="HQO352" s="5"/>
      <c r="HQP352" s="5"/>
      <c r="HQQ352" s="5"/>
      <c r="HQR352" s="5"/>
      <c r="HQS352" s="5"/>
      <c r="HQT352" s="5"/>
      <c r="HQU352" s="5"/>
      <c r="HQV352" s="5"/>
      <c r="HQW352" s="5"/>
      <c r="HQX352" s="5"/>
      <c r="HQY352" s="5"/>
      <c r="HQZ352" s="5"/>
      <c r="HRA352" s="5"/>
      <c r="HRB352" s="5"/>
      <c r="HRC352" s="5"/>
      <c r="HRD352" s="5"/>
      <c r="HRE352" s="5"/>
      <c r="HRF352" s="5"/>
      <c r="HRG352" s="5"/>
      <c r="HRH352" s="5"/>
      <c r="HRI352" s="5"/>
      <c r="HRJ352" s="5"/>
      <c r="HRK352" s="5"/>
      <c r="HRL352" s="5"/>
      <c r="HRM352" s="5"/>
      <c r="HRN352" s="5"/>
      <c r="HRO352" s="5"/>
      <c r="HRP352" s="5"/>
      <c r="HRQ352" s="5"/>
      <c r="HRR352" s="5"/>
      <c r="HRS352" s="5"/>
      <c r="HRT352" s="5"/>
      <c r="HRU352" s="5"/>
      <c r="HRV352" s="5"/>
      <c r="HRW352" s="5"/>
      <c r="HRX352" s="5"/>
      <c r="HRY352" s="5"/>
      <c r="HRZ352" s="5"/>
      <c r="HSA352" s="5"/>
      <c r="HSB352" s="5"/>
      <c r="HSC352" s="5"/>
      <c r="HSD352" s="5"/>
      <c r="HSE352" s="5"/>
      <c r="HSF352" s="5"/>
      <c r="HSG352" s="5"/>
      <c r="HSH352" s="5"/>
      <c r="HSI352" s="5"/>
      <c r="HSJ352" s="5"/>
      <c r="HSK352" s="5"/>
      <c r="HSL352" s="5"/>
      <c r="HSM352" s="5"/>
      <c r="HSN352" s="5"/>
      <c r="HSO352" s="5"/>
      <c r="HSP352" s="5"/>
      <c r="HSQ352" s="5"/>
      <c r="HSR352" s="5"/>
      <c r="HSS352" s="5"/>
      <c r="HST352" s="5"/>
      <c r="HSU352" s="5"/>
      <c r="HSV352" s="5"/>
      <c r="HSW352" s="5"/>
      <c r="HSX352" s="5"/>
      <c r="HSY352" s="5"/>
      <c r="HSZ352" s="5"/>
      <c r="HTA352" s="5"/>
      <c r="HTB352" s="5"/>
      <c r="HTC352" s="5"/>
      <c r="HTD352" s="5"/>
      <c r="HTE352" s="5"/>
      <c r="HTF352" s="5"/>
      <c r="HTG352" s="5"/>
      <c r="HTH352" s="5"/>
      <c r="HTI352" s="5"/>
      <c r="HTJ352" s="5"/>
      <c r="HTK352" s="5"/>
      <c r="HTL352" s="5"/>
      <c r="HTM352" s="5"/>
      <c r="HTN352" s="5"/>
      <c r="HTO352" s="5"/>
      <c r="HTP352" s="5"/>
      <c r="HTQ352" s="5"/>
      <c r="HTR352" s="5"/>
      <c r="HTS352" s="5"/>
      <c r="HTT352" s="5"/>
      <c r="HTU352" s="5"/>
      <c r="HTV352" s="5"/>
      <c r="HTW352" s="5"/>
      <c r="HTX352" s="5"/>
      <c r="HTY352" s="5"/>
      <c r="HTZ352" s="5"/>
      <c r="HUA352" s="5"/>
      <c r="HUB352" s="5"/>
      <c r="HUC352" s="5"/>
      <c r="HUD352" s="5"/>
      <c r="HUE352" s="5"/>
      <c r="HUF352" s="5"/>
      <c r="HUG352" s="5"/>
      <c r="HUH352" s="5"/>
      <c r="HUI352" s="5"/>
      <c r="HUJ352" s="5"/>
      <c r="HUK352" s="5"/>
      <c r="HUL352" s="5"/>
      <c r="HUM352" s="5"/>
      <c r="HUN352" s="5"/>
      <c r="HUO352" s="5"/>
      <c r="HUP352" s="5"/>
      <c r="HUQ352" s="5"/>
      <c r="HUR352" s="5"/>
      <c r="HUS352" s="5"/>
      <c r="HUT352" s="5"/>
      <c r="HUU352" s="5"/>
      <c r="HUV352" s="5"/>
      <c r="HUW352" s="5"/>
      <c r="HUX352" s="5"/>
      <c r="HUY352" s="5"/>
      <c r="HUZ352" s="5"/>
      <c r="HVA352" s="5"/>
      <c r="HVB352" s="5"/>
      <c r="HVC352" s="5"/>
      <c r="HVD352" s="5"/>
      <c r="HVE352" s="5"/>
      <c r="HVF352" s="5"/>
      <c r="HVG352" s="5"/>
      <c r="HVH352" s="5"/>
      <c r="HVI352" s="5"/>
      <c r="HVJ352" s="5"/>
      <c r="HVK352" s="5"/>
      <c r="HVL352" s="5"/>
      <c r="HVM352" s="5"/>
      <c r="HVN352" s="5"/>
      <c r="HVO352" s="5"/>
      <c r="HVP352" s="5"/>
      <c r="HVQ352" s="5"/>
      <c r="HVR352" s="5"/>
      <c r="HVS352" s="5"/>
      <c r="HVT352" s="5"/>
      <c r="HVU352" s="5"/>
      <c r="HVV352" s="5"/>
      <c r="HVW352" s="5"/>
      <c r="HVX352" s="5"/>
      <c r="HVY352" s="5"/>
      <c r="HVZ352" s="5"/>
      <c r="HWA352" s="5"/>
      <c r="HWB352" s="5"/>
      <c r="HWC352" s="5"/>
      <c r="HWD352" s="5"/>
      <c r="HWE352" s="5"/>
      <c r="HWF352" s="5"/>
      <c r="HWG352" s="5"/>
      <c r="HWH352" s="5"/>
      <c r="HWI352" s="5"/>
      <c r="HWJ352" s="5"/>
      <c r="HWK352" s="5"/>
      <c r="HWL352" s="5"/>
      <c r="HWM352" s="5"/>
      <c r="HWN352" s="5"/>
      <c r="HWO352" s="5"/>
      <c r="HWP352" s="5"/>
      <c r="HWQ352" s="5"/>
      <c r="HWR352" s="5"/>
      <c r="HWS352" s="5"/>
      <c r="HWT352" s="5"/>
      <c r="HWU352" s="5"/>
      <c r="HWV352" s="5"/>
      <c r="HWW352" s="5"/>
      <c r="HWX352" s="5"/>
      <c r="HWY352" s="5"/>
      <c r="HWZ352" s="5"/>
      <c r="HXA352" s="5"/>
      <c r="HXB352" s="5"/>
      <c r="HXC352" s="5"/>
      <c r="HXD352" s="5"/>
      <c r="HXE352" s="5"/>
      <c r="HXF352" s="5"/>
      <c r="HXG352" s="5"/>
      <c r="HXH352" s="5"/>
      <c r="HXI352" s="5"/>
      <c r="HXJ352" s="5"/>
      <c r="HXK352" s="5"/>
      <c r="HXL352" s="5"/>
      <c r="HXM352" s="5"/>
      <c r="HXN352" s="5"/>
      <c r="HXO352" s="5"/>
      <c r="HXP352" s="5"/>
      <c r="HXQ352" s="5"/>
      <c r="HXR352" s="5"/>
      <c r="HXS352" s="5"/>
      <c r="HXT352" s="5"/>
      <c r="HXU352" s="5"/>
      <c r="HXV352" s="5"/>
      <c r="HXW352" s="5"/>
      <c r="HXX352" s="5"/>
      <c r="HXY352" s="5"/>
      <c r="HXZ352" s="5"/>
      <c r="HYA352" s="5"/>
      <c r="HYB352" s="5"/>
      <c r="HYC352" s="5"/>
      <c r="HYD352" s="5"/>
      <c r="HYE352" s="5"/>
      <c r="HYF352" s="5"/>
      <c r="HYG352" s="5"/>
      <c r="HYH352" s="5"/>
      <c r="HYI352" s="5"/>
      <c r="HYJ352" s="5"/>
      <c r="HYK352" s="5"/>
      <c r="HYL352" s="5"/>
      <c r="HYM352" s="5"/>
      <c r="HYN352" s="5"/>
      <c r="HYO352" s="5"/>
      <c r="HYP352" s="5"/>
      <c r="HYQ352" s="5"/>
      <c r="HYR352" s="5"/>
      <c r="HYS352" s="5"/>
      <c r="HYT352" s="5"/>
      <c r="HYU352" s="5"/>
      <c r="HYV352" s="5"/>
      <c r="HYW352" s="5"/>
      <c r="HYX352" s="5"/>
      <c r="HYY352" s="5"/>
      <c r="HYZ352" s="5"/>
      <c r="HZA352" s="5"/>
      <c r="HZB352" s="5"/>
      <c r="HZC352" s="5"/>
      <c r="HZD352" s="5"/>
      <c r="HZE352" s="5"/>
      <c r="HZF352" s="5"/>
      <c r="HZG352" s="5"/>
      <c r="HZH352" s="5"/>
      <c r="HZI352" s="5"/>
      <c r="HZJ352" s="5"/>
      <c r="HZK352" s="5"/>
      <c r="HZL352" s="5"/>
      <c r="HZM352" s="5"/>
      <c r="HZN352" s="5"/>
      <c r="HZO352" s="5"/>
      <c r="HZP352" s="5"/>
      <c r="HZQ352" s="5"/>
      <c r="HZR352" s="5"/>
      <c r="HZS352" s="5"/>
      <c r="HZT352" s="5"/>
      <c r="HZU352" s="5"/>
      <c r="HZV352" s="5"/>
      <c r="HZW352" s="5"/>
      <c r="HZX352" s="5"/>
      <c r="HZY352" s="5"/>
      <c r="HZZ352" s="5"/>
      <c r="IAA352" s="5"/>
      <c r="IAB352" s="5"/>
      <c r="IAC352" s="5"/>
      <c r="IAD352" s="5"/>
      <c r="IAE352" s="5"/>
      <c r="IAF352" s="5"/>
      <c r="IAG352" s="5"/>
      <c r="IAH352" s="5"/>
      <c r="IAI352" s="5"/>
      <c r="IAJ352" s="5"/>
      <c r="IAK352" s="5"/>
      <c r="IAL352" s="5"/>
      <c r="IAM352" s="5"/>
      <c r="IAN352" s="5"/>
      <c r="IAO352" s="5"/>
      <c r="IAP352" s="5"/>
      <c r="IAQ352" s="5"/>
      <c r="IAR352" s="5"/>
      <c r="IAS352" s="5"/>
      <c r="IAT352" s="5"/>
      <c r="IAU352" s="5"/>
      <c r="IAV352" s="5"/>
      <c r="IAW352" s="5"/>
      <c r="IAX352" s="5"/>
      <c r="IAY352" s="5"/>
      <c r="IAZ352" s="5"/>
      <c r="IBA352" s="5"/>
      <c r="IBB352" s="5"/>
      <c r="IBC352" s="5"/>
      <c r="IBD352" s="5"/>
      <c r="IBE352" s="5"/>
      <c r="IBF352" s="5"/>
      <c r="IBG352" s="5"/>
      <c r="IBH352" s="5"/>
      <c r="IBI352" s="5"/>
      <c r="IBJ352" s="5"/>
      <c r="IBK352" s="5"/>
      <c r="IBL352" s="5"/>
      <c r="IBM352" s="5"/>
      <c r="IBN352" s="5"/>
      <c r="IBO352" s="5"/>
      <c r="IBP352" s="5"/>
      <c r="IBQ352" s="5"/>
      <c r="IBR352" s="5"/>
      <c r="IBS352" s="5"/>
      <c r="IBT352" s="5"/>
      <c r="IBU352" s="5"/>
      <c r="IBV352" s="5"/>
      <c r="IBW352" s="5"/>
      <c r="IBX352" s="5"/>
      <c r="IBY352" s="5"/>
      <c r="IBZ352" s="5"/>
      <c r="ICA352" s="5"/>
      <c r="ICB352" s="5"/>
      <c r="ICC352" s="5"/>
      <c r="ICD352" s="5"/>
      <c r="ICE352" s="5"/>
      <c r="ICF352" s="5"/>
      <c r="ICG352" s="5"/>
      <c r="ICH352" s="5"/>
      <c r="ICI352" s="5"/>
      <c r="ICJ352" s="5"/>
      <c r="ICK352" s="5"/>
      <c r="ICL352" s="5"/>
      <c r="ICM352" s="5"/>
      <c r="ICN352" s="5"/>
      <c r="ICO352" s="5"/>
      <c r="ICP352" s="5"/>
      <c r="ICQ352" s="5"/>
      <c r="ICR352" s="5"/>
      <c r="ICS352" s="5"/>
      <c r="ICT352" s="5"/>
      <c r="ICU352" s="5"/>
      <c r="ICV352" s="5"/>
      <c r="ICW352" s="5"/>
      <c r="ICX352" s="5"/>
      <c r="ICY352" s="5"/>
      <c r="ICZ352" s="5"/>
      <c r="IDA352" s="5"/>
      <c r="IDB352" s="5"/>
      <c r="IDC352" s="5"/>
      <c r="IDD352" s="5"/>
      <c r="IDE352" s="5"/>
      <c r="IDF352" s="5"/>
      <c r="IDG352" s="5"/>
      <c r="IDH352" s="5"/>
      <c r="IDI352" s="5"/>
      <c r="IDJ352" s="5"/>
      <c r="IDK352" s="5"/>
      <c r="IDL352" s="5"/>
      <c r="IDM352" s="5"/>
      <c r="IDN352" s="5"/>
      <c r="IDO352" s="5"/>
      <c r="IDP352" s="5"/>
      <c r="IDQ352" s="5"/>
      <c r="IDR352" s="5"/>
      <c r="IDS352" s="5"/>
      <c r="IDT352" s="5"/>
      <c r="IDU352" s="5"/>
      <c r="IDV352" s="5"/>
      <c r="IDW352" s="5"/>
      <c r="IDX352" s="5"/>
      <c r="IDY352" s="5"/>
      <c r="IDZ352" s="5"/>
      <c r="IEA352" s="5"/>
      <c r="IEB352" s="5"/>
      <c r="IEC352" s="5"/>
      <c r="IED352" s="5"/>
      <c r="IEE352" s="5"/>
      <c r="IEF352" s="5"/>
      <c r="IEG352" s="5"/>
      <c r="IEH352" s="5"/>
      <c r="IEI352" s="5"/>
      <c r="IEJ352" s="5"/>
      <c r="IEK352" s="5"/>
      <c r="IEL352" s="5"/>
      <c r="IEM352" s="5"/>
      <c r="IEN352" s="5"/>
      <c r="IEO352" s="5"/>
      <c r="IEP352" s="5"/>
      <c r="IEQ352" s="5"/>
      <c r="IER352" s="5"/>
      <c r="IES352" s="5"/>
      <c r="IET352" s="5"/>
      <c r="IEU352" s="5"/>
      <c r="IEV352" s="5"/>
      <c r="IEW352" s="5"/>
      <c r="IEX352" s="5"/>
      <c r="IEY352" s="5"/>
      <c r="IEZ352" s="5"/>
      <c r="IFA352" s="5"/>
      <c r="IFB352" s="5"/>
      <c r="IFC352" s="5"/>
      <c r="IFD352" s="5"/>
      <c r="IFE352" s="5"/>
      <c r="IFF352" s="5"/>
      <c r="IFG352" s="5"/>
      <c r="IFH352" s="5"/>
      <c r="IFI352" s="5"/>
      <c r="IFJ352" s="5"/>
      <c r="IFK352" s="5"/>
      <c r="IFL352" s="5"/>
      <c r="IFM352" s="5"/>
      <c r="IFN352" s="5"/>
      <c r="IFO352" s="5"/>
      <c r="IFP352" s="5"/>
      <c r="IFQ352" s="5"/>
      <c r="IFR352" s="5"/>
      <c r="IFS352" s="5"/>
      <c r="IFT352" s="5"/>
      <c r="IFU352" s="5"/>
      <c r="IFV352" s="5"/>
      <c r="IFW352" s="5"/>
      <c r="IFX352" s="5"/>
      <c r="IFY352" s="5"/>
      <c r="IFZ352" s="5"/>
      <c r="IGA352" s="5"/>
      <c r="IGB352" s="5"/>
      <c r="IGC352" s="5"/>
      <c r="IGD352" s="5"/>
      <c r="IGE352" s="5"/>
      <c r="IGF352" s="5"/>
      <c r="IGG352" s="5"/>
      <c r="IGH352" s="5"/>
      <c r="IGI352" s="5"/>
      <c r="IGJ352" s="5"/>
      <c r="IGK352" s="5"/>
      <c r="IGL352" s="5"/>
      <c r="IGM352" s="5"/>
      <c r="IGN352" s="5"/>
      <c r="IGO352" s="5"/>
      <c r="IGP352" s="5"/>
      <c r="IGQ352" s="5"/>
      <c r="IGR352" s="5"/>
      <c r="IGS352" s="5"/>
      <c r="IGT352" s="5"/>
      <c r="IGU352" s="5"/>
      <c r="IGV352" s="5"/>
      <c r="IGW352" s="5"/>
      <c r="IGX352" s="5"/>
      <c r="IGY352" s="5"/>
      <c r="IGZ352" s="5"/>
      <c r="IHA352" s="5"/>
      <c r="IHB352" s="5"/>
      <c r="IHC352" s="5"/>
      <c r="IHD352" s="5"/>
      <c r="IHE352" s="5"/>
      <c r="IHF352" s="5"/>
      <c r="IHG352" s="5"/>
      <c r="IHH352" s="5"/>
      <c r="IHI352" s="5"/>
      <c r="IHJ352" s="5"/>
      <c r="IHK352" s="5"/>
      <c r="IHL352" s="5"/>
      <c r="IHM352" s="5"/>
      <c r="IHN352" s="5"/>
      <c r="IHO352" s="5"/>
      <c r="IHP352" s="5"/>
      <c r="IHQ352" s="5"/>
      <c r="IHR352" s="5"/>
      <c r="IHS352" s="5"/>
      <c r="IHT352" s="5"/>
      <c r="IHU352" s="5"/>
      <c r="IHV352" s="5"/>
      <c r="IHW352" s="5"/>
      <c r="IHX352" s="5"/>
      <c r="IHY352" s="5"/>
      <c r="IHZ352" s="5"/>
      <c r="IIA352" s="5"/>
      <c r="IIB352" s="5"/>
      <c r="IIC352" s="5"/>
      <c r="IID352" s="5"/>
      <c r="IIE352" s="5"/>
      <c r="IIF352" s="5"/>
      <c r="IIG352" s="5"/>
      <c r="IIH352" s="5"/>
      <c r="III352" s="5"/>
      <c r="IIJ352" s="5"/>
      <c r="IIK352" s="5"/>
      <c r="IIL352" s="5"/>
      <c r="IIM352" s="5"/>
      <c r="IIN352" s="5"/>
      <c r="IIO352" s="5"/>
      <c r="IIP352" s="5"/>
      <c r="IIQ352" s="5"/>
      <c r="IIR352" s="5"/>
      <c r="IIS352" s="5"/>
      <c r="IIT352" s="5"/>
      <c r="IIU352" s="5"/>
      <c r="IIV352" s="5"/>
      <c r="IIW352" s="5"/>
      <c r="IIX352" s="5"/>
      <c r="IIY352" s="5"/>
      <c r="IIZ352" s="5"/>
      <c r="IJA352" s="5"/>
      <c r="IJB352" s="5"/>
      <c r="IJC352" s="5"/>
      <c r="IJD352" s="5"/>
      <c r="IJE352" s="5"/>
      <c r="IJF352" s="5"/>
      <c r="IJG352" s="5"/>
      <c r="IJH352" s="5"/>
      <c r="IJI352" s="5"/>
      <c r="IJJ352" s="5"/>
      <c r="IJK352" s="5"/>
      <c r="IJL352" s="5"/>
      <c r="IJM352" s="5"/>
      <c r="IJN352" s="5"/>
      <c r="IJO352" s="5"/>
      <c r="IJP352" s="5"/>
      <c r="IJQ352" s="5"/>
      <c r="IJR352" s="5"/>
      <c r="IJS352" s="5"/>
      <c r="IJT352" s="5"/>
      <c r="IJU352" s="5"/>
      <c r="IJV352" s="5"/>
      <c r="IJW352" s="5"/>
      <c r="IJX352" s="5"/>
      <c r="IJY352" s="5"/>
      <c r="IJZ352" s="5"/>
      <c r="IKA352" s="5"/>
      <c r="IKB352" s="5"/>
      <c r="IKC352" s="5"/>
      <c r="IKD352" s="5"/>
      <c r="IKE352" s="5"/>
      <c r="IKF352" s="5"/>
      <c r="IKG352" s="5"/>
      <c r="IKH352" s="5"/>
      <c r="IKI352" s="5"/>
      <c r="IKJ352" s="5"/>
      <c r="IKK352" s="5"/>
      <c r="IKL352" s="5"/>
      <c r="IKM352" s="5"/>
      <c r="IKN352" s="5"/>
      <c r="IKO352" s="5"/>
      <c r="IKP352" s="5"/>
      <c r="IKQ352" s="5"/>
      <c r="IKR352" s="5"/>
      <c r="IKS352" s="5"/>
      <c r="IKT352" s="5"/>
      <c r="IKU352" s="5"/>
      <c r="IKV352" s="5"/>
      <c r="IKW352" s="5"/>
      <c r="IKX352" s="5"/>
      <c r="IKY352" s="5"/>
      <c r="IKZ352" s="5"/>
      <c r="ILA352" s="5"/>
      <c r="ILB352" s="5"/>
      <c r="ILC352" s="5"/>
      <c r="ILD352" s="5"/>
      <c r="ILE352" s="5"/>
      <c r="ILF352" s="5"/>
      <c r="ILG352" s="5"/>
      <c r="ILH352" s="5"/>
      <c r="ILI352" s="5"/>
      <c r="ILJ352" s="5"/>
      <c r="ILK352" s="5"/>
      <c r="ILL352" s="5"/>
      <c r="ILM352" s="5"/>
      <c r="ILN352" s="5"/>
      <c r="ILO352" s="5"/>
      <c r="ILP352" s="5"/>
      <c r="ILQ352" s="5"/>
      <c r="ILR352" s="5"/>
      <c r="ILS352" s="5"/>
      <c r="ILT352" s="5"/>
      <c r="ILU352" s="5"/>
      <c r="ILV352" s="5"/>
      <c r="ILW352" s="5"/>
      <c r="ILX352" s="5"/>
      <c r="ILY352" s="5"/>
      <c r="ILZ352" s="5"/>
      <c r="IMA352" s="5"/>
      <c r="IMB352" s="5"/>
      <c r="IMC352" s="5"/>
      <c r="IMD352" s="5"/>
      <c r="IME352" s="5"/>
      <c r="IMF352" s="5"/>
      <c r="IMG352" s="5"/>
      <c r="IMH352" s="5"/>
      <c r="IMI352" s="5"/>
      <c r="IMJ352" s="5"/>
      <c r="IMK352" s="5"/>
      <c r="IML352" s="5"/>
      <c r="IMM352" s="5"/>
      <c r="IMN352" s="5"/>
      <c r="IMO352" s="5"/>
      <c r="IMP352" s="5"/>
      <c r="IMQ352" s="5"/>
      <c r="IMR352" s="5"/>
      <c r="IMS352" s="5"/>
      <c r="IMT352" s="5"/>
      <c r="IMU352" s="5"/>
      <c r="IMV352" s="5"/>
      <c r="IMW352" s="5"/>
      <c r="IMX352" s="5"/>
      <c r="IMY352" s="5"/>
      <c r="IMZ352" s="5"/>
      <c r="INA352" s="5"/>
      <c r="INB352" s="5"/>
      <c r="INC352" s="5"/>
      <c r="IND352" s="5"/>
      <c r="INE352" s="5"/>
      <c r="INF352" s="5"/>
      <c r="ING352" s="5"/>
      <c r="INH352" s="5"/>
      <c r="INI352" s="5"/>
      <c r="INJ352" s="5"/>
      <c r="INK352" s="5"/>
      <c r="INL352" s="5"/>
      <c r="INM352" s="5"/>
      <c r="INN352" s="5"/>
      <c r="INO352" s="5"/>
      <c r="INP352" s="5"/>
      <c r="INQ352" s="5"/>
      <c r="INR352" s="5"/>
      <c r="INS352" s="5"/>
      <c r="INT352" s="5"/>
      <c r="INU352" s="5"/>
      <c r="INV352" s="5"/>
      <c r="INW352" s="5"/>
      <c r="INX352" s="5"/>
      <c r="INY352" s="5"/>
      <c r="INZ352" s="5"/>
      <c r="IOA352" s="5"/>
      <c r="IOB352" s="5"/>
      <c r="IOC352" s="5"/>
      <c r="IOD352" s="5"/>
      <c r="IOE352" s="5"/>
      <c r="IOF352" s="5"/>
      <c r="IOG352" s="5"/>
      <c r="IOH352" s="5"/>
      <c r="IOI352" s="5"/>
      <c r="IOJ352" s="5"/>
      <c r="IOK352" s="5"/>
      <c r="IOL352" s="5"/>
      <c r="IOM352" s="5"/>
      <c r="ION352" s="5"/>
      <c r="IOO352" s="5"/>
      <c r="IOP352" s="5"/>
      <c r="IOQ352" s="5"/>
      <c r="IOR352" s="5"/>
      <c r="IOS352" s="5"/>
      <c r="IOT352" s="5"/>
      <c r="IOU352" s="5"/>
      <c r="IOV352" s="5"/>
      <c r="IOW352" s="5"/>
      <c r="IOX352" s="5"/>
      <c r="IOY352" s="5"/>
      <c r="IOZ352" s="5"/>
      <c r="IPA352" s="5"/>
      <c r="IPB352" s="5"/>
      <c r="IPC352" s="5"/>
      <c r="IPD352" s="5"/>
      <c r="IPE352" s="5"/>
      <c r="IPF352" s="5"/>
      <c r="IPG352" s="5"/>
      <c r="IPH352" s="5"/>
      <c r="IPI352" s="5"/>
      <c r="IPJ352" s="5"/>
      <c r="IPK352" s="5"/>
      <c r="IPL352" s="5"/>
      <c r="IPM352" s="5"/>
      <c r="IPN352" s="5"/>
      <c r="IPO352" s="5"/>
      <c r="IPP352" s="5"/>
      <c r="IPQ352" s="5"/>
      <c r="IPR352" s="5"/>
      <c r="IPS352" s="5"/>
      <c r="IPT352" s="5"/>
      <c r="IPU352" s="5"/>
      <c r="IPV352" s="5"/>
      <c r="IPW352" s="5"/>
      <c r="IPX352" s="5"/>
      <c r="IPY352" s="5"/>
      <c r="IPZ352" s="5"/>
      <c r="IQA352" s="5"/>
      <c r="IQB352" s="5"/>
      <c r="IQC352" s="5"/>
      <c r="IQD352" s="5"/>
      <c r="IQE352" s="5"/>
      <c r="IQF352" s="5"/>
      <c r="IQG352" s="5"/>
      <c r="IQH352" s="5"/>
      <c r="IQI352" s="5"/>
      <c r="IQJ352" s="5"/>
      <c r="IQK352" s="5"/>
      <c r="IQL352" s="5"/>
      <c r="IQM352" s="5"/>
      <c r="IQN352" s="5"/>
      <c r="IQO352" s="5"/>
      <c r="IQP352" s="5"/>
      <c r="IQQ352" s="5"/>
      <c r="IQR352" s="5"/>
      <c r="IQS352" s="5"/>
      <c r="IQT352" s="5"/>
      <c r="IQU352" s="5"/>
      <c r="IQV352" s="5"/>
      <c r="IQW352" s="5"/>
      <c r="IQX352" s="5"/>
      <c r="IQY352" s="5"/>
      <c r="IQZ352" s="5"/>
      <c r="IRA352" s="5"/>
      <c r="IRB352" s="5"/>
      <c r="IRC352" s="5"/>
      <c r="IRD352" s="5"/>
      <c r="IRE352" s="5"/>
      <c r="IRF352" s="5"/>
      <c r="IRG352" s="5"/>
      <c r="IRH352" s="5"/>
      <c r="IRI352" s="5"/>
      <c r="IRJ352" s="5"/>
      <c r="IRK352" s="5"/>
      <c r="IRL352" s="5"/>
      <c r="IRM352" s="5"/>
      <c r="IRN352" s="5"/>
      <c r="IRO352" s="5"/>
      <c r="IRP352" s="5"/>
      <c r="IRQ352" s="5"/>
      <c r="IRR352" s="5"/>
      <c r="IRS352" s="5"/>
      <c r="IRT352" s="5"/>
      <c r="IRU352" s="5"/>
      <c r="IRV352" s="5"/>
      <c r="IRW352" s="5"/>
      <c r="IRX352" s="5"/>
      <c r="IRY352" s="5"/>
      <c r="IRZ352" s="5"/>
      <c r="ISA352" s="5"/>
      <c r="ISB352" s="5"/>
      <c r="ISC352" s="5"/>
      <c r="ISD352" s="5"/>
      <c r="ISE352" s="5"/>
      <c r="ISF352" s="5"/>
      <c r="ISG352" s="5"/>
      <c r="ISH352" s="5"/>
      <c r="ISI352" s="5"/>
      <c r="ISJ352" s="5"/>
      <c r="ISK352" s="5"/>
      <c r="ISL352" s="5"/>
      <c r="ISM352" s="5"/>
      <c r="ISN352" s="5"/>
      <c r="ISO352" s="5"/>
      <c r="ISP352" s="5"/>
      <c r="ISQ352" s="5"/>
      <c r="ISR352" s="5"/>
      <c r="ISS352" s="5"/>
      <c r="IST352" s="5"/>
      <c r="ISU352" s="5"/>
      <c r="ISV352" s="5"/>
      <c r="ISW352" s="5"/>
      <c r="ISX352" s="5"/>
      <c r="ISY352" s="5"/>
      <c r="ISZ352" s="5"/>
      <c r="ITA352" s="5"/>
      <c r="ITB352" s="5"/>
      <c r="ITC352" s="5"/>
      <c r="ITD352" s="5"/>
      <c r="ITE352" s="5"/>
      <c r="ITF352" s="5"/>
      <c r="ITG352" s="5"/>
      <c r="ITH352" s="5"/>
      <c r="ITI352" s="5"/>
      <c r="ITJ352" s="5"/>
      <c r="ITK352" s="5"/>
      <c r="ITL352" s="5"/>
      <c r="ITM352" s="5"/>
      <c r="ITN352" s="5"/>
      <c r="ITO352" s="5"/>
      <c r="ITP352" s="5"/>
      <c r="ITQ352" s="5"/>
      <c r="ITR352" s="5"/>
      <c r="ITS352" s="5"/>
      <c r="ITT352" s="5"/>
      <c r="ITU352" s="5"/>
      <c r="ITV352" s="5"/>
      <c r="ITW352" s="5"/>
      <c r="ITX352" s="5"/>
      <c r="ITY352" s="5"/>
      <c r="ITZ352" s="5"/>
      <c r="IUA352" s="5"/>
      <c r="IUB352" s="5"/>
      <c r="IUC352" s="5"/>
      <c r="IUD352" s="5"/>
      <c r="IUE352" s="5"/>
      <c r="IUF352" s="5"/>
      <c r="IUG352" s="5"/>
      <c r="IUH352" s="5"/>
      <c r="IUI352" s="5"/>
      <c r="IUJ352" s="5"/>
      <c r="IUK352" s="5"/>
      <c r="IUL352" s="5"/>
      <c r="IUM352" s="5"/>
      <c r="IUN352" s="5"/>
      <c r="IUO352" s="5"/>
      <c r="IUP352" s="5"/>
      <c r="IUQ352" s="5"/>
      <c r="IUR352" s="5"/>
      <c r="IUS352" s="5"/>
      <c r="IUT352" s="5"/>
      <c r="IUU352" s="5"/>
      <c r="IUV352" s="5"/>
      <c r="IUW352" s="5"/>
      <c r="IUX352" s="5"/>
      <c r="IUY352" s="5"/>
      <c r="IUZ352" s="5"/>
      <c r="IVA352" s="5"/>
      <c r="IVB352" s="5"/>
      <c r="IVC352" s="5"/>
      <c r="IVD352" s="5"/>
      <c r="IVE352" s="5"/>
      <c r="IVF352" s="5"/>
      <c r="IVG352" s="5"/>
      <c r="IVH352" s="5"/>
      <c r="IVI352" s="5"/>
      <c r="IVJ352" s="5"/>
      <c r="IVK352" s="5"/>
      <c r="IVL352" s="5"/>
      <c r="IVM352" s="5"/>
      <c r="IVN352" s="5"/>
      <c r="IVO352" s="5"/>
      <c r="IVP352" s="5"/>
      <c r="IVQ352" s="5"/>
      <c r="IVR352" s="5"/>
      <c r="IVS352" s="5"/>
      <c r="IVT352" s="5"/>
      <c r="IVU352" s="5"/>
      <c r="IVV352" s="5"/>
      <c r="IVW352" s="5"/>
      <c r="IVX352" s="5"/>
      <c r="IVY352" s="5"/>
      <c r="IVZ352" s="5"/>
      <c r="IWA352" s="5"/>
      <c r="IWB352" s="5"/>
      <c r="IWC352" s="5"/>
      <c r="IWD352" s="5"/>
      <c r="IWE352" s="5"/>
      <c r="IWF352" s="5"/>
      <c r="IWG352" s="5"/>
      <c r="IWH352" s="5"/>
      <c r="IWI352" s="5"/>
      <c r="IWJ352" s="5"/>
      <c r="IWK352" s="5"/>
      <c r="IWL352" s="5"/>
      <c r="IWM352" s="5"/>
      <c r="IWN352" s="5"/>
      <c r="IWO352" s="5"/>
      <c r="IWP352" s="5"/>
      <c r="IWQ352" s="5"/>
      <c r="IWR352" s="5"/>
      <c r="IWS352" s="5"/>
      <c r="IWT352" s="5"/>
      <c r="IWU352" s="5"/>
      <c r="IWV352" s="5"/>
      <c r="IWW352" s="5"/>
      <c r="IWX352" s="5"/>
      <c r="IWY352" s="5"/>
      <c r="IWZ352" s="5"/>
      <c r="IXA352" s="5"/>
      <c r="IXB352" s="5"/>
      <c r="IXC352" s="5"/>
      <c r="IXD352" s="5"/>
      <c r="IXE352" s="5"/>
      <c r="IXF352" s="5"/>
      <c r="IXG352" s="5"/>
      <c r="IXH352" s="5"/>
      <c r="IXI352" s="5"/>
      <c r="IXJ352" s="5"/>
      <c r="IXK352" s="5"/>
      <c r="IXL352" s="5"/>
      <c r="IXM352" s="5"/>
      <c r="IXN352" s="5"/>
      <c r="IXO352" s="5"/>
      <c r="IXP352" s="5"/>
      <c r="IXQ352" s="5"/>
      <c r="IXR352" s="5"/>
      <c r="IXS352" s="5"/>
      <c r="IXT352" s="5"/>
      <c r="IXU352" s="5"/>
      <c r="IXV352" s="5"/>
      <c r="IXW352" s="5"/>
      <c r="IXX352" s="5"/>
      <c r="IXY352" s="5"/>
      <c r="IXZ352" s="5"/>
      <c r="IYA352" s="5"/>
      <c r="IYB352" s="5"/>
      <c r="IYC352" s="5"/>
      <c r="IYD352" s="5"/>
      <c r="IYE352" s="5"/>
      <c r="IYF352" s="5"/>
      <c r="IYG352" s="5"/>
      <c r="IYH352" s="5"/>
      <c r="IYI352" s="5"/>
      <c r="IYJ352" s="5"/>
      <c r="IYK352" s="5"/>
      <c r="IYL352" s="5"/>
      <c r="IYM352" s="5"/>
      <c r="IYN352" s="5"/>
      <c r="IYO352" s="5"/>
      <c r="IYP352" s="5"/>
      <c r="IYQ352" s="5"/>
      <c r="IYR352" s="5"/>
      <c r="IYS352" s="5"/>
      <c r="IYT352" s="5"/>
      <c r="IYU352" s="5"/>
      <c r="IYV352" s="5"/>
      <c r="IYW352" s="5"/>
      <c r="IYX352" s="5"/>
      <c r="IYY352" s="5"/>
      <c r="IYZ352" s="5"/>
      <c r="IZA352" s="5"/>
      <c r="IZB352" s="5"/>
      <c r="IZC352" s="5"/>
      <c r="IZD352" s="5"/>
      <c r="IZE352" s="5"/>
      <c r="IZF352" s="5"/>
      <c r="IZG352" s="5"/>
      <c r="IZH352" s="5"/>
      <c r="IZI352" s="5"/>
      <c r="IZJ352" s="5"/>
      <c r="IZK352" s="5"/>
      <c r="IZL352" s="5"/>
      <c r="IZM352" s="5"/>
      <c r="IZN352" s="5"/>
      <c r="IZO352" s="5"/>
      <c r="IZP352" s="5"/>
      <c r="IZQ352" s="5"/>
      <c r="IZR352" s="5"/>
      <c r="IZS352" s="5"/>
      <c r="IZT352" s="5"/>
      <c r="IZU352" s="5"/>
      <c r="IZV352" s="5"/>
      <c r="IZW352" s="5"/>
      <c r="IZX352" s="5"/>
      <c r="IZY352" s="5"/>
      <c r="IZZ352" s="5"/>
      <c r="JAA352" s="5"/>
      <c r="JAB352" s="5"/>
      <c r="JAC352" s="5"/>
      <c r="JAD352" s="5"/>
      <c r="JAE352" s="5"/>
      <c r="JAF352" s="5"/>
      <c r="JAG352" s="5"/>
      <c r="JAH352" s="5"/>
      <c r="JAI352" s="5"/>
      <c r="JAJ352" s="5"/>
      <c r="JAK352" s="5"/>
      <c r="JAL352" s="5"/>
      <c r="JAM352" s="5"/>
      <c r="JAN352" s="5"/>
      <c r="JAO352" s="5"/>
      <c r="JAP352" s="5"/>
      <c r="JAQ352" s="5"/>
      <c r="JAR352" s="5"/>
      <c r="JAS352" s="5"/>
      <c r="JAT352" s="5"/>
      <c r="JAU352" s="5"/>
      <c r="JAV352" s="5"/>
      <c r="JAW352" s="5"/>
      <c r="JAX352" s="5"/>
      <c r="JAY352" s="5"/>
      <c r="JAZ352" s="5"/>
      <c r="JBA352" s="5"/>
      <c r="JBB352" s="5"/>
      <c r="JBC352" s="5"/>
      <c r="JBD352" s="5"/>
      <c r="JBE352" s="5"/>
      <c r="JBF352" s="5"/>
      <c r="JBG352" s="5"/>
      <c r="JBH352" s="5"/>
      <c r="JBI352" s="5"/>
      <c r="JBJ352" s="5"/>
      <c r="JBK352" s="5"/>
      <c r="JBL352" s="5"/>
      <c r="JBM352" s="5"/>
      <c r="JBN352" s="5"/>
      <c r="JBO352" s="5"/>
      <c r="JBP352" s="5"/>
      <c r="JBQ352" s="5"/>
      <c r="JBR352" s="5"/>
      <c r="JBS352" s="5"/>
      <c r="JBT352" s="5"/>
      <c r="JBU352" s="5"/>
      <c r="JBV352" s="5"/>
      <c r="JBW352" s="5"/>
      <c r="JBX352" s="5"/>
      <c r="JBY352" s="5"/>
      <c r="JBZ352" s="5"/>
      <c r="JCA352" s="5"/>
      <c r="JCB352" s="5"/>
      <c r="JCC352" s="5"/>
      <c r="JCD352" s="5"/>
      <c r="JCE352" s="5"/>
      <c r="JCF352" s="5"/>
      <c r="JCG352" s="5"/>
      <c r="JCH352" s="5"/>
      <c r="JCI352" s="5"/>
      <c r="JCJ352" s="5"/>
      <c r="JCK352" s="5"/>
      <c r="JCL352" s="5"/>
      <c r="JCM352" s="5"/>
      <c r="JCN352" s="5"/>
      <c r="JCO352" s="5"/>
      <c r="JCP352" s="5"/>
      <c r="JCQ352" s="5"/>
      <c r="JCR352" s="5"/>
      <c r="JCS352" s="5"/>
      <c r="JCT352" s="5"/>
      <c r="JCU352" s="5"/>
      <c r="JCV352" s="5"/>
      <c r="JCW352" s="5"/>
      <c r="JCX352" s="5"/>
      <c r="JCY352" s="5"/>
      <c r="JCZ352" s="5"/>
      <c r="JDA352" s="5"/>
      <c r="JDB352" s="5"/>
      <c r="JDC352" s="5"/>
      <c r="JDD352" s="5"/>
      <c r="JDE352" s="5"/>
      <c r="JDF352" s="5"/>
      <c r="JDG352" s="5"/>
      <c r="JDH352" s="5"/>
      <c r="JDI352" s="5"/>
      <c r="JDJ352" s="5"/>
      <c r="JDK352" s="5"/>
      <c r="JDL352" s="5"/>
      <c r="JDM352" s="5"/>
      <c r="JDN352" s="5"/>
      <c r="JDO352" s="5"/>
      <c r="JDP352" s="5"/>
      <c r="JDQ352" s="5"/>
      <c r="JDR352" s="5"/>
      <c r="JDS352" s="5"/>
      <c r="JDT352" s="5"/>
      <c r="JDU352" s="5"/>
      <c r="JDV352" s="5"/>
      <c r="JDW352" s="5"/>
      <c r="JDX352" s="5"/>
      <c r="JDY352" s="5"/>
      <c r="JDZ352" s="5"/>
      <c r="JEA352" s="5"/>
      <c r="JEB352" s="5"/>
      <c r="JEC352" s="5"/>
      <c r="JED352" s="5"/>
      <c r="JEE352" s="5"/>
      <c r="JEF352" s="5"/>
      <c r="JEG352" s="5"/>
      <c r="JEH352" s="5"/>
      <c r="JEI352" s="5"/>
      <c r="JEJ352" s="5"/>
      <c r="JEK352" s="5"/>
      <c r="JEL352" s="5"/>
      <c r="JEM352" s="5"/>
      <c r="JEN352" s="5"/>
      <c r="JEO352" s="5"/>
      <c r="JEP352" s="5"/>
      <c r="JEQ352" s="5"/>
      <c r="JER352" s="5"/>
      <c r="JES352" s="5"/>
      <c r="JET352" s="5"/>
      <c r="JEU352" s="5"/>
      <c r="JEV352" s="5"/>
      <c r="JEW352" s="5"/>
      <c r="JEX352" s="5"/>
      <c r="JEY352" s="5"/>
      <c r="JEZ352" s="5"/>
      <c r="JFA352" s="5"/>
      <c r="JFB352" s="5"/>
      <c r="JFC352" s="5"/>
      <c r="JFD352" s="5"/>
      <c r="JFE352" s="5"/>
      <c r="JFF352" s="5"/>
      <c r="JFG352" s="5"/>
      <c r="JFH352" s="5"/>
      <c r="JFI352" s="5"/>
      <c r="JFJ352" s="5"/>
      <c r="JFK352" s="5"/>
      <c r="JFL352" s="5"/>
      <c r="JFM352" s="5"/>
      <c r="JFN352" s="5"/>
      <c r="JFO352" s="5"/>
      <c r="JFP352" s="5"/>
      <c r="JFQ352" s="5"/>
      <c r="JFR352" s="5"/>
      <c r="JFS352" s="5"/>
      <c r="JFT352" s="5"/>
      <c r="JFU352" s="5"/>
      <c r="JFV352" s="5"/>
      <c r="JFW352" s="5"/>
      <c r="JFX352" s="5"/>
      <c r="JFY352" s="5"/>
      <c r="JFZ352" s="5"/>
      <c r="JGA352" s="5"/>
      <c r="JGB352" s="5"/>
      <c r="JGC352" s="5"/>
      <c r="JGD352" s="5"/>
      <c r="JGE352" s="5"/>
      <c r="JGF352" s="5"/>
      <c r="JGG352" s="5"/>
      <c r="JGH352" s="5"/>
      <c r="JGI352" s="5"/>
      <c r="JGJ352" s="5"/>
      <c r="JGK352" s="5"/>
      <c r="JGL352" s="5"/>
      <c r="JGM352" s="5"/>
      <c r="JGN352" s="5"/>
      <c r="JGO352" s="5"/>
      <c r="JGP352" s="5"/>
      <c r="JGQ352" s="5"/>
      <c r="JGR352" s="5"/>
      <c r="JGS352" s="5"/>
      <c r="JGT352" s="5"/>
      <c r="JGU352" s="5"/>
      <c r="JGV352" s="5"/>
      <c r="JGW352" s="5"/>
      <c r="JGX352" s="5"/>
      <c r="JGY352" s="5"/>
      <c r="JGZ352" s="5"/>
      <c r="JHA352" s="5"/>
      <c r="JHB352" s="5"/>
      <c r="JHC352" s="5"/>
      <c r="JHD352" s="5"/>
      <c r="JHE352" s="5"/>
      <c r="JHF352" s="5"/>
      <c r="JHG352" s="5"/>
      <c r="JHH352" s="5"/>
      <c r="JHI352" s="5"/>
      <c r="JHJ352" s="5"/>
      <c r="JHK352" s="5"/>
      <c r="JHL352" s="5"/>
      <c r="JHM352" s="5"/>
      <c r="JHN352" s="5"/>
      <c r="JHO352" s="5"/>
      <c r="JHP352" s="5"/>
      <c r="JHQ352" s="5"/>
      <c r="JHR352" s="5"/>
      <c r="JHS352" s="5"/>
      <c r="JHT352" s="5"/>
      <c r="JHU352" s="5"/>
      <c r="JHV352" s="5"/>
      <c r="JHW352" s="5"/>
      <c r="JHX352" s="5"/>
      <c r="JHY352" s="5"/>
      <c r="JHZ352" s="5"/>
      <c r="JIA352" s="5"/>
      <c r="JIB352" s="5"/>
      <c r="JIC352" s="5"/>
      <c r="JID352" s="5"/>
      <c r="JIE352" s="5"/>
      <c r="JIF352" s="5"/>
      <c r="JIG352" s="5"/>
      <c r="JIH352" s="5"/>
      <c r="JII352" s="5"/>
      <c r="JIJ352" s="5"/>
      <c r="JIK352" s="5"/>
      <c r="JIL352" s="5"/>
      <c r="JIM352" s="5"/>
      <c r="JIN352" s="5"/>
      <c r="JIO352" s="5"/>
      <c r="JIP352" s="5"/>
      <c r="JIQ352" s="5"/>
      <c r="JIR352" s="5"/>
      <c r="JIS352" s="5"/>
      <c r="JIT352" s="5"/>
      <c r="JIU352" s="5"/>
      <c r="JIV352" s="5"/>
      <c r="JIW352" s="5"/>
      <c r="JIX352" s="5"/>
      <c r="JIY352" s="5"/>
      <c r="JIZ352" s="5"/>
      <c r="JJA352" s="5"/>
      <c r="JJB352" s="5"/>
      <c r="JJC352" s="5"/>
      <c r="JJD352" s="5"/>
      <c r="JJE352" s="5"/>
      <c r="JJF352" s="5"/>
      <c r="JJG352" s="5"/>
      <c r="JJH352" s="5"/>
      <c r="JJI352" s="5"/>
      <c r="JJJ352" s="5"/>
      <c r="JJK352" s="5"/>
      <c r="JJL352" s="5"/>
      <c r="JJM352" s="5"/>
      <c r="JJN352" s="5"/>
      <c r="JJO352" s="5"/>
      <c r="JJP352" s="5"/>
      <c r="JJQ352" s="5"/>
      <c r="JJR352" s="5"/>
      <c r="JJS352" s="5"/>
      <c r="JJT352" s="5"/>
      <c r="JJU352" s="5"/>
      <c r="JJV352" s="5"/>
      <c r="JJW352" s="5"/>
      <c r="JJX352" s="5"/>
      <c r="JJY352" s="5"/>
      <c r="JJZ352" s="5"/>
      <c r="JKA352" s="5"/>
      <c r="JKB352" s="5"/>
      <c r="JKC352" s="5"/>
      <c r="JKD352" s="5"/>
      <c r="JKE352" s="5"/>
      <c r="JKF352" s="5"/>
      <c r="JKG352" s="5"/>
      <c r="JKH352" s="5"/>
      <c r="JKI352" s="5"/>
      <c r="JKJ352" s="5"/>
      <c r="JKK352" s="5"/>
      <c r="JKL352" s="5"/>
      <c r="JKM352" s="5"/>
      <c r="JKN352" s="5"/>
      <c r="JKO352" s="5"/>
      <c r="JKP352" s="5"/>
      <c r="JKQ352" s="5"/>
      <c r="JKR352" s="5"/>
      <c r="JKS352" s="5"/>
      <c r="JKT352" s="5"/>
      <c r="JKU352" s="5"/>
      <c r="JKV352" s="5"/>
      <c r="JKW352" s="5"/>
      <c r="JKX352" s="5"/>
      <c r="JKY352" s="5"/>
      <c r="JKZ352" s="5"/>
      <c r="JLA352" s="5"/>
      <c r="JLB352" s="5"/>
      <c r="JLC352" s="5"/>
      <c r="JLD352" s="5"/>
      <c r="JLE352" s="5"/>
      <c r="JLF352" s="5"/>
      <c r="JLG352" s="5"/>
      <c r="JLH352" s="5"/>
      <c r="JLI352" s="5"/>
      <c r="JLJ352" s="5"/>
      <c r="JLK352" s="5"/>
      <c r="JLL352" s="5"/>
      <c r="JLM352" s="5"/>
      <c r="JLN352" s="5"/>
      <c r="JLO352" s="5"/>
      <c r="JLP352" s="5"/>
      <c r="JLQ352" s="5"/>
      <c r="JLR352" s="5"/>
      <c r="JLS352" s="5"/>
      <c r="JLT352" s="5"/>
      <c r="JLU352" s="5"/>
      <c r="JLV352" s="5"/>
      <c r="JLW352" s="5"/>
      <c r="JLX352" s="5"/>
      <c r="JLY352" s="5"/>
      <c r="JLZ352" s="5"/>
      <c r="JMA352" s="5"/>
      <c r="JMB352" s="5"/>
      <c r="JMC352" s="5"/>
      <c r="JMD352" s="5"/>
      <c r="JME352" s="5"/>
      <c r="JMF352" s="5"/>
      <c r="JMG352" s="5"/>
      <c r="JMH352" s="5"/>
      <c r="JMI352" s="5"/>
      <c r="JMJ352" s="5"/>
      <c r="JMK352" s="5"/>
      <c r="JML352" s="5"/>
      <c r="JMM352" s="5"/>
      <c r="JMN352" s="5"/>
      <c r="JMO352" s="5"/>
      <c r="JMP352" s="5"/>
      <c r="JMQ352" s="5"/>
      <c r="JMR352" s="5"/>
      <c r="JMS352" s="5"/>
      <c r="JMT352" s="5"/>
      <c r="JMU352" s="5"/>
      <c r="JMV352" s="5"/>
      <c r="JMW352" s="5"/>
      <c r="JMX352" s="5"/>
      <c r="JMY352" s="5"/>
      <c r="JMZ352" s="5"/>
      <c r="JNA352" s="5"/>
      <c r="JNB352" s="5"/>
      <c r="JNC352" s="5"/>
      <c r="JND352" s="5"/>
      <c r="JNE352" s="5"/>
      <c r="JNF352" s="5"/>
      <c r="JNG352" s="5"/>
      <c r="JNH352" s="5"/>
      <c r="JNI352" s="5"/>
      <c r="JNJ352" s="5"/>
      <c r="JNK352" s="5"/>
      <c r="JNL352" s="5"/>
      <c r="JNM352" s="5"/>
      <c r="JNN352" s="5"/>
      <c r="JNO352" s="5"/>
      <c r="JNP352" s="5"/>
      <c r="JNQ352" s="5"/>
      <c r="JNR352" s="5"/>
      <c r="JNS352" s="5"/>
      <c r="JNT352" s="5"/>
      <c r="JNU352" s="5"/>
      <c r="JNV352" s="5"/>
      <c r="JNW352" s="5"/>
      <c r="JNX352" s="5"/>
      <c r="JNY352" s="5"/>
      <c r="JNZ352" s="5"/>
      <c r="JOA352" s="5"/>
      <c r="JOB352" s="5"/>
      <c r="JOC352" s="5"/>
      <c r="JOD352" s="5"/>
      <c r="JOE352" s="5"/>
      <c r="JOF352" s="5"/>
      <c r="JOG352" s="5"/>
      <c r="JOH352" s="5"/>
      <c r="JOI352" s="5"/>
      <c r="JOJ352" s="5"/>
      <c r="JOK352" s="5"/>
      <c r="JOL352" s="5"/>
      <c r="JOM352" s="5"/>
      <c r="JON352" s="5"/>
      <c r="JOO352" s="5"/>
      <c r="JOP352" s="5"/>
      <c r="JOQ352" s="5"/>
      <c r="JOR352" s="5"/>
      <c r="JOS352" s="5"/>
      <c r="JOT352" s="5"/>
      <c r="JOU352" s="5"/>
      <c r="JOV352" s="5"/>
      <c r="JOW352" s="5"/>
      <c r="JOX352" s="5"/>
      <c r="JOY352" s="5"/>
      <c r="JOZ352" s="5"/>
      <c r="JPA352" s="5"/>
      <c r="JPB352" s="5"/>
      <c r="JPC352" s="5"/>
      <c r="JPD352" s="5"/>
      <c r="JPE352" s="5"/>
      <c r="JPF352" s="5"/>
      <c r="JPG352" s="5"/>
      <c r="JPH352" s="5"/>
      <c r="JPI352" s="5"/>
      <c r="JPJ352" s="5"/>
      <c r="JPK352" s="5"/>
      <c r="JPL352" s="5"/>
      <c r="JPM352" s="5"/>
      <c r="JPN352" s="5"/>
      <c r="JPO352" s="5"/>
      <c r="JPP352" s="5"/>
      <c r="JPQ352" s="5"/>
      <c r="JPR352" s="5"/>
      <c r="JPS352" s="5"/>
      <c r="JPT352" s="5"/>
      <c r="JPU352" s="5"/>
      <c r="JPV352" s="5"/>
      <c r="JPW352" s="5"/>
      <c r="JPX352" s="5"/>
      <c r="JPY352" s="5"/>
      <c r="JPZ352" s="5"/>
      <c r="JQA352" s="5"/>
      <c r="JQB352" s="5"/>
      <c r="JQC352" s="5"/>
      <c r="JQD352" s="5"/>
      <c r="JQE352" s="5"/>
      <c r="JQF352" s="5"/>
      <c r="JQG352" s="5"/>
      <c r="JQH352" s="5"/>
      <c r="JQI352" s="5"/>
      <c r="JQJ352" s="5"/>
      <c r="JQK352" s="5"/>
      <c r="JQL352" s="5"/>
      <c r="JQM352" s="5"/>
      <c r="JQN352" s="5"/>
      <c r="JQO352" s="5"/>
      <c r="JQP352" s="5"/>
      <c r="JQQ352" s="5"/>
      <c r="JQR352" s="5"/>
      <c r="JQS352" s="5"/>
      <c r="JQT352" s="5"/>
      <c r="JQU352" s="5"/>
      <c r="JQV352" s="5"/>
      <c r="JQW352" s="5"/>
      <c r="JQX352" s="5"/>
      <c r="JQY352" s="5"/>
      <c r="JQZ352" s="5"/>
      <c r="JRA352" s="5"/>
      <c r="JRB352" s="5"/>
      <c r="JRC352" s="5"/>
      <c r="JRD352" s="5"/>
      <c r="JRE352" s="5"/>
      <c r="JRF352" s="5"/>
      <c r="JRG352" s="5"/>
      <c r="JRH352" s="5"/>
      <c r="JRI352" s="5"/>
      <c r="JRJ352" s="5"/>
      <c r="JRK352" s="5"/>
      <c r="JRL352" s="5"/>
      <c r="JRM352" s="5"/>
      <c r="JRN352" s="5"/>
      <c r="JRO352" s="5"/>
      <c r="JRP352" s="5"/>
      <c r="JRQ352" s="5"/>
      <c r="JRR352" s="5"/>
      <c r="JRS352" s="5"/>
      <c r="JRT352" s="5"/>
      <c r="JRU352" s="5"/>
      <c r="JRV352" s="5"/>
      <c r="JRW352" s="5"/>
      <c r="JRX352" s="5"/>
      <c r="JRY352" s="5"/>
      <c r="JRZ352" s="5"/>
      <c r="JSA352" s="5"/>
      <c r="JSB352" s="5"/>
      <c r="JSC352" s="5"/>
      <c r="JSD352" s="5"/>
      <c r="JSE352" s="5"/>
      <c r="JSF352" s="5"/>
      <c r="JSG352" s="5"/>
      <c r="JSH352" s="5"/>
      <c r="JSI352" s="5"/>
      <c r="JSJ352" s="5"/>
      <c r="JSK352" s="5"/>
      <c r="JSL352" s="5"/>
      <c r="JSM352" s="5"/>
      <c r="JSN352" s="5"/>
      <c r="JSO352" s="5"/>
      <c r="JSP352" s="5"/>
      <c r="JSQ352" s="5"/>
      <c r="JSR352" s="5"/>
      <c r="JSS352" s="5"/>
      <c r="JST352" s="5"/>
      <c r="JSU352" s="5"/>
      <c r="JSV352" s="5"/>
      <c r="JSW352" s="5"/>
      <c r="JSX352" s="5"/>
      <c r="JSY352" s="5"/>
      <c r="JSZ352" s="5"/>
      <c r="JTA352" s="5"/>
      <c r="JTB352" s="5"/>
      <c r="JTC352" s="5"/>
      <c r="JTD352" s="5"/>
      <c r="JTE352" s="5"/>
      <c r="JTF352" s="5"/>
      <c r="JTG352" s="5"/>
      <c r="JTH352" s="5"/>
      <c r="JTI352" s="5"/>
      <c r="JTJ352" s="5"/>
      <c r="JTK352" s="5"/>
      <c r="JTL352" s="5"/>
      <c r="JTM352" s="5"/>
      <c r="JTN352" s="5"/>
      <c r="JTO352" s="5"/>
      <c r="JTP352" s="5"/>
      <c r="JTQ352" s="5"/>
      <c r="JTR352" s="5"/>
      <c r="JTS352" s="5"/>
      <c r="JTT352" s="5"/>
      <c r="JTU352" s="5"/>
      <c r="JTV352" s="5"/>
      <c r="JTW352" s="5"/>
      <c r="JTX352" s="5"/>
      <c r="JTY352" s="5"/>
      <c r="JTZ352" s="5"/>
      <c r="JUA352" s="5"/>
      <c r="JUB352" s="5"/>
      <c r="JUC352" s="5"/>
      <c r="JUD352" s="5"/>
      <c r="JUE352" s="5"/>
      <c r="JUF352" s="5"/>
      <c r="JUG352" s="5"/>
      <c r="JUH352" s="5"/>
      <c r="JUI352" s="5"/>
      <c r="JUJ352" s="5"/>
      <c r="JUK352" s="5"/>
      <c r="JUL352" s="5"/>
      <c r="JUM352" s="5"/>
      <c r="JUN352" s="5"/>
      <c r="JUO352" s="5"/>
      <c r="JUP352" s="5"/>
      <c r="JUQ352" s="5"/>
      <c r="JUR352" s="5"/>
      <c r="JUS352" s="5"/>
      <c r="JUT352" s="5"/>
      <c r="JUU352" s="5"/>
      <c r="JUV352" s="5"/>
      <c r="JUW352" s="5"/>
      <c r="JUX352" s="5"/>
      <c r="JUY352" s="5"/>
      <c r="JUZ352" s="5"/>
      <c r="JVA352" s="5"/>
      <c r="JVB352" s="5"/>
      <c r="JVC352" s="5"/>
      <c r="JVD352" s="5"/>
      <c r="JVE352" s="5"/>
      <c r="JVF352" s="5"/>
      <c r="JVG352" s="5"/>
      <c r="JVH352" s="5"/>
      <c r="JVI352" s="5"/>
      <c r="JVJ352" s="5"/>
      <c r="JVK352" s="5"/>
      <c r="JVL352" s="5"/>
      <c r="JVM352" s="5"/>
      <c r="JVN352" s="5"/>
      <c r="JVO352" s="5"/>
      <c r="JVP352" s="5"/>
      <c r="JVQ352" s="5"/>
      <c r="JVR352" s="5"/>
      <c r="JVS352" s="5"/>
      <c r="JVT352" s="5"/>
      <c r="JVU352" s="5"/>
      <c r="JVV352" s="5"/>
      <c r="JVW352" s="5"/>
      <c r="JVX352" s="5"/>
      <c r="JVY352" s="5"/>
      <c r="JVZ352" s="5"/>
      <c r="JWA352" s="5"/>
      <c r="JWB352" s="5"/>
      <c r="JWC352" s="5"/>
      <c r="JWD352" s="5"/>
      <c r="JWE352" s="5"/>
      <c r="JWF352" s="5"/>
      <c r="JWG352" s="5"/>
      <c r="JWH352" s="5"/>
      <c r="JWI352" s="5"/>
      <c r="JWJ352" s="5"/>
      <c r="JWK352" s="5"/>
      <c r="JWL352" s="5"/>
      <c r="JWM352" s="5"/>
      <c r="JWN352" s="5"/>
      <c r="JWO352" s="5"/>
      <c r="JWP352" s="5"/>
      <c r="JWQ352" s="5"/>
      <c r="JWR352" s="5"/>
      <c r="JWS352" s="5"/>
      <c r="JWT352" s="5"/>
      <c r="JWU352" s="5"/>
      <c r="JWV352" s="5"/>
      <c r="JWW352" s="5"/>
      <c r="JWX352" s="5"/>
      <c r="JWY352" s="5"/>
      <c r="JWZ352" s="5"/>
      <c r="JXA352" s="5"/>
      <c r="JXB352" s="5"/>
      <c r="JXC352" s="5"/>
      <c r="JXD352" s="5"/>
      <c r="JXE352" s="5"/>
      <c r="JXF352" s="5"/>
      <c r="JXG352" s="5"/>
      <c r="JXH352" s="5"/>
      <c r="JXI352" s="5"/>
      <c r="JXJ352" s="5"/>
      <c r="JXK352" s="5"/>
      <c r="JXL352" s="5"/>
      <c r="JXM352" s="5"/>
      <c r="JXN352" s="5"/>
      <c r="JXO352" s="5"/>
      <c r="JXP352" s="5"/>
      <c r="JXQ352" s="5"/>
      <c r="JXR352" s="5"/>
      <c r="JXS352" s="5"/>
      <c r="JXT352" s="5"/>
      <c r="JXU352" s="5"/>
      <c r="JXV352" s="5"/>
      <c r="JXW352" s="5"/>
      <c r="JXX352" s="5"/>
      <c r="JXY352" s="5"/>
      <c r="JXZ352" s="5"/>
      <c r="JYA352" s="5"/>
      <c r="JYB352" s="5"/>
      <c r="JYC352" s="5"/>
      <c r="JYD352" s="5"/>
      <c r="JYE352" s="5"/>
      <c r="JYF352" s="5"/>
      <c r="JYG352" s="5"/>
      <c r="JYH352" s="5"/>
      <c r="JYI352" s="5"/>
      <c r="JYJ352" s="5"/>
      <c r="JYK352" s="5"/>
      <c r="JYL352" s="5"/>
      <c r="JYM352" s="5"/>
      <c r="JYN352" s="5"/>
      <c r="JYO352" s="5"/>
      <c r="JYP352" s="5"/>
      <c r="JYQ352" s="5"/>
      <c r="JYR352" s="5"/>
      <c r="JYS352" s="5"/>
      <c r="JYT352" s="5"/>
      <c r="JYU352" s="5"/>
      <c r="JYV352" s="5"/>
      <c r="JYW352" s="5"/>
      <c r="JYX352" s="5"/>
      <c r="JYY352" s="5"/>
      <c r="JYZ352" s="5"/>
      <c r="JZA352" s="5"/>
      <c r="JZB352" s="5"/>
      <c r="JZC352" s="5"/>
      <c r="JZD352" s="5"/>
      <c r="JZE352" s="5"/>
      <c r="JZF352" s="5"/>
      <c r="JZG352" s="5"/>
      <c r="JZH352" s="5"/>
      <c r="JZI352" s="5"/>
      <c r="JZJ352" s="5"/>
      <c r="JZK352" s="5"/>
      <c r="JZL352" s="5"/>
      <c r="JZM352" s="5"/>
      <c r="JZN352" s="5"/>
      <c r="JZO352" s="5"/>
      <c r="JZP352" s="5"/>
      <c r="JZQ352" s="5"/>
      <c r="JZR352" s="5"/>
      <c r="JZS352" s="5"/>
      <c r="JZT352" s="5"/>
      <c r="JZU352" s="5"/>
      <c r="JZV352" s="5"/>
      <c r="JZW352" s="5"/>
      <c r="JZX352" s="5"/>
      <c r="JZY352" s="5"/>
      <c r="JZZ352" s="5"/>
      <c r="KAA352" s="5"/>
      <c r="KAB352" s="5"/>
      <c r="KAC352" s="5"/>
      <c r="KAD352" s="5"/>
      <c r="KAE352" s="5"/>
      <c r="KAF352" s="5"/>
      <c r="KAG352" s="5"/>
      <c r="KAH352" s="5"/>
      <c r="KAI352" s="5"/>
      <c r="KAJ352" s="5"/>
      <c r="KAK352" s="5"/>
      <c r="KAL352" s="5"/>
      <c r="KAM352" s="5"/>
      <c r="KAN352" s="5"/>
      <c r="KAO352" s="5"/>
      <c r="KAP352" s="5"/>
      <c r="KAQ352" s="5"/>
      <c r="KAR352" s="5"/>
      <c r="KAS352" s="5"/>
      <c r="KAT352" s="5"/>
      <c r="KAU352" s="5"/>
      <c r="KAV352" s="5"/>
      <c r="KAW352" s="5"/>
      <c r="KAX352" s="5"/>
      <c r="KAY352" s="5"/>
      <c r="KAZ352" s="5"/>
      <c r="KBA352" s="5"/>
      <c r="KBB352" s="5"/>
      <c r="KBC352" s="5"/>
      <c r="KBD352" s="5"/>
      <c r="KBE352" s="5"/>
      <c r="KBF352" s="5"/>
      <c r="KBG352" s="5"/>
      <c r="KBH352" s="5"/>
      <c r="KBI352" s="5"/>
      <c r="KBJ352" s="5"/>
      <c r="KBK352" s="5"/>
      <c r="KBL352" s="5"/>
      <c r="KBM352" s="5"/>
      <c r="KBN352" s="5"/>
      <c r="KBO352" s="5"/>
      <c r="KBP352" s="5"/>
      <c r="KBQ352" s="5"/>
      <c r="KBR352" s="5"/>
      <c r="KBS352" s="5"/>
      <c r="KBT352" s="5"/>
      <c r="KBU352" s="5"/>
      <c r="KBV352" s="5"/>
      <c r="KBW352" s="5"/>
      <c r="KBX352" s="5"/>
      <c r="KBY352" s="5"/>
      <c r="KBZ352" s="5"/>
      <c r="KCA352" s="5"/>
      <c r="KCB352" s="5"/>
      <c r="KCC352" s="5"/>
      <c r="KCD352" s="5"/>
      <c r="KCE352" s="5"/>
      <c r="KCF352" s="5"/>
      <c r="KCG352" s="5"/>
      <c r="KCH352" s="5"/>
      <c r="KCI352" s="5"/>
      <c r="KCJ352" s="5"/>
      <c r="KCK352" s="5"/>
      <c r="KCL352" s="5"/>
      <c r="KCM352" s="5"/>
      <c r="KCN352" s="5"/>
      <c r="KCO352" s="5"/>
      <c r="KCP352" s="5"/>
      <c r="KCQ352" s="5"/>
      <c r="KCR352" s="5"/>
      <c r="KCS352" s="5"/>
      <c r="KCT352" s="5"/>
      <c r="KCU352" s="5"/>
      <c r="KCV352" s="5"/>
      <c r="KCW352" s="5"/>
      <c r="KCX352" s="5"/>
      <c r="KCY352" s="5"/>
      <c r="KCZ352" s="5"/>
      <c r="KDA352" s="5"/>
      <c r="KDB352" s="5"/>
      <c r="KDC352" s="5"/>
      <c r="KDD352" s="5"/>
      <c r="KDE352" s="5"/>
      <c r="KDF352" s="5"/>
      <c r="KDG352" s="5"/>
      <c r="KDH352" s="5"/>
      <c r="KDI352" s="5"/>
      <c r="KDJ352" s="5"/>
      <c r="KDK352" s="5"/>
      <c r="KDL352" s="5"/>
      <c r="KDM352" s="5"/>
      <c r="KDN352" s="5"/>
      <c r="KDO352" s="5"/>
      <c r="KDP352" s="5"/>
      <c r="KDQ352" s="5"/>
      <c r="KDR352" s="5"/>
      <c r="KDS352" s="5"/>
      <c r="KDT352" s="5"/>
      <c r="KDU352" s="5"/>
      <c r="KDV352" s="5"/>
      <c r="KDW352" s="5"/>
      <c r="KDX352" s="5"/>
      <c r="KDY352" s="5"/>
      <c r="KDZ352" s="5"/>
      <c r="KEA352" s="5"/>
      <c r="KEB352" s="5"/>
      <c r="KEC352" s="5"/>
      <c r="KED352" s="5"/>
      <c r="KEE352" s="5"/>
      <c r="KEF352" s="5"/>
      <c r="KEG352" s="5"/>
      <c r="KEH352" s="5"/>
      <c r="KEI352" s="5"/>
      <c r="KEJ352" s="5"/>
      <c r="KEK352" s="5"/>
      <c r="KEL352" s="5"/>
      <c r="KEM352" s="5"/>
      <c r="KEN352" s="5"/>
      <c r="KEO352" s="5"/>
      <c r="KEP352" s="5"/>
      <c r="KEQ352" s="5"/>
      <c r="KER352" s="5"/>
      <c r="KES352" s="5"/>
      <c r="KET352" s="5"/>
      <c r="KEU352" s="5"/>
      <c r="KEV352" s="5"/>
      <c r="KEW352" s="5"/>
      <c r="KEX352" s="5"/>
      <c r="KEY352" s="5"/>
      <c r="KEZ352" s="5"/>
      <c r="KFA352" s="5"/>
      <c r="KFB352" s="5"/>
      <c r="KFC352" s="5"/>
      <c r="KFD352" s="5"/>
      <c r="KFE352" s="5"/>
      <c r="KFF352" s="5"/>
      <c r="KFG352" s="5"/>
      <c r="KFH352" s="5"/>
      <c r="KFI352" s="5"/>
      <c r="KFJ352" s="5"/>
      <c r="KFK352" s="5"/>
      <c r="KFL352" s="5"/>
      <c r="KFM352" s="5"/>
      <c r="KFN352" s="5"/>
      <c r="KFO352" s="5"/>
      <c r="KFP352" s="5"/>
      <c r="KFQ352" s="5"/>
      <c r="KFR352" s="5"/>
      <c r="KFS352" s="5"/>
      <c r="KFT352" s="5"/>
      <c r="KFU352" s="5"/>
      <c r="KFV352" s="5"/>
      <c r="KFW352" s="5"/>
      <c r="KFX352" s="5"/>
      <c r="KFY352" s="5"/>
      <c r="KFZ352" s="5"/>
      <c r="KGA352" s="5"/>
      <c r="KGB352" s="5"/>
      <c r="KGC352" s="5"/>
      <c r="KGD352" s="5"/>
      <c r="KGE352" s="5"/>
      <c r="KGF352" s="5"/>
      <c r="KGG352" s="5"/>
      <c r="KGH352" s="5"/>
      <c r="KGI352" s="5"/>
      <c r="KGJ352" s="5"/>
      <c r="KGK352" s="5"/>
      <c r="KGL352" s="5"/>
      <c r="KGM352" s="5"/>
      <c r="KGN352" s="5"/>
      <c r="KGO352" s="5"/>
      <c r="KGP352" s="5"/>
      <c r="KGQ352" s="5"/>
      <c r="KGR352" s="5"/>
      <c r="KGS352" s="5"/>
      <c r="KGT352" s="5"/>
      <c r="KGU352" s="5"/>
      <c r="KGV352" s="5"/>
      <c r="KGW352" s="5"/>
      <c r="KGX352" s="5"/>
      <c r="KGY352" s="5"/>
      <c r="KGZ352" s="5"/>
      <c r="KHA352" s="5"/>
      <c r="KHB352" s="5"/>
      <c r="KHC352" s="5"/>
      <c r="KHD352" s="5"/>
      <c r="KHE352" s="5"/>
      <c r="KHF352" s="5"/>
      <c r="KHG352" s="5"/>
      <c r="KHH352" s="5"/>
      <c r="KHI352" s="5"/>
      <c r="KHJ352" s="5"/>
      <c r="KHK352" s="5"/>
      <c r="KHL352" s="5"/>
      <c r="KHM352" s="5"/>
      <c r="KHN352" s="5"/>
      <c r="KHO352" s="5"/>
      <c r="KHP352" s="5"/>
      <c r="KHQ352" s="5"/>
      <c r="KHR352" s="5"/>
      <c r="KHS352" s="5"/>
      <c r="KHT352" s="5"/>
      <c r="KHU352" s="5"/>
      <c r="KHV352" s="5"/>
      <c r="KHW352" s="5"/>
      <c r="KHX352" s="5"/>
      <c r="KHY352" s="5"/>
      <c r="KHZ352" s="5"/>
      <c r="KIA352" s="5"/>
      <c r="KIB352" s="5"/>
      <c r="KIC352" s="5"/>
      <c r="KID352" s="5"/>
      <c r="KIE352" s="5"/>
      <c r="KIF352" s="5"/>
      <c r="KIG352" s="5"/>
      <c r="KIH352" s="5"/>
      <c r="KII352" s="5"/>
      <c r="KIJ352" s="5"/>
      <c r="KIK352" s="5"/>
      <c r="KIL352" s="5"/>
      <c r="KIM352" s="5"/>
      <c r="KIN352" s="5"/>
      <c r="KIO352" s="5"/>
      <c r="KIP352" s="5"/>
      <c r="KIQ352" s="5"/>
      <c r="KIR352" s="5"/>
      <c r="KIS352" s="5"/>
      <c r="KIT352" s="5"/>
      <c r="KIU352" s="5"/>
      <c r="KIV352" s="5"/>
      <c r="KIW352" s="5"/>
      <c r="KIX352" s="5"/>
      <c r="KIY352" s="5"/>
      <c r="KIZ352" s="5"/>
      <c r="KJA352" s="5"/>
      <c r="KJB352" s="5"/>
      <c r="KJC352" s="5"/>
      <c r="KJD352" s="5"/>
      <c r="KJE352" s="5"/>
      <c r="KJF352" s="5"/>
      <c r="KJG352" s="5"/>
      <c r="KJH352" s="5"/>
      <c r="KJI352" s="5"/>
      <c r="KJJ352" s="5"/>
      <c r="KJK352" s="5"/>
      <c r="KJL352" s="5"/>
      <c r="KJM352" s="5"/>
      <c r="KJN352" s="5"/>
      <c r="KJO352" s="5"/>
      <c r="KJP352" s="5"/>
      <c r="KJQ352" s="5"/>
      <c r="KJR352" s="5"/>
      <c r="KJS352" s="5"/>
      <c r="KJT352" s="5"/>
      <c r="KJU352" s="5"/>
      <c r="KJV352" s="5"/>
      <c r="KJW352" s="5"/>
      <c r="KJX352" s="5"/>
      <c r="KJY352" s="5"/>
      <c r="KJZ352" s="5"/>
      <c r="KKA352" s="5"/>
      <c r="KKB352" s="5"/>
      <c r="KKC352" s="5"/>
      <c r="KKD352" s="5"/>
      <c r="KKE352" s="5"/>
      <c r="KKF352" s="5"/>
      <c r="KKG352" s="5"/>
      <c r="KKH352" s="5"/>
      <c r="KKI352" s="5"/>
      <c r="KKJ352" s="5"/>
      <c r="KKK352" s="5"/>
      <c r="KKL352" s="5"/>
      <c r="KKM352" s="5"/>
      <c r="KKN352" s="5"/>
      <c r="KKO352" s="5"/>
      <c r="KKP352" s="5"/>
      <c r="KKQ352" s="5"/>
      <c r="KKR352" s="5"/>
      <c r="KKS352" s="5"/>
      <c r="KKT352" s="5"/>
      <c r="KKU352" s="5"/>
      <c r="KKV352" s="5"/>
      <c r="KKW352" s="5"/>
      <c r="KKX352" s="5"/>
      <c r="KKY352" s="5"/>
      <c r="KKZ352" s="5"/>
      <c r="KLA352" s="5"/>
      <c r="KLB352" s="5"/>
      <c r="KLC352" s="5"/>
      <c r="KLD352" s="5"/>
      <c r="KLE352" s="5"/>
      <c r="KLF352" s="5"/>
      <c r="KLG352" s="5"/>
      <c r="KLH352" s="5"/>
      <c r="KLI352" s="5"/>
      <c r="KLJ352" s="5"/>
      <c r="KLK352" s="5"/>
      <c r="KLL352" s="5"/>
      <c r="KLM352" s="5"/>
      <c r="KLN352" s="5"/>
      <c r="KLO352" s="5"/>
      <c r="KLP352" s="5"/>
      <c r="KLQ352" s="5"/>
      <c r="KLR352" s="5"/>
      <c r="KLS352" s="5"/>
      <c r="KLT352" s="5"/>
      <c r="KLU352" s="5"/>
      <c r="KLV352" s="5"/>
      <c r="KLW352" s="5"/>
      <c r="KLX352" s="5"/>
      <c r="KLY352" s="5"/>
      <c r="KLZ352" s="5"/>
      <c r="KMA352" s="5"/>
      <c r="KMB352" s="5"/>
      <c r="KMC352" s="5"/>
      <c r="KMD352" s="5"/>
      <c r="KME352" s="5"/>
      <c r="KMF352" s="5"/>
      <c r="KMG352" s="5"/>
      <c r="KMH352" s="5"/>
      <c r="KMI352" s="5"/>
      <c r="KMJ352" s="5"/>
      <c r="KMK352" s="5"/>
      <c r="KML352" s="5"/>
      <c r="KMM352" s="5"/>
      <c r="KMN352" s="5"/>
      <c r="KMO352" s="5"/>
      <c r="KMP352" s="5"/>
      <c r="KMQ352" s="5"/>
      <c r="KMR352" s="5"/>
      <c r="KMS352" s="5"/>
      <c r="KMT352" s="5"/>
      <c r="KMU352" s="5"/>
      <c r="KMV352" s="5"/>
      <c r="KMW352" s="5"/>
      <c r="KMX352" s="5"/>
      <c r="KMY352" s="5"/>
      <c r="KMZ352" s="5"/>
      <c r="KNA352" s="5"/>
      <c r="KNB352" s="5"/>
      <c r="KNC352" s="5"/>
      <c r="KND352" s="5"/>
      <c r="KNE352" s="5"/>
      <c r="KNF352" s="5"/>
      <c r="KNG352" s="5"/>
      <c r="KNH352" s="5"/>
      <c r="KNI352" s="5"/>
      <c r="KNJ352" s="5"/>
      <c r="KNK352" s="5"/>
      <c r="KNL352" s="5"/>
      <c r="KNM352" s="5"/>
      <c r="KNN352" s="5"/>
      <c r="KNO352" s="5"/>
      <c r="KNP352" s="5"/>
      <c r="KNQ352" s="5"/>
      <c r="KNR352" s="5"/>
      <c r="KNS352" s="5"/>
      <c r="KNT352" s="5"/>
      <c r="KNU352" s="5"/>
      <c r="KNV352" s="5"/>
      <c r="KNW352" s="5"/>
      <c r="KNX352" s="5"/>
      <c r="KNY352" s="5"/>
      <c r="KNZ352" s="5"/>
      <c r="KOA352" s="5"/>
      <c r="KOB352" s="5"/>
      <c r="KOC352" s="5"/>
      <c r="KOD352" s="5"/>
      <c r="KOE352" s="5"/>
      <c r="KOF352" s="5"/>
      <c r="KOG352" s="5"/>
      <c r="KOH352" s="5"/>
      <c r="KOI352" s="5"/>
      <c r="KOJ352" s="5"/>
      <c r="KOK352" s="5"/>
      <c r="KOL352" s="5"/>
      <c r="KOM352" s="5"/>
      <c r="KON352" s="5"/>
      <c r="KOO352" s="5"/>
      <c r="KOP352" s="5"/>
      <c r="KOQ352" s="5"/>
      <c r="KOR352" s="5"/>
      <c r="KOS352" s="5"/>
      <c r="KOT352" s="5"/>
      <c r="KOU352" s="5"/>
      <c r="KOV352" s="5"/>
      <c r="KOW352" s="5"/>
      <c r="KOX352" s="5"/>
      <c r="KOY352" s="5"/>
      <c r="KOZ352" s="5"/>
      <c r="KPA352" s="5"/>
      <c r="KPB352" s="5"/>
      <c r="KPC352" s="5"/>
      <c r="KPD352" s="5"/>
      <c r="KPE352" s="5"/>
      <c r="KPF352" s="5"/>
      <c r="KPG352" s="5"/>
      <c r="KPH352" s="5"/>
      <c r="KPI352" s="5"/>
      <c r="KPJ352" s="5"/>
      <c r="KPK352" s="5"/>
      <c r="KPL352" s="5"/>
      <c r="KPM352" s="5"/>
      <c r="KPN352" s="5"/>
      <c r="KPO352" s="5"/>
      <c r="KPP352" s="5"/>
      <c r="KPQ352" s="5"/>
      <c r="KPR352" s="5"/>
      <c r="KPS352" s="5"/>
      <c r="KPT352" s="5"/>
      <c r="KPU352" s="5"/>
      <c r="KPV352" s="5"/>
      <c r="KPW352" s="5"/>
      <c r="KPX352" s="5"/>
      <c r="KPY352" s="5"/>
      <c r="KPZ352" s="5"/>
      <c r="KQA352" s="5"/>
      <c r="KQB352" s="5"/>
      <c r="KQC352" s="5"/>
      <c r="KQD352" s="5"/>
      <c r="KQE352" s="5"/>
      <c r="KQF352" s="5"/>
      <c r="KQG352" s="5"/>
      <c r="KQH352" s="5"/>
      <c r="KQI352" s="5"/>
      <c r="KQJ352" s="5"/>
      <c r="KQK352" s="5"/>
      <c r="KQL352" s="5"/>
      <c r="KQM352" s="5"/>
      <c r="KQN352" s="5"/>
      <c r="KQO352" s="5"/>
      <c r="KQP352" s="5"/>
      <c r="KQQ352" s="5"/>
      <c r="KQR352" s="5"/>
      <c r="KQS352" s="5"/>
      <c r="KQT352" s="5"/>
      <c r="KQU352" s="5"/>
      <c r="KQV352" s="5"/>
      <c r="KQW352" s="5"/>
      <c r="KQX352" s="5"/>
      <c r="KQY352" s="5"/>
      <c r="KQZ352" s="5"/>
      <c r="KRA352" s="5"/>
      <c r="KRB352" s="5"/>
      <c r="KRC352" s="5"/>
      <c r="KRD352" s="5"/>
      <c r="KRE352" s="5"/>
      <c r="KRF352" s="5"/>
      <c r="KRG352" s="5"/>
      <c r="KRH352" s="5"/>
      <c r="KRI352" s="5"/>
      <c r="KRJ352" s="5"/>
      <c r="KRK352" s="5"/>
      <c r="KRL352" s="5"/>
      <c r="KRM352" s="5"/>
      <c r="KRN352" s="5"/>
      <c r="KRO352" s="5"/>
      <c r="KRP352" s="5"/>
      <c r="KRQ352" s="5"/>
      <c r="KRR352" s="5"/>
      <c r="KRS352" s="5"/>
      <c r="KRT352" s="5"/>
      <c r="KRU352" s="5"/>
      <c r="KRV352" s="5"/>
      <c r="KRW352" s="5"/>
      <c r="KRX352" s="5"/>
      <c r="KRY352" s="5"/>
      <c r="KRZ352" s="5"/>
      <c r="KSA352" s="5"/>
      <c r="KSB352" s="5"/>
      <c r="KSC352" s="5"/>
      <c r="KSD352" s="5"/>
      <c r="KSE352" s="5"/>
      <c r="KSF352" s="5"/>
      <c r="KSG352" s="5"/>
      <c r="KSH352" s="5"/>
      <c r="KSI352" s="5"/>
      <c r="KSJ352" s="5"/>
      <c r="KSK352" s="5"/>
      <c r="KSL352" s="5"/>
      <c r="KSM352" s="5"/>
      <c r="KSN352" s="5"/>
      <c r="KSO352" s="5"/>
      <c r="KSP352" s="5"/>
      <c r="KSQ352" s="5"/>
      <c r="KSR352" s="5"/>
      <c r="KSS352" s="5"/>
      <c r="KST352" s="5"/>
      <c r="KSU352" s="5"/>
      <c r="KSV352" s="5"/>
      <c r="KSW352" s="5"/>
      <c r="KSX352" s="5"/>
      <c r="KSY352" s="5"/>
      <c r="KSZ352" s="5"/>
      <c r="KTA352" s="5"/>
      <c r="KTB352" s="5"/>
      <c r="KTC352" s="5"/>
      <c r="KTD352" s="5"/>
      <c r="KTE352" s="5"/>
      <c r="KTF352" s="5"/>
      <c r="KTG352" s="5"/>
      <c r="KTH352" s="5"/>
      <c r="KTI352" s="5"/>
      <c r="KTJ352" s="5"/>
      <c r="KTK352" s="5"/>
      <c r="KTL352" s="5"/>
      <c r="KTM352" s="5"/>
      <c r="KTN352" s="5"/>
      <c r="KTO352" s="5"/>
      <c r="KTP352" s="5"/>
      <c r="KTQ352" s="5"/>
      <c r="KTR352" s="5"/>
      <c r="KTS352" s="5"/>
      <c r="KTT352" s="5"/>
      <c r="KTU352" s="5"/>
      <c r="KTV352" s="5"/>
      <c r="KTW352" s="5"/>
      <c r="KTX352" s="5"/>
      <c r="KTY352" s="5"/>
      <c r="KTZ352" s="5"/>
      <c r="KUA352" s="5"/>
      <c r="KUB352" s="5"/>
      <c r="KUC352" s="5"/>
      <c r="KUD352" s="5"/>
      <c r="KUE352" s="5"/>
      <c r="KUF352" s="5"/>
      <c r="KUG352" s="5"/>
      <c r="KUH352" s="5"/>
      <c r="KUI352" s="5"/>
      <c r="KUJ352" s="5"/>
      <c r="KUK352" s="5"/>
      <c r="KUL352" s="5"/>
      <c r="KUM352" s="5"/>
      <c r="KUN352" s="5"/>
      <c r="KUO352" s="5"/>
      <c r="KUP352" s="5"/>
      <c r="KUQ352" s="5"/>
      <c r="KUR352" s="5"/>
      <c r="KUS352" s="5"/>
      <c r="KUT352" s="5"/>
      <c r="KUU352" s="5"/>
      <c r="KUV352" s="5"/>
      <c r="KUW352" s="5"/>
      <c r="KUX352" s="5"/>
      <c r="KUY352" s="5"/>
      <c r="KUZ352" s="5"/>
      <c r="KVA352" s="5"/>
      <c r="KVB352" s="5"/>
      <c r="KVC352" s="5"/>
      <c r="KVD352" s="5"/>
      <c r="KVE352" s="5"/>
      <c r="KVF352" s="5"/>
      <c r="KVG352" s="5"/>
      <c r="KVH352" s="5"/>
      <c r="KVI352" s="5"/>
      <c r="KVJ352" s="5"/>
      <c r="KVK352" s="5"/>
      <c r="KVL352" s="5"/>
      <c r="KVM352" s="5"/>
      <c r="KVN352" s="5"/>
      <c r="KVO352" s="5"/>
      <c r="KVP352" s="5"/>
      <c r="KVQ352" s="5"/>
      <c r="KVR352" s="5"/>
      <c r="KVS352" s="5"/>
      <c r="KVT352" s="5"/>
      <c r="KVU352" s="5"/>
      <c r="KVV352" s="5"/>
      <c r="KVW352" s="5"/>
      <c r="KVX352" s="5"/>
      <c r="KVY352" s="5"/>
      <c r="KVZ352" s="5"/>
      <c r="KWA352" s="5"/>
      <c r="KWB352" s="5"/>
      <c r="KWC352" s="5"/>
      <c r="KWD352" s="5"/>
      <c r="KWE352" s="5"/>
      <c r="KWF352" s="5"/>
      <c r="KWG352" s="5"/>
      <c r="KWH352" s="5"/>
      <c r="KWI352" s="5"/>
      <c r="KWJ352" s="5"/>
      <c r="KWK352" s="5"/>
      <c r="KWL352" s="5"/>
      <c r="KWM352" s="5"/>
      <c r="KWN352" s="5"/>
      <c r="KWO352" s="5"/>
      <c r="KWP352" s="5"/>
      <c r="KWQ352" s="5"/>
      <c r="KWR352" s="5"/>
      <c r="KWS352" s="5"/>
      <c r="KWT352" s="5"/>
      <c r="KWU352" s="5"/>
      <c r="KWV352" s="5"/>
      <c r="KWW352" s="5"/>
      <c r="KWX352" s="5"/>
      <c r="KWY352" s="5"/>
      <c r="KWZ352" s="5"/>
      <c r="KXA352" s="5"/>
      <c r="KXB352" s="5"/>
      <c r="KXC352" s="5"/>
      <c r="KXD352" s="5"/>
      <c r="KXE352" s="5"/>
      <c r="KXF352" s="5"/>
      <c r="KXG352" s="5"/>
      <c r="KXH352" s="5"/>
      <c r="KXI352" s="5"/>
      <c r="KXJ352" s="5"/>
      <c r="KXK352" s="5"/>
      <c r="KXL352" s="5"/>
      <c r="KXM352" s="5"/>
      <c r="KXN352" s="5"/>
      <c r="KXO352" s="5"/>
      <c r="KXP352" s="5"/>
      <c r="KXQ352" s="5"/>
      <c r="KXR352" s="5"/>
      <c r="KXS352" s="5"/>
      <c r="KXT352" s="5"/>
      <c r="KXU352" s="5"/>
      <c r="KXV352" s="5"/>
      <c r="KXW352" s="5"/>
      <c r="KXX352" s="5"/>
      <c r="KXY352" s="5"/>
      <c r="KXZ352" s="5"/>
      <c r="KYA352" s="5"/>
      <c r="KYB352" s="5"/>
      <c r="KYC352" s="5"/>
      <c r="KYD352" s="5"/>
      <c r="KYE352" s="5"/>
      <c r="KYF352" s="5"/>
      <c r="KYG352" s="5"/>
      <c r="KYH352" s="5"/>
      <c r="KYI352" s="5"/>
      <c r="KYJ352" s="5"/>
      <c r="KYK352" s="5"/>
      <c r="KYL352" s="5"/>
      <c r="KYM352" s="5"/>
      <c r="KYN352" s="5"/>
      <c r="KYO352" s="5"/>
      <c r="KYP352" s="5"/>
      <c r="KYQ352" s="5"/>
      <c r="KYR352" s="5"/>
      <c r="KYS352" s="5"/>
      <c r="KYT352" s="5"/>
      <c r="KYU352" s="5"/>
      <c r="KYV352" s="5"/>
      <c r="KYW352" s="5"/>
      <c r="KYX352" s="5"/>
      <c r="KYY352" s="5"/>
      <c r="KYZ352" s="5"/>
      <c r="KZA352" s="5"/>
      <c r="KZB352" s="5"/>
      <c r="KZC352" s="5"/>
      <c r="KZD352" s="5"/>
      <c r="KZE352" s="5"/>
      <c r="KZF352" s="5"/>
      <c r="KZG352" s="5"/>
      <c r="KZH352" s="5"/>
      <c r="KZI352" s="5"/>
      <c r="KZJ352" s="5"/>
      <c r="KZK352" s="5"/>
      <c r="KZL352" s="5"/>
      <c r="KZM352" s="5"/>
      <c r="KZN352" s="5"/>
      <c r="KZO352" s="5"/>
      <c r="KZP352" s="5"/>
      <c r="KZQ352" s="5"/>
      <c r="KZR352" s="5"/>
      <c r="KZS352" s="5"/>
      <c r="KZT352" s="5"/>
      <c r="KZU352" s="5"/>
      <c r="KZV352" s="5"/>
      <c r="KZW352" s="5"/>
      <c r="KZX352" s="5"/>
      <c r="KZY352" s="5"/>
      <c r="KZZ352" s="5"/>
      <c r="LAA352" s="5"/>
      <c r="LAB352" s="5"/>
      <c r="LAC352" s="5"/>
      <c r="LAD352" s="5"/>
      <c r="LAE352" s="5"/>
      <c r="LAF352" s="5"/>
      <c r="LAG352" s="5"/>
      <c r="LAH352" s="5"/>
      <c r="LAI352" s="5"/>
      <c r="LAJ352" s="5"/>
      <c r="LAK352" s="5"/>
      <c r="LAL352" s="5"/>
      <c r="LAM352" s="5"/>
      <c r="LAN352" s="5"/>
      <c r="LAO352" s="5"/>
      <c r="LAP352" s="5"/>
      <c r="LAQ352" s="5"/>
      <c r="LAR352" s="5"/>
      <c r="LAS352" s="5"/>
      <c r="LAT352" s="5"/>
      <c r="LAU352" s="5"/>
      <c r="LAV352" s="5"/>
      <c r="LAW352" s="5"/>
      <c r="LAX352" s="5"/>
      <c r="LAY352" s="5"/>
      <c r="LAZ352" s="5"/>
      <c r="LBA352" s="5"/>
      <c r="LBB352" s="5"/>
      <c r="LBC352" s="5"/>
      <c r="LBD352" s="5"/>
      <c r="LBE352" s="5"/>
      <c r="LBF352" s="5"/>
      <c r="LBG352" s="5"/>
      <c r="LBH352" s="5"/>
      <c r="LBI352" s="5"/>
      <c r="LBJ352" s="5"/>
      <c r="LBK352" s="5"/>
      <c r="LBL352" s="5"/>
      <c r="LBM352" s="5"/>
      <c r="LBN352" s="5"/>
      <c r="LBO352" s="5"/>
      <c r="LBP352" s="5"/>
      <c r="LBQ352" s="5"/>
      <c r="LBR352" s="5"/>
      <c r="LBS352" s="5"/>
      <c r="LBT352" s="5"/>
      <c r="LBU352" s="5"/>
      <c r="LBV352" s="5"/>
      <c r="LBW352" s="5"/>
      <c r="LBX352" s="5"/>
      <c r="LBY352" s="5"/>
      <c r="LBZ352" s="5"/>
      <c r="LCA352" s="5"/>
      <c r="LCB352" s="5"/>
      <c r="LCC352" s="5"/>
      <c r="LCD352" s="5"/>
      <c r="LCE352" s="5"/>
      <c r="LCF352" s="5"/>
      <c r="LCG352" s="5"/>
      <c r="LCH352" s="5"/>
      <c r="LCI352" s="5"/>
      <c r="LCJ352" s="5"/>
      <c r="LCK352" s="5"/>
      <c r="LCL352" s="5"/>
      <c r="LCM352" s="5"/>
      <c r="LCN352" s="5"/>
      <c r="LCO352" s="5"/>
      <c r="LCP352" s="5"/>
      <c r="LCQ352" s="5"/>
      <c r="LCR352" s="5"/>
      <c r="LCS352" s="5"/>
      <c r="LCT352" s="5"/>
      <c r="LCU352" s="5"/>
      <c r="LCV352" s="5"/>
      <c r="LCW352" s="5"/>
      <c r="LCX352" s="5"/>
      <c r="LCY352" s="5"/>
      <c r="LCZ352" s="5"/>
      <c r="LDA352" s="5"/>
      <c r="LDB352" s="5"/>
      <c r="LDC352" s="5"/>
      <c r="LDD352" s="5"/>
      <c r="LDE352" s="5"/>
      <c r="LDF352" s="5"/>
      <c r="LDG352" s="5"/>
      <c r="LDH352" s="5"/>
      <c r="LDI352" s="5"/>
      <c r="LDJ352" s="5"/>
      <c r="LDK352" s="5"/>
      <c r="LDL352" s="5"/>
      <c r="LDM352" s="5"/>
      <c r="LDN352" s="5"/>
      <c r="LDO352" s="5"/>
      <c r="LDP352" s="5"/>
      <c r="LDQ352" s="5"/>
      <c r="LDR352" s="5"/>
      <c r="LDS352" s="5"/>
      <c r="LDT352" s="5"/>
      <c r="LDU352" s="5"/>
      <c r="LDV352" s="5"/>
      <c r="LDW352" s="5"/>
      <c r="LDX352" s="5"/>
      <c r="LDY352" s="5"/>
      <c r="LDZ352" s="5"/>
      <c r="LEA352" s="5"/>
      <c r="LEB352" s="5"/>
      <c r="LEC352" s="5"/>
      <c r="LED352" s="5"/>
      <c r="LEE352" s="5"/>
      <c r="LEF352" s="5"/>
      <c r="LEG352" s="5"/>
      <c r="LEH352" s="5"/>
      <c r="LEI352" s="5"/>
      <c r="LEJ352" s="5"/>
      <c r="LEK352" s="5"/>
      <c r="LEL352" s="5"/>
      <c r="LEM352" s="5"/>
      <c r="LEN352" s="5"/>
      <c r="LEO352" s="5"/>
      <c r="LEP352" s="5"/>
      <c r="LEQ352" s="5"/>
      <c r="LER352" s="5"/>
      <c r="LES352" s="5"/>
      <c r="LET352" s="5"/>
      <c r="LEU352" s="5"/>
      <c r="LEV352" s="5"/>
      <c r="LEW352" s="5"/>
      <c r="LEX352" s="5"/>
      <c r="LEY352" s="5"/>
      <c r="LEZ352" s="5"/>
      <c r="LFA352" s="5"/>
      <c r="LFB352" s="5"/>
      <c r="LFC352" s="5"/>
      <c r="LFD352" s="5"/>
      <c r="LFE352" s="5"/>
      <c r="LFF352" s="5"/>
      <c r="LFG352" s="5"/>
      <c r="LFH352" s="5"/>
      <c r="LFI352" s="5"/>
      <c r="LFJ352" s="5"/>
      <c r="LFK352" s="5"/>
      <c r="LFL352" s="5"/>
      <c r="LFM352" s="5"/>
      <c r="LFN352" s="5"/>
      <c r="LFO352" s="5"/>
      <c r="LFP352" s="5"/>
      <c r="LFQ352" s="5"/>
      <c r="LFR352" s="5"/>
      <c r="LFS352" s="5"/>
      <c r="LFT352" s="5"/>
      <c r="LFU352" s="5"/>
      <c r="LFV352" s="5"/>
      <c r="LFW352" s="5"/>
      <c r="LFX352" s="5"/>
      <c r="LFY352" s="5"/>
      <c r="LFZ352" s="5"/>
      <c r="LGA352" s="5"/>
      <c r="LGB352" s="5"/>
      <c r="LGC352" s="5"/>
      <c r="LGD352" s="5"/>
      <c r="LGE352" s="5"/>
      <c r="LGF352" s="5"/>
      <c r="LGG352" s="5"/>
      <c r="LGH352" s="5"/>
      <c r="LGI352" s="5"/>
      <c r="LGJ352" s="5"/>
      <c r="LGK352" s="5"/>
      <c r="LGL352" s="5"/>
      <c r="LGM352" s="5"/>
      <c r="LGN352" s="5"/>
      <c r="LGO352" s="5"/>
      <c r="LGP352" s="5"/>
      <c r="LGQ352" s="5"/>
      <c r="LGR352" s="5"/>
      <c r="LGS352" s="5"/>
      <c r="LGT352" s="5"/>
      <c r="LGU352" s="5"/>
      <c r="LGV352" s="5"/>
      <c r="LGW352" s="5"/>
      <c r="LGX352" s="5"/>
      <c r="LGY352" s="5"/>
      <c r="LGZ352" s="5"/>
      <c r="LHA352" s="5"/>
      <c r="LHB352" s="5"/>
      <c r="LHC352" s="5"/>
      <c r="LHD352" s="5"/>
      <c r="LHE352" s="5"/>
      <c r="LHF352" s="5"/>
      <c r="LHG352" s="5"/>
      <c r="LHH352" s="5"/>
      <c r="LHI352" s="5"/>
      <c r="LHJ352" s="5"/>
      <c r="LHK352" s="5"/>
      <c r="LHL352" s="5"/>
      <c r="LHM352" s="5"/>
      <c r="LHN352" s="5"/>
      <c r="LHO352" s="5"/>
      <c r="LHP352" s="5"/>
      <c r="LHQ352" s="5"/>
      <c r="LHR352" s="5"/>
      <c r="LHS352" s="5"/>
      <c r="LHT352" s="5"/>
      <c r="LHU352" s="5"/>
      <c r="LHV352" s="5"/>
      <c r="LHW352" s="5"/>
      <c r="LHX352" s="5"/>
      <c r="LHY352" s="5"/>
      <c r="LHZ352" s="5"/>
      <c r="LIA352" s="5"/>
      <c r="LIB352" s="5"/>
      <c r="LIC352" s="5"/>
      <c r="LID352" s="5"/>
      <c r="LIE352" s="5"/>
      <c r="LIF352" s="5"/>
      <c r="LIG352" s="5"/>
      <c r="LIH352" s="5"/>
      <c r="LII352" s="5"/>
      <c r="LIJ352" s="5"/>
      <c r="LIK352" s="5"/>
      <c r="LIL352" s="5"/>
      <c r="LIM352" s="5"/>
      <c r="LIN352" s="5"/>
      <c r="LIO352" s="5"/>
      <c r="LIP352" s="5"/>
      <c r="LIQ352" s="5"/>
      <c r="LIR352" s="5"/>
      <c r="LIS352" s="5"/>
      <c r="LIT352" s="5"/>
      <c r="LIU352" s="5"/>
      <c r="LIV352" s="5"/>
      <c r="LIW352" s="5"/>
      <c r="LIX352" s="5"/>
      <c r="LIY352" s="5"/>
      <c r="LIZ352" s="5"/>
      <c r="LJA352" s="5"/>
      <c r="LJB352" s="5"/>
      <c r="LJC352" s="5"/>
      <c r="LJD352" s="5"/>
      <c r="LJE352" s="5"/>
      <c r="LJF352" s="5"/>
      <c r="LJG352" s="5"/>
      <c r="LJH352" s="5"/>
      <c r="LJI352" s="5"/>
      <c r="LJJ352" s="5"/>
      <c r="LJK352" s="5"/>
      <c r="LJL352" s="5"/>
      <c r="LJM352" s="5"/>
      <c r="LJN352" s="5"/>
      <c r="LJO352" s="5"/>
      <c r="LJP352" s="5"/>
      <c r="LJQ352" s="5"/>
      <c r="LJR352" s="5"/>
      <c r="LJS352" s="5"/>
      <c r="LJT352" s="5"/>
      <c r="LJU352" s="5"/>
      <c r="LJV352" s="5"/>
      <c r="LJW352" s="5"/>
      <c r="LJX352" s="5"/>
      <c r="LJY352" s="5"/>
      <c r="LJZ352" s="5"/>
      <c r="LKA352" s="5"/>
      <c r="LKB352" s="5"/>
      <c r="LKC352" s="5"/>
      <c r="LKD352" s="5"/>
      <c r="LKE352" s="5"/>
      <c r="LKF352" s="5"/>
      <c r="LKG352" s="5"/>
      <c r="LKH352" s="5"/>
      <c r="LKI352" s="5"/>
      <c r="LKJ352" s="5"/>
      <c r="LKK352" s="5"/>
      <c r="LKL352" s="5"/>
      <c r="LKM352" s="5"/>
      <c r="LKN352" s="5"/>
      <c r="LKO352" s="5"/>
      <c r="LKP352" s="5"/>
      <c r="LKQ352" s="5"/>
      <c r="LKR352" s="5"/>
      <c r="LKS352" s="5"/>
      <c r="LKT352" s="5"/>
      <c r="LKU352" s="5"/>
      <c r="LKV352" s="5"/>
      <c r="LKW352" s="5"/>
      <c r="LKX352" s="5"/>
      <c r="LKY352" s="5"/>
      <c r="LKZ352" s="5"/>
      <c r="LLA352" s="5"/>
      <c r="LLB352" s="5"/>
      <c r="LLC352" s="5"/>
      <c r="LLD352" s="5"/>
      <c r="LLE352" s="5"/>
      <c r="LLF352" s="5"/>
      <c r="LLG352" s="5"/>
      <c r="LLH352" s="5"/>
      <c r="LLI352" s="5"/>
      <c r="LLJ352" s="5"/>
      <c r="LLK352" s="5"/>
      <c r="LLL352" s="5"/>
      <c r="LLM352" s="5"/>
      <c r="LLN352" s="5"/>
      <c r="LLO352" s="5"/>
      <c r="LLP352" s="5"/>
      <c r="LLQ352" s="5"/>
      <c r="LLR352" s="5"/>
      <c r="LLS352" s="5"/>
      <c r="LLT352" s="5"/>
      <c r="LLU352" s="5"/>
      <c r="LLV352" s="5"/>
      <c r="LLW352" s="5"/>
      <c r="LLX352" s="5"/>
      <c r="LLY352" s="5"/>
      <c r="LLZ352" s="5"/>
      <c r="LMA352" s="5"/>
      <c r="LMB352" s="5"/>
      <c r="LMC352" s="5"/>
      <c r="LMD352" s="5"/>
      <c r="LME352" s="5"/>
      <c r="LMF352" s="5"/>
      <c r="LMG352" s="5"/>
      <c r="LMH352" s="5"/>
      <c r="LMI352" s="5"/>
      <c r="LMJ352" s="5"/>
      <c r="LMK352" s="5"/>
      <c r="LML352" s="5"/>
      <c r="LMM352" s="5"/>
      <c r="LMN352" s="5"/>
      <c r="LMO352" s="5"/>
      <c r="LMP352" s="5"/>
      <c r="LMQ352" s="5"/>
      <c r="LMR352" s="5"/>
      <c r="LMS352" s="5"/>
      <c r="LMT352" s="5"/>
      <c r="LMU352" s="5"/>
      <c r="LMV352" s="5"/>
      <c r="LMW352" s="5"/>
      <c r="LMX352" s="5"/>
      <c r="LMY352" s="5"/>
      <c r="LMZ352" s="5"/>
      <c r="LNA352" s="5"/>
      <c r="LNB352" s="5"/>
      <c r="LNC352" s="5"/>
      <c r="LND352" s="5"/>
      <c r="LNE352" s="5"/>
      <c r="LNF352" s="5"/>
      <c r="LNG352" s="5"/>
      <c r="LNH352" s="5"/>
      <c r="LNI352" s="5"/>
      <c r="LNJ352" s="5"/>
      <c r="LNK352" s="5"/>
      <c r="LNL352" s="5"/>
      <c r="LNM352" s="5"/>
      <c r="LNN352" s="5"/>
      <c r="LNO352" s="5"/>
      <c r="LNP352" s="5"/>
      <c r="LNQ352" s="5"/>
      <c r="LNR352" s="5"/>
      <c r="LNS352" s="5"/>
      <c r="LNT352" s="5"/>
      <c r="LNU352" s="5"/>
      <c r="LNV352" s="5"/>
      <c r="LNW352" s="5"/>
      <c r="LNX352" s="5"/>
      <c r="LNY352" s="5"/>
      <c r="LNZ352" s="5"/>
      <c r="LOA352" s="5"/>
      <c r="LOB352" s="5"/>
      <c r="LOC352" s="5"/>
      <c r="LOD352" s="5"/>
      <c r="LOE352" s="5"/>
      <c r="LOF352" s="5"/>
      <c r="LOG352" s="5"/>
      <c r="LOH352" s="5"/>
      <c r="LOI352" s="5"/>
      <c r="LOJ352" s="5"/>
      <c r="LOK352" s="5"/>
      <c r="LOL352" s="5"/>
      <c r="LOM352" s="5"/>
      <c r="LON352" s="5"/>
      <c r="LOO352" s="5"/>
      <c r="LOP352" s="5"/>
      <c r="LOQ352" s="5"/>
      <c r="LOR352" s="5"/>
      <c r="LOS352" s="5"/>
      <c r="LOT352" s="5"/>
      <c r="LOU352" s="5"/>
      <c r="LOV352" s="5"/>
      <c r="LOW352" s="5"/>
      <c r="LOX352" s="5"/>
      <c r="LOY352" s="5"/>
      <c r="LOZ352" s="5"/>
      <c r="LPA352" s="5"/>
      <c r="LPB352" s="5"/>
      <c r="LPC352" s="5"/>
      <c r="LPD352" s="5"/>
      <c r="LPE352" s="5"/>
      <c r="LPF352" s="5"/>
      <c r="LPG352" s="5"/>
      <c r="LPH352" s="5"/>
      <c r="LPI352" s="5"/>
      <c r="LPJ352" s="5"/>
      <c r="LPK352" s="5"/>
      <c r="LPL352" s="5"/>
      <c r="LPM352" s="5"/>
      <c r="LPN352" s="5"/>
      <c r="LPO352" s="5"/>
      <c r="LPP352" s="5"/>
      <c r="LPQ352" s="5"/>
      <c r="LPR352" s="5"/>
      <c r="LPS352" s="5"/>
      <c r="LPT352" s="5"/>
      <c r="LPU352" s="5"/>
      <c r="LPV352" s="5"/>
      <c r="LPW352" s="5"/>
      <c r="LPX352" s="5"/>
      <c r="LPY352" s="5"/>
      <c r="LPZ352" s="5"/>
      <c r="LQA352" s="5"/>
      <c r="LQB352" s="5"/>
      <c r="LQC352" s="5"/>
      <c r="LQD352" s="5"/>
      <c r="LQE352" s="5"/>
      <c r="LQF352" s="5"/>
      <c r="LQG352" s="5"/>
      <c r="LQH352" s="5"/>
      <c r="LQI352" s="5"/>
      <c r="LQJ352" s="5"/>
      <c r="LQK352" s="5"/>
      <c r="LQL352" s="5"/>
      <c r="LQM352" s="5"/>
      <c r="LQN352" s="5"/>
      <c r="LQO352" s="5"/>
      <c r="LQP352" s="5"/>
      <c r="LQQ352" s="5"/>
      <c r="LQR352" s="5"/>
      <c r="LQS352" s="5"/>
      <c r="LQT352" s="5"/>
      <c r="LQU352" s="5"/>
      <c r="LQV352" s="5"/>
      <c r="LQW352" s="5"/>
      <c r="LQX352" s="5"/>
      <c r="LQY352" s="5"/>
      <c r="LQZ352" s="5"/>
      <c r="LRA352" s="5"/>
      <c r="LRB352" s="5"/>
      <c r="LRC352" s="5"/>
      <c r="LRD352" s="5"/>
      <c r="LRE352" s="5"/>
      <c r="LRF352" s="5"/>
      <c r="LRG352" s="5"/>
      <c r="LRH352" s="5"/>
      <c r="LRI352" s="5"/>
      <c r="LRJ352" s="5"/>
      <c r="LRK352" s="5"/>
      <c r="LRL352" s="5"/>
      <c r="LRM352" s="5"/>
      <c r="LRN352" s="5"/>
      <c r="LRO352" s="5"/>
      <c r="LRP352" s="5"/>
      <c r="LRQ352" s="5"/>
      <c r="LRR352" s="5"/>
      <c r="LRS352" s="5"/>
      <c r="LRT352" s="5"/>
      <c r="LRU352" s="5"/>
      <c r="LRV352" s="5"/>
      <c r="LRW352" s="5"/>
      <c r="LRX352" s="5"/>
      <c r="LRY352" s="5"/>
      <c r="LRZ352" s="5"/>
      <c r="LSA352" s="5"/>
      <c r="LSB352" s="5"/>
      <c r="LSC352" s="5"/>
      <c r="LSD352" s="5"/>
      <c r="LSE352" s="5"/>
      <c r="LSF352" s="5"/>
      <c r="LSG352" s="5"/>
      <c r="LSH352" s="5"/>
      <c r="LSI352" s="5"/>
      <c r="LSJ352" s="5"/>
      <c r="LSK352" s="5"/>
      <c r="LSL352" s="5"/>
      <c r="LSM352" s="5"/>
      <c r="LSN352" s="5"/>
      <c r="LSO352" s="5"/>
      <c r="LSP352" s="5"/>
      <c r="LSQ352" s="5"/>
      <c r="LSR352" s="5"/>
      <c r="LSS352" s="5"/>
      <c r="LST352" s="5"/>
      <c r="LSU352" s="5"/>
      <c r="LSV352" s="5"/>
      <c r="LSW352" s="5"/>
      <c r="LSX352" s="5"/>
      <c r="LSY352" s="5"/>
      <c r="LSZ352" s="5"/>
      <c r="LTA352" s="5"/>
      <c r="LTB352" s="5"/>
      <c r="LTC352" s="5"/>
      <c r="LTD352" s="5"/>
      <c r="LTE352" s="5"/>
      <c r="LTF352" s="5"/>
      <c r="LTG352" s="5"/>
      <c r="LTH352" s="5"/>
      <c r="LTI352" s="5"/>
      <c r="LTJ352" s="5"/>
      <c r="LTK352" s="5"/>
      <c r="LTL352" s="5"/>
      <c r="LTM352" s="5"/>
      <c r="LTN352" s="5"/>
      <c r="LTO352" s="5"/>
      <c r="LTP352" s="5"/>
      <c r="LTQ352" s="5"/>
      <c r="LTR352" s="5"/>
      <c r="LTS352" s="5"/>
      <c r="LTT352" s="5"/>
      <c r="LTU352" s="5"/>
      <c r="LTV352" s="5"/>
      <c r="LTW352" s="5"/>
      <c r="LTX352" s="5"/>
      <c r="LTY352" s="5"/>
      <c r="LTZ352" s="5"/>
      <c r="LUA352" s="5"/>
      <c r="LUB352" s="5"/>
      <c r="LUC352" s="5"/>
      <c r="LUD352" s="5"/>
      <c r="LUE352" s="5"/>
      <c r="LUF352" s="5"/>
      <c r="LUG352" s="5"/>
      <c r="LUH352" s="5"/>
      <c r="LUI352" s="5"/>
      <c r="LUJ352" s="5"/>
      <c r="LUK352" s="5"/>
      <c r="LUL352" s="5"/>
      <c r="LUM352" s="5"/>
      <c r="LUN352" s="5"/>
      <c r="LUO352" s="5"/>
      <c r="LUP352" s="5"/>
      <c r="LUQ352" s="5"/>
      <c r="LUR352" s="5"/>
      <c r="LUS352" s="5"/>
      <c r="LUT352" s="5"/>
      <c r="LUU352" s="5"/>
      <c r="LUV352" s="5"/>
      <c r="LUW352" s="5"/>
      <c r="LUX352" s="5"/>
      <c r="LUY352" s="5"/>
      <c r="LUZ352" s="5"/>
      <c r="LVA352" s="5"/>
      <c r="LVB352" s="5"/>
      <c r="LVC352" s="5"/>
      <c r="LVD352" s="5"/>
      <c r="LVE352" s="5"/>
      <c r="LVF352" s="5"/>
      <c r="LVG352" s="5"/>
      <c r="LVH352" s="5"/>
      <c r="LVI352" s="5"/>
      <c r="LVJ352" s="5"/>
      <c r="LVK352" s="5"/>
      <c r="LVL352" s="5"/>
      <c r="LVM352" s="5"/>
      <c r="LVN352" s="5"/>
      <c r="LVO352" s="5"/>
      <c r="LVP352" s="5"/>
      <c r="LVQ352" s="5"/>
      <c r="LVR352" s="5"/>
      <c r="LVS352" s="5"/>
      <c r="LVT352" s="5"/>
      <c r="LVU352" s="5"/>
      <c r="LVV352" s="5"/>
      <c r="LVW352" s="5"/>
      <c r="LVX352" s="5"/>
      <c r="LVY352" s="5"/>
      <c r="LVZ352" s="5"/>
      <c r="LWA352" s="5"/>
      <c r="LWB352" s="5"/>
      <c r="LWC352" s="5"/>
      <c r="LWD352" s="5"/>
      <c r="LWE352" s="5"/>
      <c r="LWF352" s="5"/>
      <c r="LWG352" s="5"/>
      <c r="LWH352" s="5"/>
      <c r="LWI352" s="5"/>
      <c r="LWJ352" s="5"/>
      <c r="LWK352" s="5"/>
      <c r="LWL352" s="5"/>
      <c r="LWM352" s="5"/>
      <c r="LWN352" s="5"/>
      <c r="LWO352" s="5"/>
      <c r="LWP352" s="5"/>
      <c r="LWQ352" s="5"/>
      <c r="LWR352" s="5"/>
      <c r="LWS352" s="5"/>
      <c r="LWT352" s="5"/>
      <c r="LWU352" s="5"/>
      <c r="LWV352" s="5"/>
      <c r="LWW352" s="5"/>
      <c r="LWX352" s="5"/>
      <c r="LWY352" s="5"/>
      <c r="LWZ352" s="5"/>
      <c r="LXA352" s="5"/>
      <c r="LXB352" s="5"/>
      <c r="LXC352" s="5"/>
      <c r="LXD352" s="5"/>
      <c r="LXE352" s="5"/>
      <c r="LXF352" s="5"/>
      <c r="LXG352" s="5"/>
      <c r="LXH352" s="5"/>
      <c r="LXI352" s="5"/>
      <c r="LXJ352" s="5"/>
      <c r="LXK352" s="5"/>
      <c r="LXL352" s="5"/>
      <c r="LXM352" s="5"/>
      <c r="LXN352" s="5"/>
      <c r="LXO352" s="5"/>
      <c r="LXP352" s="5"/>
      <c r="LXQ352" s="5"/>
      <c r="LXR352" s="5"/>
      <c r="LXS352" s="5"/>
      <c r="LXT352" s="5"/>
      <c r="LXU352" s="5"/>
      <c r="LXV352" s="5"/>
      <c r="LXW352" s="5"/>
      <c r="LXX352" s="5"/>
      <c r="LXY352" s="5"/>
      <c r="LXZ352" s="5"/>
      <c r="LYA352" s="5"/>
      <c r="LYB352" s="5"/>
      <c r="LYC352" s="5"/>
      <c r="LYD352" s="5"/>
      <c r="LYE352" s="5"/>
      <c r="LYF352" s="5"/>
      <c r="LYG352" s="5"/>
      <c r="LYH352" s="5"/>
      <c r="LYI352" s="5"/>
      <c r="LYJ352" s="5"/>
      <c r="LYK352" s="5"/>
      <c r="LYL352" s="5"/>
      <c r="LYM352" s="5"/>
      <c r="LYN352" s="5"/>
      <c r="LYO352" s="5"/>
      <c r="LYP352" s="5"/>
      <c r="LYQ352" s="5"/>
      <c r="LYR352" s="5"/>
      <c r="LYS352" s="5"/>
      <c r="LYT352" s="5"/>
      <c r="LYU352" s="5"/>
      <c r="LYV352" s="5"/>
      <c r="LYW352" s="5"/>
      <c r="LYX352" s="5"/>
      <c r="LYY352" s="5"/>
      <c r="LYZ352" s="5"/>
      <c r="LZA352" s="5"/>
      <c r="LZB352" s="5"/>
      <c r="LZC352" s="5"/>
      <c r="LZD352" s="5"/>
      <c r="LZE352" s="5"/>
      <c r="LZF352" s="5"/>
      <c r="LZG352" s="5"/>
      <c r="LZH352" s="5"/>
      <c r="LZI352" s="5"/>
      <c r="LZJ352" s="5"/>
      <c r="LZK352" s="5"/>
      <c r="LZL352" s="5"/>
      <c r="LZM352" s="5"/>
      <c r="LZN352" s="5"/>
      <c r="LZO352" s="5"/>
      <c r="LZP352" s="5"/>
      <c r="LZQ352" s="5"/>
      <c r="LZR352" s="5"/>
      <c r="LZS352" s="5"/>
      <c r="LZT352" s="5"/>
      <c r="LZU352" s="5"/>
      <c r="LZV352" s="5"/>
      <c r="LZW352" s="5"/>
      <c r="LZX352" s="5"/>
      <c r="LZY352" s="5"/>
      <c r="LZZ352" s="5"/>
      <c r="MAA352" s="5"/>
      <c r="MAB352" s="5"/>
      <c r="MAC352" s="5"/>
      <c r="MAD352" s="5"/>
      <c r="MAE352" s="5"/>
      <c r="MAF352" s="5"/>
      <c r="MAG352" s="5"/>
      <c r="MAH352" s="5"/>
      <c r="MAI352" s="5"/>
      <c r="MAJ352" s="5"/>
      <c r="MAK352" s="5"/>
      <c r="MAL352" s="5"/>
      <c r="MAM352" s="5"/>
      <c r="MAN352" s="5"/>
      <c r="MAO352" s="5"/>
      <c r="MAP352" s="5"/>
      <c r="MAQ352" s="5"/>
      <c r="MAR352" s="5"/>
      <c r="MAS352" s="5"/>
      <c r="MAT352" s="5"/>
      <c r="MAU352" s="5"/>
      <c r="MAV352" s="5"/>
      <c r="MAW352" s="5"/>
      <c r="MAX352" s="5"/>
      <c r="MAY352" s="5"/>
      <c r="MAZ352" s="5"/>
      <c r="MBA352" s="5"/>
      <c r="MBB352" s="5"/>
      <c r="MBC352" s="5"/>
      <c r="MBD352" s="5"/>
      <c r="MBE352" s="5"/>
      <c r="MBF352" s="5"/>
      <c r="MBG352" s="5"/>
      <c r="MBH352" s="5"/>
      <c r="MBI352" s="5"/>
      <c r="MBJ352" s="5"/>
      <c r="MBK352" s="5"/>
      <c r="MBL352" s="5"/>
      <c r="MBM352" s="5"/>
      <c r="MBN352" s="5"/>
      <c r="MBO352" s="5"/>
      <c r="MBP352" s="5"/>
      <c r="MBQ352" s="5"/>
      <c r="MBR352" s="5"/>
      <c r="MBS352" s="5"/>
      <c r="MBT352" s="5"/>
      <c r="MBU352" s="5"/>
      <c r="MBV352" s="5"/>
      <c r="MBW352" s="5"/>
      <c r="MBX352" s="5"/>
      <c r="MBY352" s="5"/>
      <c r="MBZ352" s="5"/>
      <c r="MCA352" s="5"/>
      <c r="MCB352" s="5"/>
      <c r="MCC352" s="5"/>
      <c r="MCD352" s="5"/>
      <c r="MCE352" s="5"/>
      <c r="MCF352" s="5"/>
      <c r="MCG352" s="5"/>
      <c r="MCH352" s="5"/>
      <c r="MCI352" s="5"/>
      <c r="MCJ352" s="5"/>
      <c r="MCK352" s="5"/>
      <c r="MCL352" s="5"/>
      <c r="MCM352" s="5"/>
      <c r="MCN352" s="5"/>
      <c r="MCO352" s="5"/>
      <c r="MCP352" s="5"/>
      <c r="MCQ352" s="5"/>
      <c r="MCR352" s="5"/>
      <c r="MCS352" s="5"/>
      <c r="MCT352" s="5"/>
      <c r="MCU352" s="5"/>
      <c r="MCV352" s="5"/>
      <c r="MCW352" s="5"/>
      <c r="MCX352" s="5"/>
      <c r="MCY352" s="5"/>
      <c r="MCZ352" s="5"/>
      <c r="MDA352" s="5"/>
      <c r="MDB352" s="5"/>
      <c r="MDC352" s="5"/>
      <c r="MDD352" s="5"/>
      <c r="MDE352" s="5"/>
      <c r="MDF352" s="5"/>
      <c r="MDG352" s="5"/>
      <c r="MDH352" s="5"/>
      <c r="MDI352" s="5"/>
      <c r="MDJ352" s="5"/>
      <c r="MDK352" s="5"/>
      <c r="MDL352" s="5"/>
      <c r="MDM352" s="5"/>
      <c r="MDN352" s="5"/>
      <c r="MDO352" s="5"/>
      <c r="MDP352" s="5"/>
      <c r="MDQ352" s="5"/>
      <c r="MDR352" s="5"/>
      <c r="MDS352" s="5"/>
      <c r="MDT352" s="5"/>
      <c r="MDU352" s="5"/>
      <c r="MDV352" s="5"/>
      <c r="MDW352" s="5"/>
      <c r="MDX352" s="5"/>
      <c r="MDY352" s="5"/>
      <c r="MDZ352" s="5"/>
      <c r="MEA352" s="5"/>
      <c r="MEB352" s="5"/>
      <c r="MEC352" s="5"/>
      <c r="MED352" s="5"/>
      <c r="MEE352" s="5"/>
      <c r="MEF352" s="5"/>
      <c r="MEG352" s="5"/>
      <c r="MEH352" s="5"/>
      <c r="MEI352" s="5"/>
      <c r="MEJ352" s="5"/>
      <c r="MEK352" s="5"/>
      <c r="MEL352" s="5"/>
      <c r="MEM352" s="5"/>
      <c r="MEN352" s="5"/>
      <c r="MEO352" s="5"/>
      <c r="MEP352" s="5"/>
      <c r="MEQ352" s="5"/>
      <c r="MER352" s="5"/>
      <c r="MES352" s="5"/>
      <c r="MET352" s="5"/>
      <c r="MEU352" s="5"/>
      <c r="MEV352" s="5"/>
      <c r="MEW352" s="5"/>
      <c r="MEX352" s="5"/>
      <c r="MEY352" s="5"/>
      <c r="MEZ352" s="5"/>
      <c r="MFA352" s="5"/>
      <c r="MFB352" s="5"/>
      <c r="MFC352" s="5"/>
      <c r="MFD352" s="5"/>
      <c r="MFE352" s="5"/>
      <c r="MFF352" s="5"/>
      <c r="MFG352" s="5"/>
      <c r="MFH352" s="5"/>
      <c r="MFI352" s="5"/>
      <c r="MFJ352" s="5"/>
      <c r="MFK352" s="5"/>
      <c r="MFL352" s="5"/>
      <c r="MFM352" s="5"/>
      <c r="MFN352" s="5"/>
      <c r="MFO352" s="5"/>
      <c r="MFP352" s="5"/>
      <c r="MFQ352" s="5"/>
      <c r="MFR352" s="5"/>
      <c r="MFS352" s="5"/>
      <c r="MFT352" s="5"/>
      <c r="MFU352" s="5"/>
      <c r="MFV352" s="5"/>
      <c r="MFW352" s="5"/>
      <c r="MFX352" s="5"/>
      <c r="MFY352" s="5"/>
      <c r="MFZ352" s="5"/>
      <c r="MGA352" s="5"/>
      <c r="MGB352" s="5"/>
      <c r="MGC352" s="5"/>
      <c r="MGD352" s="5"/>
      <c r="MGE352" s="5"/>
      <c r="MGF352" s="5"/>
      <c r="MGG352" s="5"/>
      <c r="MGH352" s="5"/>
      <c r="MGI352" s="5"/>
      <c r="MGJ352" s="5"/>
      <c r="MGK352" s="5"/>
      <c r="MGL352" s="5"/>
      <c r="MGM352" s="5"/>
      <c r="MGN352" s="5"/>
      <c r="MGO352" s="5"/>
      <c r="MGP352" s="5"/>
      <c r="MGQ352" s="5"/>
      <c r="MGR352" s="5"/>
      <c r="MGS352" s="5"/>
      <c r="MGT352" s="5"/>
      <c r="MGU352" s="5"/>
      <c r="MGV352" s="5"/>
      <c r="MGW352" s="5"/>
      <c r="MGX352" s="5"/>
      <c r="MGY352" s="5"/>
      <c r="MGZ352" s="5"/>
      <c r="MHA352" s="5"/>
      <c r="MHB352" s="5"/>
      <c r="MHC352" s="5"/>
      <c r="MHD352" s="5"/>
      <c r="MHE352" s="5"/>
      <c r="MHF352" s="5"/>
      <c r="MHG352" s="5"/>
      <c r="MHH352" s="5"/>
      <c r="MHI352" s="5"/>
      <c r="MHJ352" s="5"/>
      <c r="MHK352" s="5"/>
      <c r="MHL352" s="5"/>
      <c r="MHM352" s="5"/>
      <c r="MHN352" s="5"/>
      <c r="MHO352" s="5"/>
      <c r="MHP352" s="5"/>
      <c r="MHQ352" s="5"/>
      <c r="MHR352" s="5"/>
      <c r="MHS352" s="5"/>
      <c r="MHT352" s="5"/>
      <c r="MHU352" s="5"/>
      <c r="MHV352" s="5"/>
      <c r="MHW352" s="5"/>
      <c r="MHX352" s="5"/>
      <c r="MHY352" s="5"/>
      <c r="MHZ352" s="5"/>
      <c r="MIA352" s="5"/>
      <c r="MIB352" s="5"/>
      <c r="MIC352" s="5"/>
      <c r="MID352" s="5"/>
      <c r="MIE352" s="5"/>
      <c r="MIF352" s="5"/>
      <c r="MIG352" s="5"/>
      <c r="MIH352" s="5"/>
      <c r="MII352" s="5"/>
      <c r="MIJ352" s="5"/>
      <c r="MIK352" s="5"/>
      <c r="MIL352" s="5"/>
      <c r="MIM352" s="5"/>
      <c r="MIN352" s="5"/>
      <c r="MIO352" s="5"/>
      <c r="MIP352" s="5"/>
      <c r="MIQ352" s="5"/>
      <c r="MIR352" s="5"/>
      <c r="MIS352" s="5"/>
      <c r="MIT352" s="5"/>
      <c r="MIU352" s="5"/>
      <c r="MIV352" s="5"/>
      <c r="MIW352" s="5"/>
      <c r="MIX352" s="5"/>
      <c r="MIY352" s="5"/>
      <c r="MIZ352" s="5"/>
      <c r="MJA352" s="5"/>
      <c r="MJB352" s="5"/>
      <c r="MJC352" s="5"/>
      <c r="MJD352" s="5"/>
      <c r="MJE352" s="5"/>
      <c r="MJF352" s="5"/>
      <c r="MJG352" s="5"/>
      <c r="MJH352" s="5"/>
      <c r="MJI352" s="5"/>
      <c r="MJJ352" s="5"/>
      <c r="MJK352" s="5"/>
      <c r="MJL352" s="5"/>
      <c r="MJM352" s="5"/>
      <c r="MJN352" s="5"/>
      <c r="MJO352" s="5"/>
      <c r="MJP352" s="5"/>
      <c r="MJQ352" s="5"/>
      <c r="MJR352" s="5"/>
      <c r="MJS352" s="5"/>
      <c r="MJT352" s="5"/>
      <c r="MJU352" s="5"/>
      <c r="MJV352" s="5"/>
      <c r="MJW352" s="5"/>
      <c r="MJX352" s="5"/>
      <c r="MJY352" s="5"/>
      <c r="MJZ352" s="5"/>
      <c r="MKA352" s="5"/>
      <c r="MKB352" s="5"/>
      <c r="MKC352" s="5"/>
      <c r="MKD352" s="5"/>
      <c r="MKE352" s="5"/>
      <c r="MKF352" s="5"/>
      <c r="MKG352" s="5"/>
      <c r="MKH352" s="5"/>
      <c r="MKI352" s="5"/>
      <c r="MKJ352" s="5"/>
      <c r="MKK352" s="5"/>
      <c r="MKL352" s="5"/>
      <c r="MKM352" s="5"/>
      <c r="MKN352" s="5"/>
      <c r="MKO352" s="5"/>
      <c r="MKP352" s="5"/>
      <c r="MKQ352" s="5"/>
      <c r="MKR352" s="5"/>
      <c r="MKS352" s="5"/>
      <c r="MKT352" s="5"/>
      <c r="MKU352" s="5"/>
      <c r="MKV352" s="5"/>
      <c r="MKW352" s="5"/>
      <c r="MKX352" s="5"/>
      <c r="MKY352" s="5"/>
      <c r="MKZ352" s="5"/>
      <c r="MLA352" s="5"/>
      <c r="MLB352" s="5"/>
      <c r="MLC352" s="5"/>
      <c r="MLD352" s="5"/>
      <c r="MLE352" s="5"/>
      <c r="MLF352" s="5"/>
      <c r="MLG352" s="5"/>
      <c r="MLH352" s="5"/>
      <c r="MLI352" s="5"/>
      <c r="MLJ352" s="5"/>
      <c r="MLK352" s="5"/>
      <c r="MLL352" s="5"/>
      <c r="MLM352" s="5"/>
      <c r="MLN352" s="5"/>
      <c r="MLO352" s="5"/>
      <c r="MLP352" s="5"/>
      <c r="MLQ352" s="5"/>
      <c r="MLR352" s="5"/>
      <c r="MLS352" s="5"/>
      <c r="MLT352" s="5"/>
      <c r="MLU352" s="5"/>
      <c r="MLV352" s="5"/>
      <c r="MLW352" s="5"/>
      <c r="MLX352" s="5"/>
      <c r="MLY352" s="5"/>
      <c r="MLZ352" s="5"/>
      <c r="MMA352" s="5"/>
      <c r="MMB352" s="5"/>
      <c r="MMC352" s="5"/>
      <c r="MMD352" s="5"/>
      <c r="MME352" s="5"/>
      <c r="MMF352" s="5"/>
      <c r="MMG352" s="5"/>
      <c r="MMH352" s="5"/>
      <c r="MMI352" s="5"/>
      <c r="MMJ352" s="5"/>
      <c r="MMK352" s="5"/>
      <c r="MML352" s="5"/>
      <c r="MMM352" s="5"/>
      <c r="MMN352" s="5"/>
      <c r="MMO352" s="5"/>
      <c r="MMP352" s="5"/>
      <c r="MMQ352" s="5"/>
      <c r="MMR352" s="5"/>
      <c r="MMS352" s="5"/>
      <c r="MMT352" s="5"/>
      <c r="MMU352" s="5"/>
      <c r="MMV352" s="5"/>
      <c r="MMW352" s="5"/>
      <c r="MMX352" s="5"/>
      <c r="MMY352" s="5"/>
      <c r="MMZ352" s="5"/>
      <c r="MNA352" s="5"/>
      <c r="MNB352" s="5"/>
      <c r="MNC352" s="5"/>
      <c r="MND352" s="5"/>
      <c r="MNE352" s="5"/>
      <c r="MNF352" s="5"/>
      <c r="MNG352" s="5"/>
      <c r="MNH352" s="5"/>
      <c r="MNI352" s="5"/>
      <c r="MNJ352" s="5"/>
      <c r="MNK352" s="5"/>
      <c r="MNL352" s="5"/>
      <c r="MNM352" s="5"/>
      <c r="MNN352" s="5"/>
      <c r="MNO352" s="5"/>
      <c r="MNP352" s="5"/>
      <c r="MNQ352" s="5"/>
      <c r="MNR352" s="5"/>
      <c r="MNS352" s="5"/>
      <c r="MNT352" s="5"/>
      <c r="MNU352" s="5"/>
      <c r="MNV352" s="5"/>
      <c r="MNW352" s="5"/>
      <c r="MNX352" s="5"/>
      <c r="MNY352" s="5"/>
      <c r="MNZ352" s="5"/>
      <c r="MOA352" s="5"/>
      <c r="MOB352" s="5"/>
      <c r="MOC352" s="5"/>
      <c r="MOD352" s="5"/>
      <c r="MOE352" s="5"/>
      <c r="MOF352" s="5"/>
      <c r="MOG352" s="5"/>
      <c r="MOH352" s="5"/>
      <c r="MOI352" s="5"/>
      <c r="MOJ352" s="5"/>
      <c r="MOK352" s="5"/>
      <c r="MOL352" s="5"/>
      <c r="MOM352" s="5"/>
      <c r="MON352" s="5"/>
      <c r="MOO352" s="5"/>
      <c r="MOP352" s="5"/>
      <c r="MOQ352" s="5"/>
      <c r="MOR352" s="5"/>
      <c r="MOS352" s="5"/>
      <c r="MOT352" s="5"/>
      <c r="MOU352" s="5"/>
      <c r="MOV352" s="5"/>
      <c r="MOW352" s="5"/>
      <c r="MOX352" s="5"/>
      <c r="MOY352" s="5"/>
      <c r="MOZ352" s="5"/>
      <c r="MPA352" s="5"/>
      <c r="MPB352" s="5"/>
      <c r="MPC352" s="5"/>
      <c r="MPD352" s="5"/>
      <c r="MPE352" s="5"/>
      <c r="MPF352" s="5"/>
      <c r="MPG352" s="5"/>
      <c r="MPH352" s="5"/>
      <c r="MPI352" s="5"/>
      <c r="MPJ352" s="5"/>
      <c r="MPK352" s="5"/>
      <c r="MPL352" s="5"/>
      <c r="MPM352" s="5"/>
      <c r="MPN352" s="5"/>
      <c r="MPO352" s="5"/>
      <c r="MPP352" s="5"/>
      <c r="MPQ352" s="5"/>
      <c r="MPR352" s="5"/>
      <c r="MPS352" s="5"/>
      <c r="MPT352" s="5"/>
      <c r="MPU352" s="5"/>
      <c r="MPV352" s="5"/>
      <c r="MPW352" s="5"/>
      <c r="MPX352" s="5"/>
      <c r="MPY352" s="5"/>
      <c r="MPZ352" s="5"/>
      <c r="MQA352" s="5"/>
      <c r="MQB352" s="5"/>
      <c r="MQC352" s="5"/>
      <c r="MQD352" s="5"/>
      <c r="MQE352" s="5"/>
      <c r="MQF352" s="5"/>
      <c r="MQG352" s="5"/>
      <c r="MQH352" s="5"/>
      <c r="MQI352" s="5"/>
      <c r="MQJ352" s="5"/>
      <c r="MQK352" s="5"/>
      <c r="MQL352" s="5"/>
      <c r="MQM352" s="5"/>
      <c r="MQN352" s="5"/>
      <c r="MQO352" s="5"/>
      <c r="MQP352" s="5"/>
      <c r="MQQ352" s="5"/>
      <c r="MQR352" s="5"/>
      <c r="MQS352" s="5"/>
      <c r="MQT352" s="5"/>
      <c r="MQU352" s="5"/>
      <c r="MQV352" s="5"/>
      <c r="MQW352" s="5"/>
      <c r="MQX352" s="5"/>
      <c r="MQY352" s="5"/>
      <c r="MQZ352" s="5"/>
      <c r="MRA352" s="5"/>
      <c r="MRB352" s="5"/>
      <c r="MRC352" s="5"/>
      <c r="MRD352" s="5"/>
      <c r="MRE352" s="5"/>
      <c r="MRF352" s="5"/>
      <c r="MRG352" s="5"/>
      <c r="MRH352" s="5"/>
      <c r="MRI352" s="5"/>
      <c r="MRJ352" s="5"/>
      <c r="MRK352" s="5"/>
      <c r="MRL352" s="5"/>
      <c r="MRM352" s="5"/>
      <c r="MRN352" s="5"/>
      <c r="MRO352" s="5"/>
      <c r="MRP352" s="5"/>
      <c r="MRQ352" s="5"/>
      <c r="MRR352" s="5"/>
      <c r="MRS352" s="5"/>
      <c r="MRT352" s="5"/>
      <c r="MRU352" s="5"/>
      <c r="MRV352" s="5"/>
      <c r="MRW352" s="5"/>
      <c r="MRX352" s="5"/>
      <c r="MRY352" s="5"/>
      <c r="MRZ352" s="5"/>
      <c r="MSA352" s="5"/>
      <c r="MSB352" s="5"/>
      <c r="MSC352" s="5"/>
      <c r="MSD352" s="5"/>
      <c r="MSE352" s="5"/>
      <c r="MSF352" s="5"/>
      <c r="MSG352" s="5"/>
      <c r="MSH352" s="5"/>
      <c r="MSI352" s="5"/>
      <c r="MSJ352" s="5"/>
      <c r="MSK352" s="5"/>
      <c r="MSL352" s="5"/>
      <c r="MSM352" s="5"/>
      <c r="MSN352" s="5"/>
      <c r="MSO352" s="5"/>
      <c r="MSP352" s="5"/>
      <c r="MSQ352" s="5"/>
      <c r="MSR352" s="5"/>
      <c r="MSS352" s="5"/>
      <c r="MST352" s="5"/>
      <c r="MSU352" s="5"/>
      <c r="MSV352" s="5"/>
      <c r="MSW352" s="5"/>
      <c r="MSX352" s="5"/>
      <c r="MSY352" s="5"/>
      <c r="MSZ352" s="5"/>
      <c r="MTA352" s="5"/>
      <c r="MTB352" s="5"/>
      <c r="MTC352" s="5"/>
      <c r="MTD352" s="5"/>
      <c r="MTE352" s="5"/>
      <c r="MTF352" s="5"/>
      <c r="MTG352" s="5"/>
      <c r="MTH352" s="5"/>
      <c r="MTI352" s="5"/>
      <c r="MTJ352" s="5"/>
      <c r="MTK352" s="5"/>
      <c r="MTL352" s="5"/>
      <c r="MTM352" s="5"/>
      <c r="MTN352" s="5"/>
      <c r="MTO352" s="5"/>
      <c r="MTP352" s="5"/>
      <c r="MTQ352" s="5"/>
      <c r="MTR352" s="5"/>
      <c r="MTS352" s="5"/>
      <c r="MTT352" s="5"/>
      <c r="MTU352" s="5"/>
      <c r="MTV352" s="5"/>
      <c r="MTW352" s="5"/>
      <c r="MTX352" s="5"/>
      <c r="MTY352" s="5"/>
      <c r="MTZ352" s="5"/>
      <c r="MUA352" s="5"/>
      <c r="MUB352" s="5"/>
      <c r="MUC352" s="5"/>
      <c r="MUD352" s="5"/>
      <c r="MUE352" s="5"/>
      <c r="MUF352" s="5"/>
      <c r="MUG352" s="5"/>
      <c r="MUH352" s="5"/>
      <c r="MUI352" s="5"/>
      <c r="MUJ352" s="5"/>
      <c r="MUK352" s="5"/>
      <c r="MUL352" s="5"/>
      <c r="MUM352" s="5"/>
      <c r="MUN352" s="5"/>
      <c r="MUO352" s="5"/>
      <c r="MUP352" s="5"/>
      <c r="MUQ352" s="5"/>
      <c r="MUR352" s="5"/>
      <c r="MUS352" s="5"/>
      <c r="MUT352" s="5"/>
      <c r="MUU352" s="5"/>
      <c r="MUV352" s="5"/>
      <c r="MUW352" s="5"/>
      <c r="MUX352" s="5"/>
      <c r="MUY352" s="5"/>
      <c r="MUZ352" s="5"/>
      <c r="MVA352" s="5"/>
      <c r="MVB352" s="5"/>
      <c r="MVC352" s="5"/>
      <c r="MVD352" s="5"/>
      <c r="MVE352" s="5"/>
      <c r="MVF352" s="5"/>
      <c r="MVG352" s="5"/>
      <c r="MVH352" s="5"/>
      <c r="MVI352" s="5"/>
      <c r="MVJ352" s="5"/>
      <c r="MVK352" s="5"/>
      <c r="MVL352" s="5"/>
      <c r="MVM352" s="5"/>
      <c r="MVN352" s="5"/>
      <c r="MVO352" s="5"/>
      <c r="MVP352" s="5"/>
      <c r="MVQ352" s="5"/>
      <c r="MVR352" s="5"/>
      <c r="MVS352" s="5"/>
      <c r="MVT352" s="5"/>
      <c r="MVU352" s="5"/>
      <c r="MVV352" s="5"/>
      <c r="MVW352" s="5"/>
      <c r="MVX352" s="5"/>
      <c r="MVY352" s="5"/>
      <c r="MVZ352" s="5"/>
      <c r="MWA352" s="5"/>
      <c r="MWB352" s="5"/>
      <c r="MWC352" s="5"/>
      <c r="MWD352" s="5"/>
      <c r="MWE352" s="5"/>
      <c r="MWF352" s="5"/>
      <c r="MWG352" s="5"/>
      <c r="MWH352" s="5"/>
      <c r="MWI352" s="5"/>
      <c r="MWJ352" s="5"/>
      <c r="MWK352" s="5"/>
      <c r="MWL352" s="5"/>
      <c r="MWM352" s="5"/>
      <c r="MWN352" s="5"/>
      <c r="MWO352" s="5"/>
      <c r="MWP352" s="5"/>
      <c r="MWQ352" s="5"/>
      <c r="MWR352" s="5"/>
      <c r="MWS352" s="5"/>
      <c r="MWT352" s="5"/>
      <c r="MWU352" s="5"/>
      <c r="MWV352" s="5"/>
      <c r="MWW352" s="5"/>
      <c r="MWX352" s="5"/>
      <c r="MWY352" s="5"/>
      <c r="MWZ352" s="5"/>
      <c r="MXA352" s="5"/>
      <c r="MXB352" s="5"/>
      <c r="MXC352" s="5"/>
      <c r="MXD352" s="5"/>
      <c r="MXE352" s="5"/>
      <c r="MXF352" s="5"/>
      <c r="MXG352" s="5"/>
      <c r="MXH352" s="5"/>
      <c r="MXI352" s="5"/>
      <c r="MXJ352" s="5"/>
      <c r="MXK352" s="5"/>
      <c r="MXL352" s="5"/>
      <c r="MXM352" s="5"/>
      <c r="MXN352" s="5"/>
      <c r="MXO352" s="5"/>
      <c r="MXP352" s="5"/>
      <c r="MXQ352" s="5"/>
      <c r="MXR352" s="5"/>
      <c r="MXS352" s="5"/>
      <c r="MXT352" s="5"/>
      <c r="MXU352" s="5"/>
      <c r="MXV352" s="5"/>
      <c r="MXW352" s="5"/>
      <c r="MXX352" s="5"/>
      <c r="MXY352" s="5"/>
      <c r="MXZ352" s="5"/>
      <c r="MYA352" s="5"/>
      <c r="MYB352" s="5"/>
      <c r="MYC352" s="5"/>
      <c r="MYD352" s="5"/>
      <c r="MYE352" s="5"/>
      <c r="MYF352" s="5"/>
      <c r="MYG352" s="5"/>
      <c r="MYH352" s="5"/>
      <c r="MYI352" s="5"/>
      <c r="MYJ352" s="5"/>
      <c r="MYK352" s="5"/>
      <c r="MYL352" s="5"/>
      <c r="MYM352" s="5"/>
      <c r="MYN352" s="5"/>
      <c r="MYO352" s="5"/>
      <c r="MYP352" s="5"/>
      <c r="MYQ352" s="5"/>
      <c r="MYR352" s="5"/>
      <c r="MYS352" s="5"/>
      <c r="MYT352" s="5"/>
      <c r="MYU352" s="5"/>
      <c r="MYV352" s="5"/>
      <c r="MYW352" s="5"/>
      <c r="MYX352" s="5"/>
      <c r="MYY352" s="5"/>
      <c r="MYZ352" s="5"/>
      <c r="MZA352" s="5"/>
      <c r="MZB352" s="5"/>
      <c r="MZC352" s="5"/>
      <c r="MZD352" s="5"/>
      <c r="MZE352" s="5"/>
      <c r="MZF352" s="5"/>
      <c r="MZG352" s="5"/>
      <c r="MZH352" s="5"/>
      <c r="MZI352" s="5"/>
      <c r="MZJ352" s="5"/>
      <c r="MZK352" s="5"/>
      <c r="MZL352" s="5"/>
      <c r="MZM352" s="5"/>
      <c r="MZN352" s="5"/>
      <c r="MZO352" s="5"/>
      <c r="MZP352" s="5"/>
      <c r="MZQ352" s="5"/>
      <c r="MZR352" s="5"/>
      <c r="MZS352" s="5"/>
      <c r="MZT352" s="5"/>
      <c r="MZU352" s="5"/>
      <c r="MZV352" s="5"/>
      <c r="MZW352" s="5"/>
      <c r="MZX352" s="5"/>
      <c r="MZY352" s="5"/>
      <c r="MZZ352" s="5"/>
      <c r="NAA352" s="5"/>
      <c r="NAB352" s="5"/>
      <c r="NAC352" s="5"/>
      <c r="NAD352" s="5"/>
      <c r="NAE352" s="5"/>
      <c r="NAF352" s="5"/>
      <c r="NAG352" s="5"/>
      <c r="NAH352" s="5"/>
      <c r="NAI352" s="5"/>
      <c r="NAJ352" s="5"/>
      <c r="NAK352" s="5"/>
      <c r="NAL352" s="5"/>
      <c r="NAM352" s="5"/>
      <c r="NAN352" s="5"/>
      <c r="NAO352" s="5"/>
      <c r="NAP352" s="5"/>
      <c r="NAQ352" s="5"/>
      <c r="NAR352" s="5"/>
      <c r="NAS352" s="5"/>
      <c r="NAT352" s="5"/>
      <c r="NAU352" s="5"/>
      <c r="NAV352" s="5"/>
      <c r="NAW352" s="5"/>
      <c r="NAX352" s="5"/>
      <c r="NAY352" s="5"/>
      <c r="NAZ352" s="5"/>
      <c r="NBA352" s="5"/>
      <c r="NBB352" s="5"/>
      <c r="NBC352" s="5"/>
      <c r="NBD352" s="5"/>
      <c r="NBE352" s="5"/>
      <c r="NBF352" s="5"/>
      <c r="NBG352" s="5"/>
      <c r="NBH352" s="5"/>
      <c r="NBI352" s="5"/>
      <c r="NBJ352" s="5"/>
      <c r="NBK352" s="5"/>
      <c r="NBL352" s="5"/>
      <c r="NBM352" s="5"/>
      <c r="NBN352" s="5"/>
      <c r="NBO352" s="5"/>
      <c r="NBP352" s="5"/>
      <c r="NBQ352" s="5"/>
      <c r="NBR352" s="5"/>
      <c r="NBS352" s="5"/>
      <c r="NBT352" s="5"/>
      <c r="NBU352" s="5"/>
      <c r="NBV352" s="5"/>
      <c r="NBW352" s="5"/>
      <c r="NBX352" s="5"/>
      <c r="NBY352" s="5"/>
      <c r="NBZ352" s="5"/>
      <c r="NCA352" s="5"/>
      <c r="NCB352" s="5"/>
      <c r="NCC352" s="5"/>
      <c r="NCD352" s="5"/>
      <c r="NCE352" s="5"/>
      <c r="NCF352" s="5"/>
      <c r="NCG352" s="5"/>
      <c r="NCH352" s="5"/>
      <c r="NCI352" s="5"/>
      <c r="NCJ352" s="5"/>
      <c r="NCK352" s="5"/>
      <c r="NCL352" s="5"/>
      <c r="NCM352" s="5"/>
      <c r="NCN352" s="5"/>
      <c r="NCO352" s="5"/>
      <c r="NCP352" s="5"/>
      <c r="NCQ352" s="5"/>
      <c r="NCR352" s="5"/>
      <c r="NCS352" s="5"/>
      <c r="NCT352" s="5"/>
      <c r="NCU352" s="5"/>
      <c r="NCV352" s="5"/>
      <c r="NCW352" s="5"/>
      <c r="NCX352" s="5"/>
      <c r="NCY352" s="5"/>
      <c r="NCZ352" s="5"/>
      <c r="NDA352" s="5"/>
      <c r="NDB352" s="5"/>
      <c r="NDC352" s="5"/>
      <c r="NDD352" s="5"/>
      <c r="NDE352" s="5"/>
      <c r="NDF352" s="5"/>
      <c r="NDG352" s="5"/>
      <c r="NDH352" s="5"/>
      <c r="NDI352" s="5"/>
      <c r="NDJ352" s="5"/>
      <c r="NDK352" s="5"/>
      <c r="NDL352" s="5"/>
      <c r="NDM352" s="5"/>
      <c r="NDN352" s="5"/>
      <c r="NDO352" s="5"/>
      <c r="NDP352" s="5"/>
      <c r="NDQ352" s="5"/>
      <c r="NDR352" s="5"/>
      <c r="NDS352" s="5"/>
      <c r="NDT352" s="5"/>
      <c r="NDU352" s="5"/>
      <c r="NDV352" s="5"/>
      <c r="NDW352" s="5"/>
      <c r="NDX352" s="5"/>
      <c r="NDY352" s="5"/>
      <c r="NDZ352" s="5"/>
      <c r="NEA352" s="5"/>
      <c r="NEB352" s="5"/>
      <c r="NEC352" s="5"/>
      <c r="NED352" s="5"/>
      <c r="NEE352" s="5"/>
      <c r="NEF352" s="5"/>
      <c r="NEG352" s="5"/>
      <c r="NEH352" s="5"/>
      <c r="NEI352" s="5"/>
      <c r="NEJ352" s="5"/>
      <c r="NEK352" s="5"/>
      <c r="NEL352" s="5"/>
      <c r="NEM352" s="5"/>
      <c r="NEN352" s="5"/>
      <c r="NEO352" s="5"/>
      <c r="NEP352" s="5"/>
      <c r="NEQ352" s="5"/>
      <c r="NER352" s="5"/>
      <c r="NES352" s="5"/>
      <c r="NET352" s="5"/>
      <c r="NEU352" s="5"/>
      <c r="NEV352" s="5"/>
      <c r="NEW352" s="5"/>
      <c r="NEX352" s="5"/>
      <c r="NEY352" s="5"/>
      <c r="NEZ352" s="5"/>
      <c r="NFA352" s="5"/>
      <c r="NFB352" s="5"/>
      <c r="NFC352" s="5"/>
      <c r="NFD352" s="5"/>
      <c r="NFE352" s="5"/>
      <c r="NFF352" s="5"/>
      <c r="NFG352" s="5"/>
      <c r="NFH352" s="5"/>
      <c r="NFI352" s="5"/>
      <c r="NFJ352" s="5"/>
      <c r="NFK352" s="5"/>
      <c r="NFL352" s="5"/>
      <c r="NFM352" s="5"/>
      <c r="NFN352" s="5"/>
      <c r="NFO352" s="5"/>
      <c r="NFP352" s="5"/>
      <c r="NFQ352" s="5"/>
      <c r="NFR352" s="5"/>
      <c r="NFS352" s="5"/>
      <c r="NFT352" s="5"/>
      <c r="NFU352" s="5"/>
      <c r="NFV352" s="5"/>
      <c r="NFW352" s="5"/>
      <c r="NFX352" s="5"/>
      <c r="NFY352" s="5"/>
      <c r="NFZ352" s="5"/>
      <c r="NGA352" s="5"/>
      <c r="NGB352" s="5"/>
      <c r="NGC352" s="5"/>
      <c r="NGD352" s="5"/>
      <c r="NGE352" s="5"/>
      <c r="NGF352" s="5"/>
      <c r="NGG352" s="5"/>
      <c r="NGH352" s="5"/>
      <c r="NGI352" s="5"/>
      <c r="NGJ352" s="5"/>
      <c r="NGK352" s="5"/>
      <c r="NGL352" s="5"/>
      <c r="NGM352" s="5"/>
      <c r="NGN352" s="5"/>
      <c r="NGO352" s="5"/>
      <c r="NGP352" s="5"/>
      <c r="NGQ352" s="5"/>
      <c r="NGR352" s="5"/>
      <c r="NGS352" s="5"/>
      <c r="NGT352" s="5"/>
      <c r="NGU352" s="5"/>
      <c r="NGV352" s="5"/>
      <c r="NGW352" s="5"/>
      <c r="NGX352" s="5"/>
      <c r="NGY352" s="5"/>
      <c r="NGZ352" s="5"/>
      <c r="NHA352" s="5"/>
      <c r="NHB352" s="5"/>
      <c r="NHC352" s="5"/>
      <c r="NHD352" s="5"/>
      <c r="NHE352" s="5"/>
      <c r="NHF352" s="5"/>
      <c r="NHG352" s="5"/>
      <c r="NHH352" s="5"/>
      <c r="NHI352" s="5"/>
      <c r="NHJ352" s="5"/>
      <c r="NHK352" s="5"/>
      <c r="NHL352" s="5"/>
      <c r="NHM352" s="5"/>
      <c r="NHN352" s="5"/>
      <c r="NHO352" s="5"/>
      <c r="NHP352" s="5"/>
      <c r="NHQ352" s="5"/>
      <c r="NHR352" s="5"/>
      <c r="NHS352" s="5"/>
      <c r="NHT352" s="5"/>
      <c r="NHU352" s="5"/>
      <c r="NHV352" s="5"/>
      <c r="NHW352" s="5"/>
      <c r="NHX352" s="5"/>
      <c r="NHY352" s="5"/>
      <c r="NHZ352" s="5"/>
      <c r="NIA352" s="5"/>
      <c r="NIB352" s="5"/>
      <c r="NIC352" s="5"/>
      <c r="NID352" s="5"/>
      <c r="NIE352" s="5"/>
      <c r="NIF352" s="5"/>
      <c r="NIG352" s="5"/>
      <c r="NIH352" s="5"/>
      <c r="NII352" s="5"/>
      <c r="NIJ352" s="5"/>
      <c r="NIK352" s="5"/>
      <c r="NIL352" s="5"/>
      <c r="NIM352" s="5"/>
      <c r="NIN352" s="5"/>
      <c r="NIO352" s="5"/>
      <c r="NIP352" s="5"/>
      <c r="NIQ352" s="5"/>
      <c r="NIR352" s="5"/>
      <c r="NIS352" s="5"/>
      <c r="NIT352" s="5"/>
      <c r="NIU352" s="5"/>
      <c r="NIV352" s="5"/>
      <c r="NIW352" s="5"/>
      <c r="NIX352" s="5"/>
      <c r="NIY352" s="5"/>
      <c r="NIZ352" s="5"/>
      <c r="NJA352" s="5"/>
      <c r="NJB352" s="5"/>
      <c r="NJC352" s="5"/>
      <c r="NJD352" s="5"/>
      <c r="NJE352" s="5"/>
      <c r="NJF352" s="5"/>
      <c r="NJG352" s="5"/>
      <c r="NJH352" s="5"/>
      <c r="NJI352" s="5"/>
      <c r="NJJ352" s="5"/>
      <c r="NJK352" s="5"/>
      <c r="NJL352" s="5"/>
      <c r="NJM352" s="5"/>
      <c r="NJN352" s="5"/>
      <c r="NJO352" s="5"/>
      <c r="NJP352" s="5"/>
      <c r="NJQ352" s="5"/>
      <c r="NJR352" s="5"/>
      <c r="NJS352" s="5"/>
      <c r="NJT352" s="5"/>
      <c r="NJU352" s="5"/>
      <c r="NJV352" s="5"/>
      <c r="NJW352" s="5"/>
      <c r="NJX352" s="5"/>
      <c r="NJY352" s="5"/>
      <c r="NJZ352" s="5"/>
      <c r="NKA352" s="5"/>
      <c r="NKB352" s="5"/>
      <c r="NKC352" s="5"/>
      <c r="NKD352" s="5"/>
      <c r="NKE352" s="5"/>
      <c r="NKF352" s="5"/>
      <c r="NKG352" s="5"/>
      <c r="NKH352" s="5"/>
      <c r="NKI352" s="5"/>
      <c r="NKJ352" s="5"/>
      <c r="NKK352" s="5"/>
      <c r="NKL352" s="5"/>
      <c r="NKM352" s="5"/>
      <c r="NKN352" s="5"/>
      <c r="NKO352" s="5"/>
      <c r="NKP352" s="5"/>
      <c r="NKQ352" s="5"/>
      <c r="NKR352" s="5"/>
      <c r="NKS352" s="5"/>
      <c r="NKT352" s="5"/>
      <c r="NKU352" s="5"/>
      <c r="NKV352" s="5"/>
      <c r="NKW352" s="5"/>
      <c r="NKX352" s="5"/>
      <c r="NKY352" s="5"/>
      <c r="NKZ352" s="5"/>
      <c r="NLA352" s="5"/>
      <c r="NLB352" s="5"/>
      <c r="NLC352" s="5"/>
      <c r="NLD352" s="5"/>
      <c r="NLE352" s="5"/>
      <c r="NLF352" s="5"/>
      <c r="NLG352" s="5"/>
      <c r="NLH352" s="5"/>
      <c r="NLI352" s="5"/>
      <c r="NLJ352" s="5"/>
      <c r="NLK352" s="5"/>
      <c r="NLL352" s="5"/>
      <c r="NLM352" s="5"/>
      <c r="NLN352" s="5"/>
      <c r="NLO352" s="5"/>
      <c r="NLP352" s="5"/>
      <c r="NLQ352" s="5"/>
      <c r="NLR352" s="5"/>
      <c r="NLS352" s="5"/>
      <c r="NLT352" s="5"/>
      <c r="NLU352" s="5"/>
      <c r="NLV352" s="5"/>
      <c r="NLW352" s="5"/>
      <c r="NLX352" s="5"/>
      <c r="NLY352" s="5"/>
      <c r="NLZ352" s="5"/>
      <c r="NMA352" s="5"/>
      <c r="NMB352" s="5"/>
      <c r="NMC352" s="5"/>
      <c r="NMD352" s="5"/>
      <c r="NME352" s="5"/>
      <c r="NMF352" s="5"/>
      <c r="NMG352" s="5"/>
      <c r="NMH352" s="5"/>
      <c r="NMI352" s="5"/>
      <c r="NMJ352" s="5"/>
      <c r="NMK352" s="5"/>
      <c r="NML352" s="5"/>
      <c r="NMM352" s="5"/>
      <c r="NMN352" s="5"/>
      <c r="NMO352" s="5"/>
      <c r="NMP352" s="5"/>
      <c r="NMQ352" s="5"/>
      <c r="NMR352" s="5"/>
      <c r="NMS352" s="5"/>
      <c r="NMT352" s="5"/>
      <c r="NMU352" s="5"/>
      <c r="NMV352" s="5"/>
      <c r="NMW352" s="5"/>
      <c r="NMX352" s="5"/>
      <c r="NMY352" s="5"/>
      <c r="NMZ352" s="5"/>
      <c r="NNA352" s="5"/>
      <c r="NNB352" s="5"/>
      <c r="NNC352" s="5"/>
      <c r="NND352" s="5"/>
      <c r="NNE352" s="5"/>
      <c r="NNF352" s="5"/>
      <c r="NNG352" s="5"/>
      <c r="NNH352" s="5"/>
      <c r="NNI352" s="5"/>
      <c r="NNJ352" s="5"/>
      <c r="NNK352" s="5"/>
      <c r="NNL352" s="5"/>
      <c r="NNM352" s="5"/>
      <c r="NNN352" s="5"/>
      <c r="NNO352" s="5"/>
      <c r="NNP352" s="5"/>
      <c r="NNQ352" s="5"/>
      <c r="NNR352" s="5"/>
      <c r="NNS352" s="5"/>
      <c r="NNT352" s="5"/>
      <c r="NNU352" s="5"/>
      <c r="NNV352" s="5"/>
      <c r="NNW352" s="5"/>
      <c r="NNX352" s="5"/>
      <c r="NNY352" s="5"/>
      <c r="NNZ352" s="5"/>
      <c r="NOA352" s="5"/>
      <c r="NOB352" s="5"/>
      <c r="NOC352" s="5"/>
      <c r="NOD352" s="5"/>
      <c r="NOE352" s="5"/>
      <c r="NOF352" s="5"/>
      <c r="NOG352" s="5"/>
      <c r="NOH352" s="5"/>
      <c r="NOI352" s="5"/>
      <c r="NOJ352" s="5"/>
      <c r="NOK352" s="5"/>
      <c r="NOL352" s="5"/>
      <c r="NOM352" s="5"/>
      <c r="NON352" s="5"/>
      <c r="NOO352" s="5"/>
      <c r="NOP352" s="5"/>
      <c r="NOQ352" s="5"/>
      <c r="NOR352" s="5"/>
      <c r="NOS352" s="5"/>
      <c r="NOT352" s="5"/>
      <c r="NOU352" s="5"/>
      <c r="NOV352" s="5"/>
      <c r="NOW352" s="5"/>
      <c r="NOX352" s="5"/>
      <c r="NOY352" s="5"/>
      <c r="NOZ352" s="5"/>
      <c r="NPA352" s="5"/>
      <c r="NPB352" s="5"/>
      <c r="NPC352" s="5"/>
      <c r="NPD352" s="5"/>
      <c r="NPE352" s="5"/>
      <c r="NPF352" s="5"/>
      <c r="NPG352" s="5"/>
      <c r="NPH352" s="5"/>
      <c r="NPI352" s="5"/>
      <c r="NPJ352" s="5"/>
      <c r="NPK352" s="5"/>
      <c r="NPL352" s="5"/>
      <c r="NPM352" s="5"/>
      <c r="NPN352" s="5"/>
      <c r="NPO352" s="5"/>
      <c r="NPP352" s="5"/>
      <c r="NPQ352" s="5"/>
      <c r="NPR352" s="5"/>
      <c r="NPS352" s="5"/>
      <c r="NPT352" s="5"/>
      <c r="NPU352" s="5"/>
      <c r="NPV352" s="5"/>
      <c r="NPW352" s="5"/>
      <c r="NPX352" s="5"/>
      <c r="NPY352" s="5"/>
      <c r="NPZ352" s="5"/>
      <c r="NQA352" s="5"/>
      <c r="NQB352" s="5"/>
      <c r="NQC352" s="5"/>
      <c r="NQD352" s="5"/>
      <c r="NQE352" s="5"/>
      <c r="NQF352" s="5"/>
      <c r="NQG352" s="5"/>
      <c r="NQH352" s="5"/>
      <c r="NQI352" s="5"/>
      <c r="NQJ352" s="5"/>
      <c r="NQK352" s="5"/>
      <c r="NQL352" s="5"/>
      <c r="NQM352" s="5"/>
      <c r="NQN352" s="5"/>
      <c r="NQO352" s="5"/>
      <c r="NQP352" s="5"/>
      <c r="NQQ352" s="5"/>
      <c r="NQR352" s="5"/>
      <c r="NQS352" s="5"/>
      <c r="NQT352" s="5"/>
      <c r="NQU352" s="5"/>
      <c r="NQV352" s="5"/>
      <c r="NQW352" s="5"/>
      <c r="NQX352" s="5"/>
      <c r="NQY352" s="5"/>
      <c r="NQZ352" s="5"/>
      <c r="NRA352" s="5"/>
      <c r="NRB352" s="5"/>
      <c r="NRC352" s="5"/>
      <c r="NRD352" s="5"/>
      <c r="NRE352" s="5"/>
      <c r="NRF352" s="5"/>
      <c r="NRG352" s="5"/>
      <c r="NRH352" s="5"/>
      <c r="NRI352" s="5"/>
      <c r="NRJ352" s="5"/>
      <c r="NRK352" s="5"/>
      <c r="NRL352" s="5"/>
      <c r="NRM352" s="5"/>
      <c r="NRN352" s="5"/>
      <c r="NRO352" s="5"/>
      <c r="NRP352" s="5"/>
      <c r="NRQ352" s="5"/>
      <c r="NRR352" s="5"/>
      <c r="NRS352" s="5"/>
      <c r="NRT352" s="5"/>
      <c r="NRU352" s="5"/>
      <c r="NRV352" s="5"/>
      <c r="NRW352" s="5"/>
      <c r="NRX352" s="5"/>
      <c r="NRY352" s="5"/>
      <c r="NRZ352" s="5"/>
      <c r="NSA352" s="5"/>
      <c r="NSB352" s="5"/>
      <c r="NSC352" s="5"/>
      <c r="NSD352" s="5"/>
      <c r="NSE352" s="5"/>
      <c r="NSF352" s="5"/>
      <c r="NSG352" s="5"/>
      <c r="NSH352" s="5"/>
      <c r="NSI352" s="5"/>
      <c r="NSJ352" s="5"/>
      <c r="NSK352" s="5"/>
      <c r="NSL352" s="5"/>
      <c r="NSM352" s="5"/>
      <c r="NSN352" s="5"/>
      <c r="NSO352" s="5"/>
      <c r="NSP352" s="5"/>
      <c r="NSQ352" s="5"/>
      <c r="NSR352" s="5"/>
      <c r="NSS352" s="5"/>
      <c r="NST352" s="5"/>
      <c r="NSU352" s="5"/>
      <c r="NSV352" s="5"/>
      <c r="NSW352" s="5"/>
      <c r="NSX352" s="5"/>
      <c r="NSY352" s="5"/>
      <c r="NSZ352" s="5"/>
      <c r="NTA352" s="5"/>
      <c r="NTB352" s="5"/>
      <c r="NTC352" s="5"/>
      <c r="NTD352" s="5"/>
      <c r="NTE352" s="5"/>
      <c r="NTF352" s="5"/>
      <c r="NTG352" s="5"/>
      <c r="NTH352" s="5"/>
      <c r="NTI352" s="5"/>
      <c r="NTJ352" s="5"/>
      <c r="NTK352" s="5"/>
      <c r="NTL352" s="5"/>
      <c r="NTM352" s="5"/>
      <c r="NTN352" s="5"/>
      <c r="NTO352" s="5"/>
      <c r="NTP352" s="5"/>
      <c r="NTQ352" s="5"/>
      <c r="NTR352" s="5"/>
      <c r="NTS352" s="5"/>
      <c r="NTT352" s="5"/>
      <c r="NTU352" s="5"/>
      <c r="NTV352" s="5"/>
      <c r="NTW352" s="5"/>
      <c r="NTX352" s="5"/>
      <c r="NTY352" s="5"/>
      <c r="NTZ352" s="5"/>
      <c r="NUA352" s="5"/>
      <c r="NUB352" s="5"/>
      <c r="NUC352" s="5"/>
      <c r="NUD352" s="5"/>
      <c r="NUE352" s="5"/>
      <c r="NUF352" s="5"/>
      <c r="NUG352" s="5"/>
      <c r="NUH352" s="5"/>
      <c r="NUI352" s="5"/>
      <c r="NUJ352" s="5"/>
      <c r="NUK352" s="5"/>
      <c r="NUL352" s="5"/>
      <c r="NUM352" s="5"/>
      <c r="NUN352" s="5"/>
      <c r="NUO352" s="5"/>
      <c r="NUP352" s="5"/>
      <c r="NUQ352" s="5"/>
      <c r="NUR352" s="5"/>
      <c r="NUS352" s="5"/>
      <c r="NUT352" s="5"/>
      <c r="NUU352" s="5"/>
      <c r="NUV352" s="5"/>
      <c r="NUW352" s="5"/>
      <c r="NUX352" s="5"/>
      <c r="NUY352" s="5"/>
      <c r="NUZ352" s="5"/>
      <c r="NVA352" s="5"/>
      <c r="NVB352" s="5"/>
      <c r="NVC352" s="5"/>
      <c r="NVD352" s="5"/>
      <c r="NVE352" s="5"/>
      <c r="NVF352" s="5"/>
      <c r="NVG352" s="5"/>
      <c r="NVH352" s="5"/>
      <c r="NVI352" s="5"/>
      <c r="NVJ352" s="5"/>
      <c r="NVK352" s="5"/>
      <c r="NVL352" s="5"/>
      <c r="NVM352" s="5"/>
      <c r="NVN352" s="5"/>
      <c r="NVO352" s="5"/>
      <c r="NVP352" s="5"/>
      <c r="NVQ352" s="5"/>
      <c r="NVR352" s="5"/>
      <c r="NVS352" s="5"/>
      <c r="NVT352" s="5"/>
      <c r="NVU352" s="5"/>
      <c r="NVV352" s="5"/>
      <c r="NVW352" s="5"/>
      <c r="NVX352" s="5"/>
      <c r="NVY352" s="5"/>
      <c r="NVZ352" s="5"/>
      <c r="NWA352" s="5"/>
      <c r="NWB352" s="5"/>
      <c r="NWC352" s="5"/>
      <c r="NWD352" s="5"/>
      <c r="NWE352" s="5"/>
      <c r="NWF352" s="5"/>
      <c r="NWG352" s="5"/>
      <c r="NWH352" s="5"/>
      <c r="NWI352" s="5"/>
      <c r="NWJ352" s="5"/>
      <c r="NWK352" s="5"/>
      <c r="NWL352" s="5"/>
      <c r="NWM352" s="5"/>
      <c r="NWN352" s="5"/>
      <c r="NWO352" s="5"/>
      <c r="NWP352" s="5"/>
      <c r="NWQ352" s="5"/>
      <c r="NWR352" s="5"/>
      <c r="NWS352" s="5"/>
      <c r="NWT352" s="5"/>
      <c r="NWU352" s="5"/>
      <c r="NWV352" s="5"/>
      <c r="NWW352" s="5"/>
      <c r="NWX352" s="5"/>
      <c r="NWY352" s="5"/>
      <c r="NWZ352" s="5"/>
      <c r="NXA352" s="5"/>
      <c r="NXB352" s="5"/>
      <c r="NXC352" s="5"/>
      <c r="NXD352" s="5"/>
      <c r="NXE352" s="5"/>
      <c r="NXF352" s="5"/>
      <c r="NXG352" s="5"/>
      <c r="NXH352" s="5"/>
      <c r="NXI352" s="5"/>
      <c r="NXJ352" s="5"/>
      <c r="NXK352" s="5"/>
      <c r="NXL352" s="5"/>
      <c r="NXM352" s="5"/>
      <c r="NXN352" s="5"/>
      <c r="NXO352" s="5"/>
      <c r="NXP352" s="5"/>
      <c r="NXQ352" s="5"/>
      <c r="NXR352" s="5"/>
      <c r="NXS352" s="5"/>
      <c r="NXT352" s="5"/>
      <c r="NXU352" s="5"/>
      <c r="NXV352" s="5"/>
      <c r="NXW352" s="5"/>
      <c r="NXX352" s="5"/>
      <c r="NXY352" s="5"/>
      <c r="NXZ352" s="5"/>
      <c r="NYA352" s="5"/>
      <c r="NYB352" s="5"/>
      <c r="NYC352" s="5"/>
      <c r="NYD352" s="5"/>
      <c r="NYE352" s="5"/>
      <c r="NYF352" s="5"/>
      <c r="NYG352" s="5"/>
      <c r="NYH352" s="5"/>
      <c r="NYI352" s="5"/>
      <c r="NYJ352" s="5"/>
      <c r="NYK352" s="5"/>
      <c r="NYL352" s="5"/>
      <c r="NYM352" s="5"/>
      <c r="NYN352" s="5"/>
      <c r="NYO352" s="5"/>
      <c r="NYP352" s="5"/>
      <c r="NYQ352" s="5"/>
      <c r="NYR352" s="5"/>
      <c r="NYS352" s="5"/>
      <c r="NYT352" s="5"/>
      <c r="NYU352" s="5"/>
      <c r="NYV352" s="5"/>
      <c r="NYW352" s="5"/>
      <c r="NYX352" s="5"/>
      <c r="NYY352" s="5"/>
      <c r="NYZ352" s="5"/>
      <c r="NZA352" s="5"/>
      <c r="NZB352" s="5"/>
      <c r="NZC352" s="5"/>
      <c r="NZD352" s="5"/>
      <c r="NZE352" s="5"/>
      <c r="NZF352" s="5"/>
      <c r="NZG352" s="5"/>
      <c r="NZH352" s="5"/>
      <c r="NZI352" s="5"/>
      <c r="NZJ352" s="5"/>
      <c r="NZK352" s="5"/>
      <c r="NZL352" s="5"/>
      <c r="NZM352" s="5"/>
      <c r="NZN352" s="5"/>
      <c r="NZO352" s="5"/>
      <c r="NZP352" s="5"/>
      <c r="NZQ352" s="5"/>
      <c r="NZR352" s="5"/>
      <c r="NZS352" s="5"/>
      <c r="NZT352" s="5"/>
      <c r="NZU352" s="5"/>
      <c r="NZV352" s="5"/>
      <c r="NZW352" s="5"/>
      <c r="NZX352" s="5"/>
      <c r="NZY352" s="5"/>
      <c r="NZZ352" s="5"/>
      <c r="OAA352" s="5"/>
      <c r="OAB352" s="5"/>
      <c r="OAC352" s="5"/>
      <c r="OAD352" s="5"/>
      <c r="OAE352" s="5"/>
      <c r="OAF352" s="5"/>
      <c r="OAG352" s="5"/>
      <c r="OAH352" s="5"/>
      <c r="OAI352" s="5"/>
      <c r="OAJ352" s="5"/>
      <c r="OAK352" s="5"/>
      <c r="OAL352" s="5"/>
      <c r="OAM352" s="5"/>
      <c r="OAN352" s="5"/>
      <c r="OAO352" s="5"/>
      <c r="OAP352" s="5"/>
      <c r="OAQ352" s="5"/>
      <c r="OAR352" s="5"/>
      <c r="OAS352" s="5"/>
      <c r="OAT352" s="5"/>
      <c r="OAU352" s="5"/>
      <c r="OAV352" s="5"/>
      <c r="OAW352" s="5"/>
      <c r="OAX352" s="5"/>
      <c r="OAY352" s="5"/>
      <c r="OAZ352" s="5"/>
      <c r="OBA352" s="5"/>
      <c r="OBB352" s="5"/>
      <c r="OBC352" s="5"/>
      <c r="OBD352" s="5"/>
      <c r="OBE352" s="5"/>
      <c r="OBF352" s="5"/>
      <c r="OBG352" s="5"/>
      <c r="OBH352" s="5"/>
      <c r="OBI352" s="5"/>
      <c r="OBJ352" s="5"/>
      <c r="OBK352" s="5"/>
      <c r="OBL352" s="5"/>
      <c r="OBM352" s="5"/>
      <c r="OBN352" s="5"/>
      <c r="OBO352" s="5"/>
      <c r="OBP352" s="5"/>
      <c r="OBQ352" s="5"/>
      <c r="OBR352" s="5"/>
      <c r="OBS352" s="5"/>
      <c r="OBT352" s="5"/>
      <c r="OBU352" s="5"/>
      <c r="OBV352" s="5"/>
      <c r="OBW352" s="5"/>
      <c r="OBX352" s="5"/>
      <c r="OBY352" s="5"/>
      <c r="OBZ352" s="5"/>
      <c r="OCA352" s="5"/>
      <c r="OCB352" s="5"/>
      <c r="OCC352" s="5"/>
      <c r="OCD352" s="5"/>
      <c r="OCE352" s="5"/>
      <c r="OCF352" s="5"/>
      <c r="OCG352" s="5"/>
      <c r="OCH352" s="5"/>
      <c r="OCI352" s="5"/>
      <c r="OCJ352" s="5"/>
      <c r="OCK352" s="5"/>
      <c r="OCL352" s="5"/>
      <c r="OCM352" s="5"/>
      <c r="OCN352" s="5"/>
      <c r="OCO352" s="5"/>
      <c r="OCP352" s="5"/>
      <c r="OCQ352" s="5"/>
      <c r="OCR352" s="5"/>
      <c r="OCS352" s="5"/>
      <c r="OCT352" s="5"/>
      <c r="OCU352" s="5"/>
      <c r="OCV352" s="5"/>
      <c r="OCW352" s="5"/>
      <c r="OCX352" s="5"/>
      <c r="OCY352" s="5"/>
      <c r="OCZ352" s="5"/>
      <c r="ODA352" s="5"/>
      <c r="ODB352" s="5"/>
      <c r="ODC352" s="5"/>
      <c r="ODD352" s="5"/>
      <c r="ODE352" s="5"/>
      <c r="ODF352" s="5"/>
      <c r="ODG352" s="5"/>
      <c r="ODH352" s="5"/>
      <c r="ODI352" s="5"/>
      <c r="ODJ352" s="5"/>
      <c r="ODK352" s="5"/>
      <c r="ODL352" s="5"/>
      <c r="ODM352" s="5"/>
      <c r="ODN352" s="5"/>
      <c r="ODO352" s="5"/>
      <c r="ODP352" s="5"/>
      <c r="ODQ352" s="5"/>
      <c r="ODR352" s="5"/>
      <c r="ODS352" s="5"/>
      <c r="ODT352" s="5"/>
      <c r="ODU352" s="5"/>
      <c r="ODV352" s="5"/>
      <c r="ODW352" s="5"/>
      <c r="ODX352" s="5"/>
      <c r="ODY352" s="5"/>
      <c r="ODZ352" s="5"/>
      <c r="OEA352" s="5"/>
      <c r="OEB352" s="5"/>
      <c r="OEC352" s="5"/>
      <c r="OED352" s="5"/>
      <c r="OEE352" s="5"/>
      <c r="OEF352" s="5"/>
      <c r="OEG352" s="5"/>
      <c r="OEH352" s="5"/>
      <c r="OEI352" s="5"/>
      <c r="OEJ352" s="5"/>
      <c r="OEK352" s="5"/>
      <c r="OEL352" s="5"/>
      <c r="OEM352" s="5"/>
      <c r="OEN352" s="5"/>
      <c r="OEO352" s="5"/>
      <c r="OEP352" s="5"/>
      <c r="OEQ352" s="5"/>
      <c r="OER352" s="5"/>
      <c r="OES352" s="5"/>
      <c r="OET352" s="5"/>
      <c r="OEU352" s="5"/>
      <c r="OEV352" s="5"/>
      <c r="OEW352" s="5"/>
      <c r="OEX352" s="5"/>
      <c r="OEY352" s="5"/>
      <c r="OEZ352" s="5"/>
      <c r="OFA352" s="5"/>
      <c r="OFB352" s="5"/>
      <c r="OFC352" s="5"/>
      <c r="OFD352" s="5"/>
      <c r="OFE352" s="5"/>
      <c r="OFF352" s="5"/>
      <c r="OFG352" s="5"/>
      <c r="OFH352" s="5"/>
      <c r="OFI352" s="5"/>
      <c r="OFJ352" s="5"/>
      <c r="OFK352" s="5"/>
      <c r="OFL352" s="5"/>
      <c r="OFM352" s="5"/>
      <c r="OFN352" s="5"/>
      <c r="OFO352" s="5"/>
      <c r="OFP352" s="5"/>
      <c r="OFQ352" s="5"/>
      <c r="OFR352" s="5"/>
      <c r="OFS352" s="5"/>
      <c r="OFT352" s="5"/>
      <c r="OFU352" s="5"/>
      <c r="OFV352" s="5"/>
      <c r="OFW352" s="5"/>
      <c r="OFX352" s="5"/>
      <c r="OFY352" s="5"/>
      <c r="OFZ352" s="5"/>
      <c r="OGA352" s="5"/>
      <c r="OGB352" s="5"/>
      <c r="OGC352" s="5"/>
      <c r="OGD352" s="5"/>
      <c r="OGE352" s="5"/>
      <c r="OGF352" s="5"/>
      <c r="OGG352" s="5"/>
      <c r="OGH352" s="5"/>
      <c r="OGI352" s="5"/>
      <c r="OGJ352" s="5"/>
      <c r="OGK352" s="5"/>
      <c r="OGL352" s="5"/>
      <c r="OGM352" s="5"/>
      <c r="OGN352" s="5"/>
      <c r="OGO352" s="5"/>
      <c r="OGP352" s="5"/>
      <c r="OGQ352" s="5"/>
      <c r="OGR352" s="5"/>
      <c r="OGS352" s="5"/>
      <c r="OGT352" s="5"/>
      <c r="OGU352" s="5"/>
      <c r="OGV352" s="5"/>
      <c r="OGW352" s="5"/>
      <c r="OGX352" s="5"/>
      <c r="OGY352" s="5"/>
      <c r="OGZ352" s="5"/>
      <c r="OHA352" s="5"/>
      <c r="OHB352" s="5"/>
      <c r="OHC352" s="5"/>
      <c r="OHD352" s="5"/>
      <c r="OHE352" s="5"/>
      <c r="OHF352" s="5"/>
      <c r="OHG352" s="5"/>
      <c r="OHH352" s="5"/>
      <c r="OHI352" s="5"/>
      <c r="OHJ352" s="5"/>
      <c r="OHK352" s="5"/>
      <c r="OHL352" s="5"/>
      <c r="OHM352" s="5"/>
      <c r="OHN352" s="5"/>
      <c r="OHO352" s="5"/>
      <c r="OHP352" s="5"/>
      <c r="OHQ352" s="5"/>
      <c r="OHR352" s="5"/>
      <c r="OHS352" s="5"/>
      <c r="OHT352" s="5"/>
      <c r="OHU352" s="5"/>
      <c r="OHV352" s="5"/>
      <c r="OHW352" s="5"/>
      <c r="OHX352" s="5"/>
      <c r="OHY352" s="5"/>
      <c r="OHZ352" s="5"/>
      <c r="OIA352" s="5"/>
      <c r="OIB352" s="5"/>
      <c r="OIC352" s="5"/>
      <c r="OID352" s="5"/>
      <c r="OIE352" s="5"/>
      <c r="OIF352" s="5"/>
      <c r="OIG352" s="5"/>
      <c r="OIH352" s="5"/>
      <c r="OII352" s="5"/>
      <c r="OIJ352" s="5"/>
      <c r="OIK352" s="5"/>
      <c r="OIL352" s="5"/>
      <c r="OIM352" s="5"/>
      <c r="OIN352" s="5"/>
      <c r="OIO352" s="5"/>
      <c r="OIP352" s="5"/>
      <c r="OIQ352" s="5"/>
      <c r="OIR352" s="5"/>
      <c r="OIS352" s="5"/>
      <c r="OIT352" s="5"/>
      <c r="OIU352" s="5"/>
      <c r="OIV352" s="5"/>
      <c r="OIW352" s="5"/>
      <c r="OIX352" s="5"/>
      <c r="OIY352" s="5"/>
      <c r="OIZ352" s="5"/>
      <c r="OJA352" s="5"/>
      <c r="OJB352" s="5"/>
      <c r="OJC352" s="5"/>
      <c r="OJD352" s="5"/>
      <c r="OJE352" s="5"/>
      <c r="OJF352" s="5"/>
      <c r="OJG352" s="5"/>
      <c r="OJH352" s="5"/>
      <c r="OJI352" s="5"/>
      <c r="OJJ352" s="5"/>
      <c r="OJK352" s="5"/>
      <c r="OJL352" s="5"/>
      <c r="OJM352" s="5"/>
      <c r="OJN352" s="5"/>
      <c r="OJO352" s="5"/>
      <c r="OJP352" s="5"/>
      <c r="OJQ352" s="5"/>
      <c r="OJR352" s="5"/>
      <c r="OJS352" s="5"/>
      <c r="OJT352" s="5"/>
      <c r="OJU352" s="5"/>
      <c r="OJV352" s="5"/>
      <c r="OJW352" s="5"/>
      <c r="OJX352" s="5"/>
      <c r="OJY352" s="5"/>
      <c r="OJZ352" s="5"/>
      <c r="OKA352" s="5"/>
      <c r="OKB352" s="5"/>
      <c r="OKC352" s="5"/>
      <c r="OKD352" s="5"/>
      <c r="OKE352" s="5"/>
      <c r="OKF352" s="5"/>
      <c r="OKG352" s="5"/>
      <c r="OKH352" s="5"/>
      <c r="OKI352" s="5"/>
      <c r="OKJ352" s="5"/>
      <c r="OKK352" s="5"/>
      <c r="OKL352" s="5"/>
      <c r="OKM352" s="5"/>
      <c r="OKN352" s="5"/>
      <c r="OKO352" s="5"/>
      <c r="OKP352" s="5"/>
      <c r="OKQ352" s="5"/>
      <c r="OKR352" s="5"/>
      <c r="OKS352" s="5"/>
      <c r="OKT352" s="5"/>
      <c r="OKU352" s="5"/>
      <c r="OKV352" s="5"/>
      <c r="OKW352" s="5"/>
      <c r="OKX352" s="5"/>
      <c r="OKY352" s="5"/>
      <c r="OKZ352" s="5"/>
      <c r="OLA352" s="5"/>
      <c r="OLB352" s="5"/>
      <c r="OLC352" s="5"/>
      <c r="OLD352" s="5"/>
      <c r="OLE352" s="5"/>
      <c r="OLF352" s="5"/>
      <c r="OLG352" s="5"/>
      <c r="OLH352" s="5"/>
      <c r="OLI352" s="5"/>
      <c r="OLJ352" s="5"/>
      <c r="OLK352" s="5"/>
      <c r="OLL352" s="5"/>
      <c r="OLM352" s="5"/>
      <c r="OLN352" s="5"/>
      <c r="OLO352" s="5"/>
      <c r="OLP352" s="5"/>
      <c r="OLQ352" s="5"/>
      <c r="OLR352" s="5"/>
      <c r="OLS352" s="5"/>
      <c r="OLT352" s="5"/>
      <c r="OLU352" s="5"/>
      <c r="OLV352" s="5"/>
      <c r="OLW352" s="5"/>
      <c r="OLX352" s="5"/>
      <c r="OLY352" s="5"/>
      <c r="OLZ352" s="5"/>
      <c r="OMA352" s="5"/>
      <c r="OMB352" s="5"/>
      <c r="OMC352" s="5"/>
      <c r="OMD352" s="5"/>
      <c r="OME352" s="5"/>
      <c r="OMF352" s="5"/>
      <c r="OMG352" s="5"/>
      <c r="OMH352" s="5"/>
      <c r="OMI352" s="5"/>
      <c r="OMJ352" s="5"/>
      <c r="OMK352" s="5"/>
      <c r="OML352" s="5"/>
      <c r="OMM352" s="5"/>
      <c r="OMN352" s="5"/>
      <c r="OMO352" s="5"/>
      <c r="OMP352" s="5"/>
      <c r="OMQ352" s="5"/>
      <c r="OMR352" s="5"/>
      <c r="OMS352" s="5"/>
      <c r="OMT352" s="5"/>
      <c r="OMU352" s="5"/>
      <c r="OMV352" s="5"/>
      <c r="OMW352" s="5"/>
      <c r="OMX352" s="5"/>
      <c r="OMY352" s="5"/>
      <c r="OMZ352" s="5"/>
      <c r="ONA352" s="5"/>
      <c r="ONB352" s="5"/>
      <c r="ONC352" s="5"/>
      <c r="OND352" s="5"/>
      <c r="ONE352" s="5"/>
      <c r="ONF352" s="5"/>
      <c r="ONG352" s="5"/>
      <c r="ONH352" s="5"/>
      <c r="ONI352" s="5"/>
      <c r="ONJ352" s="5"/>
      <c r="ONK352" s="5"/>
      <c r="ONL352" s="5"/>
      <c r="ONM352" s="5"/>
      <c r="ONN352" s="5"/>
      <c r="ONO352" s="5"/>
      <c r="ONP352" s="5"/>
      <c r="ONQ352" s="5"/>
      <c r="ONR352" s="5"/>
      <c r="ONS352" s="5"/>
      <c r="ONT352" s="5"/>
      <c r="ONU352" s="5"/>
      <c r="ONV352" s="5"/>
      <c r="ONW352" s="5"/>
      <c r="ONX352" s="5"/>
      <c r="ONY352" s="5"/>
      <c r="ONZ352" s="5"/>
      <c r="OOA352" s="5"/>
      <c r="OOB352" s="5"/>
      <c r="OOC352" s="5"/>
      <c r="OOD352" s="5"/>
      <c r="OOE352" s="5"/>
      <c r="OOF352" s="5"/>
      <c r="OOG352" s="5"/>
      <c r="OOH352" s="5"/>
      <c r="OOI352" s="5"/>
      <c r="OOJ352" s="5"/>
      <c r="OOK352" s="5"/>
      <c r="OOL352" s="5"/>
      <c r="OOM352" s="5"/>
      <c r="OON352" s="5"/>
      <c r="OOO352" s="5"/>
      <c r="OOP352" s="5"/>
      <c r="OOQ352" s="5"/>
      <c r="OOR352" s="5"/>
      <c r="OOS352" s="5"/>
      <c r="OOT352" s="5"/>
      <c r="OOU352" s="5"/>
      <c r="OOV352" s="5"/>
      <c r="OOW352" s="5"/>
      <c r="OOX352" s="5"/>
      <c r="OOY352" s="5"/>
      <c r="OOZ352" s="5"/>
      <c r="OPA352" s="5"/>
      <c r="OPB352" s="5"/>
      <c r="OPC352" s="5"/>
      <c r="OPD352" s="5"/>
      <c r="OPE352" s="5"/>
      <c r="OPF352" s="5"/>
      <c r="OPG352" s="5"/>
      <c r="OPH352" s="5"/>
      <c r="OPI352" s="5"/>
      <c r="OPJ352" s="5"/>
      <c r="OPK352" s="5"/>
      <c r="OPL352" s="5"/>
      <c r="OPM352" s="5"/>
      <c r="OPN352" s="5"/>
      <c r="OPO352" s="5"/>
      <c r="OPP352" s="5"/>
      <c r="OPQ352" s="5"/>
      <c r="OPR352" s="5"/>
      <c r="OPS352" s="5"/>
      <c r="OPT352" s="5"/>
      <c r="OPU352" s="5"/>
      <c r="OPV352" s="5"/>
      <c r="OPW352" s="5"/>
      <c r="OPX352" s="5"/>
      <c r="OPY352" s="5"/>
      <c r="OPZ352" s="5"/>
      <c r="OQA352" s="5"/>
      <c r="OQB352" s="5"/>
      <c r="OQC352" s="5"/>
      <c r="OQD352" s="5"/>
      <c r="OQE352" s="5"/>
      <c r="OQF352" s="5"/>
      <c r="OQG352" s="5"/>
      <c r="OQH352" s="5"/>
      <c r="OQI352" s="5"/>
      <c r="OQJ352" s="5"/>
      <c r="OQK352" s="5"/>
      <c r="OQL352" s="5"/>
      <c r="OQM352" s="5"/>
      <c r="OQN352" s="5"/>
      <c r="OQO352" s="5"/>
      <c r="OQP352" s="5"/>
      <c r="OQQ352" s="5"/>
      <c r="OQR352" s="5"/>
      <c r="OQS352" s="5"/>
      <c r="OQT352" s="5"/>
      <c r="OQU352" s="5"/>
      <c r="OQV352" s="5"/>
      <c r="OQW352" s="5"/>
      <c r="OQX352" s="5"/>
      <c r="OQY352" s="5"/>
      <c r="OQZ352" s="5"/>
      <c r="ORA352" s="5"/>
      <c r="ORB352" s="5"/>
      <c r="ORC352" s="5"/>
      <c r="ORD352" s="5"/>
      <c r="ORE352" s="5"/>
      <c r="ORF352" s="5"/>
      <c r="ORG352" s="5"/>
      <c r="ORH352" s="5"/>
      <c r="ORI352" s="5"/>
      <c r="ORJ352" s="5"/>
      <c r="ORK352" s="5"/>
      <c r="ORL352" s="5"/>
      <c r="ORM352" s="5"/>
      <c r="ORN352" s="5"/>
      <c r="ORO352" s="5"/>
      <c r="ORP352" s="5"/>
      <c r="ORQ352" s="5"/>
      <c r="ORR352" s="5"/>
      <c r="ORS352" s="5"/>
      <c r="ORT352" s="5"/>
      <c r="ORU352" s="5"/>
      <c r="ORV352" s="5"/>
      <c r="ORW352" s="5"/>
      <c r="ORX352" s="5"/>
      <c r="ORY352" s="5"/>
      <c r="ORZ352" s="5"/>
      <c r="OSA352" s="5"/>
      <c r="OSB352" s="5"/>
      <c r="OSC352" s="5"/>
      <c r="OSD352" s="5"/>
      <c r="OSE352" s="5"/>
      <c r="OSF352" s="5"/>
      <c r="OSG352" s="5"/>
      <c r="OSH352" s="5"/>
      <c r="OSI352" s="5"/>
      <c r="OSJ352" s="5"/>
      <c r="OSK352" s="5"/>
      <c r="OSL352" s="5"/>
      <c r="OSM352" s="5"/>
      <c r="OSN352" s="5"/>
      <c r="OSO352" s="5"/>
      <c r="OSP352" s="5"/>
      <c r="OSQ352" s="5"/>
      <c r="OSR352" s="5"/>
      <c r="OSS352" s="5"/>
      <c r="OST352" s="5"/>
      <c r="OSU352" s="5"/>
      <c r="OSV352" s="5"/>
      <c r="OSW352" s="5"/>
      <c r="OSX352" s="5"/>
      <c r="OSY352" s="5"/>
      <c r="OSZ352" s="5"/>
      <c r="OTA352" s="5"/>
      <c r="OTB352" s="5"/>
      <c r="OTC352" s="5"/>
      <c r="OTD352" s="5"/>
      <c r="OTE352" s="5"/>
      <c r="OTF352" s="5"/>
      <c r="OTG352" s="5"/>
      <c r="OTH352" s="5"/>
      <c r="OTI352" s="5"/>
      <c r="OTJ352" s="5"/>
      <c r="OTK352" s="5"/>
      <c r="OTL352" s="5"/>
      <c r="OTM352" s="5"/>
      <c r="OTN352" s="5"/>
      <c r="OTO352" s="5"/>
      <c r="OTP352" s="5"/>
      <c r="OTQ352" s="5"/>
      <c r="OTR352" s="5"/>
      <c r="OTS352" s="5"/>
      <c r="OTT352" s="5"/>
      <c r="OTU352" s="5"/>
      <c r="OTV352" s="5"/>
      <c r="OTW352" s="5"/>
      <c r="OTX352" s="5"/>
      <c r="OTY352" s="5"/>
      <c r="OTZ352" s="5"/>
      <c r="OUA352" s="5"/>
      <c r="OUB352" s="5"/>
      <c r="OUC352" s="5"/>
      <c r="OUD352" s="5"/>
      <c r="OUE352" s="5"/>
      <c r="OUF352" s="5"/>
      <c r="OUG352" s="5"/>
      <c r="OUH352" s="5"/>
      <c r="OUI352" s="5"/>
      <c r="OUJ352" s="5"/>
      <c r="OUK352" s="5"/>
      <c r="OUL352" s="5"/>
      <c r="OUM352" s="5"/>
      <c r="OUN352" s="5"/>
      <c r="OUO352" s="5"/>
      <c r="OUP352" s="5"/>
      <c r="OUQ352" s="5"/>
      <c r="OUR352" s="5"/>
      <c r="OUS352" s="5"/>
      <c r="OUT352" s="5"/>
      <c r="OUU352" s="5"/>
      <c r="OUV352" s="5"/>
      <c r="OUW352" s="5"/>
      <c r="OUX352" s="5"/>
      <c r="OUY352" s="5"/>
      <c r="OUZ352" s="5"/>
      <c r="OVA352" s="5"/>
      <c r="OVB352" s="5"/>
      <c r="OVC352" s="5"/>
      <c r="OVD352" s="5"/>
      <c r="OVE352" s="5"/>
      <c r="OVF352" s="5"/>
      <c r="OVG352" s="5"/>
      <c r="OVH352" s="5"/>
      <c r="OVI352" s="5"/>
      <c r="OVJ352" s="5"/>
      <c r="OVK352" s="5"/>
      <c r="OVL352" s="5"/>
      <c r="OVM352" s="5"/>
      <c r="OVN352" s="5"/>
      <c r="OVO352" s="5"/>
      <c r="OVP352" s="5"/>
      <c r="OVQ352" s="5"/>
      <c r="OVR352" s="5"/>
      <c r="OVS352" s="5"/>
      <c r="OVT352" s="5"/>
      <c r="OVU352" s="5"/>
      <c r="OVV352" s="5"/>
      <c r="OVW352" s="5"/>
      <c r="OVX352" s="5"/>
      <c r="OVY352" s="5"/>
      <c r="OVZ352" s="5"/>
      <c r="OWA352" s="5"/>
      <c r="OWB352" s="5"/>
      <c r="OWC352" s="5"/>
      <c r="OWD352" s="5"/>
      <c r="OWE352" s="5"/>
      <c r="OWF352" s="5"/>
      <c r="OWG352" s="5"/>
      <c r="OWH352" s="5"/>
      <c r="OWI352" s="5"/>
      <c r="OWJ352" s="5"/>
      <c r="OWK352" s="5"/>
      <c r="OWL352" s="5"/>
      <c r="OWM352" s="5"/>
      <c r="OWN352" s="5"/>
      <c r="OWO352" s="5"/>
      <c r="OWP352" s="5"/>
      <c r="OWQ352" s="5"/>
      <c r="OWR352" s="5"/>
      <c r="OWS352" s="5"/>
      <c r="OWT352" s="5"/>
      <c r="OWU352" s="5"/>
      <c r="OWV352" s="5"/>
      <c r="OWW352" s="5"/>
      <c r="OWX352" s="5"/>
      <c r="OWY352" s="5"/>
      <c r="OWZ352" s="5"/>
      <c r="OXA352" s="5"/>
      <c r="OXB352" s="5"/>
      <c r="OXC352" s="5"/>
      <c r="OXD352" s="5"/>
      <c r="OXE352" s="5"/>
      <c r="OXF352" s="5"/>
      <c r="OXG352" s="5"/>
      <c r="OXH352" s="5"/>
      <c r="OXI352" s="5"/>
      <c r="OXJ352" s="5"/>
      <c r="OXK352" s="5"/>
      <c r="OXL352" s="5"/>
      <c r="OXM352" s="5"/>
      <c r="OXN352" s="5"/>
      <c r="OXO352" s="5"/>
      <c r="OXP352" s="5"/>
      <c r="OXQ352" s="5"/>
      <c r="OXR352" s="5"/>
      <c r="OXS352" s="5"/>
      <c r="OXT352" s="5"/>
      <c r="OXU352" s="5"/>
      <c r="OXV352" s="5"/>
      <c r="OXW352" s="5"/>
      <c r="OXX352" s="5"/>
      <c r="OXY352" s="5"/>
      <c r="OXZ352" s="5"/>
      <c r="OYA352" s="5"/>
      <c r="OYB352" s="5"/>
      <c r="OYC352" s="5"/>
      <c r="OYD352" s="5"/>
      <c r="OYE352" s="5"/>
      <c r="OYF352" s="5"/>
      <c r="OYG352" s="5"/>
      <c r="OYH352" s="5"/>
      <c r="OYI352" s="5"/>
      <c r="OYJ352" s="5"/>
      <c r="OYK352" s="5"/>
      <c r="OYL352" s="5"/>
      <c r="OYM352" s="5"/>
      <c r="OYN352" s="5"/>
      <c r="OYO352" s="5"/>
      <c r="OYP352" s="5"/>
      <c r="OYQ352" s="5"/>
      <c r="OYR352" s="5"/>
      <c r="OYS352" s="5"/>
      <c r="OYT352" s="5"/>
      <c r="OYU352" s="5"/>
      <c r="OYV352" s="5"/>
      <c r="OYW352" s="5"/>
      <c r="OYX352" s="5"/>
      <c r="OYY352" s="5"/>
      <c r="OYZ352" s="5"/>
      <c r="OZA352" s="5"/>
      <c r="OZB352" s="5"/>
      <c r="OZC352" s="5"/>
      <c r="OZD352" s="5"/>
      <c r="OZE352" s="5"/>
      <c r="OZF352" s="5"/>
      <c r="OZG352" s="5"/>
      <c r="OZH352" s="5"/>
      <c r="OZI352" s="5"/>
      <c r="OZJ352" s="5"/>
      <c r="OZK352" s="5"/>
      <c r="OZL352" s="5"/>
      <c r="OZM352" s="5"/>
      <c r="OZN352" s="5"/>
      <c r="OZO352" s="5"/>
      <c r="OZP352" s="5"/>
      <c r="OZQ352" s="5"/>
      <c r="OZR352" s="5"/>
      <c r="OZS352" s="5"/>
      <c r="OZT352" s="5"/>
      <c r="OZU352" s="5"/>
      <c r="OZV352" s="5"/>
      <c r="OZW352" s="5"/>
      <c r="OZX352" s="5"/>
      <c r="OZY352" s="5"/>
      <c r="OZZ352" s="5"/>
      <c r="PAA352" s="5"/>
      <c r="PAB352" s="5"/>
      <c r="PAC352" s="5"/>
      <c r="PAD352" s="5"/>
      <c r="PAE352" s="5"/>
      <c r="PAF352" s="5"/>
      <c r="PAG352" s="5"/>
      <c r="PAH352" s="5"/>
      <c r="PAI352" s="5"/>
      <c r="PAJ352" s="5"/>
      <c r="PAK352" s="5"/>
      <c r="PAL352" s="5"/>
      <c r="PAM352" s="5"/>
      <c r="PAN352" s="5"/>
      <c r="PAO352" s="5"/>
      <c r="PAP352" s="5"/>
      <c r="PAQ352" s="5"/>
      <c r="PAR352" s="5"/>
      <c r="PAS352" s="5"/>
      <c r="PAT352" s="5"/>
      <c r="PAU352" s="5"/>
      <c r="PAV352" s="5"/>
      <c r="PAW352" s="5"/>
      <c r="PAX352" s="5"/>
      <c r="PAY352" s="5"/>
      <c r="PAZ352" s="5"/>
      <c r="PBA352" s="5"/>
      <c r="PBB352" s="5"/>
      <c r="PBC352" s="5"/>
      <c r="PBD352" s="5"/>
      <c r="PBE352" s="5"/>
      <c r="PBF352" s="5"/>
      <c r="PBG352" s="5"/>
      <c r="PBH352" s="5"/>
      <c r="PBI352" s="5"/>
      <c r="PBJ352" s="5"/>
      <c r="PBK352" s="5"/>
      <c r="PBL352" s="5"/>
      <c r="PBM352" s="5"/>
      <c r="PBN352" s="5"/>
      <c r="PBO352" s="5"/>
      <c r="PBP352" s="5"/>
      <c r="PBQ352" s="5"/>
      <c r="PBR352" s="5"/>
      <c r="PBS352" s="5"/>
      <c r="PBT352" s="5"/>
      <c r="PBU352" s="5"/>
      <c r="PBV352" s="5"/>
      <c r="PBW352" s="5"/>
      <c r="PBX352" s="5"/>
      <c r="PBY352" s="5"/>
      <c r="PBZ352" s="5"/>
      <c r="PCA352" s="5"/>
      <c r="PCB352" s="5"/>
      <c r="PCC352" s="5"/>
      <c r="PCD352" s="5"/>
      <c r="PCE352" s="5"/>
      <c r="PCF352" s="5"/>
      <c r="PCG352" s="5"/>
      <c r="PCH352" s="5"/>
      <c r="PCI352" s="5"/>
      <c r="PCJ352" s="5"/>
      <c r="PCK352" s="5"/>
      <c r="PCL352" s="5"/>
      <c r="PCM352" s="5"/>
      <c r="PCN352" s="5"/>
      <c r="PCO352" s="5"/>
      <c r="PCP352" s="5"/>
      <c r="PCQ352" s="5"/>
      <c r="PCR352" s="5"/>
      <c r="PCS352" s="5"/>
      <c r="PCT352" s="5"/>
      <c r="PCU352" s="5"/>
      <c r="PCV352" s="5"/>
      <c r="PCW352" s="5"/>
      <c r="PCX352" s="5"/>
      <c r="PCY352" s="5"/>
      <c r="PCZ352" s="5"/>
      <c r="PDA352" s="5"/>
      <c r="PDB352" s="5"/>
      <c r="PDC352" s="5"/>
      <c r="PDD352" s="5"/>
      <c r="PDE352" s="5"/>
      <c r="PDF352" s="5"/>
      <c r="PDG352" s="5"/>
      <c r="PDH352" s="5"/>
      <c r="PDI352" s="5"/>
      <c r="PDJ352" s="5"/>
      <c r="PDK352" s="5"/>
      <c r="PDL352" s="5"/>
      <c r="PDM352" s="5"/>
      <c r="PDN352" s="5"/>
      <c r="PDO352" s="5"/>
      <c r="PDP352" s="5"/>
      <c r="PDQ352" s="5"/>
      <c r="PDR352" s="5"/>
      <c r="PDS352" s="5"/>
      <c r="PDT352" s="5"/>
      <c r="PDU352" s="5"/>
      <c r="PDV352" s="5"/>
      <c r="PDW352" s="5"/>
      <c r="PDX352" s="5"/>
      <c r="PDY352" s="5"/>
      <c r="PDZ352" s="5"/>
      <c r="PEA352" s="5"/>
      <c r="PEB352" s="5"/>
      <c r="PEC352" s="5"/>
      <c r="PED352" s="5"/>
      <c r="PEE352" s="5"/>
      <c r="PEF352" s="5"/>
      <c r="PEG352" s="5"/>
      <c r="PEH352" s="5"/>
      <c r="PEI352" s="5"/>
      <c r="PEJ352" s="5"/>
      <c r="PEK352" s="5"/>
      <c r="PEL352" s="5"/>
      <c r="PEM352" s="5"/>
      <c r="PEN352" s="5"/>
      <c r="PEO352" s="5"/>
      <c r="PEP352" s="5"/>
      <c r="PEQ352" s="5"/>
      <c r="PER352" s="5"/>
      <c r="PES352" s="5"/>
      <c r="PET352" s="5"/>
      <c r="PEU352" s="5"/>
      <c r="PEV352" s="5"/>
      <c r="PEW352" s="5"/>
      <c r="PEX352" s="5"/>
      <c r="PEY352" s="5"/>
      <c r="PEZ352" s="5"/>
      <c r="PFA352" s="5"/>
      <c r="PFB352" s="5"/>
      <c r="PFC352" s="5"/>
      <c r="PFD352" s="5"/>
      <c r="PFE352" s="5"/>
      <c r="PFF352" s="5"/>
      <c r="PFG352" s="5"/>
      <c r="PFH352" s="5"/>
      <c r="PFI352" s="5"/>
      <c r="PFJ352" s="5"/>
      <c r="PFK352" s="5"/>
      <c r="PFL352" s="5"/>
      <c r="PFM352" s="5"/>
      <c r="PFN352" s="5"/>
      <c r="PFO352" s="5"/>
      <c r="PFP352" s="5"/>
      <c r="PFQ352" s="5"/>
      <c r="PFR352" s="5"/>
      <c r="PFS352" s="5"/>
      <c r="PFT352" s="5"/>
      <c r="PFU352" s="5"/>
      <c r="PFV352" s="5"/>
      <c r="PFW352" s="5"/>
      <c r="PFX352" s="5"/>
      <c r="PFY352" s="5"/>
      <c r="PFZ352" s="5"/>
      <c r="PGA352" s="5"/>
      <c r="PGB352" s="5"/>
      <c r="PGC352" s="5"/>
      <c r="PGD352" s="5"/>
      <c r="PGE352" s="5"/>
      <c r="PGF352" s="5"/>
      <c r="PGG352" s="5"/>
      <c r="PGH352" s="5"/>
      <c r="PGI352" s="5"/>
      <c r="PGJ352" s="5"/>
      <c r="PGK352" s="5"/>
      <c r="PGL352" s="5"/>
      <c r="PGM352" s="5"/>
      <c r="PGN352" s="5"/>
      <c r="PGO352" s="5"/>
      <c r="PGP352" s="5"/>
      <c r="PGQ352" s="5"/>
      <c r="PGR352" s="5"/>
      <c r="PGS352" s="5"/>
      <c r="PGT352" s="5"/>
      <c r="PGU352" s="5"/>
      <c r="PGV352" s="5"/>
      <c r="PGW352" s="5"/>
      <c r="PGX352" s="5"/>
      <c r="PGY352" s="5"/>
      <c r="PGZ352" s="5"/>
      <c r="PHA352" s="5"/>
      <c r="PHB352" s="5"/>
      <c r="PHC352" s="5"/>
      <c r="PHD352" s="5"/>
      <c r="PHE352" s="5"/>
      <c r="PHF352" s="5"/>
      <c r="PHG352" s="5"/>
      <c r="PHH352" s="5"/>
      <c r="PHI352" s="5"/>
      <c r="PHJ352" s="5"/>
      <c r="PHK352" s="5"/>
      <c r="PHL352" s="5"/>
      <c r="PHM352" s="5"/>
      <c r="PHN352" s="5"/>
      <c r="PHO352" s="5"/>
      <c r="PHP352" s="5"/>
      <c r="PHQ352" s="5"/>
      <c r="PHR352" s="5"/>
      <c r="PHS352" s="5"/>
      <c r="PHT352" s="5"/>
      <c r="PHU352" s="5"/>
      <c r="PHV352" s="5"/>
      <c r="PHW352" s="5"/>
      <c r="PHX352" s="5"/>
      <c r="PHY352" s="5"/>
      <c r="PHZ352" s="5"/>
      <c r="PIA352" s="5"/>
      <c r="PIB352" s="5"/>
      <c r="PIC352" s="5"/>
      <c r="PID352" s="5"/>
      <c r="PIE352" s="5"/>
      <c r="PIF352" s="5"/>
      <c r="PIG352" s="5"/>
      <c r="PIH352" s="5"/>
      <c r="PII352" s="5"/>
      <c r="PIJ352" s="5"/>
      <c r="PIK352" s="5"/>
      <c r="PIL352" s="5"/>
      <c r="PIM352" s="5"/>
      <c r="PIN352" s="5"/>
      <c r="PIO352" s="5"/>
      <c r="PIP352" s="5"/>
      <c r="PIQ352" s="5"/>
      <c r="PIR352" s="5"/>
      <c r="PIS352" s="5"/>
      <c r="PIT352" s="5"/>
      <c r="PIU352" s="5"/>
      <c r="PIV352" s="5"/>
      <c r="PIW352" s="5"/>
      <c r="PIX352" s="5"/>
      <c r="PIY352" s="5"/>
      <c r="PIZ352" s="5"/>
      <c r="PJA352" s="5"/>
      <c r="PJB352" s="5"/>
      <c r="PJC352" s="5"/>
      <c r="PJD352" s="5"/>
      <c r="PJE352" s="5"/>
      <c r="PJF352" s="5"/>
      <c r="PJG352" s="5"/>
      <c r="PJH352" s="5"/>
      <c r="PJI352" s="5"/>
      <c r="PJJ352" s="5"/>
      <c r="PJK352" s="5"/>
      <c r="PJL352" s="5"/>
      <c r="PJM352" s="5"/>
      <c r="PJN352" s="5"/>
      <c r="PJO352" s="5"/>
      <c r="PJP352" s="5"/>
      <c r="PJQ352" s="5"/>
      <c r="PJR352" s="5"/>
      <c r="PJS352" s="5"/>
      <c r="PJT352" s="5"/>
      <c r="PJU352" s="5"/>
      <c r="PJV352" s="5"/>
      <c r="PJW352" s="5"/>
      <c r="PJX352" s="5"/>
      <c r="PJY352" s="5"/>
      <c r="PJZ352" s="5"/>
      <c r="PKA352" s="5"/>
      <c r="PKB352" s="5"/>
      <c r="PKC352" s="5"/>
      <c r="PKD352" s="5"/>
      <c r="PKE352" s="5"/>
      <c r="PKF352" s="5"/>
      <c r="PKG352" s="5"/>
      <c r="PKH352" s="5"/>
      <c r="PKI352" s="5"/>
      <c r="PKJ352" s="5"/>
      <c r="PKK352" s="5"/>
      <c r="PKL352" s="5"/>
      <c r="PKM352" s="5"/>
      <c r="PKN352" s="5"/>
      <c r="PKO352" s="5"/>
      <c r="PKP352" s="5"/>
      <c r="PKQ352" s="5"/>
      <c r="PKR352" s="5"/>
      <c r="PKS352" s="5"/>
      <c r="PKT352" s="5"/>
      <c r="PKU352" s="5"/>
      <c r="PKV352" s="5"/>
      <c r="PKW352" s="5"/>
      <c r="PKX352" s="5"/>
      <c r="PKY352" s="5"/>
      <c r="PKZ352" s="5"/>
      <c r="PLA352" s="5"/>
      <c r="PLB352" s="5"/>
      <c r="PLC352" s="5"/>
      <c r="PLD352" s="5"/>
      <c r="PLE352" s="5"/>
      <c r="PLF352" s="5"/>
      <c r="PLG352" s="5"/>
      <c r="PLH352" s="5"/>
      <c r="PLI352" s="5"/>
      <c r="PLJ352" s="5"/>
      <c r="PLK352" s="5"/>
      <c r="PLL352" s="5"/>
      <c r="PLM352" s="5"/>
      <c r="PLN352" s="5"/>
      <c r="PLO352" s="5"/>
      <c r="PLP352" s="5"/>
      <c r="PLQ352" s="5"/>
      <c r="PLR352" s="5"/>
      <c r="PLS352" s="5"/>
      <c r="PLT352" s="5"/>
      <c r="PLU352" s="5"/>
      <c r="PLV352" s="5"/>
      <c r="PLW352" s="5"/>
      <c r="PLX352" s="5"/>
      <c r="PLY352" s="5"/>
      <c r="PLZ352" s="5"/>
      <c r="PMA352" s="5"/>
      <c r="PMB352" s="5"/>
      <c r="PMC352" s="5"/>
      <c r="PMD352" s="5"/>
      <c r="PME352" s="5"/>
      <c r="PMF352" s="5"/>
      <c r="PMG352" s="5"/>
      <c r="PMH352" s="5"/>
      <c r="PMI352" s="5"/>
      <c r="PMJ352" s="5"/>
      <c r="PMK352" s="5"/>
      <c r="PML352" s="5"/>
      <c r="PMM352" s="5"/>
      <c r="PMN352" s="5"/>
      <c r="PMO352" s="5"/>
      <c r="PMP352" s="5"/>
      <c r="PMQ352" s="5"/>
      <c r="PMR352" s="5"/>
      <c r="PMS352" s="5"/>
      <c r="PMT352" s="5"/>
      <c r="PMU352" s="5"/>
      <c r="PMV352" s="5"/>
      <c r="PMW352" s="5"/>
      <c r="PMX352" s="5"/>
      <c r="PMY352" s="5"/>
      <c r="PMZ352" s="5"/>
      <c r="PNA352" s="5"/>
      <c r="PNB352" s="5"/>
      <c r="PNC352" s="5"/>
      <c r="PND352" s="5"/>
      <c r="PNE352" s="5"/>
      <c r="PNF352" s="5"/>
      <c r="PNG352" s="5"/>
      <c r="PNH352" s="5"/>
      <c r="PNI352" s="5"/>
      <c r="PNJ352" s="5"/>
      <c r="PNK352" s="5"/>
      <c r="PNL352" s="5"/>
      <c r="PNM352" s="5"/>
      <c r="PNN352" s="5"/>
      <c r="PNO352" s="5"/>
      <c r="PNP352" s="5"/>
      <c r="PNQ352" s="5"/>
      <c r="PNR352" s="5"/>
      <c r="PNS352" s="5"/>
      <c r="PNT352" s="5"/>
      <c r="PNU352" s="5"/>
      <c r="PNV352" s="5"/>
      <c r="PNW352" s="5"/>
      <c r="PNX352" s="5"/>
      <c r="PNY352" s="5"/>
      <c r="PNZ352" s="5"/>
      <c r="POA352" s="5"/>
      <c r="POB352" s="5"/>
      <c r="POC352" s="5"/>
      <c r="POD352" s="5"/>
      <c r="POE352" s="5"/>
      <c r="POF352" s="5"/>
      <c r="POG352" s="5"/>
      <c r="POH352" s="5"/>
      <c r="POI352" s="5"/>
      <c r="POJ352" s="5"/>
      <c r="POK352" s="5"/>
      <c r="POL352" s="5"/>
      <c r="POM352" s="5"/>
      <c r="PON352" s="5"/>
      <c r="POO352" s="5"/>
      <c r="POP352" s="5"/>
      <c r="POQ352" s="5"/>
      <c r="POR352" s="5"/>
      <c r="POS352" s="5"/>
      <c r="POT352" s="5"/>
      <c r="POU352" s="5"/>
      <c r="POV352" s="5"/>
      <c r="POW352" s="5"/>
      <c r="POX352" s="5"/>
      <c r="POY352" s="5"/>
      <c r="POZ352" s="5"/>
      <c r="PPA352" s="5"/>
      <c r="PPB352" s="5"/>
      <c r="PPC352" s="5"/>
      <c r="PPD352" s="5"/>
      <c r="PPE352" s="5"/>
      <c r="PPF352" s="5"/>
      <c r="PPG352" s="5"/>
      <c r="PPH352" s="5"/>
      <c r="PPI352" s="5"/>
      <c r="PPJ352" s="5"/>
      <c r="PPK352" s="5"/>
      <c r="PPL352" s="5"/>
      <c r="PPM352" s="5"/>
      <c r="PPN352" s="5"/>
      <c r="PPO352" s="5"/>
      <c r="PPP352" s="5"/>
      <c r="PPQ352" s="5"/>
      <c r="PPR352" s="5"/>
      <c r="PPS352" s="5"/>
      <c r="PPT352" s="5"/>
      <c r="PPU352" s="5"/>
      <c r="PPV352" s="5"/>
      <c r="PPW352" s="5"/>
      <c r="PPX352" s="5"/>
      <c r="PPY352" s="5"/>
      <c r="PPZ352" s="5"/>
      <c r="PQA352" s="5"/>
      <c r="PQB352" s="5"/>
      <c r="PQC352" s="5"/>
      <c r="PQD352" s="5"/>
      <c r="PQE352" s="5"/>
      <c r="PQF352" s="5"/>
      <c r="PQG352" s="5"/>
      <c r="PQH352" s="5"/>
      <c r="PQI352" s="5"/>
      <c r="PQJ352" s="5"/>
      <c r="PQK352" s="5"/>
      <c r="PQL352" s="5"/>
      <c r="PQM352" s="5"/>
      <c r="PQN352" s="5"/>
      <c r="PQO352" s="5"/>
      <c r="PQP352" s="5"/>
      <c r="PQQ352" s="5"/>
      <c r="PQR352" s="5"/>
      <c r="PQS352" s="5"/>
      <c r="PQT352" s="5"/>
      <c r="PQU352" s="5"/>
      <c r="PQV352" s="5"/>
      <c r="PQW352" s="5"/>
      <c r="PQX352" s="5"/>
      <c r="PQY352" s="5"/>
      <c r="PQZ352" s="5"/>
      <c r="PRA352" s="5"/>
      <c r="PRB352" s="5"/>
      <c r="PRC352" s="5"/>
      <c r="PRD352" s="5"/>
      <c r="PRE352" s="5"/>
      <c r="PRF352" s="5"/>
      <c r="PRG352" s="5"/>
      <c r="PRH352" s="5"/>
      <c r="PRI352" s="5"/>
      <c r="PRJ352" s="5"/>
      <c r="PRK352" s="5"/>
      <c r="PRL352" s="5"/>
      <c r="PRM352" s="5"/>
      <c r="PRN352" s="5"/>
      <c r="PRO352" s="5"/>
      <c r="PRP352" s="5"/>
      <c r="PRQ352" s="5"/>
      <c r="PRR352" s="5"/>
      <c r="PRS352" s="5"/>
      <c r="PRT352" s="5"/>
      <c r="PRU352" s="5"/>
      <c r="PRV352" s="5"/>
      <c r="PRW352" s="5"/>
      <c r="PRX352" s="5"/>
      <c r="PRY352" s="5"/>
      <c r="PRZ352" s="5"/>
      <c r="PSA352" s="5"/>
      <c r="PSB352" s="5"/>
      <c r="PSC352" s="5"/>
      <c r="PSD352" s="5"/>
      <c r="PSE352" s="5"/>
      <c r="PSF352" s="5"/>
      <c r="PSG352" s="5"/>
      <c r="PSH352" s="5"/>
      <c r="PSI352" s="5"/>
      <c r="PSJ352" s="5"/>
      <c r="PSK352" s="5"/>
      <c r="PSL352" s="5"/>
      <c r="PSM352" s="5"/>
      <c r="PSN352" s="5"/>
      <c r="PSO352" s="5"/>
      <c r="PSP352" s="5"/>
      <c r="PSQ352" s="5"/>
      <c r="PSR352" s="5"/>
      <c r="PSS352" s="5"/>
      <c r="PST352" s="5"/>
      <c r="PSU352" s="5"/>
      <c r="PSV352" s="5"/>
      <c r="PSW352" s="5"/>
      <c r="PSX352" s="5"/>
      <c r="PSY352" s="5"/>
      <c r="PSZ352" s="5"/>
      <c r="PTA352" s="5"/>
      <c r="PTB352" s="5"/>
      <c r="PTC352" s="5"/>
      <c r="PTD352" s="5"/>
      <c r="PTE352" s="5"/>
      <c r="PTF352" s="5"/>
      <c r="PTG352" s="5"/>
      <c r="PTH352" s="5"/>
      <c r="PTI352" s="5"/>
      <c r="PTJ352" s="5"/>
      <c r="PTK352" s="5"/>
      <c r="PTL352" s="5"/>
      <c r="PTM352" s="5"/>
      <c r="PTN352" s="5"/>
      <c r="PTO352" s="5"/>
      <c r="PTP352" s="5"/>
      <c r="PTQ352" s="5"/>
      <c r="PTR352" s="5"/>
      <c r="PTS352" s="5"/>
      <c r="PTT352" s="5"/>
      <c r="PTU352" s="5"/>
      <c r="PTV352" s="5"/>
      <c r="PTW352" s="5"/>
      <c r="PTX352" s="5"/>
      <c r="PTY352" s="5"/>
      <c r="PTZ352" s="5"/>
      <c r="PUA352" s="5"/>
      <c r="PUB352" s="5"/>
      <c r="PUC352" s="5"/>
      <c r="PUD352" s="5"/>
      <c r="PUE352" s="5"/>
      <c r="PUF352" s="5"/>
      <c r="PUG352" s="5"/>
      <c r="PUH352" s="5"/>
      <c r="PUI352" s="5"/>
      <c r="PUJ352" s="5"/>
      <c r="PUK352" s="5"/>
      <c r="PUL352" s="5"/>
      <c r="PUM352" s="5"/>
      <c r="PUN352" s="5"/>
      <c r="PUO352" s="5"/>
      <c r="PUP352" s="5"/>
      <c r="PUQ352" s="5"/>
      <c r="PUR352" s="5"/>
      <c r="PUS352" s="5"/>
      <c r="PUT352" s="5"/>
      <c r="PUU352" s="5"/>
      <c r="PUV352" s="5"/>
      <c r="PUW352" s="5"/>
      <c r="PUX352" s="5"/>
      <c r="PUY352" s="5"/>
      <c r="PUZ352" s="5"/>
      <c r="PVA352" s="5"/>
      <c r="PVB352" s="5"/>
      <c r="PVC352" s="5"/>
      <c r="PVD352" s="5"/>
      <c r="PVE352" s="5"/>
      <c r="PVF352" s="5"/>
      <c r="PVG352" s="5"/>
      <c r="PVH352" s="5"/>
      <c r="PVI352" s="5"/>
      <c r="PVJ352" s="5"/>
      <c r="PVK352" s="5"/>
      <c r="PVL352" s="5"/>
      <c r="PVM352" s="5"/>
      <c r="PVN352" s="5"/>
      <c r="PVO352" s="5"/>
      <c r="PVP352" s="5"/>
      <c r="PVQ352" s="5"/>
      <c r="PVR352" s="5"/>
      <c r="PVS352" s="5"/>
      <c r="PVT352" s="5"/>
      <c r="PVU352" s="5"/>
      <c r="PVV352" s="5"/>
      <c r="PVW352" s="5"/>
      <c r="PVX352" s="5"/>
      <c r="PVY352" s="5"/>
      <c r="PVZ352" s="5"/>
      <c r="PWA352" s="5"/>
      <c r="PWB352" s="5"/>
      <c r="PWC352" s="5"/>
      <c r="PWD352" s="5"/>
      <c r="PWE352" s="5"/>
      <c r="PWF352" s="5"/>
      <c r="PWG352" s="5"/>
      <c r="PWH352" s="5"/>
      <c r="PWI352" s="5"/>
      <c r="PWJ352" s="5"/>
      <c r="PWK352" s="5"/>
      <c r="PWL352" s="5"/>
      <c r="PWM352" s="5"/>
      <c r="PWN352" s="5"/>
      <c r="PWO352" s="5"/>
      <c r="PWP352" s="5"/>
      <c r="PWQ352" s="5"/>
      <c r="PWR352" s="5"/>
      <c r="PWS352" s="5"/>
      <c r="PWT352" s="5"/>
      <c r="PWU352" s="5"/>
      <c r="PWV352" s="5"/>
      <c r="PWW352" s="5"/>
      <c r="PWX352" s="5"/>
      <c r="PWY352" s="5"/>
      <c r="PWZ352" s="5"/>
      <c r="PXA352" s="5"/>
      <c r="PXB352" s="5"/>
      <c r="PXC352" s="5"/>
      <c r="PXD352" s="5"/>
      <c r="PXE352" s="5"/>
      <c r="PXF352" s="5"/>
      <c r="PXG352" s="5"/>
      <c r="PXH352" s="5"/>
      <c r="PXI352" s="5"/>
      <c r="PXJ352" s="5"/>
      <c r="PXK352" s="5"/>
      <c r="PXL352" s="5"/>
      <c r="PXM352" s="5"/>
      <c r="PXN352" s="5"/>
      <c r="PXO352" s="5"/>
      <c r="PXP352" s="5"/>
      <c r="PXQ352" s="5"/>
      <c r="PXR352" s="5"/>
      <c r="PXS352" s="5"/>
      <c r="PXT352" s="5"/>
      <c r="PXU352" s="5"/>
      <c r="PXV352" s="5"/>
      <c r="PXW352" s="5"/>
      <c r="PXX352" s="5"/>
      <c r="PXY352" s="5"/>
      <c r="PXZ352" s="5"/>
      <c r="PYA352" s="5"/>
      <c r="PYB352" s="5"/>
      <c r="PYC352" s="5"/>
      <c r="PYD352" s="5"/>
      <c r="PYE352" s="5"/>
      <c r="PYF352" s="5"/>
      <c r="PYG352" s="5"/>
      <c r="PYH352" s="5"/>
      <c r="PYI352" s="5"/>
      <c r="PYJ352" s="5"/>
      <c r="PYK352" s="5"/>
      <c r="PYL352" s="5"/>
      <c r="PYM352" s="5"/>
      <c r="PYN352" s="5"/>
      <c r="PYO352" s="5"/>
      <c r="PYP352" s="5"/>
      <c r="PYQ352" s="5"/>
      <c r="PYR352" s="5"/>
      <c r="PYS352" s="5"/>
      <c r="PYT352" s="5"/>
      <c r="PYU352" s="5"/>
      <c r="PYV352" s="5"/>
      <c r="PYW352" s="5"/>
      <c r="PYX352" s="5"/>
      <c r="PYY352" s="5"/>
      <c r="PYZ352" s="5"/>
      <c r="PZA352" s="5"/>
      <c r="PZB352" s="5"/>
      <c r="PZC352" s="5"/>
      <c r="PZD352" s="5"/>
      <c r="PZE352" s="5"/>
      <c r="PZF352" s="5"/>
      <c r="PZG352" s="5"/>
      <c r="PZH352" s="5"/>
      <c r="PZI352" s="5"/>
      <c r="PZJ352" s="5"/>
      <c r="PZK352" s="5"/>
      <c r="PZL352" s="5"/>
      <c r="PZM352" s="5"/>
      <c r="PZN352" s="5"/>
      <c r="PZO352" s="5"/>
      <c r="PZP352" s="5"/>
      <c r="PZQ352" s="5"/>
      <c r="PZR352" s="5"/>
      <c r="PZS352" s="5"/>
      <c r="PZT352" s="5"/>
      <c r="PZU352" s="5"/>
      <c r="PZV352" s="5"/>
      <c r="PZW352" s="5"/>
      <c r="PZX352" s="5"/>
      <c r="PZY352" s="5"/>
      <c r="PZZ352" s="5"/>
      <c r="QAA352" s="5"/>
      <c r="QAB352" s="5"/>
      <c r="QAC352" s="5"/>
      <c r="QAD352" s="5"/>
      <c r="QAE352" s="5"/>
      <c r="QAF352" s="5"/>
      <c r="QAG352" s="5"/>
      <c r="QAH352" s="5"/>
      <c r="QAI352" s="5"/>
      <c r="QAJ352" s="5"/>
      <c r="QAK352" s="5"/>
      <c r="QAL352" s="5"/>
      <c r="QAM352" s="5"/>
      <c r="QAN352" s="5"/>
      <c r="QAO352" s="5"/>
      <c r="QAP352" s="5"/>
      <c r="QAQ352" s="5"/>
      <c r="QAR352" s="5"/>
      <c r="QAS352" s="5"/>
      <c r="QAT352" s="5"/>
      <c r="QAU352" s="5"/>
      <c r="QAV352" s="5"/>
      <c r="QAW352" s="5"/>
      <c r="QAX352" s="5"/>
      <c r="QAY352" s="5"/>
      <c r="QAZ352" s="5"/>
      <c r="QBA352" s="5"/>
      <c r="QBB352" s="5"/>
      <c r="QBC352" s="5"/>
      <c r="QBD352" s="5"/>
      <c r="QBE352" s="5"/>
      <c r="QBF352" s="5"/>
      <c r="QBG352" s="5"/>
      <c r="QBH352" s="5"/>
      <c r="QBI352" s="5"/>
      <c r="QBJ352" s="5"/>
      <c r="QBK352" s="5"/>
      <c r="QBL352" s="5"/>
      <c r="QBM352" s="5"/>
      <c r="QBN352" s="5"/>
      <c r="QBO352" s="5"/>
      <c r="QBP352" s="5"/>
      <c r="QBQ352" s="5"/>
      <c r="QBR352" s="5"/>
      <c r="QBS352" s="5"/>
      <c r="QBT352" s="5"/>
      <c r="QBU352" s="5"/>
      <c r="QBV352" s="5"/>
      <c r="QBW352" s="5"/>
      <c r="QBX352" s="5"/>
      <c r="QBY352" s="5"/>
      <c r="QBZ352" s="5"/>
      <c r="QCA352" s="5"/>
      <c r="QCB352" s="5"/>
      <c r="QCC352" s="5"/>
      <c r="QCD352" s="5"/>
      <c r="QCE352" s="5"/>
      <c r="QCF352" s="5"/>
      <c r="QCG352" s="5"/>
      <c r="QCH352" s="5"/>
      <c r="QCI352" s="5"/>
      <c r="QCJ352" s="5"/>
      <c r="QCK352" s="5"/>
      <c r="QCL352" s="5"/>
      <c r="QCM352" s="5"/>
      <c r="QCN352" s="5"/>
      <c r="QCO352" s="5"/>
      <c r="QCP352" s="5"/>
      <c r="QCQ352" s="5"/>
      <c r="QCR352" s="5"/>
      <c r="QCS352" s="5"/>
      <c r="QCT352" s="5"/>
      <c r="QCU352" s="5"/>
      <c r="QCV352" s="5"/>
      <c r="QCW352" s="5"/>
      <c r="QCX352" s="5"/>
      <c r="QCY352" s="5"/>
      <c r="QCZ352" s="5"/>
      <c r="QDA352" s="5"/>
      <c r="QDB352" s="5"/>
      <c r="QDC352" s="5"/>
      <c r="QDD352" s="5"/>
      <c r="QDE352" s="5"/>
      <c r="QDF352" s="5"/>
      <c r="QDG352" s="5"/>
      <c r="QDH352" s="5"/>
      <c r="QDI352" s="5"/>
      <c r="QDJ352" s="5"/>
      <c r="QDK352" s="5"/>
      <c r="QDL352" s="5"/>
      <c r="QDM352" s="5"/>
      <c r="QDN352" s="5"/>
      <c r="QDO352" s="5"/>
      <c r="QDP352" s="5"/>
      <c r="QDQ352" s="5"/>
      <c r="QDR352" s="5"/>
      <c r="QDS352" s="5"/>
      <c r="QDT352" s="5"/>
      <c r="QDU352" s="5"/>
      <c r="QDV352" s="5"/>
      <c r="QDW352" s="5"/>
      <c r="QDX352" s="5"/>
      <c r="QDY352" s="5"/>
      <c r="QDZ352" s="5"/>
      <c r="QEA352" s="5"/>
      <c r="QEB352" s="5"/>
      <c r="QEC352" s="5"/>
      <c r="QED352" s="5"/>
      <c r="QEE352" s="5"/>
      <c r="QEF352" s="5"/>
      <c r="QEG352" s="5"/>
      <c r="QEH352" s="5"/>
      <c r="QEI352" s="5"/>
      <c r="QEJ352" s="5"/>
      <c r="QEK352" s="5"/>
      <c r="QEL352" s="5"/>
      <c r="QEM352" s="5"/>
      <c r="QEN352" s="5"/>
      <c r="QEO352" s="5"/>
      <c r="QEP352" s="5"/>
      <c r="QEQ352" s="5"/>
      <c r="QER352" s="5"/>
      <c r="QES352" s="5"/>
      <c r="QET352" s="5"/>
      <c r="QEU352" s="5"/>
      <c r="QEV352" s="5"/>
      <c r="QEW352" s="5"/>
      <c r="QEX352" s="5"/>
      <c r="QEY352" s="5"/>
      <c r="QEZ352" s="5"/>
      <c r="QFA352" s="5"/>
      <c r="QFB352" s="5"/>
      <c r="QFC352" s="5"/>
      <c r="QFD352" s="5"/>
      <c r="QFE352" s="5"/>
      <c r="QFF352" s="5"/>
      <c r="QFG352" s="5"/>
      <c r="QFH352" s="5"/>
      <c r="QFI352" s="5"/>
      <c r="QFJ352" s="5"/>
      <c r="QFK352" s="5"/>
      <c r="QFL352" s="5"/>
      <c r="QFM352" s="5"/>
      <c r="QFN352" s="5"/>
      <c r="QFO352" s="5"/>
      <c r="QFP352" s="5"/>
      <c r="QFQ352" s="5"/>
      <c r="QFR352" s="5"/>
      <c r="QFS352" s="5"/>
      <c r="QFT352" s="5"/>
      <c r="QFU352" s="5"/>
      <c r="QFV352" s="5"/>
      <c r="QFW352" s="5"/>
      <c r="QFX352" s="5"/>
      <c r="QFY352" s="5"/>
      <c r="QFZ352" s="5"/>
      <c r="QGA352" s="5"/>
      <c r="QGB352" s="5"/>
      <c r="QGC352" s="5"/>
      <c r="QGD352" s="5"/>
      <c r="QGE352" s="5"/>
      <c r="QGF352" s="5"/>
      <c r="QGG352" s="5"/>
      <c r="QGH352" s="5"/>
      <c r="QGI352" s="5"/>
      <c r="QGJ352" s="5"/>
      <c r="QGK352" s="5"/>
      <c r="QGL352" s="5"/>
      <c r="QGM352" s="5"/>
      <c r="QGN352" s="5"/>
      <c r="QGO352" s="5"/>
      <c r="QGP352" s="5"/>
      <c r="QGQ352" s="5"/>
      <c r="QGR352" s="5"/>
      <c r="QGS352" s="5"/>
      <c r="QGT352" s="5"/>
      <c r="QGU352" s="5"/>
      <c r="QGV352" s="5"/>
      <c r="QGW352" s="5"/>
      <c r="QGX352" s="5"/>
      <c r="QGY352" s="5"/>
      <c r="QGZ352" s="5"/>
      <c r="QHA352" s="5"/>
      <c r="QHB352" s="5"/>
      <c r="QHC352" s="5"/>
      <c r="QHD352" s="5"/>
      <c r="QHE352" s="5"/>
      <c r="QHF352" s="5"/>
      <c r="QHG352" s="5"/>
      <c r="QHH352" s="5"/>
      <c r="QHI352" s="5"/>
      <c r="QHJ352" s="5"/>
      <c r="QHK352" s="5"/>
      <c r="QHL352" s="5"/>
      <c r="QHM352" s="5"/>
      <c r="QHN352" s="5"/>
      <c r="QHO352" s="5"/>
      <c r="QHP352" s="5"/>
      <c r="QHQ352" s="5"/>
      <c r="QHR352" s="5"/>
      <c r="QHS352" s="5"/>
      <c r="QHT352" s="5"/>
      <c r="QHU352" s="5"/>
      <c r="QHV352" s="5"/>
      <c r="QHW352" s="5"/>
      <c r="QHX352" s="5"/>
      <c r="QHY352" s="5"/>
      <c r="QHZ352" s="5"/>
      <c r="QIA352" s="5"/>
      <c r="QIB352" s="5"/>
      <c r="QIC352" s="5"/>
      <c r="QID352" s="5"/>
      <c r="QIE352" s="5"/>
      <c r="QIF352" s="5"/>
      <c r="QIG352" s="5"/>
      <c r="QIH352" s="5"/>
      <c r="QII352" s="5"/>
      <c r="QIJ352" s="5"/>
      <c r="QIK352" s="5"/>
      <c r="QIL352" s="5"/>
      <c r="QIM352" s="5"/>
      <c r="QIN352" s="5"/>
      <c r="QIO352" s="5"/>
      <c r="QIP352" s="5"/>
      <c r="QIQ352" s="5"/>
      <c r="QIR352" s="5"/>
      <c r="QIS352" s="5"/>
      <c r="QIT352" s="5"/>
      <c r="QIU352" s="5"/>
      <c r="QIV352" s="5"/>
      <c r="QIW352" s="5"/>
      <c r="QIX352" s="5"/>
      <c r="QIY352" s="5"/>
      <c r="QIZ352" s="5"/>
      <c r="QJA352" s="5"/>
      <c r="QJB352" s="5"/>
      <c r="QJC352" s="5"/>
      <c r="QJD352" s="5"/>
      <c r="QJE352" s="5"/>
      <c r="QJF352" s="5"/>
      <c r="QJG352" s="5"/>
      <c r="QJH352" s="5"/>
      <c r="QJI352" s="5"/>
      <c r="QJJ352" s="5"/>
      <c r="QJK352" s="5"/>
      <c r="QJL352" s="5"/>
      <c r="QJM352" s="5"/>
      <c r="QJN352" s="5"/>
      <c r="QJO352" s="5"/>
      <c r="QJP352" s="5"/>
      <c r="QJQ352" s="5"/>
      <c r="QJR352" s="5"/>
      <c r="QJS352" s="5"/>
      <c r="QJT352" s="5"/>
      <c r="QJU352" s="5"/>
      <c r="QJV352" s="5"/>
      <c r="QJW352" s="5"/>
      <c r="QJX352" s="5"/>
      <c r="QJY352" s="5"/>
      <c r="QJZ352" s="5"/>
      <c r="QKA352" s="5"/>
      <c r="QKB352" s="5"/>
      <c r="QKC352" s="5"/>
      <c r="QKD352" s="5"/>
      <c r="QKE352" s="5"/>
      <c r="QKF352" s="5"/>
      <c r="QKG352" s="5"/>
      <c r="QKH352" s="5"/>
      <c r="QKI352" s="5"/>
      <c r="QKJ352" s="5"/>
      <c r="QKK352" s="5"/>
      <c r="QKL352" s="5"/>
      <c r="QKM352" s="5"/>
      <c r="QKN352" s="5"/>
      <c r="QKO352" s="5"/>
      <c r="QKP352" s="5"/>
      <c r="QKQ352" s="5"/>
      <c r="QKR352" s="5"/>
      <c r="QKS352" s="5"/>
      <c r="QKT352" s="5"/>
      <c r="QKU352" s="5"/>
      <c r="QKV352" s="5"/>
      <c r="QKW352" s="5"/>
      <c r="QKX352" s="5"/>
      <c r="QKY352" s="5"/>
      <c r="QKZ352" s="5"/>
      <c r="QLA352" s="5"/>
      <c r="QLB352" s="5"/>
      <c r="QLC352" s="5"/>
      <c r="QLD352" s="5"/>
      <c r="QLE352" s="5"/>
      <c r="QLF352" s="5"/>
      <c r="QLG352" s="5"/>
      <c r="QLH352" s="5"/>
      <c r="QLI352" s="5"/>
      <c r="QLJ352" s="5"/>
      <c r="QLK352" s="5"/>
      <c r="QLL352" s="5"/>
      <c r="QLM352" s="5"/>
      <c r="QLN352" s="5"/>
      <c r="QLO352" s="5"/>
      <c r="QLP352" s="5"/>
      <c r="QLQ352" s="5"/>
      <c r="QLR352" s="5"/>
      <c r="QLS352" s="5"/>
      <c r="QLT352" s="5"/>
      <c r="QLU352" s="5"/>
      <c r="QLV352" s="5"/>
      <c r="QLW352" s="5"/>
      <c r="QLX352" s="5"/>
      <c r="QLY352" s="5"/>
      <c r="QLZ352" s="5"/>
      <c r="QMA352" s="5"/>
      <c r="QMB352" s="5"/>
      <c r="QMC352" s="5"/>
      <c r="QMD352" s="5"/>
      <c r="QME352" s="5"/>
      <c r="QMF352" s="5"/>
      <c r="QMG352" s="5"/>
      <c r="QMH352" s="5"/>
      <c r="QMI352" s="5"/>
      <c r="QMJ352" s="5"/>
      <c r="QMK352" s="5"/>
      <c r="QML352" s="5"/>
      <c r="QMM352" s="5"/>
      <c r="QMN352" s="5"/>
      <c r="QMO352" s="5"/>
      <c r="QMP352" s="5"/>
      <c r="QMQ352" s="5"/>
      <c r="QMR352" s="5"/>
      <c r="QMS352" s="5"/>
      <c r="QMT352" s="5"/>
      <c r="QMU352" s="5"/>
      <c r="QMV352" s="5"/>
      <c r="QMW352" s="5"/>
      <c r="QMX352" s="5"/>
      <c r="QMY352" s="5"/>
      <c r="QMZ352" s="5"/>
      <c r="QNA352" s="5"/>
      <c r="QNB352" s="5"/>
      <c r="QNC352" s="5"/>
      <c r="QND352" s="5"/>
      <c r="QNE352" s="5"/>
      <c r="QNF352" s="5"/>
      <c r="QNG352" s="5"/>
      <c r="QNH352" s="5"/>
      <c r="QNI352" s="5"/>
      <c r="QNJ352" s="5"/>
      <c r="QNK352" s="5"/>
      <c r="QNL352" s="5"/>
      <c r="QNM352" s="5"/>
      <c r="QNN352" s="5"/>
      <c r="QNO352" s="5"/>
      <c r="QNP352" s="5"/>
      <c r="QNQ352" s="5"/>
      <c r="QNR352" s="5"/>
      <c r="QNS352" s="5"/>
      <c r="QNT352" s="5"/>
      <c r="QNU352" s="5"/>
      <c r="QNV352" s="5"/>
      <c r="QNW352" s="5"/>
      <c r="QNX352" s="5"/>
      <c r="QNY352" s="5"/>
      <c r="QNZ352" s="5"/>
      <c r="QOA352" s="5"/>
      <c r="QOB352" s="5"/>
      <c r="QOC352" s="5"/>
      <c r="QOD352" s="5"/>
      <c r="QOE352" s="5"/>
      <c r="QOF352" s="5"/>
      <c r="QOG352" s="5"/>
      <c r="QOH352" s="5"/>
      <c r="QOI352" s="5"/>
      <c r="QOJ352" s="5"/>
      <c r="QOK352" s="5"/>
      <c r="QOL352" s="5"/>
      <c r="QOM352" s="5"/>
      <c r="QON352" s="5"/>
      <c r="QOO352" s="5"/>
      <c r="QOP352" s="5"/>
      <c r="QOQ352" s="5"/>
      <c r="QOR352" s="5"/>
      <c r="QOS352" s="5"/>
      <c r="QOT352" s="5"/>
      <c r="QOU352" s="5"/>
      <c r="QOV352" s="5"/>
      <c r="QOW352" s="5"/>
      <c r="QOX352" s="5"/>
      <c r="QOY352" s="5"/>
      <c r="QOZ352" s="5"/>
      <c r="QPA352" s="5"/>
      <c r="QPB352" s="5"/>
      <c r="QPC352" s="5"/>
      <c r="QPD352" s="5"/>
      <c r="QPE352" s="5"/>
      <c r="QPF352" s="5"/>
      <c r="QPG352" s="5"/>
      <c r="QPH352" s="5"/>
      <c r="QPI352" s="5"/>
      <c r="QPJ352" s="5"/>
      <c r="QPK352" s="5"/>
      <c r="QPL352" s="5"/>
      <c r="QPM352" s="5"/>
      <c r="QPN352" s="5"/>
      <c r="QPO352" s="5"/>
      <c r="QPP352" s="5"/>
      <c r="QPQ352" s="5"/>
      <c r="QPR352" s="5"/>
      <c r="QPS352" s="5"/>
      <c r="QPT352" s="5"/>
      <c r="QPU352" s="5"/>
      <c r="QPV352" s="5"/>
      <c r="QPW352" s="5"/>
      <c r="QPX352" s="5"/>
      <c r="QPY352" s="5"/>
      <c r="QPZ352" s="5"/>
      <c r="QQA352" s="5"/>
      <c r="QQB352" s="5"/>
      <c r="QQC352" s="5"/>
      <c r="QQD352" s="5"/>
      <c r="QQE352" s="5"/>
      <c r="QQF352" s="5"/>
      <c r="QQG352" s="5"/>
      <c r="QQH352" s="5"/>
      <c r="QQI352" s="5"/>
      <c r="QQJ352" s="5"/>
      <c r="QQK352" s="5"/>
      <c r="QQL352" s="5"/>
      <c r="QQM352" s="5"/>
      <c r="QQN352" s="5"/>
      <c r="QQO352" s="5"/>
      <c r="QQP352" s="5"/>
      <c r="QQQ352" s="5"/>
      <c r="QQR352" s="5"/>
      <c r="QQS352" s="5"/>
      <c r="QQT352" s="5"/>
      <c r="QQU352" s="5"/>
      <c r="QQV352" s="5"/>
      <c r="QQW352" s="5"/>
      <c r="QQX352" s="5"/>
      <c r="QQY352" s="5"/>
      <c r="QQZ352" s="5"/>
      <c r="QRA352" s="5"/>
      <c r="QRB352" s="5"/>
      <c r="QRC352" s="5"/>
      <c r="QRD352" s="5"/>
      <c r="QRE352" s="5"/>
      <c r="QRF352" s="5"/>
      <c r="QRG352" s="5"/>
      <c r="QRH352" s="5"/>
      <c r="QRI352" s="5"/>
      <c r="QRJ352" s="5"/>
      <c r="QRK352" s="5"/>
      <c r="QRL352" s="5"/>
      <c r="QRM352" s="5"/>
      <c r="QRN352" s="5"/>
      <c r="QRO352" s="5"/>
      <c r="QRP352" s="5"/>
      <c r="QRQ352" s="5"/>
      <c r="QRR352" s="5"/>
      <c r="QRS352" s="5"/>
      <c r="QRT352" s="5"/>
      <c r="QRU352" s="5"/>
      <c r="QRV352" s="5"/>
      <c r="QRW352" s="5"/>
      <c r="QRX352" s="5"/>
      <c r="QRY352" s="5"/>
      <c r="QRZ352" s="5"/>
      <c r="QSA352" s="5"/>
      <c r="QSB352" s="5"/>
      <c r="QSC352" s="5"/>
      <c r="QSD352" s="5"/>
      <c r="QSE352" s="5"/>
      <c r="QSF352" s="5"/>
      <c r="QSG352" s="5"/>
      <c r="QSH352" s="5"/>
      <c r="QSI352" s="5"/>
      <c r="QSJ352" s="5"/>
      <c r="QSK352" s="5"/>
      <c r="QSL352" s="5"/>
      <c r="QSM352" s="5"/>
      <c r="QSN352" s="5"/>
      <c r="QSO352" s="5"/>
      <c r="QSP352" s="5"/>
      <c r="QSQ352" s="5"/>
      <c r="QSR352" s="5"/>
      <c r="QSS352" s="5"/>
      <c r="QST352" s="5"/>
      <c r="QSU352" s="5"/>
      <c r="QSV352" s="5"/>
      <c r="QSW352" s="5"/>
      <c r="QSX352" s="5"/>
      <c r="QSY352" s="5"/>
      <c r="QSZ352" s="5"/>
      <c r="QTA352" s="5"/>
      <c r="QTB352" s="5"/>
      <c r="QTC352" s="5"/>
      <c r="QTD352" s="5"/>
      <c r="QTE352" s="5"/>
      <c r="QTF352" s="5"/>
      <c r="QTG352" s="5"/>
      <c r="QTH352" s="5"/>
      <c r="QTI352" s="5"/>
      <c r="QTJ352" s="5"/>
      <c r="QTK352" s="5"/>
      <c r="QTL352" s="5"/>
      <c r="QTM352" s="5"/>
      <c r="QTN352" s="5"/>
      <c r="QTO352" s="5"/>
      <c r="QTP352" s="5"/>
      <c r="QTQ352" s="5"/>
      <c r="QTR352" s="5"/>
      <c r="QTS352" s="5"/>
      <c r="QTT352" s="5"/>
      <c r="QTU352" s="5"/>
      <c r="QTV352" s="5"/>
      <c r="QTW352" s="5"/>
      <c r="QTX352" s="5"/>
      <c r="QTY352" s="5"/>
      <c r="QTZ352" s="5"/>
      <c r="QUA352" s="5"/>
      <c r="QUB352" s="5"/>
      <c r="QUC352" s="5"/>
      <c r="QUD352" s="5"/>
      <c r="QUE352" s="5"/>
      <c r="QUF352" s="5"/>
      <c r="QUG352" s="5"/>
      <c r="QUH352" s="5"/>
      <c r="QUI352" s="5"/>
      <c r="QUJ352" s="5"/>
      <c r="QUK352" s="5"/>
      <c r="QUL352" s="5"/>
      <c r="QUM352" s="5"/>
      <c r="QUN352" s="5"/>
      <c r="QUO352" s="5"/>
      <c r="QUP352" s="5"/>
      <c r="QUQ352" s="5"/>
      <c r="QUR352" s="5"/>
      <c r="QUS352" s="5"/>
      <c r="QUT352" s="5"/>
      <c r="QUU352" s="5"/>
      <c r="QUV352" s="5"/>
      <c r="QUW352" s="5"/>
      <c r="QUX352" s="5"/>
      <c r="QUY352" s="5"/>
      <c r="QUZ352" s="5"/>
      <c r="QVA352" s="5"/>
      <c r="QVB352" s="5"/>
      <c r="QVC352" s="5"/>
      <c r="QVD352" s="5"/>
      <c r="QVE352" s="5"/>
      <c r="QVF352" s="5"/>
      <c r="QVG352" s="5"/>
      <c r="QVH352" s="5"/>
      <c r="QVI352" s="5"/>
      <c r="QVJ352" s="5"/>
      <c r="QVK352" s="5"/>
      <c r="QVL352" s="5"/>
      <c r="QVM352" s="5"/>
      <c r="QVN352" s="5"/>
      <c r="QVO352" s="5"/>
      <c r="QVP352" s="5"/>
      <c r="QVQ352" s="5"/>
      <c r="QVR352" s="5"/>
      <c r="QVS352" s="5"/>
      <c r="QVT352" s="5"/>
      <c r="QVU352" s="5"/>
      <c r="QVV352" s="5"/>
      <c r="QVW352" s="5"/>
      <c r="QVX352" s="5"/>
      <c r="QVY352" s="5"/>
      <c r="QVZ352" s="5"/>
      <c r="QWA352" s="5"/>
      <c r="QWB352" s="5"/>
      <c r="QWC352" s="5"/>
      <c r="QWD352" s="5"/>
      <c r="QWE352" s="5"/>
      <c r="QWF352" s="5"/>
      <c r="QWG352" s="5"/>
      <c r="QWH352" s="5"/>
      <c r="QWI352" s="5"/>
      <c r="QWJ352" s="5"/>
      <c r="QWK352" s="5"/>
      <c r="QWL352" s="5"/>
      <c r="QWM352" s="5"/>
      <c r="QWN352" s="5"/>
      <c r="QWO352" s="5"/>
      <c r="QWP352" s="5"/>
      <c r="QWQ352" s="5"/>
      <c r="QWR352" s="5"/>
      <c r="QWS352" s="5"/>
      <c r="QWT352" s="5"/>
      <c r="QWU352" s="5"/>
      <c r="QWV352" s="5"/>
      <c r="QWW352" s="5"/>
      <c r="QWX352" s="5"/>
      <c r="QWY352" s="5"/>
      <c r="QWZ352" s="5"/>
      <c r="QXA352" s="5"/>
      <c r="QXB352" s="5"/>
      <c r="QXC352" s="5"/>
      <c r="QXD352" s="5"/>
      <c r="QXE352" s="5"/>
      <c r="QXF352" s="5"/>
      <c r="QXG352" s="5"/>
      <c r="QXH352" s="5"/>
      <c r="QXI352" s="5"/>
      <c r="QXJ352" s="5"/>
      <c r="QXK352" s="5"/>
      <c r="QXL352" s="5"/>
      <c r="QXM352" s="5"/>
      <c r="QXN352" s="5"/>
      <c r="QXO352" s="5"/>
      <c r="QXP352" s="5"/>
      <c r="QXQ352" s="5"/>
      <c r="QXR352" s="5"/>
      <c r="QXS352" s="5"/>
      <c r="QXT352" s="5"/>
      <c r="QXU352" s="5"/>
      <c r="QXV352" s="5"/>
      <c r="QXW352" s="5"/>
      <c r="QXX352" s="5"/>
      <c r="QXY352" s="5"/>
      <c r="QXZ352" s="5"/>
      <c r="QYA352" s="5"/>
      <c r="QYB352" s="5"/>
      <c r="QYC352" s="5"/>
      <c r="QYD352" s="5"/>
      <c r="QYE352" s="5"/>
      <c r="QYF352" s="5"/>
      <c r="QYG352" s="5"/>
      <c r="QYH352" s="5"/>
      <c r="QYI352" s="5"/>
      <c r="QYJ352" s="5"/>
      <c r="QYK352" s="5"/>
      <c r="QYL352" s="5"/>
      <c r="QYM352" s="5"/>
      <c r="QYN352" s="5"/>
      <c r="QYO352" s="5"/>
      <c r="QYP352" s="5"/>
      <c r="QYQ352" s="5"/>
      <c r="QYR352" s="5"/>
      <c r="QYS352" s="5"/>
      <c r="QYT352" s="5"/>
      <c r="QYU352" s="5"/>
      <c r="QYV352" s="5"/>
      <c r="QYW352" s="5"/>
      <c r="QYX352" s="5"/>
      <c r="QYY352" s="5"/>
      <c r="QYZ352" s="5"/>
      <c r="QZA352" s="5"/>
      <c r="QZB352" s="5"/>
      <c r="QZC352" s="5"/>
      <c r="QZD352" s="5"/>
      <c r="QZE352" s="5"/>
      <c r="QZF352" s="5"/>
      <c r="QZG352" s="5"/>
      <c r="QZH352" s="5"/>
      <c r="QZI352" s="5"/>
      <c r="QZJ352" s="5"/>
      <c r="QZK352" s="5"/>
      <c r="QZL352" s="5"/>
      <c r="QZM352" s="5"/>
      <c r="QZN352" s="5"/>
      <c r="QZO352" s="5"/>
      <c r="QZP352" s="5"/>
      <c r="QZQ352" s="5"/>
      <c r="QZR352" s="5"/>
      <c r="QZS352" s="5"/>
      <c r="QZT352" s="5"/>
      <c r="QZU352" s="5"/>
      <c r="QZV352" s="5"/>
      <c r="QZW352" s="5"/>
      <c r="QZX352" s="5"/>
      <c r="QZY352" s="5"/>
      <c r="QZZ352" s="5"/>
      <c r="RAA352" s="5"/>
      <c r="RAB352" s="5"/>
      <c r="RAC352" s="5"/>
      <c r="RAD352" s="5"/>
      <c r="RAE352" s="5"/>
      <c r="RAF352" s="5"/>
      <c r="RAG352" s="5"/>
      <c r="RAH352" s="5"/>
      <c r="RAI352" s="5"/>
      <c r="RAJ352" s="5"/>
      <c r="RAK352" s="5"/>
      <c r="RAL352" s="5"/>
      <c r="RAM352" s="5"/>
      <c r="RAN352" s="5"/>
      <c r="RAO352" s="5"/>
      <c r="RAP352" s="5"/>
      <c r="RAQ352" s="5"/>
      <c r="RAR352" s="5"/>
      <c r="RAS352" s="5"/>
      <c r="RAT352" s="5"/>
      <c r="RAU352" s="5"/>
      <c r="RAV352" s="5"/>
      <c r="RAW352" s="5"/>
      <c r="RAX352" s="5"/>
      <c r="RAY352" s="5"/>
      <c r="RAZ352" s="5"/>
      <c r="RBA352" s="5"/>
      <c r="RBB352" s="5"/>
      <c r="RBC352" s="5"/>
      <c r="RBD352" s="5"/>
      <c r="RBE352" s="5"/>
      <c r="RBF352" s="5"/>
      <c r="RBG352" s="5"/>
      <c r="RBH352" s="5"/>
      <c r="RBI352" s="5"/>
      <c r="RBJ352" s="5"/>
      <c r="RBK352" s="5"/>
      <c r="RBL352" s="5"/>
      <c r="RBM352" s="5"/>
      <c r="RBN352" s="5"/>
      <c r="RBO352" s="5"/>
      <c r="RBP352" s="5"/>
      <c r="RBQ352" s="5"/>
      <c r="RBR352" s="5"/>
      <c r="RBS352" s="5"/>
      <c r="RBT352" s="5"/>
      <c r="RBU352" s="5"/>
      <c r="RBV352" s="5"/>
      <c r="RBW352" s="5"/>
      <c r="RBX352" s="5"/>
      <c r="RBY352" s="5"/>
      <c r="RBZ352" s="5"/>
      <c r="RCA352" s="5"/>
      <c r="RCB352" s="5"/>
      <c r="RCC352" s="5"/>
      <c r="RCD352" s="5"/>
      <c r="RCE352" s="5"/>
      <c r="RCF352" s="5"/>
      <c r="RCG352" s="5"/>
      <c r="RCH352" s="5"/>
      <c r="RCI352" s="5"/>
      <c r="RCJ352" s="5"/>
      <c r="RCK352" s="5"/>
      <c r="RCL352" s="5"/>
      <c r="RCM352" s="5"/>
      <c r="RCN352" s="5"/>
      <c r="RCO352" s="5"/>
      <c r="RCP352" s="5"/>
      <c r="RCQ352" s="5"/>
      <c r="RCR352" s="5"/>
      <c r="RCS352" s="5"/>
      <c r="RCT352" s="5"/>
      <c r="RCU352" s="5"/>
      <c r="RCV352" s="5"/>
      <c r="RCW352" s="5"/>
      <c r="RCX352" s="5"/>
      <c r="RCY352" s="5"/>
      <c r="RCZ352" s="5"/>
      <c r="RDA352" s="5"/>
      <c r="RDB352" s="5"/>
      <c r="RDC352" s="5"/>
      <c r="RDD352" s="5"/>
      <c r="RDE352" s="5"/>
      <c r="RDF352" s="5"/>
      <c r="RDG352" s="5"/>
      <c r="RDH352" s="5"/>
      <c r="RDI352" s="5"/>
      <c r="RDJ352" s="5"/>
      <c r="RDK352" s="5"/>
      <c r="RDL352" s="5"/>
      <c r="RDM352" s="5"/>
      <c r="RDN352" s="5"/>
      <c r="RDO352" s="5"/>
      <c r="RDP352" s="5"/>
      <c r="RDQ352" s="5"/>
      <c r="RDR352" s="5"/>
      <c r="RDS352" s="5"/>
      <c r="RDT352" s="5"/>
      <c r="RDU352" s="5"/>
      <c r="RDV352" s="5"/>
      <c r="RDW352" s="5"/>
      <c r="RDX352" s="5"/>
      <c r="RDY352" s="5"/>
      <c r="RDZ352" s="5"/>
      <c r="REA352" s="5"/>
      <c r="REB352" s="5"/>
      <c r="REC352" s="5"/>
      <c r="RED352" s="5"/>
      <c r="REE352" s="5"/>
      <c r="REF352" s="5"/>
      <c r="REG352" s="5"/>
      <c r="REH352" s="5"/>
      <c r="REI352" s="5"/>
      <c r="REJ352" s="5"/>
      <c r="REK352" s="5"/>
      <c r="REL352" s="5"/>
      <c r="REM352" s="5"/>
      <c r="REN352" s="5"/>
      <c r="REO352" s="5"/>
      <c r="REP352" s="5"/>
      <c r="REQ352" s="5"/>
      <c r="RER352" s="5"/>
      <c r="RES352" s="5"/>
      <c r="RET352" s="5"/>
      <c r="REU352" s="5"/>
      <c r="REV352" s="5"/>
      <c r="REW352" s="5"/>
      <c r="REX352" s="5"/>
      <c r="REY352" s="5"/>
      <c r="REZ352" s="5"/>
      <c r="RFA352" s="5"/>
      <c r="RFB352" s="5"/>
      <c r="RFC352" s="5"/>
      <c r="RFD352" s="5"/>
      <c r="RFE352" s="5"/>
      <c r="RFF352" s="5"/>
      <c r="RFG352" s="5"/>
      <c r="RFH352" s="5"/>
      <c r="RFI352" s="5"/>
      <c r="RFJ352" s="5"/>
      <c r="RFK352" s="5"/>
      <c r="RFL352" s="5"/>
      <c r="RFM352" s="5"/>
      <c r="RFN352" s="5"/>
      <c r="RFO352" s="5"/>
      <c r="RFP352" s="5"/>
      <c r="RFQ352" s="5"/>
      <c r="RFR352" s="5"/>
      <c r="RFS352" s="5"/>
      <c r="RFT352" s="5"/>
      <c r="RFU352" s="5"/>
      <c r="RFV352" s="5"/>
      <c r="RFW352" s="5"/>
      <c r="RFX352" s="5"/>
      <c r="RFY352" s="5"/>
      <c r="RFZ352" s="5"/>
      <c r="RGA352" s="5"/>
      <c r="RGB352" s="5"/>
      <c r="RGC352" s="5"/>
      <c r="RGD352" s="5"/>
      <c r="RGE352" s="5"/>
      <c r="RGF352" s="5"/>
      <c r="RGG352" s="5"/>
      <c r="RGH352" s="5"/>
      <c r="RGI352" s="5"/>
      <c r="RGJ352" s="5"/>
      <c r="RGK352" s="5"/>
      <c r="RGL352" s="5"/>
      <c r="RGM352" s="5"/>
      <c r="RGN352" s="5"/>
      <c r="RGO352" s="5"/>
      <c r="RGP352" s="5"/>
      <c r="RGQ352" s="5"/>
      <c r="RGR352" s="5"/>
      <c r="RGS352" s="5"/>
      <c r="RGT352" s="5"/>
      <c r="RGU352" s="5"/>
      <c r="RGV352" s="5"/>
      <c r="RGW352" s="5"/>
      <c r="RGX352" s="5"/>
      <c r="RGY352" s="5"/>
      <c r="RGZ352" s="5"/>
      <c r="RHA352" s="5"/>
      <c r="RHB352" s="5"/>
      <c r="RHC352" s="5"/>
      <c r="RHD352" s="5"/>
      <c r="RHE352" s="5"/>
      <c r="RHF352" s="5"/>
      <c r="RHG352" s="5"/>
      <c r="RHH352" s="5"/>
      <c r="RHI352" s="5"/>
      <c r="RHJ352" s="5"/>
      <c r="RHK352" s="5"/>
      <c r="RHL352" s="5"/>
      <c r="RHM352" s="5"/>
      <c r="RHN352" s="5"/>
      <c r="RHO352" s="5"/>
      <c r="RHP352" s="5"/>
      <c r="RHQ352" s="5"/>
      <c r="RHR352" s="5"/>
      <c r="RHS352" s="5"/>
      <c r="RHT352" s="5"/>
      <c r="RHU352" s="5"/>
      <c r="RHV352" s="5"/>
      <c r="RHW352" s="5"/>
      <c r="RHX352" s="5"/>
      <c r="RHY352" s="5"/>
      <c r="RHZ352" s="5"/>
      <c r="RIA352" s="5"/>
      <c r="RIB352" s="5"/>
      <c r="RIC352" s="5"/>
      <c r="RID352" s="5"/>
      <c r="RIE352" s="5"/>
      <c r="RIF352" s="5"/>
      <c r="RIG352" s="5"/>
      <c r="RIH352" s="5"/>
      <c r="RII352" s="5"/>
      <c r="RIJ352" s="5"/>
      <c r="RIK352" s="5"/>
      <c r="RIL352" s="5"/>
      <c r="RIM352" s="5"/>
      <c r="RIN352" s="5"/>
      <c r="RIO352" s="5"/>
      <c r="RIP352" s="5"/>
      <c r="RIQ352" s="5"/>
      <c r="RIR352" s="5"/>
      <c r="RIS352" s="5"/>
      <c r="RIT352" s="5"/>
      <c r="RIU352" s="5"/>
      <c r="RIV352" s="5"/>
      <c r="RIW352" s="5"/>
      <c r="RIX352" s="5"/>
      <c r="RIY352" s="5"/>
      <c r="RIZ352" s="5"/>
      <c r="RJA352" s="5"/>
      <c r="RJB352" s="5"/>
      <c r="RJC352" s="5"/>
      <c r="RJD352" s="5"/>
      <c r="RJE352" s="5"/>
      <c r="RJF352" s="5"/>
      <c r="RJG352" s="5"/>
      <c r="RJH352" s="5"/>
      <c r="RJI352" s="5"/>
      <c r="RJJ352" s="5"/>
      <c r="RJK352" s="5"/>
      <c r="RJL352" s="5"/>
      <c r="RJM352" s="5"/>
      <c r="RJN352" s="5"/>
      <c r="RJO352" s="5"/>
      <c r="RJP352" s="5"/>
      <c r="RJQ352" s="5"/>
      <c r="RJR352" s="5"/>
      <c r="RJS352" s="5"/>
      <c r="RJT352" s="5"/>
      <c r="RJU352" s="5"/>
      <c r="RJV352" s="5"/>
      <c r="RJW352" s="5"/>
      <c r="RJX352" s="5"/>
      <c r="RJY352" s="5"/>
      <c r="RJZ352" s="5"/>
      <c r="RKA352" s="5"/>
      <c r="RKB352" s="5"/>
      <c r="RKC352" s="5"/>
      <c r="RKD352" s="5"/>
      <c r="RKE352" s="5"/>
      <c r="RKF352" s="5"/>
      <c r="RKG352" s="5"/>
      <c r="RKH352" s="5"/>
      <c r="RKI352" s="5"/>
      <c r="RKJ352" s="5"/>
      <c r="RKK352" s="5"/>
      <c r="RKL352" s="5"/>
      <c r="RKM352" s="5"/>
      <c r="RKN352" s="5"/>
      <c r="RKO352" s="5"/>
      <c r="RKP352" s="5"/>
      <c r="RKQ352" s="5"/>
      <c r="RKR352" s="5"/>
      <c r="RKS352" s="5"/>
      <c r="RKT352" s="5"/>
      <c r="RKU352" s="5"/>
      <c r="RKV352" s="5"/>
      <c r="RKW352" s="5"/>
      <c r="RKX352" s="5"/>
      <c r="RKY352" s="5"/>
      <c r="RKZ352" s="5"/>
      <c r="RLA352" s="5"/>
      <c r="RLB352" s="5"/>
      <c r="RLC352" s="5"/>
      <c r="RLD352" s="5"/>
      <c r="RLE352" s="5"/>
      <c r="RLF352" s="5"/>
      <c r="RLG352" s="5"/>
      <c r="RLH352" s="5"/>
      <c r="RLI352" s="5"/>
      <c r="RLJ352" s="5"/>
      <c r="RLK352" s="5"/>
      <c r="RLL352" s="5"/>
      <c r="RLM352" s="5"/>
      <c r="RLN352" s="5"/>
      <c r="RLO352" s="5"/>
      <c r="RLP352" s="5"/>
      <c r="RLQ352" s="5"/>
      <c r="RLR352" s="5"/>
      <c r="RLS352" s="5"/>
      <c r="RLT352" s="5"/>
      <c r="RLU352" s="5"/>
      <c r="RLV352" s="5"/>
      <c r="RLW352" s="5"/>
      <c r="RLX352" s="5"/>
      <c r="RLY352" s="5"/>
      <c r="RLZ352" s="5"/>
      <c r="RMA352" s="5"/>
      <c r="RMB352" s="5"/>
      <c r="RMC352" s="5"/>
      <c r="RMD352" s="5"/>
      <c r="RME352" s="5"/>
      <c r="RMF352" s="5"/>
      <c r="RMG352" s="5"/>
      <c r="RMH352" s="5"/>
      <c r="RMI352" s="5"/>
      <c r="RMJ352" s="5"/>
      <c r="RMK352" s="5"/>
      <c r="RML352" s="5"/>
      <c r="RMM352" s="5"/>
      <c r="RMN352" s="5"/>
      <c r="RMO352" s="5"/>
      <c r="RMP352" s="5"/>
      <c r="RMQ352" s="5"/>
      <c r="RMR352" s="5"/>
      <c r="RMS352" s="5"/>
      <c r="RMT352" s="5"/>
      <c r="RMU352" s="5"/>
      <c r="RMV352" s="5"/>
      <c r="RMW352" s="5"/>
      <c r="RMX352" s="5"/>
      <c r="RMY352" s="5"/>
      <c r="RMZ352" s="5"/>
      <c r="RNA352" s="5"/>
      <c r="RNB352" s="5"/>
      <c r="RNC352" s="5"/>
      <c r="RND352" s="5"/>
      <c r="RNE352" s="5"/>
      <c r="RNF352" s="5"/>
      <c r="RNG352" s="5"/>
      <c r="RNH352" s="5"/>
      <c r="RNI352" s="5"/>
      <c r="RNJ352" s="5"/>
      <c r="RNK352" s="5"/>
      <c r="RNL352" s="5"/>
      <c r="RNM352" s="5"/>
      <c r="RNN352" s="5"/>
      <c r="RNO352" s="5"/>
      <c r="RNP352" s="5"/>
      <c r="RNQ352" s="5"/>
      <c r="RNR352" s="5"/>
      <c r="RNS352" s="5"/>
      <c r="RNT352" s="5"/>
      <c r="RNU352" s="5"/>
      <c r="RNV352" s="5"/>
      <c r="RNW352" s="5"/>
      <c r="RNX352" s="5"/>
      <c r="RNY352" s="5"/>
      <c r="RNZ352" s="5"/>
      <c r="ROA352" s="5"/>
      <c r="ROB352" s="5"/>
      <c r="ROC352" s="5"/>
      <c r="ROD352" s="5"/>
      <c r="ROE352" s="5"/>
      <c r="ROF352" s="5"/>
      <c r="ROG352" s="5"/>
      <c r="ROH352" s="5"/>
      <c r="ROI352" s="5"/>
      <c r="ROJ352" s="5"/>
      <c r="ROK352" s="5"/>
      <c r="ROL352" s="5"/>
      <c r="ROM352" s="5"/>
      <c r="RON352" s="5"/>
      <c r="ROO352" s="5"/>
      <c r="ROP352" s="5"/>
      <c r="ROQ352" s="5"/>
      <c r="ROR352" s="5"/>
      <c r="ROS352" s="5"/>
      <c r="ROT352" s="5"/>
      <c r="ROU352" s="5"/>
      <c r="ROV352" s="5"/>
      <c r="ROW352" s="5"/>
      <c r="ROX352" s="5"/>
      <c r="ROY352" s="5"/>
      <c r="ROZ352" s="5"/>
      <c r="RPA352" s="5"/>
      <c r="RPB352" s="5"/>
      <c r="RPC352" s="5"/>
      <c r="RPD352" s="5"/>
      <c r="RPE352" s="5"/>
      <c r="RPF352" s="5"/>
      <c r="RPG352" s="5"/>
      <c r="RPH352" s="5"/>
      <c r="RPI352" s="5"/>
      <c r="RPJ352" s="5"/>
      <c r="RPK352" s="5"/>
      <c r="RPL352" s="5"/>
      <c r="RPM352" s="5"/>
      <c r="RPN352" s="5"/>
      <c r="RPO352" s="5"/>
      <c r="RPP352" s="5"/>
      <c r="RPQ352" s="5"/>
      <c r="RPR352" s="5"/>
      <c r="RPS352" s="5"/>
      <c r="RPT352" s="5"/>
      <c r="RPU352" s="5"/>
      <c r="RPV352" s="5"/>
      <c r="RPW352" s="5"/>
      <c r="RPX352" s="5"/>
      <c r="RPY352" s="5"/>
      <c r="RPZ352" s="5"/>
      <c r="RQA352" s="5"/>
      <c r="RQB352" s="5"/>
      <c r="RQC352" s="5"/>
      <c r="RQD352" s="5"/>
      <c r="RQE352" s="5"/>
      <c r="RQF352" s="5"/>
      <c r="RQG352" s="5"/>
      <c r="RQH352" s="5"/>
      <c r="RQI352" s="5"/>
      <c r="RQJ352" s="5"/>
      <c r="RQK352" s="5"/>
      <c r="RQL352" s="5"/>
      <c r="RQM352" s="5"/>
      <c r="RQN352" s="5"/>
      <c r="RQO352" s="5"/>
      <c r="RQP352" s="5"/>
      <c r="RQQ352" s="5"/>
      <c r="RQR352" s="5"/>
      <c r="RQS352" s="5"/>
      <c r="RQT352" s="5"/>
      <c r="RQU352" s="5"/>
      <c r="RQV352" s="5"/>
      <c r="RQW352" s="5"/>
      <c r="RQX352" s="5"/>
      <c r="RQY352" s="5"/>
      <c r="RQZ352" s="5"/>
      <c r="RRA352" s="5"/>
      <c r="RRB352" s="5"/>
      <c r="RRC352" s="5"/>
      <c r="RRD352" s="5"/>
      <c r="RRE352" s="5"/>
      <c r="RRF352" s="5"/>
      <c r="RRG352" s="5"/>
      <c r="RRH352" s="5"/>
      <c r="RRI352" s="5"/>
      <c r="RRJ352" s="5"/>
      <c r="RRK352" s="5"/>
      <c r="RRL352" s="5"/>
      <c r="RRM352" s="5"/>
      <c r="RRN352" s="5"/>
      <c r="RRO352" s="5"/>
      <c r="RRP352" s="5"/>
      <c r="RRQ352" s="5"/>
      <c r="RRR352" s="5"/>
      <c r="RRS352" s="5"/>
      <c r="RRT352" s="5"/>
      <c r="RRU352" s="5"/>
      <c r="RRV352" s="5"/>
      <c r="RRW352" s="5"/>
      <c r="RRX352" s="5"/>
      <c r="RRY352" s="5"/>
      <c r="RRZ352" s="5"/>
      <c r="RSA352" s="5"/>
      <c r="RSB352" s="5"/>
      <c r="RSC352" s="5"/>
      <c r="RSD352" s="5"/>
      <c r="RSE352" s="5"/>
      <c r="RSF352" s="5"/>
      <c r="RSG352" s="5"/>
      <c r="RSH352" s="5"/>
      <c r="RSI352" s="5"/>
      <c r="RSJ352" s="5"/>
      <c r="RSK352" s="5"/>
      <c r="RSL352" s="5"/>
      <c r="RSM352" s="5"/>
      <c r="RSN352" s="5"/>
      <c r="RSO352" s="5"/>
      <c r="RSP352" s="5"/>
      <c r="RSQ352" s="5"/>
      <c r="RSR352" s="5"/>
      <c r="RSS352" s="5"/>
      <c r="RST352" s="5"/>
      <c r="RSU352" s="5"/>
      <c r="RSV352" s="5"/>
      <c r="RSW352" s="5"/>
      <c r="RSX352" s="5"/>
      <c r="RSY352" s="5"/>
      <c r="RSZ352" s="5"/>
      <c r="RTA352" s="5"/>
      <c r="RTB352" s="5"/>
      <c r="RTC352" s="5"/>
      <c r="RTD352" s="5"/>
      <c r="RTE352" s="5"/>
      <c r="RTF352" s="5"/>
      <c r="RTG352" s="5"/>
      <c r="RTH352" s="5"/>
      <c r="RTI352" s="5"/>
      <c r="RTJ352" s="5"/>
      <c r="RTK352" s="5"/>
      <c r="RTL352" s="5"/>
      <c r="RTM352" s="5"/>
      <c r="RTN352" s="5"/>
      <c r="RTO352" s="5"/>
      <c r="RTP352" s="5"/>
      <c r="RTQ352" s="5"/>
      <c r="RTR352" s="5"/>
      <c r="RTS352" s="5"/>
      <c r="RTT352" s="5"/>
      <c r="RTU352" s="5"/>
      <c r="RTV352" s="5"/>
      <c r="RTW352" s="5"/>
      <c r="RTX352" s="5"/>
      <c r="RTY352" s="5"/>
      <c r="RTZ352" s="5"/>
      <c r="RUA352" s="5"/>
      <c r="RUB352" s="5"/>
      <c r="RUC352" s="5"/>
      <c r="RUD352" s="5"/>
      <c r="RUE352" s="5"/>
      <c r="RUF352" s="5"/>
      <c r="RUG352" s="5"/>
      <c r="RUH352" s="5"/>
      <c r="RUI352" s="5"/>
      <c r="RUJ352" s="5"/>
      <c r="RUK352" s="5"/>
      <c r="RUL352" s="5"/>
      <c r="RUM352" s="5"/>
      <c r="RUN352" s="5"/>
      <c r="RUO352" s="5"/>
      <c r="RUP352" s="5"/>
      <c r="RUQ352" s="5"/>
      <c r="RUR352" s="5"/>
      <c r="RUS352" s="5"/>
      <c r="RUT352" s="5"/>
      <c r="RUU352" s="5"/>
      <c r="RUV352" s="5"/>
      <c r="RUW352" s="5"/>
      <c r="RUX352" s="5"/>
      <c r="RUY352" s="5"/>
      <c r="RUZ352" s="5"/>
      <c r="RVA352" s="5"/>
      <c r="RVB352" s="5"/>
      <c r="RVC352" s="5"/>
      <c r="RVD352" s="5"/>
      <c r="RVE352" s="5"/>
      <c r="RVF352" s="5"/>
      <c r="RVG352" s="5"/>
      <c r="RVH352" s="5"/>
      <c r="RVI352" s="5"/>
      <c r="RVJ352" s="5"/>
      <c r="RVK352" s="5"/>
      <c r="RVL352" s="5"/>
      <c r="RVM352" s="5"/>
      <c r="RVN352" s="5"/>
      <c r="RVO352" s="5"/>
      <c r="RVP352" s="5"/>
      <c r="RVQ352" s="5"/>
      <c r="RVR352" s="5"/>
      <c r="RVS352" s="5"/>
      <c r="RVT352" s="5"/>
      <c r="RVU352" s="5"/>
      <c r="RVV352" s="5"/>
      <c r="RVW352" s="5"/>
      <c r="RVX352" s="5"/>
      <c r="RVY352" s="5"/>
      <c r="RVZ352" s="5"/>
      <c r="RWA352" s="5"/>
      <c r="RWB352" s="5"/>
      <c r="RWC352" s="5"/>
      <c r="RWD352" s="5"/>
      <c r="RWE352" s="5"/>
      <c r="RWF352" s="5"/>
      <c r="RWG352" s="5"/>
      <c r="RWH352" s="5"/>
      <c r="RWI352" s="5"/>
      <c r="RWJ352" s="5"/>
      <c r="RWK352" s="5"/>
      <c r="RWL352" s="5"/>
      <c r="RWM352" s="5"/>
      <c r="RWN352" s="5"/>
      <c r="RWO352" s="5"/>
      <c r="RWP352" s="5"/>
      <c r="RWQ352" s="5"/>
      <c r="RWR352" s="5"/>
      <c r="RWS352" s="5"/>
      <c r="RWT352" s="5"/>
      <c r="RWU352" s="5"/>
      <c r="RWV352" s="5"/>
      <c r="RWW352" s="5"/>
      <c r="RWX352" s="5"/>
      <c r="RWY352" s="5"/>
      <c r="RWZ352" s="5"/>
      <c r="RXA352" s="5"/>
      <c r="RXB352" s="5"/>
      <c r="RXC352" s="5"/>
      <c r="RXD352" s="5"/>
      <c r="RXE352" s="5"/>
      <c r="RXF352" s="5"/>
      <c r="RXG352" s="5"/>
      <c r="RXH352" s="5"/>
      <c r="RXI352" s="5"/>
      <c r="RXJ352" s="5"/>
      <c r="RXK352" s="5"/>
      <c r="RXL352" s="5"/>
      <c r="RXM352" s="5"/>
      <c r="RXN352" s="5"/>
      <c r="RXO352" s="5"/>
      <c r="RXP352" s="5"/>
      <c r="RXQ352" s="5"/>
      <c r="RXR352" s="5"/>
      <c r="RXS352" s="5"/>
      <c r="RXT352" s="5"/>
      <c r="RXU352" s="5"/>
      <c r="RXV352" s="5"/>
      <c r="RXW352" s="5"/>
      <c r="RXX352" s="5"/>
      <c r="RXY352" s="5"/>
      <c r="RXZ352" s="5"/>
      <c r="RYA352" s="5"/>
      <c r="RYB352" s="5"/>
      <c r="RYC352" s="5"/>
      <c r="RYD352" s="5"/>
      <c r="RYE352" s="5"/>
      <c r="RYF352" s="5"/>
      <c r="RYG352" s="5"/>
      <c r="RYH352" s="5"/>
      <c r="RYI352" s="5"/>
      <c r="RYJ352" s="5"/>
      <c r="RYK352" s="5"/>
      <c r="RYL352" s="5"/>
      <c r="RYM352" s="5"/>
      <c r="RYN352" s="5"/>
      <c r="RYO352" s="5"/>
      <c r="RYP352" s="5"/>
      <c r="RYQ352" s="5"/>
      <c r="RYR352" s="5"/>
      <c r="RYS352" s="5"/>
      <c r="RYT352" s="5"/>
      <c r="RYU352" s="5"/>
      <c r="RYV352" s="5"/>
      <c r="RYW352" s="5"/>
      <c r="RYX352" s="5"/>
      <c r="RYY352" s="5"/>
      <c r="RYZ352" s="5"/>
      <c r="RZA352" s="5"/>
      <c r="RZB352" s="5"/>
      <c r="RZC352" s="5"/>
      <c r="RZD352" s="5"/>
      <c r="RZE352" s="5"/>
      <c r="RZF352" s="5"/>
      <c r="RZG352" s="5"/>
      <c r="RZH352" s="5"/>
      <c r="RZI352" s="5"/>
      <c r="RZJ352" s="5"/>
      <c r="RZK352" s="5"/>
      <c r="RZL352" s="5"/>
      <c r="RZM352" s="5"/>
      <c r="RZN352" s="5"/>
      <c r="RZO352" s="5"/>
      <c r="RZP352" s="5"/>
      <c r="RZQ352" s="5"/>
      <c r="RZR352" s="5"/>
      <c r="RZS352" s="5"/>
      <c r="RZT352" s="5"/>
      <c r="RZU352" s="5"/>
      <c r="RZV352" s="5"/>
      <c r="RZW352" s="5"/>
      <c r="RZX352" s="5"/>
      <c r="RZY352" s="5"/>
      <c r="RZZ352" s="5"/>
      <c r="SAA352" s="5"/>
      <c r="SAB352" s="5"/>
      <c r="SAC352" s="5"/>
      <c r="SAD352" s="5"/>
      <c r="SAE352" s="5"/>
      <c r="SAF352" s="5"/>
      <c r="SAG352" s="5"/>
      <c r="SAH352" s="5"/>
      <c r="SAI352" s="5"/>
      <c r="SAJ352" s="5"/>
      <c r="SAK352" s="5"/>
      <c r="SAL352" s="5"/>
      <c r="SAM352" s="5"/>
      <c r="SAN352" s="5"/>
      <c r="SAO352" s="5"/>
      <c r="SAP352" s="5"/>
      <c r="SAQ352" s="5"/>
      <c r="SAR352" s="5"/>
      <c r="SAS352" s="5"/>
      <c r="SAT352" s="5"/>
      <c r="SAU352" s="5"/>
      <c r="SAV352" s="5"/>
      <c r="SAW352" s="5"/>
      <c r="SAX352" s="5"/>
      <c r="SAY352" s="5"/>
      <c r="SAZ352" s="5"/>
      <c r="SBA352" s="5"/>
      <c r="SBB352" s="5"/>
      <c r="SBC352" s="5"/>
      <c r="SBD352" s="5"/>
      <c r="SBE352" s="5"/>
      <c r="SBF352" s="5"/>
      <c r="SBG352" s="5"/>
      <c r="SBH352" s="5"/>
      <c r="SBI352" s="5"/>
      <c r="SBJ352" s="5"/>
      <c r="SBK352" s="5"/>
      <c r="SBL352" s="5"/>
      <c r="SBM352" s="5"/>
      <c r="SBN352" s="5"/>
      <c r="SBO352" s="5"/>
      <c r="SBP352" s="5"/>
      <c r="SBQ352" s="5"/>
      <c r="SBR352" s="5"/>
      <c r="SBS352" s="5"/>
      <c r="SBT352" s="5"/>
      <c r="SBU352" s="5"/>
      <c r="SBV352" s="5"/>
      <c r="SBW352" s="5"/>
      <c r="SBX352" s="5"/>
      <c r="SBY352" s="5"/>
      <c r="SBZ352" s="5"/>
      <c r="SCA352" s="5"/>
      <c r="SCB352" s="5"/>
      <c r="SCC352" s="5"/>
      <c r="SCD352" s="5"/>
      <c r="SCE352" s="5"/>
      <c r="SCF352" s="5"/>
      <c r="SCG352" s="5"/>
      <c r="SCH352" s="5"/>
      <c r="SCI352" s="5"/>
      <c r="SCJ352" s="5"/>
      <c r="SCK352" s="5"/>
      <c r="SCL352" s="5"/>
      <c r="SCM352" s="5"/>
      <c r="SCN352" s="5"/>
      <c r="SCO352" s="5"/>
      <c r="SCP352" s="5"/>
      <c r="SCQ352" s="5"/>
      <c r="SCR352" s="5"/>
      <c r="SCS352" s="5"/>
      <c r="SCT352" s="5"/>
      <c r="SCU352" s="5"/>
      <c r="SCV352" s="5"/>
      <c r="SCW352" s="5"/>
      <c r="SCX352" s="5"/>
      <c r="SCY352" s="5"/>
      <c r="SCZ352" s="5"/>
      <c r="SDA352" s="5"/>
      <c r="SDB352" s="5"/>
      <c r="SDC352" s="5"/>
      <c r="SDD352" s="5"/>
      <c r="SDE352" s="5"/>
      <c r="SDF352" s="5"/>
      <c r="SDG352" s="5"/>
      <c r="SDH352" s="5"/>
      <c r="SDI352" s="5"/>
      <c r="SDJ352" s="5"/>
      <c r="SDK352" s="5"/>
      <c r="SDL352" s="5"/>
      <c r="SDM352" s="5"/>
      <c r="SDN352" s="5"/>
      <c r="SDO352" s="5"/>
      <c r="SDP352" s="5"/>
      <c r="SDQ352" s="5"/>
      <c r="SDR352" s="5"/>
      <c r="SDS352" s="5"/>
      <c r="SDT352" s="5"/>
      <c r="SDU352" s="5"/>
      <c r="SDV352" s="5"/>
      <c r="SDW352" s="5"/>
      <c r="SDX352" s="5"/>
      <c r="SDY352" s="5"/>
      <c r="SDZ352" s="5"/>
      <c r="SEA352" s="5"/>
      <c r="SEB352" s="5"/>
      <c r="SEC352" s="5"/>
      <c r="SED352" s="5"/>
      <c r="SEE352" s="5"/>
      <c r="SEF352" s="5"/>
      <c r="SEG352" s="5"/>
      <c r="SEH352" s="5"/>
      <c r="SEI352" s="5"/>
      <c r="SEJ352" s="5"/>
      <c r="SEK352" s="5"/>
      <c r="SEL352" s="5"/>
      <c r="SEM352" s="5"/>
      <c r="SEN352" s="5"/>
      <c r="SEO352" s="5"/>
      <c r="SEP352" s="5"/>
      <c r="SEQ352" s="5"/>
      <c r="SER352" s="5"/>
      <c r="SES352" s="5"/>
      <c r="SET352" s="5"/>
      <c r="SEU352" s="5"/>
      <c r="SEV352" s="5"/>
      <c r="SEW352" s="5"/>
      <c r="SEX352" s="5"/>
      <c r="SEY352" s="5"/>
      <c r="SEZ352" s="5"/>
      <c r="SFA352" s="5"/>
      <c r="SFB352" s="5"/>
      <c r="SFC352" s="5"/>
      <c r="SFD352" s="5"/>
      <c r="SFE352" s="5"/>
      <c r="SFF352" s="5"/>
      <c r="SFG352" s="5"/>
      <c r="SFH352" s="5"/>
      <c r="SFI352" s="5"/>
      <c r="SFJ352" s="5"/>
      <c r="SFK352" s="5"/>
      <c r="SFL352" s="5"/>
      <c r="SFM352" s="5"/>
      <c r="SFN352" s="5"/>
      <c r="SFO352" s="5"/>
      <c r="SFP352" s="5"/>
      <c r="SFQ352" s="5"/>
      <c r="SFR352" s="5"/>
      <c r="SFS352" s="5"/>
      <c r="SFT352" s="5"/>
      <c r="SFU352" s="5"/>
      <c r="SFV352" s="5"/>
      <c r="SFW352" s="5"/>
      <c r="SFX352" s="5"/>
      <c r="SFY352" s="5"/>
      <c r="SFZ352" s="5"/>
      <c r="SGA352" s="5"/>
      <c r="SGB352" s="5"/>
      <c r="SGC352" s="5"/>
      <c r="SGD352" s="5"/>
      <c r="SGE352" s="5"/>
      <c r="SGF352" s="5"/>
      <c r="SGG352" s="5"/>
      <c r="SGH352" s="5"/>
      <c r="SGI352" s="5"/>
      <c r="SGJ352" s="5"/>
      <c r="SGK352" s="5"/>
      <c r="SGL352" s="5"/>
      <c r="SGM352" s="5"/>
      <c r="SGN352" s="5"/>
      <c r="SGO352" s="5"/>
      <c r="SGP352" s="5"/>
      <c r="SGQ352" s="5"/>
      <c r="SGR352" s="5"/>
      <c r="SGS352" s="5"/>
      <c r="SGT352" s="5"/>
      <c r="SGU352" s="5"/>
      <c r="SGV352" s="5"/>
      <c r="SGW352" s="5"/>
      <c r="SGX352" s="5"/>
      <c r="SGY352" s="5"/>
      <c r="SGZ352" s="5"/>
      <c r="SHA352" s="5"/>
      <c r="SHB352" s="5"/>
      <c r="SHC352" s="5"/>
      <c r="SHD352" s="5"/>
      <c r="SHE352" s="5"/>
      <c r="SHF352" s="5"/>
      <c r="SHG352" s="5"/>
      <c r="SHH352" s="5"/>
      <c r="SHI352" s="5"/>
      <c r="SHJ352" s="5"/>
      <c r="SHK352" s="5"/>
      <c r="SHL352" s="5"/>
      <c r="SHM352" s="5"/>
      <c r="SHN352" s="5"/>
      <c r="SHO352" s="5"/>
      <c r="SHP352" s="5"/>
      <c r="SHQ352" s="5"/>
      <c r="SHR352" s="5"/>
      <c r="SHS352" s="5"/>
      <c r="SHT352" s="5"/>
      <c r="SHU352" s="5"/>
      <c r="SHV352" s="5"/>
      <c r="SHW352" s="5"/>
      <c r="SHX352" s="5"/>
      <c r="SHY352" s="5"/>
      <c r="SHZ352" s="5"/>
      <c r="SIA352" s="5"/>
      <c r="SIB352" s="5"/>
      <c r="SIC352" s="5"/>
      <c r="SID352" s="5"/>
      <c r="SIE352" s="5"/>
      <c r="SIF352" s="5"/>
      <c r="SIG352" s="5"/>
      <c r="SIH352" s="5"/>
      <c r="SII352" s="5"/>
      <c r="SIJ352" s="5"/>
      <c r="SIK352" s="5"/>
      <c r="SIL352" s="5"/>
      <c r="SIM352" s="5"/>
      <c r="SIN352" s="5"/>
      <c r="SIO352" s="5"/>
      <c r="SIP352" s="5"/>
      <c r="SIQ352" s="5"/>
      <c r="SIR352" s="5"/>
      <c r="SIS352" s="5"/>
      <c r="SIT352" s="5"/>
      <c r="SIU352" s="5"/>
      <c r="SIV352" s="5"/>
      <c r="SIW352" s="5"/>
      <c r="SIX352" s="5"/>
      <c r="SIY352" s="5"/>
      <c r="SIZ352" s="5"/>
      <c r="SJA352" s="5"/>
      <c r="SJB352" s="5"/>
      <c r="SJC352" s="5"/>
      <c r="SJD352" s="5"/>
      <c r="SJE352" s="5"/>
      <c r="SJF352" s="5"/>
      <c r="SJG352" s="5"/>
      <c r="SJH352" s="5"/>
      <c r="SJI352" s="5"/>
      <c r="SJJ352" s="5"/>
      <c r="SJK352" s="5"/>
      <c r="SJL352" s="5"/>
      <c r="SJM352" s="5"/>
      <c r="SJN352" s="5"/>
      <c r="SJO352" s="5"/>
      <c r="SJP352" s="5"/>
      <c r="SJQ352" s="5"/>
      <c r="SJR352" s="5"/>
      <c r="SJS352" s="5"/>
      <c r="SJT352" s="5"/>
      <c r="SJU352" s="5"/>
      <c r="SJV352" s="5"/>
      <c r="SJW352" s="5"/>
      <c r="SJX352" s="5"/>
      <c r="SJY352" s="5"/>
      <c r="SJZ352" s="5"/>
      <c r="SKA352" s="5"/>
      <c r="SKB352" s="5"/>
      <c r="SKC352" s="5"/>
      <c r="SKD352" s="5"/>
      <c r="SKE352" s="5"/>
      <c r="SKF352" s="5"/>
      <c r="SKG352" s="5"/>
      <c r="SKH352" s="5"/>
      <c r="SKI352" s="5"/>
      <c r="SKJ352" s="5"/>
      <c r="SKK352" s="5"/>
      <c r="SKL352" s="5"/>
      <c r="SKM352" s="5"/>
      <c r="SKN352" s="5"/>
      <c r="SKO352" s="5"/>
      <c r="SKP352" s="5"/>
      <c r="SKQ352" s="5"/>
      <c r="SKR352" s="5"/>
      <c r="SKS352" s="5"/>
      <c r="SKT352" s="5"/>
      <c r="SKU352" s="5"/>
      <c r="SKV352" s="5"/>
      <c r="SKW352" s="5"/>
      <c r="SKX352" s="5"/>
      <c r="SKY352" s="5"/>
      <c r="SKZ352" s="5"/>
      <c r="SLA352" s="5"/>
      <c r="SLB352" s="5"/>
      <c r="SLC352" s="5"/>
      <c r="SLD352" s="5"/>
      <c r="SLE352" s="5"/>
      <c r="SLF352" s="5"/>
      <c r="SLG352" s="5"/>
      <c r="SLH352" s="5"/>
      <c r="SLI352" s="5"/>
      <c r="SLJ352" s="5"/>
      <c r="SLK352" s="5"/>
      <c r="SLL352" s="5"/>
      <c r="SLM352" s="5"/>
      <c r="SLN352" s="5"/>
      <c r="SLO352" s="5"/>
      <c r="SLP352" s="5"/>
      <c r="SLQ352" s="5"/>
      <c r="SLR352" s="5"/>
      <c r="SLS352" s="5"/>
      <c r="SLT352" s="5"/>
      <c r="SLU352" s="5"/>
      <c r="SLV352" s="5"/>
      <c r="SLW352" s="5"/>
      <c r="SLX352" s="5"/>
      <c r="SLY352" s="5"/>
      <c r="SLZ352" s="5"/>
      <c r="SMA352" s="5"/>
      <c r="SMB352" s="5"/>
      <c r="SMC352" s="5"/>
      <c r="SMD352" s="5"/>
      <c r="SME352" s="5"/>
      <c r="SMF352" s="5"/>
      <c r="SMG352" s="5"/>
      <c r="SMH352" s="5"/>
      <c r="SMI352" s="5"/>
      <c r="SMJ352" s="5"/>
      <c r="SMK352" s="5"/>
      <c r="SML352" s="5"/>
      <c r="SMM352" s="5"/>
      <c r="SMN352" s="5"/>
      <c r="SMO352" s="5"/>
      <c r="SMP352" s="5"/>
      <c r="SMQ352" s="5"/>
      <c r="SMR352" s="5"/>
      <c r="SMS352" s="5"/>
      <c r="SMT352" s="5"/>
      <c r="SMU352" s="5"/>
      <c r="SMV352" s="5"/>
      <c r="SMW352" s="5"/>
      <c r="SMX352" s="5"/>
      <c r="SMY352" s="5"/>
      <c r="SMZ352" s="5"/>
      <c r="SNA352" s="5"/>
      <c r="SNB352" s="5"/>
      <c r="SNC352" s="5"/>
      <c r="SND352" s="5"/>
      <c r="SNE352" s="5"/>
      <c r="SNF352" s="5"/>
      <c r="SNG352" s="5"/>
      <c r="SNH352" s="5"/>
      <c r="SNI352" s="5"/>
      <c r="SNJ352" s="5"/>
      <c r="SNK352" s="5"/>
      <c r="SNL352" s="5"/>
      <c r="SNM352" s="5"/>
      <c r="SNN352" s="5"/>
      <c r="SNO352" s="5"/>
      <c r="SNP352" s="5"/>
      <c r="SNQ352" s="5"/>
      <c r="SNR352" s="5"/>
      <c r="SNS352" s="5"/>
      <c r="SNT352" s="5"/>
      <c r="SNU352" s="5"/>
      <c r="SNV352" s="5"/>
      <c r="SNW352" s="5"/>
      <c r="SNX352" s="5"/>
      <c r="SNY352" s="5"/>
      <c r="SNZ352" s="5"/>
      <c r="SOA352" s="5"/>
      <c r="SOB352" s="5"/>
      <c r="SOC352" s="5"/>
      <c r="SOD352" s="5"/>
      <c r="SOE352" s="5"/>
      <c r="SOF352" s="5"/>
      <c r="SOG352" s="5"/>
      <c r="SOH352" s="5"/>
      <c r="SOI352" s="5"/>
      <c r="SOJ352" s="5"/>
      <c r="SOK352" s="5"/>
      <c r="SOL352" s="5"/>
      <c r="SOM352" s="5"/>
      <c r="SON352" s="5"/>
      <c r="SOO352" s="5"/>
      <c r="SOP352" s="5"/>
      <c r="SOQ352" s="5"/>
      <c r="SOR352" s="5"/>
      <c r="SOS352" s="5"/>
      <c r="SOT352" s="5"/>
      <c r="SOU352" s="5"/>
      <c r="SOV352" s="5"/>
      <c r="SOW352" s="5"/>
      <c r="SOX352" s="5"/>
      <c r="SOY352" s="5"/>
      <c r="SOZ352" s="5"/>
      <c r="SPA352" s="5"/>
      <c r="SPB352" s="5"/>
      <c r="SPC352" s="5"/>
      <c r="SPD352" s="5"/>
      <c r="SPE352" s="5"/>
      <c r="SPF352" s="5"/>
      <c r="SPG352" s="5"/>
      <c r="SPH352" s="5"/>
      <c r="SPI352" s="5"/>
      <c r="SPJ352" s="5"/>
      <c r="SPK352" s="5"/>
      <c r="SPL352" s="5"/>
      <c r="SPM352" s="5"/>
      <c r="SPN352" s="5"/>
      <c r="SPO352" s="5"/>
      <c r="SPP352" s="5"/>
      <c r="SPQ352" s="5"/>
      <c r="SPR352" s="5"/>
      <c r="SPS352" s="5"/>
      <c r="SPT352" s="5"/>
      <c r="SPU352" s="5"/>
      <c r="SPV352" s="5"/>
      <c r="SPW352" s="5"/>
      <c r="SPX352" s="5"/>
      <c r="SPY352" s="5"/>
      <c r="SPZ352" s="5"/>
      <c r="SQA352" s="5"/>
      <c r="SQB352" s="5"/>
      <c r="SQC352" s="5"/>
      <c r="SQD352" s="5"/>
      <c r="SQE352" s="5"/>
      <c r="SQF352" s="5"/>
      <c r="SQG352" s="5"/>
      <c r="SQH352" s="5"/>
      <c r="SQI352" s="5"/>
      <c r="SQJ352" s="5"/>
      <c r="SQK352" s="5"/>
      <c r="SQL352" s="5"/>
      <c r="SQM352" s="5"/>
      <c r="SQN352" s="5"/>
      <c r="SQO352" s="5"/>
      <c r="SQP352" s="5"/>
      <c r="SQQ352" s="5"/>
      <c r="SQR352" s="5"/>
      <c r="SQS352" s="5"/>
      <c r="SQT352" s="5"/>
      <c r="SQU352" s="5"/>
      <c r="SQV352" s="5"/>
      <c r="SQW352" s="5"/>
      <c r="SQX352" s="5"/>
      <c r="SQY352" s="5"/>
      <c r="SQZ352" s="5"/>
      <c r="SRA352" s="5"/>
      <c r="SRB352" s="5"/>
      <c r="SRC352" s="5"/>
      <c r="SRD352" s="5"/>
      <c r="SRE352" s="5"/>
      <c r="SRF352" s="5"/>
      <c r="SRG352" s="5"/>
      <c r="SRH352" s="5"/>
      <c r="SRI352" s="5"/>
      <c r="SRJ352" s="5"/>
      <c r="SRK352" s="5"/>
      <c r="SRL352" s="5"/>
      <c r="SRM352" s="5"/>
      <c r="SRN352" s="5"/>
      <c r="SRO352" s="5"/>
      <c r="SRP352" s="5"/>
      <c r="SRQ352" s="5"/>
      <c r="SRR352" s="5"/>
      <c r="SRS352" s="5"/>
      <c r="SRT352" s="5"/>
      <c r="SRU352" s="5"/>
      <c r="SRV352" s="5"/>
      <c r="SRW352" s="5"/>
      <c r="SRX352" s="5"/>
      <c r="SRY352" s="5"/>
      <c r="SRZ352" s="5"/>
      <c r="SSA352" s="5"/>
      <c r="SSB352" s="5"/>
      <c r="SSC352" s="5"/>
      <c r="SSD352" s="5"/>
      <c r="SSE352" s="5"/>
      <c r="SSF352" s="5"/>
      <c r="SSG352" s="5"/>
      <c r="SSH352" s="5"/>
      <c r="SSI352" s="5"/>
      <c r="SSJ352" s="5"/>
      <c r="SSK352" s="5"/>
      <c r="SSL352" s="5"/>
      <c r="SSM352" s="5"/>
      <c r="SSN352" s="5"/>
      <c r="SSO352" s="5"/>
      <c r="SSP352" s="5"/>
      <c r="SSQ352" s="5"/>
      <c r="SSR352" s="5"/>
      <c r="SSS352" s="5"/>
      <c r="SST352" s="5"/>
      <c r="SSU352" s="5"/>
      <c r="SSV352" s="5"/>
      <c r="SSW352" s="5"/>
      <c r="SSX352" s="5"/>
      <c r="SSY352" s="5"/>
      <c r="SSZ352" s="5"/>
      <c r="STA352" s="5"/>
      <c r="STB352" s="5"/>
      <c r="STC352" s="5"/>
      <c r="STD352" s="5"/>
      <c r="STE352" s="5"/>
      <c r="STF352" s="5"/>
      <c r="STG352" s="5"/>
      <c r="STH352" s="5"/>
      <c r="STI352" s="5"/>
      <c r="STJ352" s="5"/>
      <c r="STK352" s="5"/>
      <c r="STL352" s="5"/>
      <c r="STM352" s="5"/>
      <c r="STN352" s="5"/>
      <c r="STO352" s="5"/>
      <c r="STP352" s="5"/>
      <c r="STQ352" s="5"/>
      <c r="STR352" s="5"/>
      <c r="STS352" s="5"/>
      <c r="STT352" s="5"/>
      <c r="STU352" s="5"/>
      <c r="STV352" s="5"/>
      <c r="STW352" s="5"/>
      <c r="STX352" s="5"/>
      <c r="STY352" s="5"/>
      <c r="STZ352" s="5"/>
      <c r="SUA352" s="5"/>
      <c r="SUB352" s="5"/>
      <c r="SUC352" s="5"/>
      <c r="SUD352" s="5"/>
      <c r="SUE352" s="5"/>
      <c r="SUF352" s="5"/>
      <c r="SUG352" s="5"/>
      <c r="SUH352" s="5"/>
      <c r="SUI352" s="5"/>
      <c r="SUJ352" s="5"/>
      <c r="SUK352" s="5"/>
      <c r="SUL352" s="5"/>
      <c r="SUM352" s="5"/>
      <c r="SUN352" s="5"/>
      <c r="SUO352" s="5"/>
      <c r="SUP352" s="5"/>
      <c r="SUQ352" s="5"/>
      <c r="SUR352" s="5"/>
      <c r="SUS352" s="5"/>
      <c r="SUT352" s="5"/>
      <c r="SUU352" s="5"/>
      <c r="SUV352" s="5"/>
      <c r="SUW352" s="5"/>
      <c r="SUX352" s="5"/>
      <c r="SUY352" s="5"/>
      <c r="SUZ352" s="5"/>
      <c r="SVA352" s="5"/>
      <c r="SVB352" s="5"/>
      <c r="SVC352" s="5"/>
      <c r="SVD352" s="5"/>
      <c r="SVE352" s="5"/>
      <c r="SVF352" s="5"/>
      <c r="SVG352" s="5"/>
      <c r="SVH352" s="5"/>
      <c r="SVI352" s="5"/>
      <c r="SVJ352" s="5"/>
      <c r="SVK352" s="5"/>
      <c r="SVL352" s="5"/>
      <c r="SVM352" s="5"/>
      <c r="SVN352" s="5"/>
      <c r="SVO352" s="5"/>
      <c r="SVP352" s="5"/>
      <c r="SVQ352" s="5"/>
      <c r="SVR352" s="5"/>
      <c r="SVS352" s="5"/>
      <c r="SVT352" s="5"/>
      <c r="SVU352" s="5"/>
      <c r="SVV352" s="5"/>
      <c r="SVW352" s="5"/>
      <c r="SVX352" s="5"/>
      <c r="SVY352" s="5"/>
      <c r="SVZ352" s="5"/>
      <c r="SWA352" s="5"/>
      <c r="SWB352" s="5"/>
      <c r="SWC352" s="5"/>
      <c r="SWD352" s="5"/>
      <c r="SWE352" s="5"/>
      <c r="SWF352" s="5"/>
      <c r="SWG352" s="5"/>
      <c r="SWH352" s="5"/>
      <c r="SWI352" s="5"/>
      <c r="SWJ352" s="5"/>
      <c r="SWK352" s="5"/>
      <c r="SWL352" s="5"/>
      <c r="SWM352" s="5"/>
      <c r="SWN352" s="5"/>
      <c r="SWO352" s="5"/>
      <c r="SWP352" s="5"/>
      <c r="SWQ352" s="5"/>
      <c r="SWR352" s="5"/>
      <c r="SWS352" s="5"/>
      <c r="SWT352" s="5"/>
      <c r="SWU352" s="5"/>
      <c r="SWV352" s="5"/>
      <c r="SWW352" s="5"/>
      <c r="SWX352" s="5"/>
      <c r="SWY352" s="5"/>
      <c r="SWZ352" s="5"/>
      <c r="SXA352" s="5"/>
      <c r="SXB352" s="5"/>
      <c r="SXC352" s="5"/>
      <c r="SXD352" s="5"/>
      <c r="SXE352" s="5"/>
      <c r="SXF352" s="5"/>
      <c r="SXG352" s="5"/>
      <c r="SXH352" s="5"/>
      <c r="SXI352" s="5"/>
      <c r="SXJ352" s="5"/>
      <c r="SXK352" s="5"/>
      <c r="SXL352" s="5"/>
      <c r="SXM352" s="5"/>
      <c r="SXN352" s="5"/>
      <c r="SXO352" s="5"/>
      <c r="SXP352" s="5"/>
      <c r="SXQ352" s="5"/>
      <c r="SXR352" s="5"/>
      <c r="SXS352" s="5"/>
      <c r="SXT352" s="5"/>
      <c r="SXU352" s="5"/>
      <c r="SXV352" s="5"/>
      <c r="SXW352" s="5"/>
      <c r="SXX352" s="5"/>
      <c r="SXY352" s="5"/>
      <c r="SXZ352" s="5"/>
      <c r="SYA352" s="5"/>
      <c r="SYB352" s="5"/>
      <c r="SYC352" s="5"/>
      <c r="SYD352" s="5"/>
      <c r="SYE352" s="5"/>
      <c r="SYF352" s="5"/>
      <c r="SYG352" s="5"/>
      <c r="SYH352" s="5"/>
      <c r="SYI352" s="5"/>
      <c r="SYJ352" s="5"/>
      <c r="SYK352" s="5"/>
      <c r="SYL352" s="5"/>
      <c r="SYM352" s="5"/>
      <c r="SYN352" s="5"/>
      <c r="SYO352" s="5"/>
      <c r="SYP352" s="5"/>
      <c r="SYQ352" s="5"/>
      <c r="SYR352" s="5"/>
      <c r="SYS352" s="5"/>
      <c r="SYT352" s="5"/>
      <c r="SYU352" s="5"/>
      <c r="SYV352" s="5"/>
      <c r="SYW352" s="5"/>
      <c r="SYX352" s="5"/>
      <c r="SYY352" s="5"/>
      <c r="SYZ352" s="5"/>
      <c r="SZA352" s="5"/>
      <c r="SZB352" s="5"/>
      <c r="SZC352" s="5"/>
      <c r="SZD352" s="5"/>
      <c r="SZE352" s="5"/>
      <c r="SZF352" s="5"/>
      <c r="SZG352" s="5"/>
      <c r="SZH352" s="5"/>
      <c r="SZI352" s="5"/>
      <c r="SZJ352" s="5"/>
      <c r="SZK352" s="5"/>
      <c r="SZL352" s="5"/>
      <c r="SZM352" s="5"/>
      <c r="SZN352" s="5"/>
      <c r="SZO352" s="5"/>
      <c r="SZP352" s="5"/>
      <c r="SZQ352" s="5"/>
      <c r="SZR352" s="5"/>
      <c r="SZS352" s="5"/>
      <c r="SZT352" s="5"/>
      <c r="SZU352" s="5"/>
      <c r="SZV352" s="5"/>
      <c r="SZW352" s="5"/>
      <c r="SZX352" s="5"/>
      <c r="SZY352" s="5"/>
      <c r="SZZ352" s="5"/>
      <c r="TAA352" s="5"/>
      <c r="TAB352" s="5"/>
      <c r="TAC352" s="5"/>
      <c r="TAD352" s="5"/>
      <c r="TAE352" s="5"/>
      <c r="TAF352" s="5"/>
      <c r="TAG352" s="5"/>
      <c r="TAH352" s="5"/>
      <c r="TAI352" s="5"/>
      <c r="TAJ352" s="5"/>
      <c r="TAK352" s="5"/>
      <c r="TAL352" s="5"/>
      <c r="TAM352" s="5"/>
      <c r="TAN352" s="5"/>
      <c r="TAO352" s="5"/>
      <c r="TAP352" s="5"/>
      <c r="TAQ352" s="5"/>
      <c r="TAR352" s="5"/>
      <c r="TAS352" s="5"/>
      <c r="TAT352" s="5"/>
      <c r="TAU352" s="5"/>
      <c r="TAV352" s="5"/>
      <c r="TAW352" s="5"/>
      <c r="TAX352" s="5"/>
      <c r="TAY352" s="5"/>
      <c r="TAZ352" s="5"/>
      <c r="TBA352" s="5"/>
      <c r="TBB352" s="5"/>
      <c r="TBC352" s="5"/>
      <c r="TBD352" s="5"/>
      <c r="TBE352" s="5"/>
      <c r="TBF352" s="5"/>
      <c r="TBG352" s="5"/>
      <c r="TBH352" s="5"/>
      <c r="TBI352" s="5"/>
      <c r="TBJ352" s="5"/>
      <c r="TBK352" s="5"/>
      <c r="TBL352" s="5"/>
      <c r="TBM352" s="5"/>
      <c r="TBN352" s="5"/>
      <c r="TBO352" s="5"/>
      <c r="TBP352" s="5"/>
      <c r="TBQ352" s="5"/>
      <c r="TBR352" s="5"/>
      <c r="TBS352" s="5"/>
      <c r="TBT352" s="5"/>
      <c r="TBU352" s="5"/>
      <c r="TBV352" s="5"/>
      <c r="TBW352" s="5"/>
      <c r="TBX352" s="5"/>
      <c r="TBY352" s="5"/>
      <c r="TBZ352" s="5"/>
      <c r="TCA352" s="5"/>
      <c r="TCB352" s="5"/>
      <c r="TCC352" s="5"/>
      <c r="TCD352" s="5"/>
      <c r="TCE352" s="5"/>
      <c r="TCF352" s="5"/>
      <c r="TCG352" s="5"/>
      <c r="TCH352" s="5"/>
      <c r="TCI352" s="5"/>
      <c r="TCJ352" s="5"/>
      <c r="TCK352" s="5"/>
      <c r="TCL352" s="5"/>
      <c r="TCM352" s="5"/>
      <c r="TCN352" s="5"/>
      <c r="TCO352" s="5"/>
      <c r="TCP352" s="5"/>
      <c r="TCQ352" s="5"/>
      <c r="TCR352" s="5"/>
      <c r="TCS352" s="5"/>
      <c r="TCT352" s="5"/>
      <c r="TCU352" s="5"/>
      <c r="TCV352" s="5"/>
      <c r="TCW352" s="5"/>
      <c r="TCX352" s="5"/>
      <c r="TCY352" s="5"/>
      <c r="TCZ352" s="5"/>
      <c r="TDA352" s="5"/>
      <c r="TDB352" s="5"/>
      <c r="TDC352" s="5"/>
      <c r="TDD352" s="5"/>
      <c r="TDE352" s="5"/>
      <c r="TDF352" s="5"/>
      <c r="TDG352" s="5"/>
      <c r="TDH352" s="5"/>
      <c r="TDI352" s="5"/>
      <c r="TDJ352" s="5"/>
      <c r="TDK352" s="5"/>
      <c r="TDL352" s="5"/>
      <c r="TDM352" s="5"/>
      <c r="TDN352" s="5"/>
      <c r="TDO352" s="5"/>
      <c r="TDP352" s="5"/>
      <c r="TDQ352" s="5"/>
      <c r="TDR352" s="5"/>
      <c r="TDS352" s="5"/>
      <c r="TDT352" s="5"/>
      <c r="TDU352" s="5"/>
      <c r="TDV352" s="5"/>
      <c r="TDW352" s="5"/>
      <c r="TDX352" s="5"/>
      <c r="TDY352" s="5"/>
      <c r="TDZ352" s="5"/>
      <c r="TEA352" s="5"/>
      <c r="TEB352" s="5"/>
      <c r="TEC352" s="5"/>
      <c r="TED352" s="5"/>
      <c r="TEE352" s="5"/>
      <c r="TEF352" s="5"/>
      <c r="TEG352" s="5"/>
      <c r="TEH352" s="5"/>
      <c r="TEI352" s="5"/>
      <c r="TEJ352" s="5"/>
      <c r="TEK352" s="5"/>
      <c r="TEL352" s="5"/>
      <c r="TEM352" s="5"/>
      <c r="TEN352" s="5"/>
      <c r="TEO352" s="5"/>
      <c r="TEP352" s="5"/>
      <c r="TEQ352" s="5"/>
      <c r="TER352" s="5"/>
      <c r="TES352" s="5"/>
      <c r="TET352" s="5"/>
      <c r="TEU352" s="5"/>
      <c r="TEV352" s="5"/>
      <c r="TEW352" s="5"/>
      <c r="TEX352" s="5"/>
      <c r="TEY352" s="5"/>
      <c r="TEZ352" s="5"/>
      <c r="TFA352" s="5"/>
      <c r="TFB352" s="5"/>
      <c r="TFC352" s="5"/>
      <c r="TFD352" s="5"/>
      <c r="TFE352" s="5"/>
      <c r="TFF352" s="5"/>
      <c r="TFG352" s="5"/>
      <c r="TFH352" s="5"/>
      <c r="TFI352" s="5"/>
      <c r="TFJ352" s="5"/>
      <c r="TFK352" s="5"/>
      <c r="TFL352" s="5"/>
      <c r="TFM352" s="5"/>
      <c r="TFN352" s="5"/>
      <c r="TFO352" s="5"/>
      <c r="TFP352" s="5"/>
      <c r="TFQ352" s="5"/>
      <c r="TFR352" s="5"/>
      <c r="TFS352" s="5"/>
      <c r="TFT352" s="5"/>
      <c r="TFU352" s="5"/>
      <c r="TFV352" s="5"/>
      <c r="TFW352" s="5"/>
      <c r="TFX352" s="5"/>
      <c r="TFY352" s="5"/>
      <c r="TFZ352" s="5"/>
      <c r="TGA352" s="5"/>
      <c r="TGB352" s="5"/>
      <c r="TGC352" s="5"/>
      <c r="TGD352" s="5"/>
      <c r="TGE352" s="5"/>
      <c r="TGF352" s="5"/>
      <c r="TGG352" s="5"/>
      <c r="TGH352" s="5"/>
      <c r="TGI352" s="5"/>
      <c r="TGJ352" s="5"/>
      <c r="TGK352" s="5"/>
      <c r="TGL352" s="5"/>
      <c r="TGM352" s="5"/>
      <c r="TGN352" s="5"/>
      <c r="TGO352" s="5"/>
      <c r="TGP352" s="5"/>
      <c r="TGQ352" s="5"/>
      <c r="TGR352" s="5"/>
      <c r="TGS352" s="5"/>
      <c r="TGT352" s="5"/>
      <c r="TGU352" s="5"/>
      <c r="TGV352" s="5"/>
      <c r="TGW352" s="5"/>
      <c r="TGX352" s="5"/>
      <c r="TGY352" s="5"/>
      <c r="TGZ352" s="5"/>
      <c r="THA352" s="5"/>
      <c r="THB352" s="5"/>
      <c r="THC352" s="5"/>
      <c r="THD352" s="5"/>
      <c r="THE352" s="5"/>
      <c r="THF352" s="5"/>
      <c r="THG352" s="5"/>
      <c r="THH352" s="5"/>
      <c r="THI352" s="5"/>
      <c r="THJ352" s="5"/>
      <c r="THK352" s="5"/>
      <c r="THL352" s="5"/>
      <c r="THM352" s="5"/>
      <c r="THN352" s="5"/>
      <c r="THO352" s="5"/>
      <c r="THP352" s="5"/>
      <c r="THQ352" s="5"/>
      <c r="THR352" s="5"/>
      <c r="THS352" s="5"/>
      <c r="THT352" s="5"/>
      <c r="THU352" s="5"/>
      <c r="THV352" s="5"/>
      <c r="THW352" s="5"/>
      <c r="THX352" s="5"/>
      <c r="THY352" s="5"/>
      <c r="THZ352" s="5"/>
      <c r="TIA352" s="5"/>
      <c r="TIB352" s="5"/>
      <c r="TIC352" s="5"/>
      <c r="TID352" s="5"/>
      <c r="TIE352" s="5"/>
      <c r="TIF352" s="5"/>
      <c r="TIG352" s="5"/>
      <c r="TIH352" s="5"/>
      <c r="TII352" s="5"/>
      <c r="TIJ352" s="5"/>
      <c r="TIK352" s="5"/>
      <c r="TIL352" s="5"/>
      <c r="TIM352" s="5"/>
      <c r="TIN352" s="5"/>
      <c r="TIO352" s="5"/>
      <c r="TIP352" s="5"/>
      <c r="TIQ352" s="5"/>
      <c r="TIR352" s="5"/>
      <c r="TIS352" s="5"/>
      <c r="TIT352" s="5"/>
      <c r="TIU352" s="5"/>
      <c r="TIV352" s="5"/>
      <c r="TIW352" s="5"/>
      <c r="TIX352" s="5"/>
      <c r="TIY352" s="5"/>
      <c r="TIZ352" s="5"/>
      <c r="TJA352" s="5"/>
      <c r="TJB352" s="5"/>
      <c r="TJC352" s="5"/>
      <c r="TJD352" s="5"/>
      <c r="TJE352" s="5"/>
      <c r="TJF352" s="5"/>
      <c r="TJG352" s="5"/>
      <c r="TJH352" s="5"/>
      <c r="TJI352" s="5"/>
      <c r="TJJ352" s="5"/>
      <c r="TJK352" s="5"/>
      <c r="TJL352" s="5"/>
      <c r="TJM352" s="5"/>
      <c r="TJN352" s="5"/>
      <c r="TJO352" s="5"/>
      <c r="TJP352" s="5"/>
      <c r="TJQ352" s="5"/>
      <c r="TJR352" s="5"/>
      <c r="TJS352" s="5"/>
      <c r="TJT352" s="5"/>
      <c r="TJU352" s="5"/>
      <c r="TJV352" s="5"/>
      <c r="TJW352" s="5"/>
      <c r="TJX352" s="5"/>
      <c r="TJY352" s="5"/>
      <c r="TJZ352" s="5"/>
      <c r="TKA352" s="5"/>
      <c r="TKB352" s="5"/>
      <c r="TKC352" s="5"/>
      <c r="TKD352" s="5"/>
      <c r="TKE352" s="5"/>
      <c r="TKF352" s="5"/>
      <c r="TKG352" s="5"/>
      <c r="TKH352" s="5"/>
      <c r="TKI352" s="5"/>
      <c r="TKJ352" s="5"/>
      <c r="TKK352" s="5"/>
      <c r="TKL352" s="5"/>
      <c r="TKM352" s="5"/>
      <c r="TKN352" s="5"/>
      <c r="TKO352" s="5"/>
      <c r="TKP352" s="5"/>
      <c r="TKQ352" s="5"/>
      <c r="TKR352" s="5"/>
      <c r="TKS352" s="5"/>
      <c r="TKT352" s="5"/>
      <c r="TKU352" s="5"/>
      <c r="TKV352" s="5"/>
      <c r="TKW352" s="5"/>
      <c r="TKX352" s="5"/>
      <c r="TKY352" s="5"/>
      <c r="TKZ352" s="5"/>
      <c r="TLA352" s="5"/>
      <c r="TLB352" s="5"/>
      <c r="TLC352" s="5"/>
      <c r="TLD352" s="5"/>
      <c r="TLE352" s="5"/>
      <c r="TLF352" s="5"/>
      <c r="TLG352" s="5"/>
      <c r="TLH352" s="5"/>
      <c r="TLI352" s="5"/>
      <c r="TLJ352" s="5"/>
      <c r="TLK352" s="5"/>
      <c r="TLL352" s="5"/>
      <c r="TLM352" s="5"/>
      <c r="TLN352" s="5"/>
      <c r="TLO352" s="5"/>
      <c r="TLP352" s="5"/>
      <c r="TLQ352" s="5"/>
      <c r="TLR352" s="5"/>
      <c r="TLS352" s="5"/>
      <c r="TLT352" s="5"/>
      <c r="TLU352" s="5"/>
      <c r="TLV352" s="5"/>
      <c r="TLW352" s="5"/>
      <c r="TLX352" s="5"/>
      <c r="TLY352" s="5"/>
      <c r="TLZ352" s="5"/>
      <c r="TMA352" s="5"/>
      <c r="TMB352" s="5"/>
      <c r="TMC352" s="5"/>
      <c r="TMD352" s="5"/>
      <c r="TME352" s="5"/>
      <c r="TMF352" s="5"/>
      <c r="TMG352" s="5"/>
      <c r="TMH352" s="5"/>
      <c r="TMI352" s="5"/>
      <c r="TMJ352" s="5"/>
      <c r="TMK352" s="5"/>
      <c r="TML352" s="5"/>
      <c r="TMM352" s="5"/>
      <c r="TMN352" s="5"/>
      <c r="TMO352" s="5"/>
      <c r="TMP352" s="5"/>
      <c r="TMQ352" s="5"/>
      <c r="TMR352" s="5"/>
      <c r="TMS352" s="5"/>
      <c r="TMT352" s="5"/>
      <c r="TMU352" s="5"/>
      <c r="TMV352" s="5"/>
      <c r="TMW352" s="5"/>
      <c r="TMX352" s="5"/>
      <c r="TMY352" s="5"/>
      <c r="TMZ352" s="5"/>
      <c r="TNA352" s="5"/>
      <c r="TNB352" s="5"/>
      <c r="TNC352" s="5"/>
      <c r="TND352" s="5"/>
      <c r="TNE352" s="5"/>
      <c r="TNF352" s="5"/>
      <c r="TNG352" s="5"/>
      <c r="TNH352" s="5"/>
      <c r="TNI352" s="5"/>
      <c r="TNJ352" s="5"/>
      <c r="TNK352" s="5"/>
      <c r="TNL352" s="5"/>
      <c r="TNM352" s="5"/>
      <c r="TNN352" s="5"/>
      <c r="TNO352" s="5"/>
      <c r="TNP352" s="5"/>
      <c r="TNQ352" s="5"/>
      <c r="TNR352" s="5"/>
      <c r="TNS352" s="5"/>
      <c r="TNT352" s="5"/>
      <c r="TNU352" s="5"/>
      <c r="TNV352" s="5"/>
      <c r="TNW352" s="5"/>
      <c r="TNX352" s="5"/>
      <c r="TNY352" s="5"/>
      <c r="TNZ352" s="5"/>
      <c r="TOA352" s="5"/>
      <c r="TOB352" s="5"/>
      <c r="TOC352" s="5"/>
      <c r="TOD352" s="5"/>
      <c r="TOE352" s="5"/>
      <c r="TOF352" s="5"/>
      <c r="TOG352" s="5"/>
      <c r="TOH352" s="5"/>
      <c r="TOI352" s="5"/>
      <c r="TOJ352" s="5"/>
      <c r="TOK352" s="5"/>
      <c r="TOL352" s="5"/>
      <c r="TOM352" s="5"/>
      <c r="TON352" s="5"/>
      <c r="TOO352" s="5"/>
      <c r="TOP352" s="5"/>
      <c r="TOQ352" s="5"/>
      <c r="TOR352" s="5"/>
      <c r="TOS352" s="5"/>
      <c r="TOT352" s="5"/>
      <c r="TOU352" s="5"/>
      <c r="TOV352" s="5"/>
      <c r="TOW352" s="5"/>
      <c r="TOX352" s="5"/>
      <c r="TOY352" s="5"/>
      <c r="TOZ352" s="5"/>
      <c r="TPA352" s="5"/>
      <c r="TPB352" s="5"/>
      <c r="TPC352" s="5"/>
      <c r="TPD352" s="5"/>
      <c r="TPE352" s="5"/>
      <c r="TPF352" s="5"/>
      <c r="TPG352" s="5"/>
      <c r="TPH352" s="5"/>
      <c r="TPI352" s="5"/>
      <c r="TPJ352" s="5"/>
      <c r="TPK352" s="5"/>
      <c r="TPL352" s="5"/>
      <c r="TPM352" s="5"/>
      <c r="TPN352" s="5"/>
      <c r="TPO352" s="5"/>
      <c r="TPP352" s="5"/>
      <c r="TPQ352" s="5"/>
      <c r="TPR352" s="5"/>
      <c r="TPS352" s="5"/>
      <c r="TPT352" s="5"/>
      <c r="TPU352" s="5"/>
      <c r="TPV352" s="5"/>
      <c r="TPW352" s="5"/>
      <c r="TPX352" s="5"/>
      <c r="TPY352" s="5"/>
      <c r="TPZ352" s="5"/>
      <c r="TQA352" s="5"/>
      <c r="TQB352" s="5"/>
      <c r="TQC352" s="5"/>
      <c r="TQD352" s="5"/>
      <c r="TQE352" s="5"/>
      <c r="TQF352" s="5"/>
      <c r="TQG352" s="5"/>
      <c r="TQH352" s="5"/>
      <c r="TQI352" s="5"/>
      <c r="TQJ352" s="5"/>
      <c r="TQK352" s="5"/>
      <c r="TQL352" s="5"/>
      <c r="TQM352" s="5"/>
      <c r="TQN352" s="5"/>
      <c r="TQO352" s="5"/>
      <c r="TQP352" s="5"/>
      <c r="TQQ352" s="5"/>
      <c r="TQR352" s="5"/>
      <c r="TQS352" s="5"/>
      <c r="TQT352" s="5"/>
      <c r="TQU352" s="5"/>
      <c r="TQV352" s="5"/>
      <c r="TQW352" s="5"/>
      <c r="TQX352" s="5"/>
      <c r="TQY352" s="5"/>
      <c r="TQZ352" s="5"/>
      <c r="TRA352" s="5"/>
      <c r="TRB352" s="5"/>
      <c r="TRC352" s="5"/>
      <c r="TRD352" s="5"/>
      <c r="TRE352" s="5"/>
      <c r="TRF352" s="5"/>
      <c r="TRG352" s="5"/>
      <c r="TRH352" s="5"/>
      <c r="TRI352" s="5"/>
      <c r="TRJ352" s="5"/>
      <c r="TRK352" s="5"/>
      <c r="TRL352" s="5"/>
      <c r="TRM352" s="5"/>
      <c r="TRN352" s="5"/>
      <c r="TRO352" s="5"/>
      <c r="TRP352" s="5"/>
      <c r="TRQ352" s="5"/>
      <c r="TRR352" s="5"/>
      <c r="TRS352" s="5"/>
      <c r="TRT352" s="5"/>
      <c r="TRU352" s="5"/>
      <c r="TRV352" s="5"/>
      <c r="TRW352" s="5"/>
      <c r="TRX352" s="5"/>
      <c r="TRY352" s="5"/>
      <c r="TRZ352" s="5"/>
      <c r="TSA352" s="5"/>
      <c r="TSB352" s="5"/>
      <c r="TSC352" s="5"/>
      <c r="TSD352" s="5"/>
      <c r="TSE352" s="5"/>
      <c r="TSF352" s="5"/>
      <c r="TSG352" s="5"/>
      <c r="TSH352" s="5"/>
      <c r="TSI352" s="5"/>
      <c r="TSJ352" s="5"/>
      <c r="TSK352" s="5"/>
      <c r="TSL352" s="5"/>
      <c r="TSM352" s="5"/>
      <c r="TSN352" s="5"/>
      <c r="TSO352" s="5"/>
      <c r="TSP352" s="5"/>
      <c r="TSQ352" s="5"/>
      <c r="TSR352" s="5"/>
      <c r="TSS352" s="5"/>
      <c r="TST352" s="5"/>
      <c r="TSU352" s="5"/>
      <c r="TSV352" s="5"/>
      <c r="TSW352" s="5"/>
      <c r="TSX352" s="5"/>
      <c r="TSY352" s="5"/>
      <c r="TSZ352" s="5"/>
      <c r="TTA352" s="5"/>
      <c r="TTB352" s="5"/>
      <c r="TTC352" s="5"/>
      <c r="TTD352" s="5"/>
      <c r="TTE352" s="5"/>
      <c r="TTF352" s="5"/>
      <c r="TTG352" s="5"/>
      <c r="TTH352" s="5"/>
      <c r="TTI352" s="5"/>
      <c r="TTJ352" s="5"/>
      <c r="TTK352" s="5"/>
      <c r="TTL352" s="5"/>
      <c r="TTM352" s="5"/>
      <c r="TTN352" s="5"/>
      <c r="TTO352" s="5"/>
      <c r="TTP352" s="5"/>
      <c r="TTQ352" s="5"/>
      <c r="TTR352" s="5"/>
      <c r="TTS352" s="5"/>
      <c r="TTT352" s="5"/>
      <c r="TTU352" s="5"/>
      <c r="TTV352" s="5"/>
      <c r="TTW352" s="5"/>
      <c r="TTX352" s="5"/>
      <c r="TTY352" s="5"/>
      <c r="TTZ352" s="5"/>
      <c r="TUA352" s="5"/>
      <c r="TUB352" s="5"/>
      <c r="TUC352" s="5"/>
      <c r="TUD352" s="5"/>
      <c r="TUE352" s="5"/>
      <c r="TUF352" s="5"/>
      <c r="TUG352" s="5"/>
      <c r="TUH352" s="5"/>
      <c r="TUI352" s="5"/>
      <c r="TUJ352" s="5"/>
      <c r="TUK352" s="5"/>
      <c r="TUL352" s="5"/>
      <c r="TUM352" s="5"/>
      <c r="TUN352" s="5"/>
      <c r="TUO352" s="5"/>
      <c r="TUP352" s="5"/>
      <c r="TUQ352" s="5"/>
      <c r="TUR352" s="5"/>
      <c r="TUS352" s="5"/>
      <c r="TUT352" s="5"/>
      <c r="TUU352" s="5"/>
      <c r="TUV352" s="5"/>
      <c r="TUW352" s="5"/>
      <c r="TUX352" s="5"/>
      <c r="TUY352" s="5"/>
      <c r="TUZ352" s="5"/>
      <c r="TVA352" s="5"/>
      <c r="TVB352" s="5"/>
      <c r="TVC352" s="5"/>
      <c r="TVD352" s="5"/>
      <c r="TVE352" s="5"/>
      <c r="TVF352" s="5"/>
      <c r="TVG352" s="5"/>
      <c r="TVH352" s="5"/>
      <c r="TVI352" s="5"/>
      <c r="TVJ352" s="5"/>
      <c r="TVK352" s="5"/>
      <c r="TVL352" s="5"/>
      <c r="TVM352" s="5"/>
      <c r="TVN352" s="5"/>
      <c r="TVO352" s="5"/>
      <c r="TVP352" s="5"/>
      <c r="TVQ352" s="5"/>
      <c r="TVR352" s="5"/>
      <c r="TVS352" s="5"/>
      <c r="TVT352" s="5"/>
      <c r="TVU352" s="5"/>
      <c r="TVV352" s="5"/>
      <c r="TVW352" s="5"/>
      <c r="TVX352" s="5"/>
      <c r="TVY352" s="5"/>
      <c r="TVZ352" s="5"/>
      <c r="TWA352" s="5"/>
      <c r="TWB352" s="5"/>
      <c r="TWC352" s="5"/>
      <c r="TWD352" s="5"/>
      <c r="TWE352" s="5"/>
      <c r="TWF352" s="5"/>
      <c r="TWG352" s="5"/>
      <c r="TWH352" s="5"/>
      <c r="TWI352" s="5"/>
      <c r="TWJ352" s="5"/>
      <c r="TWK352" s="5"/>
      <c r="TWL352" s="5"/>
      <c r="TWM352" s="5"/>
      <c r="TWN352" s="5"/>
      <c r="TWO352" s="5"/>
      <c r="TWP352" s="5"/>
      <c r="TWQ352" s="5"/>
      <c r="TWR352" s="5"/>
      <c r="TWS352" s="5"/>
      <c r="TWT352" s="5"/>
      <c r="TWU352" s="5"/>
      <c r="TWV352" s="5"/>
      <c r="TWW352" s="5"/>
      <c r="TWX352" s="5"/>
      <c r="TWY352" s="5"/>
      <c r="TWZ352" s="5"/>
      <c r="TXA352" s="5"/>
      <c r="TXB352" s="5"/>
      <c r="TXC352" s="5"/>
      <c r="TXD352" s="5"/>
      <c r="TXE352" s="5"/>
      <c r="TXF352" s="5"/>
      <c r="TXG352" s="5"/>
      <c r="TXH352" s="5"/>
      <c r="TXI352" s="5"/>
      <c r="TXJ352" s="5"/>
      <c r="TXK352" s="5"/>
      <c r="TXL352" s="5"/>
      <c r="TXM352" s="5"/>
      <c r="TXN352" s="5"/>
      <c r="TXO352" s="5"/>
      <c r="TXP352" s="5"/>
      <c r="TXQ352" s="5"/>
      <c r="TXR352" s="5"/>
      <c r="TXS352" s="5"/>
      <c r="TXT352" s="5"/>
      <c r="TXU352" s="5"/>
      <c r="TXV352" s="5"/>
      <c r="TXW352" s="5"/>
      <c r="TXX352" s="5"/>
      <c r="TXY352" s="5"/>
      <c r="TXZ352" s="5"/>
      <c r="TYA352" s="5"/>
      <c r="TYB352" s="5"/>
      <c r="TYC352" s="5"/>
      <c r="TYD352" s="5"/>
      <c r="TYE352" s="5"/>
      <c r="TYF352" s="5"/>
      <c r="TYG352" s="5"/>
      <c r="TYH352" s="5"/>
      <c r="TYI352" s="5"/>
      <c r="TYJ352" s="5"/>
      <c r="TYK352" s="5"/>
      <c r="TYL352" s="5"/>
      <c r="TYM352" s="5"/>
      <c r="TYN352" s="5"/>
      <c r="TYO352" s="5"/>
      <c r="TYP352" s="5"/>
      <c r="TYQ352" s="5"/>
      <c r="TYR352" s="5"/>
      <c r="TYS352" s="5"/>
      <c r="TYT352" s="5"/>
      <c r="TYU352" s="5"/>
      <c r="TYV352" s="5"/>
      <c r="TYW352" s="5"/>
      <c r="TYX352" s="5"/>
      <c r="TYY352" s="5"/>
      <c r="TYZ352" s="5"/>
      <c r="TZA352" s="5"/>
      <c r="TZB352" s="5"/>
      <c r="TZC352" s="5"/>
      <c r="TZD352" s="5"/>
      <c r="TZE352" s="5"/>
      <c r="TZF352" s="5"/>
      <c r="TZG352" s="5"/>
      <c r="TZH352" s="5"/>
      <c r="TZI352" s="5"/>
      <c r="TZJ352" s="5"/>
      <c r="TZK352" s="5"/>
      <c r="TZL352" s="5"/>
      <c r="TZM352" s="5"/>
      <c r="TZN352" s="5"/>
      <c r="TZO352" s="5"/>
      <c r="TZP352" s="5"/>
      <c r="TZQ352" s="5"/>
      <c r="TZR352" s="5"/>
      <c r="TZS352" s="5"/>
      <c r="TZT352" s="5"/>
      <c r="TZU352" s="5"/>
      <c r="TZV352" s="5"/>
      <c r="TZW352" s="5"/>
      <c r="TZX352" s="5"/>
      <c r="TZY352" s="5"/>
      <c r="TZZ352" s="5"/>
      <c r="UAA352" s="5"/>
      <c r="UAB352" s="5"/>
      <c r="UAC352" s="5"/>
      <c r="UAD352" s="5"/>
      <c r="UAE352" s="5"/>
      <c r="UAF352" s="5"/>
      <c r="UAG352" s="5"/>
      <c r="UAH352" s="5"/>
      <c r="UAI352" s="5"/>
      <c r="UAJ352" s="5"/>
      <c r="UAK352" s="5"/>
      <c r="UAL352" s="5"/>
      <c r="UAM352" s="5"/>
      <c r="UAN352" s="5"/>
      <c r="UAO352" s="5"/>
      <c r="UAP352" s="5"/>
      <c r="UAQ352" s="5"/>
      <c r="UAR352" s="5"/>
      <c r="UAS352" s="5"/>
      <c r="UAT352" s="5"/>
      <c r="UAU352" s="5"/>
      <c r="UAV352" s="5"/>
      <c r="UAW352" s="5"/>
      <c r="UAX352" s="5"/>
      <c r="UAY352" s="5"/>
      <c r="UAZ352" s="5"/>
      <c r="UBA352" s="5"/>
      <c r="UBB352" s="5"/>
      <c r="UBC352" s="5"/>
      <c r="UBD352" s="5"/>
      <c r="UBE352" s="5"/>
      <c r="UBF352" s="5"/>
      <c r="UBG352" s="5"/>
      <c r="UBH352" s="5"/>
      <c r="UBI352" s="5"/>
      <c r="UBJ352" s="5"/>
      <c r="UBK352" s="5"/>
      <c r="UBL352" s="5"/>
      <c r="UBM352" s="5"/>
      <c r="UBN352" s="5"/>
      <c r="UBO352" s="5"/>
      <c r="UBP352" s="5"/>
      <c r="UBQ352" s="5"/>
      <c r="UBR352" s="5"/>
      <c r="UBS352" s="5"/>
      <c r="UBT352" s="5"/>
      <c r="UBU352" s="5"/>
      <c r="UBV352" s="5"/>
      <c r="UBW352" s="5"/>
      <c r="UBX352" s="5"/>
      <c r="UBY352" s="5"/>
      <c r="UBZ352" s="5"/>
      <c r="UCA352" s="5"/>
      <c r="UCB352" s="5"/>
      <c r="UCC352" s="5"/>
      <c r="UCD352" s="5"/>
      <c r="UCE352" s="5"/>
      <c r="UCF352" s="5"/>
      <c r="UCG352" s="5"/>
      <c r="UCH352" s="5"/>
      <c r="UCI352" s="5"/>
      <c r="UCJ352" s="5"/>
      <c r="UCK352" s="5"/>
      <c r="UCL352" s="5"/>
      <c r="UCM352" s="5"/>
      <c r="UCN352" s="5"/>
      <c r="UCO352" s="5"/>
      <c r="UCP352" s="5"/>
      <c r="UCQ352" s="5"/>
      <c r="UCR352" s="5"/>
      <c r="UCS352" s="5"/>
      <c r="UCT352" s="5"/>
      <c r="UCU352" s="5"/>
      <c r="UCV352" s="5"/>
      <c r="UCW352" s="5"/>
      <c r="UCX352" s="5"/>
      <c r="UCY352" s="5"/>
      <c r="UCZ352" s="5"/>
      <c r="UDA352" s="5"/>
      <c r="UDB352" s="5"/>
      <c r="UDC352" s="5"/>
      <c r="UDD352" s="5"/>
      <c r="UDE352" s="5"/>
      <c r="UDF352" s="5"/>
      <c r="UDG352" s="5"/>
      <c r="UDH352" s="5"/>
      <c r="UDI352" s="5"/>
      <c r="UDJ352" s="5"/>
      <c r="UDK352" s="5"/>
      <c r="UDL352" s="5"/>
      <c r="UDM352" s="5"/>
      <c r="UDN352" s="5"/>
      <c r="UDO352" s="5"/>
      <c r="UDP352" s="5"/>
      <c r="UDQ352" s="5"/>
      <c r="UDR352" s="5"/>
      <c r="UDS352" s="5"/>
      <c r="UDT352" s="5"/>
      <c r="UDU352" s="5"/>
      <c r="UDV352" s="5"/>
      <c r="UDW352" s="5"/>
      <c r="UDX352" s="5"/>
      <c r="UDY352" s="5"/>
      <c r="UDZ352" s="5"/>
      <c r="UEA352" s="5"/>
      <c r="UEB352" s="5"/>
      <c r="UEC352" s="5"/>
      <c r="UED352" s="5"/>
      <c r="UEE352" s="5"/>
      <c r="UEF352" s="5"/>
      <c r="UEG352" s="5"/>
      <c r="UEH352" s="5"/>
      <c r="UEI352" s="5"/>
      <c r="UEJ352" s="5"/>
      <c r="UEK352" s="5"/>
      <c r="UEL352" s="5"/>
      <c r="UEM352" s="5"/>
      <c r="UEN352" s="5"/>
      <c r="UEO352" s="5"/>
      <c r="UEP352" s="5"/>
      <c r="UEQ352" s="5"/>
      <c r="UER352" s="5"/>
      <c r="UES352" s="5"/>
      <c r="UET352" s="5"/>
      <c r="UEU352" s="5"/>
      <c r="UEV352" s="5"/>
      <c r="UEW352" s="5"/>
      <c r="UEX352" s="5"/>
      <c r="UEY352" s="5"/>
      <c r="UEZ352" s="5"/>
      <c r="UFA352" s="5"/>
      <c r="UFB352" s="5"/>
      <c r="UFC352" s="5"/>
      <c r="UFD352" s="5"/>
      <c r="UFE352" s="5"/>
      <c r="UFF352" s="5"/>
      <c r="UFG352" s="5"/>
      <c r="UFH352" s="5"/>
      <c r="UFI352" s="5"/>
      <c r="UFJ352" s="5"/>
      <c r="UFK352" s="5"/>
      <c r="UFL352" s="5"/>
      <c r="UFM352" s="5"/>
      <c r="UFN352" s="5"/>
      <c r="UFO352" s="5"/>
      <c r="UFP352" s="5"/>
      <c r="UFQ352" s="5"/>
      <c r="UFR352" s="5"/>
      <c r="UFS352" s="5"/>
      <c r="UFT352" s="5"/>
      <c r="UFU352" s="5"/>
      <c r="UFV352" s="5"/>
      <c r="UFW352" s="5"/>
      <c r="UFX352" s="5"/>
      <c r="UFY352" s="5"/>
      <c r="UFZ352" s="5"/>
      <c r="UGA352" s="5"/>
      <c r="UGB352" s="5"/>
      <c r="UGC352" s="5"/>
      <c r="UGD352" s="5"/>
      <c r="UGE352" s="5"/>
      <c r="UGF352" s="5"/>
      <c r="UGG352" s="5"/>
      <c r="UGH352" s="5"/>
      <c r="UGI352" s="5"/>
      <c r="UGJ352" s="5"/>
      <c r="UGK352" s="5"/>
      <c r="UGL352" s="5"/>
      <c r="UGM352" s="5"/>
      <c r="UGN352" s="5"/>
      <c r="UGO352" s="5"/>
      <c r="UGP352" s="5"/>
      <c r="UGQ352" s="5"/>
      <c r="UGR352" s="5"/>
      <c r="UGS352" s="5"/>
      <c r="UGT352" s="5"/>
      <c r="UGU352" s="5"/>
      <c r="UGV352" s="5"/>
      <c r="UGW352" s="5"/>
      <c r="UGX352" s="5"/>
      <c r="UGY352" s="5"/>
      <c r="UGZ352" s="5"/>
      <c r="UHA352" s="5"/>
      <c r="UHB352" s="5"/>
      <c r="UHC352" s="5"/>
      <c r="UHD352" s="5"/>
      <c r="UHE352" s="5"/>
      <c r="UHF352" s="5"/>
      <c r="UHG352" s="5"/>
      <c r="UHH352" s="5"/>
      <c r="UHI352" s="5"/>
      <c r="UHJ352" s="5"/>
      <c r="UHK352" s="5"/>
      <c r="UHL352" s="5"/>
      <c r="UHM352" s="5"/>
      <c r="UHN352" s="5"/>
      <c r="UHO352" s="5"/>
      <c r="UHP352" s="5"/>
      <c r="UHQ352" s="5"/>
      <c r="UHR352" s="5"/>
      <c r="UHS352" s="5"/>
      <c r="UHT352" s="5"/>
      <c r="UHU352" s="5"/>
      <c r="UHV352" s="5"/>
      <c r="UHW352" s="5"/>
      <c r="UHX352" s="5"/>
      <c r="UHY352" s="5"/>
      <c r="UHZ352" s="5"/>
      <c r="UIA352" s="5"/>
      <c r="UIB352" s="5"/>
      <c r="UIC352" s="5"/>
      <c r="UID352" s="5"/>
      <c r="UIE352" s="5"/>
      <c r="UIF352" s="5"/>
      <c r="UIG352" s="5"/>
      <c r="UIH352" s="5"/>
      <c r="UII352" s="5"/>
      <c r="UIJ352" s="5"/>
      <c r="UIK352" s="5"/>
      <c r="UIL352" s="5"/>
      <c r="UIM352" s="5"/>
      <c r="UIN352" s="5"/>
      <c r="UIO352" s="5"/>
      <c r="UIP352" s="5"/>
      <c r="UIQ352" s="5"/>
      <c r="UIR352" s="5"/>
      <c r="UIS352" s="5"/>
      <c r="UIT352" s="5"/>
      <c r="UIU352" s="5"/>
      <c r="UIV352" s="5"/>
      <c r="UIW352" s="5"/>
      <c r="UIX352" s="5"/>
      <c r="UIY352" s="5"/>
      <c r="UIZ352" s="5"/>
      <c r="UJA352" s="5"/>
      <c r="UJB352" s="5"/>
      <c r="UJC352" s="5"/>
      <c r="UJD352" s="5"/>
      <c r="UJE352" s="5"/>
      <c r="UJF352" s="5"/>
      <c r="UJG352" s="5"/>
      <c r="UJH352" s="5"/>
      <c r="UJI352" s="5"/>
      <c r="UJJ352" s="5"/>
      <c r="UJK352" s="5"/>
      <c r="UJL352" s="5"/>
      <c r="UJM352" s="5"/>
      <c r="UJN352" s="5"/>
      <c r="UJO352" s="5"/>
      <c r="UJP352" s="5"/>
      <c r="UJQ352" s="5"/>
      <c r="UJR352" s="5"/>
      <c r="UJS352" s="5"/>
      <c r="UJT352" s="5"/>
      <c r="UJU352" s="5"/>
      <c r="UJV352" s="5"/>
      <c r="UJW352" s="5"/>
      <c r="UJX352" s="5"/>
      <c r="UJY352" s="5"/>
      <c r="UJZ352" s="5"/>
      <c r="UKA352" s="5"/>
      <c r="UKB352" s="5"/>
      <c r="UKC352" s="5"/>
      <c r="UKD352" s="5"/>
      <c r="UKE352" s="5"/>
      <c r="UKF352" s="5"/>
      <c r="UKG352" s="5"/>
      <c r="UKH352" s="5"/>
      <c r="UKI352" s="5"/>
      <c r="UKJ352" s="5"/>
      <c r="UKK352" s="5"/>
      <c r="UKL352" s="5"/>
      <c r="UKM352" s="5"/>
      <c r="UKN352" s="5"/>
      <c r="UKO352" s="5"/>
      <c r="UKP352" s="5"/>
      <c r="UKQ352" s="5"/>
      <c r="UKR352" s="5"/>
      <c r="UKS352" s="5"/>
      <c r="UKT352" s="5"/>
      <c r="UKU352" s="5"/>
      <c r="UKV352" s="5"/>
      <c r="UKW352" s="5"/>
      <c r="UKX352" s="5"/>
      <c r="UKY352" s="5"/>
      <c r="UKZ352" s="5"/>
      <c r="ULA352" s="5"/>
      <c r="ULB352" s="5"/>
      <c r="ULC352" s="5"/>
      <c r="ULD352" s="5"/>
      <c r="ULE352" s="5"/>
      <c r="ULF352" s="5"/>
      <c r="ULG352" s="5"/>
      <c r="ULH352" s="5"/>
      <c r="ULI352" s="5"/>
      <c r="ULJ352" s="5"/>
      <c r="ULK352" s="5"/>
      <c r="ULL352" s="5"/>
      <c r="ULM352" s="5"/>
      <c r="ULN352" s="5"/>
      <c r="ULO352" s="5"/>
      <c r="ULP352" s="5"/>
      <c r="ULQ352" s="5"/>
      <c r="ULR352" s="5"/>
      <c r="ULS352" s="5"/>
      <c r="ULT352" s="5"/>
      <c r="ULU352" s="5"/>
      <c r="ULV352" s="5"/>
      <c r="ULW352" s="5"/>
      <c r="ULX352" s="5"/>
      <c r="ULY352" s="5"/>
      <c r="ULZ352" s="5"/>
      <c r="UMA352" s="5"/>
      <c r="UMB352" s="5"/>
      <c r="UMC352" s="5"/>
      <c r="UMD352" s="5"/>
      <c r="UME352" s="5"/>
      <c r="UMF352" s="5"/>
      <c r="UMG352" s="5"/>
      <c r="UMH352" s="5"/>
      <c r="UMI352" s="5"/>
      <c r="UMJ352" s="5"/>
      <c r="UMK352" s="5"/>
      <c r="UML352" s="5"/>
      <c r="UMM352" s="5"/>
      <c r="UMN352" s="5"/>
      <c r="UMO352" s="5"/>
      <c r="UMP352" s="5"/>
      <c r="UMQ352" s="5"/>
      <c r="UMR352" s="5"/>
      <c r="UMS352" s="5"/>
      <c r="UMT352" s="5"/>
      <c r="UMU352" s="5"/>
      <c r="UMV352" s="5"/>
      <c r="UMW352" s="5"/>
      <c r="UMX352" s="5"/>
      <c r="UMY352" s="5"/>
      <c r="UMZ352" s="5"/>
      <c r="UNA352" s="5"/>
      <c r="UNB352" s="5"/>
      <c r="UNC352" s="5"/>
      <c r="UND352" s="5"/>
      <c r="UNE352" s="5"/>
      <c r="UNF352" s="5"/>
      <c r="UNG352" s="5"/>
      <c r="UNH352" s="5"/>
      <c r="UNI352" s="5"/>
      <c r="UNJ352" s="5"/>
      <c r="UNK352" s="5"/>
      <c r="UNL352" s="5"/>
      <c r="UNM352" s="5"/>
      <c r="UNN352" s="5"/>
      <c r="UNO352" s="5"/>
      <c r="UNP352" s="5"/>
      <c r="UNQ352" s="5"/>
      <c r="UNR352" s="5"/>
      <c r="UNS352" s="5"/>
      <c r="UNT352" s="5"/>
      <c r="UNU352" s="5"/>
      <c r="UNV352" s="5"/>
      <c r="UNW352" s="5"/>
      <c r="UNX352" s="5"/>
      <c r="UNY352" s="5"/>
      <c r="UNZ352" s="5"/>
      <c r="UOA352" s="5"/>
      <c r="UOB352" s="5"/>
      <c r="UOC352" s="5"/>
      <c r="UOD352" s="5"/>
      <c r="UOE352" s="5"/>
      <c r="UOF352" s="5"/>
      <c r="UOG352" s="5"/>
      <c r="UOH352" s="5"/>
      <c r="UOI352" s="5"/>
      <c r="UOJ352" s="5"/>
      <c r="UOK352" s="5"/>
      <c r="UOL352" s="5"/>
      <c r="UOM352" s="5"/>
      <c r="UON352" s="5"/>
      <c r="UOO352" s="5"/>
      <c r="UOP352" s="5"/>
      <c r="UOQ352" s="5"/>
      <c r="UOR352" s="5"/>
      <c r="UOS352" s="5"/>
      <c r="UOT352" s="5"/>
      <c r="UOU352" s="5"/>
      <c r="UOV352" s="5"/>
      <c r="UOW352" s="5"/>
      <c r="UOX352" s="5"/>
      <c r="UOY352" s="5"/>
      <c r="UOZ352" s="5"/>
      <c r="UPA352" s="5"/>
      <c r="UPB352" s="5"/>
      <c r="UPC352" s="5"/>
      <c r="UPD352" s="5"/>
      <c r="UPE352" s="5"/>
      <c r="UPF352" s="5"/>
      <c r="UPG352" s="5"/>
      <c r="UPH352" s="5"/>
      <c r="UPI352" s="5"/>
      <c r="UPJ352" s="5"/>
      <c r="UPK352" s="5"/>
      <c r="UPL352" s="5"/>
      <c r="UPM352" s="5"/>
      <c r="UPN352" s="5"/>
      <c r="UPO352" s="5"/>
      <c r="UPP352" s="5"/>
      <c r="UPQ352" s="5"/>
      <c r="UPR352" s="5"/>
      <c r="UPS352" s="5"/>
      <c r="UPT352" s="5"/>
      <c r="UPU352" s="5"/>
      <c r="UPV352" s="5"/>
      <c r="UPW352" s="5"/>
      <c r="UPX352" s="5"/>
      <c r="UPY352" s="5"/>
      <c r="UPZ352" s="5"/>
      <c r="UQA352" s="5"/>
      <c r="UQB352" s="5"/>
      <c r="UQC352" s="5"/>
      <c r="UQD352" s="5"/>
      <c r="UQE352" s="5"/>
      <c r="UQF352" s="5"/>
      <c r="UQG352" s="5"/>
      <c r="UQH352" s="5"/>
      <c r="UQI352" s="5"/>
      <c r="UQJ352" s="5"/>
      <c r="UQK352" s="5"/>
      <c r="UQL352" s="5"/>
      <c r="UQM352" s="5"/>
      <c r="UQN352" s="5"/>
      <c r="UQO352" s="5"/>
      <c r="UQP352" s="5"/>
      <c r="UQQ352" s="5"/>
      <c r="UQR352" s="5"/>
      <c r="UQS352" s="5"/>
      <c r="UQT352" s="5"/>
      <c r="UQU352" s="5"/>
      <c r="UQV352" s="5"/>
      <c r="UQW352" s="5"/>
      <c r="UQX352" s="5"/>
      <c r="UQY352" s="5"/>
      <c r="UQZ352" s="5"/>
      <c r="URA352" s="5"/>
      <c r="URB352" s="5"/>
      <c r="URC352" s="5"/>
      <c r="URD352" s="5"/>
      <c r="URE352" s="5"/>
      <c r="URF352" s="5"/>
      <c r="URG352" s="5"/>
      <c r="URH352" s="5"/>
      <c r="URI352" s="5"/>
      <c r="URJ352" s="5"/>
      <c r="URK352" s="5"/>
      <c r="URL352" s="5"/>
      <c r="URM352" s="5"/>
      <c r="URN352" s="5"/>
      <c r="URO352" s="5"/>
      <c r="URP352" s="5"/>
      <c r="URQ352" s="5"/>
      <c r="URR352" s="5"/>
      <c r="URS352" s="5"/>
      <c r="URT352" s="5"/>
      <c r="URU352" s="5"/>
      <c r="URV352" s="5"/>
      <c r="URW352" s="5"/>
      <c r="URX352" s="5"/>
      <c r="URY352" s="5"/>
      <c r="URZ352" s="5"/>
      <c r="USA352" s="5"/>
      <c r="USB352" s="5"/>
      <c r="USC352" s="5"/>
      <c r="USD352" s="5"/>
      <c r="USE352" s="5"/>
      <c r="USF352" s="5"/>
      <c r="USG352" s="5"/>
      <c r="USH352" s="5"/>
      <c r="USI352" s="5"/>
      <c r="USJ352" s="5"/>
      <c r="USK352" s="5"/>
      <c r="USL352" s="5"/>
      <c r="USM352" s="5"/>
      <c r="USN352" s="5"/>
      <c r="USO352" s="5"/>
      <c r="USP352" s="5"/>
      <c r="USQ352" s="5"/>
      <c r="USR352" s="5"/>
      <c r="USS352" s="5"/>
      <c r="UST352" s="5"/>
      <c r="USU352" s="5"/>
      <c r="USV352" s="5"/>
      <c r="USW352" s="5"/>
      <c r="USX352" s="5"/>
      <c r="USY352" s="5"/>
      <c r="USZ352" s="5"/>
      <c r="UTA352" s="5"/>
      <c r="UTB352" s="5"/>
      <c r="UTC352" s="5"/>
      <c r="UTD352" s="5"/>
      <c r="UTE352" s="5"/>
      <c r="UTF352" s="5"/>
      <c r="UTG352" s="5"/>
      <c r="UTH352" s="5"/>
      <c r="UTI352" s="5"/>
      <c r="UTJ352" s="5"/>
      <c r="UTK352" s="5"/>
      <c r="UTL352" s="5"/>
      <c r="UTM352" s="5"/>
      <c r="UTN352" s="5"/>
      <c r="UTO352" s="5"/>
      <c r="UTP352" s="5"/>
      <c r="UTQ352" s="5"/>
      <c r="UTR352" s="5"/>
      <c r="UTS352" s="5"/>
      <c r="UTT352" s="5"/>
      <c r="UTU352" s="5"/>
      <c r="UTV352" s="5"/>
      <c r="UTW352" s="5"/>
      <c r="UTX352" s="5"/>
      <c r="UTY352" s="5"/>
      <c r="UTZ352" s="5"/>
      <c r="UUA352" s="5"/>
      <c r="UUB352" s="5"/>
      <c r="UUC352" s="5"/>
      <c r="UUD352" s="5"/>
      <c r="UUE352" s="5"/>
      <c r="UUF352" s="5"/>
      <c r="UUG352" s="5"/>
      <c r="UUH352" s="5"/>
      <c r="UUI352" s="5"/>
      <c r="UUJ352" s="5"/>
      <c r="UUK352" s="5"/>
      <c r="UUL352" s="5"/>
      <c r="UUM352" s="5"/>
      <c r="UUN352" s="5"/>
      <c r="UUO352" s="5"/>
      <c r="UUP352" s="5"/>
      <c r="UUQ352" s="5"/>
      <c r="UUR352" s="5"/>
      <c r="UUS352" s="5"/>
      <c r="UUT352" s="5"/>
      <c r="UUU352" s="5"/>
      <c r="UUV352" s="5"/>
      <c r="UUW352" s="5"/>
      <c r="UUX352" s="5"/>
      <c r="UUY352" s="5"/>
      <c r="UUZ352" s="5"/>
      <c r="UVA352" s="5"/>
      <c r="UVB352" s="5"/>
      <c r="UVC352" s="5"/>
      <c r="UVD352" s="5"/>
      <c r="UVE352" s="5"/>
      <c r="UVF352" s="5"/>
      <c r="UVG352" s="5"/>
      <c r="UVH352" s="5"/>
      <c r="UVI352" s="5"/>
      <c r="UVJ352" s="5"/>
      <c r="UVK352" s="5"/>
      <c r="UVL352" s="5"/>
      <c r="UVM352" s="5"/>
      <c r="UVN352" s="5"/>
      <c r="UVO352" s="5"/>
      <c r="UVP352" s="5"/>
      <c r="UVQ352" s="5"/>
      <c r="UVR352" s="5"/>
      <c r="UVS352" s="5"/>
      <c r="UVT352" s="5"/>
      <c r="UVU352" s="5"/>
      <c r="UVV352" s="5"/>
      <c r="UVW352" s="5"/>
      <c r="UVX352" s="5"/>
      <c r="UVY352" s="5"/>
      <c r="UVZ352" s="5"/>
      <c r="UWA352" s="5"/>
      <c r="UWB352" s="5"/>
      <c r="UWC352" s="5"/>
      <c r="UWD352" s="5"/>
      <c r="UWE352" s="5"/>
      <c r="UWF352" s="5"/>
      <c r="UWG352" s="5"/>
      <c r="UWH352" s="5"/>
      <c r="UWI352" s="5"/>
      <c r="UWJ352" s="5"/>
      <c r="UWK352" s="5"/>
      <c r="UWL352" s="5"/>
      <c r="UWM352" s="5"/>
      <c r="UWN352" s="5"/>
      <c r="UWO352" s="5"/>
      <c r="UWP352" s="5"/>
      <c r="UWQ352" s="5"/>
      <c r="UWR352" s="5"/>
      <c r="UWS352" s="5"/>
      <c r="UWT352" s="5"/>
      <c r="UWU352" s="5"/>
      <c r="UWV352" s="5"/>
      <c r="UWW352" s="5"/>
      <c r="UWX352" s="5"/>
      <c r="UWY352" s="5"/>
      <c r="UWZ352" s="5"/>
      <c r="UXA352" s="5"/>
      <c r="UXB352" s="5"/>
      <c r="UXC352" s="5"/>
      <c r="UXD352" s="5"/>
      <c r="UXE352" s="5"/>
      <c r="UXF352" s="5"/>
      <c r="UXG352" s="5"/>
      <c r="UXH352" s="5"/>
      <c r="UXI352" s="5"/>
      <c r="UXJ352" s="5"/>
      <c r="UXK352" s="5"/>
      <c r="UXL352" s="5"/>
      <c r="UXM352" s="5"/>
      <c r="UXN352" s="5"/>
      <c r="UXO352" s="5"/>
      <c r="UXP352" s="5"/>
      <c r="UXQ352" s="5"/>
      <c r="UXR352" s="5"/>
      <c r="UXS352" s="5"/>
      <c r="UXT352" s="5"/>
      <c r="UXU352" s="5"/>
      <c r="UXV352" s="5"/>
      <c r="UXW352" s="5"/>
      <c r="UXX352" s="5"/>
      <c r="UXY352" s="5"/>
      <c r="UXZ352" s="5"/>
      <c r="UYA352" s="5"/>
      <c r="UYB352" s="5"/>
      <c r="UYC352" s="5"/>
      <c r="UYD352" s="5"/>
      <c r="UYE352" s="5"/>
      <c r="UYF352" s="5"/>
      <c r="UYG352" s="5"/>
      <c r="UYH352" s="5"/>
      <c r="UYI352" s="5"/>
      <c r="UYJ352" s="5"/>
      <c r="UYK352" s="5"/>
      <c r="UYL352" s="5"/>
      <c r="UYM352" s="5"/>
      <c r="UYN352" s="5"/>
      <c r="UYO352" s="5"/>
      <c r="UYP352" s="5"/>
      <c r="UYQ352" s="5"/>
      <c r="UYR352" s="5"/>
      <c r="UYS352" s="5"/>
      <c r="UYT352" s="5"/>
      <c r="UYU352" s="5"/>
      <c r="UYV352" s="5"/>
      <c r="UYW352" s="5"/>
      <c r="UYX352" s="5"/>
      <c r="UYY352" s="5"/>
      <c r="UYZ352" s="5"/>
      <c r="UZA352" s="5"/>
      <c r="UZB352" s="5"/>
      <c r="UZC352" s="5"/>
      <c r="UZD352" s="5"/>
      <c r="UZE352" s="5"/>
      <c r="UZF352" s="5"/>
      <c r="UZG352" s="5"/>
      <c r="UZH352" s="5"/>
      <c r="UZI352" s="5"/>
      <c r="UZJ352" s="5"/>
      <c r="UZK352" s="5"/>
      <c r="UZL352" s="5"/>
      <c r="UZM352" s="5"/>
      <c r="UZN352" s="5"/>
      <c r="UZO352" s="5"/>
      <c r="UZP352" s="5"/>
      <c r="UZQ352" s="5"/>
      <c r="UZR352" s="5"/>
      <c r="UZS352" s="5"/>
      <c r="UZT352" s="5"/>
      <c r="UZU352" s="5"/>
      <c r="UZV352" s="5"/>
      <c r="UZW352" s="5"/>
      <c r="UZX352" s="5"/>
      <c r="UZY352" s="5"/>
      <c r="UZZ352" s="5"/>
      <c r="VAA352" s="5"/>
      <c r="VAB352" s="5"/>
      <c r="VAC352" s="5"/>
      <c r="VAD352" s="5"/>
      <c r="VAE352" s="5"/>
      <c r="VAF352" s="5"/>
      <c r="VAG352" s="5"/>
      <c r="VAH352" s="5"/>
      <c r="VAI352" s="5"/>
      <c r="VAJ352" s="5"/>
      <c r="VAK352" s="5"/>
      <c r="VAL352" s="5"/>
      <c r="VAM352" s="5"/>
      <c r="VAN352" s="5"/>
      <c r="VAO352" s="5"/>
      <c r="VAP352" s="5"/>
      <c r="VAQ352" s="5"/>
      <c r="VAR352" s="5"/>
      <c r="VAS352" s="5"/>
      <c r="VAT352" s="5"/>
      <c r="VAU352" s="5"/>
      <c r="VAV352" s="5"/>
      <c r="VAW352" s="5"/>
      <c r="VAX352" s="5"/>
      <c r="VAY352" s="5"/>
      <c r="VAZ352" s="5"/>
      <c r="VBA352" s="5"/>
      <c r="VBB352" s="5"/>
      <c r="VBC352" s="5"/>
      <c r="VBD352" s="5"/>
      <c r="VBE352" s="5"/>
      <c r="VBF352" s="5"/>
      <c r="VBG352" s="5"/>
      <c r="VBH352" s="5"/>
      <c r="VBI352" s="5"/>
      <c r="VBJ352" s="5"/>
      <c r="VBK352" s="5"/>
      <c r="VBL352" s="5"/>
      <c r="VBM352" s="5"/>
      <c r="VBN352" s="5"/>
      <c r="VBO352" s="5"/>
      <c r="VBP352" s="5"/>
      <c r="VBQ352" s="5"/>
      <c r="VBR352" s="5"/>
      <c r="VBS352" s="5"/>
      <c r="VBT352" s="5"/>
      <c r="VBU352" s="5"/>
      <c r="VBV352" s="5"/>
      <c r="VBW352" s="5"/>
      <c r="VBX352" s="5"/>
      <c r="VBY352" s="5"/>
      <c r="VBZ352" s="5"/>
      <c r="VCA352" s="5"/>
      <c r="VCB352" s="5"/>
      <c r="VCC352" s="5"/>
      <c r="VCD352" s="5"/>
      <c r="VCE352" s="5"/>
      <c r="VCF352" s="5"/>
      <c r="VCG352" s="5"/>
      <c r="VCH352" s="5"/>
      <c r="VCI352" s="5"/>
      <c r="VCJ352" s="5"/>
      <c r="VCK352" s="5"/>
      <c r="VCL352" s="5"/>
      <c r="VCM352" s="5"/>
      <c r="VCN352" s="5"/>
      <c r="VCO352" s="5"/>
      <c r="VCP352" s="5"/>
      <c r="VCQ352" s="5"/>
      <c r="VCR352" s="5"/>
      <c r="VCS352" s="5"/>
      <c r="VCT352" s="5"/>
      <c r="VCU352" s="5"/>
      <c r="VCV352" s="5"/>
      <c r="VCW352" s="5"/>
      <c r="VCX352" s="5"/>
      <c r="VCY352" s="5"/>
      <c r="VCZ352" s="5"/>
      <c r="VDA352" s="5"/>
      <c r="VDB352" s="5"/>
      <c r="VDC352" s="5"/>
      <c r="VDD352" s="5"/>
      <c r="VDE352" s="5"/>
      <c r="VDF352" s="5"/>
      <c r="VDG352" s="5"/>
      <c r="VDH352" s="5"/>
      <c r="VDI352" s="5"/>
      <c r="VDJ352" s="5"/>
      <c r="VDK352" s="5"/>
      <c r="VDL352" s="5"/>
      <c r="VDM352" s="5"/>
      <c r="VDN352" s="5"/>
      <c r="VDO352" s="5"/>
      <c r="VDP352" s="5"/>
      <c r="VDQ352" s="5"/>
      <c r="VDR352" s="5"/>
      <c r="VDS352" s="5"/>
      <c r="VDT352" s="5"/>
      <c r="VDU352" s="5"/>
      <c r="VDV352" s="5"/>
      <c r="VDW352" s="5"/>
      <c r="VDX352" s="5"/>
      <c r="VDY352" s="5"/>
      <c r="VDZ352" s="5"/>
      <c r="VEA352" s="5"/>
      <c r="VEB352" s="5"/>
      <c r="VEC352" s="5"/>
      <c r="VED352" s="5"/>
      <c r="VEE352" s="5"/>
      <c r="VEF352" s="5"/>
      <c r="VEG352" s="5"/>
      <c r="VEH352" s="5"/>
      <c r="VEI352" s="5"/>
      <c r="VEJ352" s="5"/>
      <c r="VEK352" s="5"/>
      <c r="VEL352" s="5"/>
      <c r="VEM352" s="5"/>
      <c r="VEN352" s="5"/>
      <c r="VEO352" s="5"/>
      <c r="VEP352" s="5"/>
      <c r="VEQ352" s="5"/>
      <c r="VER352" s="5"/>
      <c r="VES352" s="5"/>
      <c r="VET352" s="5"/>
      <c r="VEU352" s="5"/>
      <c r="VEV352" s="5"/>
      <c r="VEW352" s="5"/>
      <c r="VEX352" s="5"/>
      <c r="VEY352" s="5"/>
      <c r="VEZ352" s="5"/>
      <c r="VFA352" s="5"/>
      <c r="VFB352" s="5"/>
      <c r="VFC352" s="5"/>
      <c r="VFD352" s="5"/>
      <c r="VFE352" s="5"/>
      <c r="VFF352" s="5"/>
      <c r="VFG352" s="5"/>
      <c r="VFH352" s="5"/>
      <c r="VFI352" s="5"/>
      <c r="VFJ352" s="5"/>
      <c r="VFK352" s="5"/>
      <c r="VFL352" s="5"/>
      <c r="VFM352" s="5"/>
      <c r="VFN352" s="5"/>
      <c r="VFO352" s="5"/>
      <c r="VFP352" s="5"/>
      <c r="VFQ352" s="5"/>
      <c r="VFR352" s="5"/>
      <c r="VFS352" s="5"/>
      <c r="VFT352" s="5"/>
      <c r="VFU352" s="5"/>
      <c r="VFV352" s="5"/>
      <c r="VFW352" s="5"/>
      <c r="VFX352" s="5"/>
      <c r="VFY352" s="5"/>
      <c r="VFZ352" s="5"/>
      <c r="VGA352" s="5"/>
      <c r="VGB352" s="5"/>
      <c r="VGC352" s="5"/>
      <c r="VGD352" s="5"/>
      <c r="VGE352" s="5"/>
      <c r="VGF352" s="5"/>
      <c r="VGG352" s="5"/>
      <c r="VGH352" s="5"/>
      <c r="VGI352" s="5"/>
      <c r="VGJ352" s="5"/>
      <c r="VGK352" s="5"/>
      <c r="VGL352" s="5"/>
      <c r="VGM352" s="5"/>
      <c r="VGN352" s="5"/>
      <c r="VGO352" s="5"/>
      <c r="VGP352" s="5"/>
      <c r="VGQ352" s="5"/>
      <c r="VGR352" s="5"/>
      <c r="VGS352" s="5"/>
      <c r="VGT352" s="5"/>
      <c r="VGU352" s="5"/>
      <c r="VGV352" s="5"/>
      <c r="VGW352" s="5"/>
      <c r="VGX352" s="5"/>
      <c r="VGY352" s="5"/>
      <c r="VGZ352" s="5"/>
      <c r="VHA352" s="5"/>
      <c r="VHB352" s="5"/>
      <c r="VHC352" s="5"/>
      <c r="VHD352" s="5"/>
      <c r="VHE352" s="5"/>
      <c r="VHF352" s="5"/>
      <c r="VHG352" s="5"/>
      <c r="VHH352" s="5"/>
      <c r="VHI352" s="5"/>
      <c r="VHJ352" s="5"/>
      <c r="VHK352" s="5"/>
      <c r="VHL352" s="5"/>
      <c r="VHM352" s="5"/>
      <c r="VHN352" s="5"/>
      <c r="VHO352" s="5"/>
      <c r="VHP352" s="5"/>
      <c r="VHQ352" s="5"/>
      <c r="VHR352" s="5"/>
      <c r="VHS352" s="5"/>
      <c r="VHT352" s="5"/>
      <c r="VHU352" s="5"/>
      <c r="VHV352" s="5"/>
      <c r="VHW352" s="5"/>
      <c r="VHX352" s="5"/>
      <c r="VHY352" s="5"/>
      <c r="VHZ352" s="5"/>
      <c r="VIA352" s="5"/>
      <c r="VIB352" s="5"/>
      <c r="VIC352" s="5"/>
      <c r="VID352" s="5"/>
      <c r="VIE352" s="5"/>
      <c r="VIF352" s="5"/>
      <c r="VIG352" s="5"/>
      <c r="VIH352" s="5"/>
      <c r="VII352" s="5"/>
      <c r="VIJ352" s="5"/>
      <c r="VIK352" s="5"/>
      <c r="VIL352" s="5"/>
      <c r="VIM352" s="5"/>
      <c r="VIN352" s="5"/>
      <c r="VIO352" s="5"/>
      <c r="VIP352" s="5"/>
      <c r="VIQ352" s="5"/>
      <c r="VIR352" s="5"/>
      <c r="VIS352" s="5"/>
      <c r="VIT352" s="5"/>
      <c r="VIU352" s="5"/>
      <c r="VIV352" s="5"/>
      <c r="VIW352" s="5"/>
      <c r="VIX352" s="5"/>
      <c r="VIY352" s="5"/>
      <c r="VIZ352" s="5"/>
      <c r="VJA352" s="5"/>
      <c r="VJB352" s="5"/>
      <c r="VJC352" s="5"/>
      <c r="VJD352" s="5"/>
      <c r="VJE352" s="5"/>
      <c r="VJF352" s="5"/>
      <c r="VJG352" s="5"/>
      <c r="VJH352" s="5"/>
      <c r="VJI352" s="5"/>
      <c r="VJJ352" s="5"/>
      <c r="VJK352" s="5"/>
      <c r="VJL352" s="5"/>
      <c r="VJM352" s="5"/>
      <c r="VJN352" s="5"/>
      <c r="VJO352" s="5"/>
      <c r="VJP352" s="5"/>
      <c r="VJQ352" s="5"/>
      <c r="VJR352" s="5"/>
      <c r="VJS352" s="5"/>
      <c r="VJT352" s="5"/>
      <c r="VJU352" s="5"/>
      <c r="VJV352" s="5"/>
      <c r="VJW352" s="5"/>
      <c r="VJX352" s="5"/>
      <c r="VJY352" s="5"/>
      <c r="VJZ352" s="5"/>
      <c r="VKA352" s="5"/>
      <c r="VKB352" s="5"/>
      <c r="VKC352" s="5"/>
      <c r="VKD352" s="5"/>
      <c r="VKE352" s="5"/>
      <c r="VKF352" s="5"/>
      <c r="VKG352" s="5"/>
      <c r="VKH352" s="5"/>
      <c r="VKI352" s="5"/>
      <c r="VKJ352" s="5"/>
      <c r="VKK352" s="5"/>
      <c r="VKL352" s="5"/>
      <c r="VKM352" s="5"/>
      <c r="VKN352" s="5"/>
      <c r="VKO352" s="5"/>
      <c r="VKP352" s="5"/>
      <c r="VKQ352" s="5"/>
      <c r="VKR352" s="5"/>
      <c r="VKS352" s="5"/>
      <c r="VKT352" s="5"/>
      <c r="VKU352" s="5"/>
      <c r="VKV352" s="5"/>
      <c r="VKW352" s="5"/>
      <c r="VKX352" s="5"/>
      <c r="VKY352" s="5"/>
      <c r="VKZ352" s="5"/>
      <c r="VLA352" s="5"/>
      <c r="VLB352" s="5"/>
      <c r="VLC352" s="5"/>
      <c r="VLD352" s="5"/>
      <c r="VLE352" s="5"/>
      <c r="VLF352" s="5"/>
      <c r="VLG352" s="5"/>
      <c r="VLH352" s="5"/>
      <c r="VLI352" s="5"/>
      <c r="VLJ352" s="5"/>
      <c r="VLK352" s="5"/>
      <c r="VLL352" s="5"/>
      <c r="VLM352" s="5"/>
      <c r="VLN352" s="5"/>
      <c r="VLO352" s="5"/>
      <c r="VLP352" s="5"/>
      <c r="VLQ352" s="5"/>
      <c r="VLR352" s="5"/>
      <c r="VLS352" s="5"/>
      <c r="VLT352" s="5"/>
      <c r="VLU352" s="5"/>
      <c r="VLV352" s="5"/>
      <c r="VLW352" s="5"/>
      <c r="VLX352" s="5"/>
      <c r="VLY352" s="5"/>
      <c r="VLZ352" s="5"/>
      <c r="VMA352" s="5"/>
      <c r="VMB352" s="5"/>
      <c r="VMC352" s="5"/>
      <c r="VMD352" s="5"/>
      <c r="VME352" s="5"/>
      <c r="VMF352" s="5"/>
      <c r="VMG352" s="5"/>
      <c r="VMH352" s="5"/>
      <c r="VMI352" s="5"/>
      <c r="VMJ352" s="5"/>
      <c r="VMK352" s="5"/>
      <c r="VML352" s="5"/>
      <c r="VMM352" s="5"/>
      <c r="VMN352" s="5"/>
      <c r="VMO352" s="5"/>
      <c r="VMP352" s="5"/>
      <c r="VMQ352" s="5"/>
      <c r="VMR352" s="5"/>
      <c r="VMS352" s="5"/>
      <c r="VMT352" s="5"/>
      <c r="VMU352" s="5"/>
      <c r="VMV352" s="5"/>
      <c r="VMW352" s="5"/>
      <c r="VMX352" s="5"/>
      <c r="VMY352" s="5"/>
      <c r="VMZ352" s="5"/>
      <c r="VNA352" s="5"/>
      <c r="VNB352" s="5"/>
      <c r="VNC352" s="5"/>
      <c r="VND352" s="5"/>
      <c r="VNE352" s="5"/>
      <c r="VNF352" s="5"/>
      <c r="VNG352" s="5"/>
      <c r="VNH352" s="5"/>
      <c r="VNI352" s="5"/>
      <c r="VNJ352" s="5"/>
      <c r="VNK352" s="5"/>
      <c r="VNL352" s="5"/>
      <c r="VNM352" s="5"/>
      <c r="VNN352" s="5"/>
      <c r="VNO352" s="5"/>
      <c r="VNP352" s="5"/>
      <c r="VNQ352" s="5"/>
      <c r="VNR352" s="5"/>
      <c r="VNS352" s="5"/>
      <c r="VNT352" s="5"/>
      <c r="VNU352" s="5"/>
      <c r="VNV352" s="5"/>
      <c r="VNW352" s="5"/>
      <c r="VNX352" s="5"/>
      <c r="VNY352" s="5"/>
      <c r="VNZ352" s="5"/>
      <c r="VOA352" s="5"/>
      <c r="VOB352" s="5"/>
      <c r="VOC352" s="5"/>
      <c r="VOD352" s="5"/>
      <c r="VOE352" s="5"/>
      <c r="VOF352" s="5"/>
      <c r="VOG352" s="5"/>
      <c r="VOH352" s="5"/>
      <c r="VOI352" s="5"/>
      <c r="VOJ352" s="5"/>
      <c r="VOK352" s="5"/>
      <c r="VOL352" s="5"/>
      <c r="VOM352" s="5"/>
      <c r="VON352" s="5"/>
      <c r="VOO352" s="5"/>
      <c r="VOP352" s="5"/>
      <c r="VOQ352" s="5"/>
      <c r="VOR352" s="5"/>
      <c r="VOS352" s="5"/>
      <c r="VOT352" s="5"/>
      <c r="VOU352" s="5"/>
      <c r="VOV352" s="5"/>
      <c r="VOW352" s="5"/>
      <c r="VOX352" s="5"/>
      <c r="VOY352" s="5"/>
      <c r="VOZ352" s="5"/>
      <c r="VPA352" s="5"/>
      <c r="VPB352" s="5"/>
      <c r="VPC352" s="5"/>
      <c r="VPD352" s="5"/>
      <c r="VPE352" s="5"/>
      <c r="VPF352" s="5"/>
      <c r="VPG352" s="5"/>
      <c r="VPH352" s="5"/>
      <c r="VPI352" s="5"/>
      <c r="VPJ352" s="5"/>
      <c r="VPK352" s="5"/>
      <c r="VPL352" s="5"/>
      <c r="VPM352" s="5"/>
      <c r="VPN352" s="5"/>
      <c r="VPO352" s="5"/>
      <c r="VPP352" s="5"/>
      <c r="VPQ352" s="5"/>
      <c r="VPR352" s="5"/>
      <c r="VPS352" s="5"/>
      <c r="VPT352" s="5"/>
      <c r="VPU352" s="5"/>
      <c r="VPV352" s="5"/>
      <c r="VPW352" s="5"/>
      <c r="VPX352" s="5"/>
      <c r="VPY352" s="5"/>
      <c r="VPZ352" s="5"/>
      <c r="VQA352" s="5"/>
      <c r="VQB352" s="5"/>
      <c r="VQC352" s="5"/>
      <c r="VQD352" s="5"/>
      <c r="VQE352" s="5"/>
      <c r="VQF352" s="5"/>
      <c r="VQG352" s="5"/>
      <c r="VQH352" s="5"/>
      <c r="VQI352" s="5"/>
      <c r="VQJ352" s="5"/>
      <c r="VQK352" s="5"/>
      <c r="VQL352" s="5"/>
      <c r="VQM352" s="5"/>
      <c r="VQN352" s="5"/>
      <c r="VQO352" s="5"/>
      <c r="VQP352" s="5"/>
      <c r="VQQ352" s="5"/>
      <c r="VQR352" s="5"/>
      <c r="VQS352" s="5"/>
      <c r="VQT352" s="5"/>
      <c r="VQU352" s="5"/>
      <c r="VQV352" s="5"/>
      <c r="VQW352" s="5"/>
      <c r="VQX352" s="5"/>
      <c r="VQY352" s="5"/>
      <c r="VQZ352" s="5"/>
      <c r="VRA352" s="5"/>
      <c r="VRB352" s="5"/>
      <c r="VRC352" s="5"/>
      <c r="VRD352" s="5"/>
      <c r="VRE352" s="5"/>
      <c r="VRF352" s="5"/>
      <c r="VRG352" s="5"/>
      <c r="VRH352" s="5"/>
      <c r="VRI352" s="5"/>
      <c r="VRJ352" s="5"/>
      <c r="VRK352" s="5"/>
      <c r="VRL352" s="5"/>
      <c r="VRM352" s="5"/>
      <c r="VRN352" s="5"/>
      <c r="VRO352" s="5"/>
      <c r="VRP352" s="5"/>
      <c r="VRQ352" s="5"/>
      <c r="VRR352" s="5"/>
      <c r="VRS352" s="5"/>
      <c r="VRT352" s="5"/>
      <c r="VRU352" s="5"/>
      <c r="VRV352" s="5"/>
      <c r="VRW352" s="5"/>
      <c r="VRX352" s="5"/>
      <c r="VRY352" s="5"/>
      <c r="VRZ352" s="5"/>
      <c r="VSA352" s="5"/>
      <c r="VSB352" s="5"/>
      <c r="VSC352" s="5"/>
      <c r="VSD352" s="5"/>
      <c r="VSE352" s="5"/>
      <c r="VSF352" s="5"/>
      <c r="VSG352" s="5"/>
      <c r="VSH352" s="5"/>
      <c r="VSI352" s="5"/>
      <c r="VSJ352" s="5"/>
      <c r="VSK352" s="5"/>
      <c r="VSL352" s="5"/>
      <c r="VSM352" s="5"/>
      <c r="VSN352" s="5"/>
      <c r="VSO352" s="5"/>
      <c r="VSP352" s="5"/>
      <c r="VSQ352" s="5"/>
      <c r="VSR352" s="5"/>
      <c r="VSS352" s="5"/>
      <c r="VST352" s="5"/>
      <c r="VSU352" s="5"/>
      <c r="VSV352" s="5"/>
      <c r="VSW352" s="5"/>
      <c r="VSX352" s="5"/>
      <c r="VSY352" s="5"/>
      <c r="VSZ352" s="5"/>
      <c r="VTA352" s="5"/>
      <c r="VTB352" s="5"/>
      <c r="VTC352" s="5"/>
      <c r="VTD352" s="5"/>
      <c r="VTE352" s="5"/>
      <c r="VTF352" s="5"/>
      <c r="VTG352" s="5"/>
      <c r="VTH352" s="5"/>
      <c r="VTI352" s="5"/>
      <c r="VTJ352" s="5"/>
      <c r="VTK352" s="5"/>
      <c r="VTL352" s="5"/>
      <c r="VTM352" s="5"/>
      <c r="VTN352" s="5"/>
      <c r="VTO352" s="5"/>
      <c r="VTP352" s="5"/>
      <c r="VTQ352" s="5"/>
      <c r="VTR352" s="5"/>
      <c r="VTS352" s="5"/>
      <c r="VTT352" s="5"/>
      <c r="VTU352" s="5"/>
      <c r="VTV352" s="5"/>
      <c r="VTW352" s="5"/>
      <c r="VTX352" s="5"/>
      <c r="VTY352" s="5"/>
      <c r="VTZ352" s="5"/>
      <c r="VUA352" s="5"/>
      <c r="VUB352" s="5"/>
      <c r="VUC352" s="5"/>
      <c r="VUD352" s="5"/>
      <c r="VUE352" s="5"/>
      <c r="VUF352" s="5"/>
      <c r="VUG352" s="5"/>
      <c r="VUH352" s="5"/>
      <c r="VUI352" s="5"/>
      <c r="VUJ352" s="5"/>
      <c r="VUK352" s="5"/>
      <c r="VUL352" s="5"/>
      <c r="VUM352" s="5"/>
      <c r="VUN352" s="5"/>
      <c r="VUO352" s="5"/>
      <c r="VUP352" s="5"/>
      <c r="VUQ352" s="5"/>
      <c r="VUR352" s="5"/>
      <c r="VUS352" s="5"/>
      <c r="VUT352" s="5"/>
      <c r="VUU352" s="5"/>
      <c r="VUV352" s="5"/>
      <c r="VUW352" s="5"/>
      <c r="VUX352" s="5"/>
      <c r="VUY352" s="5"/>
      <c r="VUZ352" s="5"/>
      <c r="VVA352" s="5"/>
      <c r="VVB352" s="5"/>
      <c r="VVC352" s="5"/>
      <c r="VVD352" s="5"/>
      <c r="VVE352" s="5"/>
      <c r="VVF352" s="5"/>
      <c r="VVG352" s="5"/>
      <c r="VVH352" s="5"/>
      <c r="VVI352" s="5"/>
      <c r="VVJ352" s="5"/>
      <c r="VVK352" s="5"/>
      <c r="VVL352" s="5"/>
      <c r="VVM352" s="5"/>
      <c r="VVN352" s="5"/>
      <c r="VVO352" s="5"/>
      <c r="VVP352" s="5"/>
      <c r="VVQ352" s="5"/>
      <c r="VVR352" s="5"/>
      <c r="VVS352" s="5"/>
      <c r="VVT352" s="5"/>
      <c r="VVU352" s="5"/>
      <c r="VVV352" s="5"/>
      <c r="VVW352" s="5"/>
      <c r="VVX352" s="5"/>
      <c r="VVY352" s="5"/>
      <c r="VVZ352" s="5"/>
      <c r="VWA352" s="5"/>
      <c r="VWB352" s="5"/>
      <c r="VWC352" s="5"/>
      <c r="VWD352" s="5"/>
      <c r="VWE352" s="5"/>
      <c r="VWF352" s="5"/>
      <c r="VWG352" s="5"/>
      <c r="VWH352" s="5"/>
      <c r="VWI352" s="5"/>
      <c r="VWJ352" s="5"/>
      <c r="VWK352" s="5"/>
      <c r="VWL352" s="5"/>
      <c r="VWM352" s="5"/>
      <c r="VWN352" s="5"/>
      <c r="VWO352" s="5"/>
      <c r="VWP352" s="5"/>
      <c r="VWQ352" s="5"/>
      <c r="VWR352" s="5"/>
      <c r="VWS352" s="5"/>
      <c r="VWT352" s="5"/>
      <c r="VWU352" s="5"/>
      <c r="VWV352" s="5"/>
      <c r="VWW352" s="5"/>
      <c r="VWX352" s="5"/>
      <c r="VWY352" s="5"/>
      <c r="VWZ352" s="5"/>
      <c r="VXA352" s="5"/>
      <c r="VXB352" s="5"/>
      <c r="VXC352" s="5"/>
      <c r="VXD352" s="5"/>
      <c r="VXE352" s="5"/>
      <c r="VXF352" s="5"/>
      <c r="VXG352" s="5"/>
      <c r="VXH352" s="5"/>
      <c r="VXI352" s="5"/>
      <c r="VXJ352" s="5"/>
      <c r="VXK352" s="5"/>
      <c r="VXL352" s="5"/>
      <c r="VXM352" s="5"/>
      <c r="VXN352" s="5"/>
      <c r="VXO352" s="5"/>
      <c r="VXP352" s="5"/>
      <c r="VXQ352" s="5"/>
      <c r="VXR352" s="5"/>
      <c r="VXS352" s="5"/>
      <c r="VXT352" s="5"/>
      <c r="VXU352" s="5"/>
      <c r="VXV352" s="5"/>
      <c r="VXW352" s="5"/>
      <c r="VXX352" s="5"/>
      <c r="VXY352" s="5"/>
      <c r="VXZ352" s="5"/>
      <c r="VYA352" s="5"/>
      <c r="VYB352" s="5"/>
      <c r="VYC352" s="5"/>
      <c r="VYD352" s="5"/>
      <c r="VYE352" s="5"/>
      <c r="VYF352" s="5"/>
      <c r="VYG352" s="5"/>
      <c r="VYH352" s="5"/>
      <c r="VYI352" s="5"/>
      <c r="VYJ352" s="5"/>
      <c r="VYK352" s="5"/>
      <c r="VYL352" s="5"/>
      <c r="VYM352" s="5"/>
      <c r="VYN352" s="5"/>
      <c r="VYO352" s="5"/>
      <c r="VYP352" s="5"/>
      <c r="VYQ352" s="5"/>
      <c r="VYR352" s="5"/>
      <c r="VYS352" s="5"/>
      <c r="VYT352" s="5"/>
      <c r="VYU352" s="5"/>
      <c r="VYV352" s="5"/>
      <c r="VYW352" s="5"/>
      <c r="VYX352" s="5"/>
      <c r="VYY352" s="5"/>
      <c r="VYZ352" s="5"/>
      <c r="VZA352" s="5"/>
      <c r="VZB352" s="5"/>
      <c r="VZC352" s="5"/>
      <c r="VZD352" s="5"/>
      <c r="VZE352" s="5"/>
      <c r="VZF352" s="5"/>
      <c r="VZG352" s="5"/>
      <c r="VZH352" s="5"/>
      <c r="VZI352" s="5"/>
      <c r="VZJ352" s="5"/>
      <c r="VZK352" s="5"/>
      <c r="VZL352" s="5"/>
      <c r="VZM352" s="5"/>
      <c r="VZN352" s="5"/>
      <c r="VZO352" s="5"/>
      <c r="VZP352" s="5"/>
      <c r="VZQ352" s="5"/>
      <c r="VZR352" s="5"/>
      <c r="VZS352" s="5"/>
      <c r="VZT352" s="5"/>
      <c r="VZU352" s="5"/>
      <c r="VZV352" s="5"/>
      <c r="VZW352" s="5"/>
      <c r="VZX352" s="5"/>
      <c r="VZY352" s="5"/>
      <c r="VZZ352" s="5"/>
      <c r="WAA352" s="5"/>
      <c r="WAB352" s="5"/>
      <c r="WAC352" s="5"/>
      <c r="WAD352" s="5"/>
      <c r="WAE352" s="5"/>
      <c r="WAF352" s="5"/>
      <c r="WAG352" s="5"/>
      <c r="WAH352" s="5"/>
      <c r="WAI352" s="5"/>
      <c r="WAJ352" s="5"/>
      <c r="WAK352" s="5"/>
      <c r="WAL352" s="5"/>
      <c r="WAM352" s="5"/>
      <c r="WAN352" s="5"/>
      <c r="WAO352" s="5"/>
      <c r="WAP352" s="5"/>
      <c r="WAQ352" s="5"/>
      <c r="WAR352" s="5"/>
      <c r="WAS352" s="5"/>
      <c r="WAT352" s="5"/>
      <c r="WAU352" s="5"/>
      <c r="WAV352" s="5"/>
      <c r="WAW352" s="5"/>
      <c r="WAX352" s="5"/>
      <c r="WAY352" s="5"/>
      <c r="WAZ352" s="5"/>
      <c r="WBA352" s="5"/>
      <c r="WBB352" s="5"/>
      <c r="WBC352" s="5"/>
      <c r="WBD352" s="5"/>
      <c r="WBE352" s="5"/>
      <c r="WBF352" s="5"/>
      <c r="WBG352" s="5"/>
      <c r="WBH352" s="5"/>
      <c r="WBI352" s="5"/>
      <c r="WBJ352" s="5"/>
      <c r="WBK352" s="5"/>
      <c r="WBL352" s="5"/>
      <c r="WBM352" s="5"/>
      <c r="WBN352" s="5"/>
      <c r="WBO352" s="5"/>
      <c r="WBP352" s="5"/>
      <c r="WBQ352" s="5"/>
      <c r="WBR352" s="5"/>
      <c r="WBS352" s="5"/>
      <c r="WBT352" s="5"/>
      <c r="WBU352" s="5"/>
      <c r="WBV352" s="5"/>
      <c r="WBW352" s="5"/>
      <c r="WBX352" s="5"/>
      <c r="WBY352" s="5"/>
      <c r="WBZ352" s="5"/>
      <c r="WCA352" s="5"/>
      <c r="WCB352" s="5"/>
      <c r="WCC352" s="5"/>
      <c r="WCD352" s="5"/>
      <c r="WCE352" s="5"/>
      <c r="WCF352" s="5"/>
      <c r="WCG352" s="5"/>
      <c r="WCH352" s="5"/>
      <c r="WCI352" s="5"/>
      <c r="WCJ352" s="5"/>
      <c r="WCK352" s="5"/>
      <c r="WCL352" s="5"/>
      <c r="WCM352" s="5"/>
      <c r="WCN352" s="5"/>
      <c r="WCO352" s="5"/>
      <c r="WCP352" s="5"/>
      <c r="WCQ352" s="5"/>
      <c r="WCR352" s="5"/>
      <c r="WCS352" s="5"/>
      <c r="WCT352" s="5"/>
      <c r="WCU352" s="5"/>
      <c r="WCV352" s="5"/>
      <c r="WCW352" s="5"/>
      <c r="WCX352" s="5"/>
      <c r="WCY352" s="5"/>
      <c r="WCZ352" s="5"/>
      <c r="WDA352" s="5"/>
      <c r="WDB352" s="5"/>
      <c r="WDC352" s="5"/>
      <c r="WDD352" s="5"/>
      <c r="WDE352" s="5"/>
      <c r="WDF352" s="5"/>
      <c r="WDG352" s="5"/>
      <c r="WDH352" s="5"/>
      <c r="WDI352" s="5"/>
      <c r="WDJ352" s="5"/>
      <c r="WDK352" s="5"/>
      <c r="WDL352" s="5"/>
      <c r="WDM352" s="5"/>
      <c r="WDN352" s="5"/>
      <c r="WDO352" s="5"/>
      <c r="WDP352" s="5"/>
      <c r="WDQ352" s="5"/>
      <c r="WDR352" s="5"/>
      <c r="WDS352" s="5"/>
      <c r="WDT352" s="5"/>
      <c r="WDU352" s="5"/>
      <c r="WDV352" s="5"/>
      <c r="WDW352" s="5"/>
      <c r="WDX352" s="5"/>
      <c r="WDY352" s="5"/>
      <c r="WDZ352" s="5"/>
      <c r="WEA352" s="5"/>
      <c r="WEB352" s="5"/>
      <c r="WEC352" s="5"/>
      <c r="WED352" s="5"/>
      <c r="WEE352" s="5"/>
      <c r="WEF352" s="5"/>
      <c r="WEG352" s="5"/>
      <c r="WEH352" s="5"/>
      <c r="WEI352" s="5"/>
      <c r="WEJ352" s="5"/>
      <c r="WEK352" s="5"/>
      <c r="WEL352" s="5"/>
      <c r="WEM352" s="5"/>
      <c r="WEN352" s="5"/>
      <c r="WEO352" s="5"/>
      <c r="WEP352" s="5"/>
      <c r="WEQ352" s="5"/>
      <c r="WER352" s="5"/>
      <c r="WES352" s="5"/>
      <c r="WET352" s="5"/>
      <c r="WEU352" s="5"/>
      <c r="WEV352" s="5"/>
      <c r="WEW352" s="5"/>
      <c r="WEX352" s="5"/>
      <c r="WEY352" s="5"/>
      <c r="WEZ352" s="5"/>
      <c r="WFA352" s="5"/>
      <c r="WFB352" s="5"/>
      <c r="WFC352" s="5"/>
      <c r="WFD352" s="5"/>
      <c r="WFE352" s="5"/>
      <c r="WFF352" s="5"/>
      <c r="WFG352" s="5"/>
      <c r="WFH352" s="5"/>
      <c r="WFI352" s="5"/>
      <c r="WFJ352" s="5"/>
      <c r="WFK352" s="5"/>
      <c r="WFL352" s="5"/>
      <c r="WFM352" s="5"/>
      <c r="WFN352" s="5"/>
      <c r="WFO352" s="5"/>
      <c r="WFP352" s="5"/>
      <c r="WFQ352" s="5"/>
      <c r="WFR352" s="5"/>
      <c r="WFS352" s="5"/>
      <c r="WFT352" s="5"/>
      <c r="WFU352" s="5"/>
      <c r="WFV352" s="5"/>
      <c r="WFW352" s="5"/>
      <c r="WFX352" s="5"/>
      <c r="WFY352" s="5"/>
      <c r="WFZ352" s="5"/>
      <c r="WGA352" s="5"/>
      <c r="WGB352" s="5"/>
      <c r="WGC352" s="5"/>
      <c r="WGD352" s="5"/>
      <c r="WGE352" s="5"/>
      <c r="WGF352" s="5"/>
      <c r="WGG352" s="5"/>
      <c r="WGH352" s="5"/>
      <c r="WGI352" s="5"/>
      <c r="WGJ352" s="5"/>
      <c r="WGK352" s="5"/>
      <c r="WGL352" s="5"/>
      <c r="WGM352" s="5"/>
      <c r="WGN352" s="5"/>
      <c r="WGO352" s="5"/>
      <c r="WGP352" s="5"/>
      <c r="WGQ352" s="5"/>
      <c r="WGR352" s="5"/>
      <c r="WGS352" s="5"/>
      <c r="WGT352" s="5"/>
      <c r="WGU352" s="5"/>
      <c r="WGV352" s="5"/>
      <c r="WGW352" s="5"/>
      <c r="WGX352" s="5"/>
      <c r="WGY352" s="5"/>
      <c r="WGZ352" s="5"/>
      <c r="WHA352" s="5"/>
      <c r="WHB352" s="5"/>
      <c r="WHC352" s="5"/>
      <c r="WHD352" s="5"/>
      <c r="WHE352" s="5"/>
      <c r="WHF352" s="5"/>
      <c r="WHG352" s="5"/>
      <c r="WHH352" s="5"/>
      <c r="WHI352" s="5"/>
      <c r="WHJ352" s="5"/>
      <c r="WHK352" s="5"/>
      <c r="WHL352" s="5"/>
      <c r="WHM352" s="5"/>
      <c r="WHN352" s="5"/>
      <c r="WHO352" s="5"/>
      <c r="WHP352" s="5"/>
      <c r="WHQ352" s="5"/>
      <c r="WHR352" s="5"/>
      <c r="WHS352" s="5"/>
      <c r="WHT352" s="5"/>
      <c r="WHU352" s="5"/>
      <c r="WHV352" s="5"/>
      <c r="WHW352" s="5"/>
      <c r="WHX352" s="5"/>
      <c r="WHY352" s="5"/>
      <c r="WHZ352" s="5"/>
      <c r="WIA352" s="5"/>
      <c r="WIB352" s="5"/>
      <c r="WIC352" s="5"/>
      <c r="WID352" s="5"/>
      <c r="WIE352" s="5"/>
      <c r="WIF352" s="5"/>
      <c r="WIG352" s="5"/>
      <c r="WIH352" s="5"/>
      <c r="WII352" s="5"/>
      <c r="WIJ352" s="5"/>
      <c r="WIK352" s="5"/>
      <c r="WIL352" s="5"/>
      <c r="WIM352" s="5"/>
      <c r="WIN352" s="5"/>
      <c r="WIO352" s="5"/>
      <c r="WIP352" s="5"/>
      <c r="WIQ352" s="5"/>
      <c r="WIR352" s="5"/>
      <c r="WIS352" s="5"/>
      <c r="WIT352" s="5"/>
      <c r="WIU352" s="5"/>
      <c r="WIV352" s="5"/>
      <c r="WIW352" s="5"/>
      <c r="WIX352" s="5"/>
      <c r="WIY352" s="5"/>
      <c r="WIZ352" s="5"/>
      <c r="WJA352" s="5"/>
      <c r="WJB352" s="5"/>
      <c r="WJC352" s="5"/>
      <c r="WJD352" s="5"/>
      <c r="WJE352" s="5"/>
      <c r="WJF352" s="5"/>
      <c r="WJG352" s="5"/>
      <c r="WJH352" s="5"/>
      <c r="WJI352" s="5"/>
      <c r="WJJ352" s="5"/>
      <c r="WJK352" s="5"/>
      <c r="WJL352" s="5"/>
      <c r="WJM352" s="5"/>
      <c r="WJN352" s="5"/>
      <c r="WJO352" s="5"/>
      <c r="WJP352" s="5"/>
      <c r="WJQ352" s="5"/>
      <c r="WJR352" s="5"/>
      <c r="WJS352" s="5"/>
      <c r="WJT352" s="5"/>
      <c r="WJU352" s="5"/>
      <c r="WJV352" s="5"/>
      <c r="WJW352" s="5"/>
      <c r="WJX352" s="5"/>
      <c r="WJY352" s="5"/>
      <c r="WJZ352" s="5"/>
      <c r="WKA352" s="5"/>
      <c r="WKB352" s="5"/>
      <c r="WKC352" s="5"/>
      <c r="WKD352" s="5"/>
      <c r="WKE352" s="5"/>
      <c r="WKF352" s="5"/>
      <c r="WKG352" s="5"/>
      <c r="WKH352" s="5"/>
      <c r="WKI352" s="5"/>
      <c r="WKJ352" s="5"/>
      <c r="WKK352" s="5"/>
      <c r="WKL352" s="5"/>
      <c r="WKM352" s="5"/>
      <c r="WKN352" s="5"/>
      <c r="WKO352" s="5"/>
      <c r="WKP352" s="5"/>
      <c r="WKQ352" s="5"/>
      <c r="WKR352" s="5"/>
      <c r="WKS352" s="5"/>
      <c r="WKT352" s="5"/>
      <c r="WKU352" s="5"/>
      <c r="WKV352" s="5"/>
      <c r="WKW352" s="5"/>
      <c r="WKX352" s="5"/>
      <c r="WKY352" s="5"/>
      <c r="WKZ352" s="5"/>
      <c r="WLA352" s="5"/>
      <c r="WLB352" s="5"/>
      <c r="WLC352" s="5"/>
      <c r="WLD352" s="5"/>
      <c r="WLE352" s="5"/>
      <c r="WLF352" s="5"/>
      <c r="WLG352" s="5"/>
      <c r="WLH352" s="5"/>
      <c r="WLI352" s="5"/>
      <c r="WLJ352" s="5"/>
      <c r="WLK352" s="5"/>
      <c r="WLL352" s="5"/>
      <c r="WLM352" s="5"/>
      <c r="WLN352" s="5"/>
      <c r="WLO352" s="5"/>
      <c r="WLP352" s="5"/>
      <c r="WLQ352" s="5"/>
      <c r="WLR352" s="5"/>
      <c r="WLS352" s="5"/>
      <c r="WLT352" s="5"/>
      <c r="WLU352" s="5"/>
      <c r="WLV352" s="5"/>
      <c r="WLW352" s="5"/>
      <c r="WLX352" s="5"/>
      <c r="WLY352" s="5"/>
      <c r="WLZ352" s="5"/>
      <c r="WMA352" s="5"/>
      <c r="WMB352" s="5"/>
      <c r="WMC352" s="5"/>
      <c r="WMD352" s="5"/>
      <c r="WME352" s="5"/>
      <c r="WMF352" s="5"/>
      <c r="WMG352" s="5"/>
      <c r="WMH352" s="5"/>
      <c r="WMI352" s="5"/>
      <c r="WMJ352" s="5"/>
      <c r="WMK352" s="5"/>
      <c r="WML352" s="5"/>
      <c r="WMM352" s="5"/>
      <c r="WMN352" s="5"/>
      <c r="WMO352" s="5"/>
      <c r="WMP352" s="5"/>
      <c r="WMQ352" s="5"/>
      <c r="WMR352" s="5"/>
      <c r="WMS352" s="5"/>
      <c r="WMT352" s="5"/>
      <c r="WMU352" s="5"/>
      <c r="WMV352" s="5"/>
      <c r="WMW352" s="5"/>
      <c r="WMX352" s="5"/>
      <c r="WMY352" s="5"/>
      <c r="WMZ352" s="5"/>
      <c r="WNA352" s="5"/>
      <c r="WNB352" s="5"/>
      <c r="WNC352" s="5"/>
      <c r="WND352" s="5"/>
      <c r="WNE352" s="5"/>
      <c r="WNF352" s="5"/>
      <c r="WNG352" s="5"/>
      <c r="WNH352" s="5"/>
      <c r="WNI352" s="5"/>
      <c r="WNJ352" s="5"/>
      <c r="WNK352" s="5"/>
      <c r="WNL352" s="5"/>
      <c r="WNM352" s="5"/>
      <c r="WNN352" s="5"/>
      <c r="WNO352" s="5"/>
      <c r="WNP352" s="5"/>
      <c r="WNQ352" s="5"/>
      <c r="WNR352" s="5"/>
      <c r="WNS352" s="5"/>
      <c r="WNT352" s="5"/>
      <c r="WNU352" s="5"/>
      <c r="WNV352" s="5"/>
      <c r="WNW352" s="5"/>
      <c r="WNX352" s="5"/>
      <c r="WNY352" s="5"/>
      <c r="WNZ352" s="5"/>
      <c r="WOA352" s="5"/>
      <c r="WOB352" s="5"/>
      <c r="WOC352" s="5"/>
      <c r="WOD352" s="5"/>
      <c r="WOE352" s="5"/>
      <c r="WOF352" s="5"/>
      <c r="WOG352" s="5"/>
      <c r="WOH352" s="5"/>
      <c r="WOI352" s="5"/>
      <c r="WOJ352" s="5"/>
      <c r="WOK352" s="5"/>
      <c r="WOL352" s="5"/>
      <c r="WOM352" s="5"/>
      <c r="WON352" s="5"/>
      <c r="WOO352" s="5"/>
      <c r="WOP352" s="5"/>
      <c r="WOQ352" s="5"/>
      <c r="WOR352" s="5"/>
      <c r="WOS352" s="5"/>
      <c r="WOT352" s="5"/>
      <c r="WOU352" s="5"/>
      <c r="WOV352" s="5"/>
      <c r="WOW352" s="5"/>
      <c r="WOX352" s="5"/>
      <c r="WOY352" s="5"/>
      <c r="WOZ352" s="5"/>
      <c r="WPA352" s="5"/>
      <c r="WPB352" s="5"/>
      <c r="WPC352" s="5"/>
      <c r="WPD352" s="5"/>
      <c r="WPE352" s="5"/>
      <c r="WPF352" s="5"/>
      <c r="WPG352" s="5"/>
      <c r="WPH352" s="5"/>
      <c r="WPI352" s="5"/>
      <c r="WPJ352" s="5"/>
      <c r="WPK352" s="5"/>
      <c r="WPL352" s="5"/>
      <c r="WPM352" s="5"/>
      <c r="WPN352" s="5"/>
      <c r="WPO352" s="5"/>
      <c r="WPP352" s="5"/>
      <c r="WPQ352" s="5"/>
      <c r="WPR352" s="5"/>
      <c r="WPS352" s="5"/>
      <c r="WPT352" s="5"/>
      <c r="WPU352" s="5"/>
      <c r="WPV352" s="5"/>
      <c r="WPW352" s="5"/>
      <c r="WPX352" s="5"/>
      <c r="WPY352" s="5"/>
      <c r="WPZ352" s="5"/>
      <c r="WQA352" s="5"/>
      <c r="WQB352" s="5"/>
      <c r="WQC352" s="5"/>
      <c r="WQD352" s="5"/>
      <c r="WQE352" s="5"/>
      <c r="WQF352" s="5"/>
      <c r="WQG352" s="5"/>
      <c r="WQH352" s="5"/>
      <c r="WQI352" s="5"/>
      <c r="WQJ352" s="5"/>
      <c r="WQK352" s="5"/>
      <c r="WQL352" s="5"/>
      <c r="WQM352" s="5"/>
      <c r="WQN352" s="5"/>
      <c r="WQO352" s="5"/>
      <c r="WQP352" s="5"/>
      <c r="WQQ352" s="5"/>
      <c r="WQR352" s="5"/>
      <c r="WQS352" s="5"/>
      <c r="WQT352" s="5"/>
      <c r="WQU352" s="5"/>
      <c r="WQV352" s="5"/>
      <c r="WQW352" s="5"/>
      <c r="WQX352" s="5"/>
      <c r="WQY352" s="5"/>
      <c r="WQZ352" s="5"/>
      <c r="WRA352" s="5"/>
      <c r="WRB352" s="5"/>
      <c r="WRC352" s="5"/>
      <c r="WRD352" s="5"/>
      <c r="WRE352" s="5"/>
      <c r="WRF352" s="5"/>
      <c r="WRG352" s="5"/>
      <c r="WRH352" s="5"/>
      <c r="WRI352" s="5"/>
      <c r="WRJ352" s="5"/>
      <c r="WRK352" s="5"/>
      <c r="WRL352" s="5"/>
      <c r="WRM352" s="5"/>
      <c r="WRN352" s="5"/>
      <c r="WRO352" s="5"/>
      <c r="WRP352" s="5"/>
      <c r="WRQ352" s="5"/>
      <c r="WRR352" s="5"/>
      <c r="WRS352" s="5"/>
      <c r="WRT352" s="5"/>
      <c r="WRU352" s="5"/>
      <c r="WRV352" s="5"/>
      <c r="WRW352" s="5"/>
      <c r="WRX352" s="5"/>
      <c r="WRY352" s="5"/>
      <c r="WRZ352" s="5"/>
      <c r="WSA352" s="5"/>
      <c r="WSB352" s="5"/>
      <c r="WSC352" s="5"/>
      <c r="WSD352" s="5"/>
      <c r="WSE352" s="5"/>
      <c r="WSF352" s="5"/>
      <c r="WSG352" s="5"/>
      <c r="WSH352" s="5"/>
      <c r="WSI352" s="5"/>
      <c r="WSJ352" s="5"/>
      <c r="WSK352" s="5"/>
      <c r="WSL352" s="5"/>
      <c r="WSM352" s="5"/>
      <c r="WSN352" s="5"/>
      <c r="WSO352" s="5"/>
      <c r="WSP352" s="5"/>
      <c r="WSQ352" s="5"/>
      <c r="WSR352" s="5"/>
      <c r="WSS352" s="5"/>
      <c r="WST352" s="5"/>
      <c r="WSU352" s="5"/>
      <c r="WSV352" s="5"/>
      <c r="WSW352" s="5"/>
      <c r="WSX352" s="5"/>
      <c r="WSY352" s="5"/>
      <c r="WSZ352" s="5"/>
      <c r="WTA352" s="5"/>
      <c r="WTB352" s="5"/>
      <c r="WTC352" s="5"/>
      <c r="WTD352" s="5"/>
      <c r="WTE352" s="5"/>
      <c r="WTF352" s="5"/>
      <c r="WTG352" s="5"/>
      <c r="WTH352" s="5"/>
      <c r="WTI352" s="5"/>
      <c r="WTJ352" s="5"/>
      <c r="WTK352" s="5"/>
      <c r="WTL352" s="5"/>
      <c r="WTM352" s="5"/>
      <c r="WTN352" s="5"/>
      <c r="WTO352" s="5"/>
      <c r="WTP352" s="5"/>
      <c r="WTQ352" s="5"/>
      <c r="WTR352" s="5"/>
      <c r="WTS352" s="5"/>
      <c r="WTT352" s="5"/>
      <c r="WTU352" s="5"/>
      <c r="WTV352" s="5"/>
      <c r="WTW352" s="5"/>
      <c r="WTX352" s="5"/>
      <c r="WTY352" s="5"/>
      <c r="WTZ352" s="5"/>
      <c r="WUA352" s="5"/>
      <c r="WUB352" s="5"/>
      <c r="WUC352" s="5"/>
      <c r="WUD352" s="5"/>
      <c r="WUE352" s="5"/>
      <c r="WUF352" s="5"/>
      <c r="WUG352" s="5"/>
      <c r="WUH352" s="5"/>
      <c r="WUI352" s="5"/>
      <c r="WUJ352" s="5"/>
      <c r="WUK352" s="5"/>
      <c r="WUL352" s="5"/>
      <c r="WUM352" s="5"/>
      <c r="WUN352" s="5"/>
      <c r="WUO352" s="5"/>
      <c r="WUP352" s="5"/>
      <c r="WUQ352" s="5"/>
      <c r="WUR352" s="5"/>
      <c r="WUS352" s="5"/>
      <c r="WUT352" s="5"/>
      <c r="WUU352" s="5"/>
      <c r="WUV352" s="5"/>
      <c r="WUW352" s="5"/>
      <c r="WUX352" s="5"/>
      <c r="WUY352" s="5"/>
      <c r="WUZ352" s="5"/>
      <c r="WVA352" s="5"/>
      <c r="WVB352" s="5"/>
      <c r="WVC352" s="5"/>
      <c r="WVD352" s="5"/>
      <c r="WVE352" s="5"/>
      <c r="WVF352" s="5"/>
      <c r="WVG352" s="5"/>
      <c r="WVH352" s="5"/>
      <c r="WVI352" s="5"/>
      <c r="WVJ352" s="5"/>
      <c r="WVK352" s="5"/>
      <c r="WVL352" s="5"/>
      <c r="WVM352" s="5"/>
      <c r="WVN352" s="5"/>
      <c r="WVO352" s="5"/>
      <c r="WVP352" s="5"/>
      <c r="WVQ352" s="5"/>
      <c r="WVR352" s="5"/>
      <c r="WVS352" s="5"/>
      <c r="WVT352" s="5"/>
      <c r="WVU352" s="5"/>
      <c r="WVV352" s="5"/>
      <c r="WVW352" s="5"/>
      <c r="WVX352" s="5"/>
      <c r="WVY352" s="5"/>
      <c r="WVZ352" s="5"/>
      <c r="WWA352" s="5"/>
      <c r="WWB352" s="5"/>
      <c r="WWC352" s="5"/>
      <c r="WWD352" s="5"/>
      <c r="WWE352" s="5"/>
      <c r="WWF352" s="5"/>
      <c r="WWG352" s="5"/>
      <c r="WWH352" s="5"/>
      <c r="WWI352" s="5"/>
      <c r="WWJ352" s="5"/>
      <c r="WWK352" s="5"/>
      <c r="WWL352" s="5"/>
      <c r="WWM352" s="5"/>
      <c r="WWN352" s="5"/>
      <c r="WWO352" s="5"/>
      <c r="WWP352" s="5"/>
      <c r="WWQ352" s="5"/>
      <c r="WWR352" s="5"/>
      <c r="WWS352" s="5"/>
      <c r="WWT352" s="5"/>
      <c r="WWU352" s="5"/>
      <c r="WWV352" s="5"/>
      <c r="WWW352" s="5"/>
      <c r="WWX352" s="5"/>
      <c r="WWY352" s="5"/>
      <c r="WWZ352" s="5"/>
      <c r="WXA352" s="5"/>
      <c r="WXB352" s="5"/>
      <c r="WXC352" s="5"/>
      <c r="WXD352" s="5"/>
      <c r="WXE352" s="5"/>
      <c r="WXF352" s="5"/>
      <c r="WXG352" s="5"/>
      <c r="WXH352" s="5"/>
      <c r="WXI352" s="5"/>
      <c r="WXJ352" s="5"/>
      <c r="WXK352" s="5"/>
      <c r="WXL352" s="5"/>
      <c r="WXM352" s="5"/>
      <c r="WXN352" s="5"/>
      <c r="WXO352" s="5"/>
      <c r="WXP352" s="5"/>
      <c r="WXQ352" s="5"/>
      <c r="WXR352" s="5"/>
      <c r="WXS352" s="5"/>
      <c r="WXT352" s="5"/>
      <c r="WXU352" s="5"/>
      <c r="WXV352" s="5"/>
      <c r="WXW352" s="5"/>
      <c r="WXX352" s="5"/>
      <c r="WXY352" s="5"/>
      <c r="WXZ352" s="5"/>
      <c r="WYA352" s="5"/>
      <c r="WYB352" s="5"/>
      <c r="WYC352" s="5"/>
      <c r="WYD352" s="5"/>
      <c r="WYE352" s="5"/>
      <c r="WYF352" s="5"/>
      <c r="WYG352" s="5"/>
      <c r="WYH352" s="5"/>
      <c r="WYI352" s="5"/>
      <c r="WYJ352" s="5"/>
      <c r="WYK352" s="5"/>
      <c r="WYL352" s="5"/>
      <c r="WYM352" s="5"/>
      <c r="WYN352" s="5"/>
      <c r="WYO352" s="5"/>
      <c r="WYP352" s="5"/>
      <c r="WYQ352" s="5"/>
      <c r="WYR352" s="5"/>
      <c r="WYS352" s="5"/>
      <c r="WYT352" s="5"/>
      <c r="WYU352" s="5"/>
      <c r="WYV352" s="5"/>
      <c r="WYW352" s="5"/>
      <c r="WYX352" s="5"/>
      <c r="WYY352" s="5"/>
      <c r="WYZ352" s="5"/>
      <c r="WZA352" s="5"/>
      <c r="WZB352" s="5"/>
      <c r="WZC352" s="5"/>
      <c r="WZD352" s="5"/>
      <c r="WZE352" s="5"/>
      <c r="WZF352" s="5"/>
      <c r="WZG352" s="5"/>
      <c r="WZH352" s="5"/>
      <c r="WZI352" s="5"/>
      <c r="WZJ352" s="5"/>
      <c r="WZK352" s="5"/>
      <c r="WZL352" s="5"/>
      <c r="WZM352" s="5"/>
      <c r="WZN352" s="5"/>
      <c r="WZO352" s="5"/>
      <c r="WZP352" s="5"/>
      <c r="WZQ352" s="5"/>
      <c r="WZR352" s="5"/>
      <c r="WZS352" s="5"/>
      <c r="WZT352" s="5"/>
      <c r="WZU352" s="5"/>
      <c r="WZV352" s="5"/>
      <c r="WZW352" s="5"/>
      <c r="WZX352" s="5"/>
      <c r="WZY352" s="5"/>
      <c r="WZZ352" s="5"/>
      <c r="XAA352" s="5"/>
      <c r="XAB352" s="5"/>
      <c r="XAC352" s="5"/>
      <c r="XAD352" s="5"/>
      <c r="XAE352" s="5"/>
      <c r="XAF352" s="5"/>
      <c r="XAG352" s="5"/>
      <c r="XAH352" s="5"/>
      <c r="XAI352" s="5"/>
      <c r="XAJ352" s="5"/>
      <c r="XAK352" s="5"/>
      <c r="XAL352" s="5"/>
      <c r="XAM352" s="5"/>
      <c r="XAN352" s="5"/>
      <c r="XAO352" s="5"/>
      <c r="XAP352" s="5"/>
      <c r="XAQ352" s="5"/>
      <c r="XAR352" s="5"/>
      <c r="XAS352" s="5"/>
      <c r="XAT352" s="5"/>
      <c r="XAU352" s="5"/>
      <c r="XAV352" s="5"/>
      <c r="XAW352" s="5"/>
      <c r="XAX352" s="5"/>
      <c r="XAY352" s="5"/>
      <c r="XAZ352" s="5"/>
      <c r="XBA352" s="5"/>
      <c r="XBB352" s="5"/>
      <c r="XBC352" s="5"/>
      <c r="XBD352" s="5"/>
      <c r="XBE352" s="5"/>
      <c r="XBF352" s="5"/>
      <c r="XBG352" s="5"/>
      <c r="XBH352" s="5"/>
      <c r="XBI352" s="5"/>
      <c r="XBJ352" s="5"/>
      <c r="XBK352" s="5"/>
      <c r="XBL352" s="5"/>
      <c r="XBM352" s="5"/>
      <c r="XBN352" s="5"/>
      <c r="XBO352" s="5"/>
      <c r="XBP352" s="5"/>
      <c r="XBQ352" s="5"/>
      <c r="XBR352" s="5"/>
      <c r="XBS352" s="5"/>
      <c r="XBT352" s="5"/>
      <c r="XBU352" s="5"/>
      <c r="XBV352" s="5"/>
      <c r="XBW352" s="5"/>
      <c r="XBX352" s="5"/>
      <c r="XBY352" s="5"/>
      <c r="XBZ352" s="5"/>
      <c r="XCA352" s="5"/>
      <c r="XCB352" s="5"/>
      <c r="XCC352" s="5"/>
      <c r="XCD352" s="5"/>
      <c r="XCE352" s="5"/>
      <c r="XCF352" s="5"/>
      <c r="XCG352" s="5"/>
      <c r="XCH352" s="5"/>
      <c r="XCI352" s="5"/>
      <c r="XCJ352" s="5"/>
      <c r="XCK352" s="5"/>
      <c r="XCL352" s="5"/>
      <c r="XCM352" s="5"/>
      <c r="XCN352" s="5"/>
      <c r="XCO352" s="5"/>
      <c r="XCP352" s="5"/>
      <c r="XCQ352" s="5"/>
      <c r="XCR352" s="5"/>
      <c r="XCS352" s="5"/>
      <c r="XCT352" s="5"/>
      <c r="XCU352" s="5"/>
      <c r="XCV352" s="5"/>
      <c r="XCW352" s="5"/>
      <c r="XCX352" s="5"/>
      <c r="XCY352" s="5"/>
      <c r="XCZ352" s="5"/>
      <c r="XDA352" s="5"/>
      <c r="XDB352" s="5"/>
      <c r="XDC352" s="5"/>
      <c r="XDD352" s="5"/>
      <c r="XDE352" s="5"/>
      <c r="XDF352" s="5"/>
      <c r="XDG352" s="5"/>
      <c r="XDH352" s="5"/>
      <c r="XDI352" s="5"/>
      <c r="XDJ352" s="5"/>
      <c r="XDK352" s="5"/>
      <c r="XDL352" s="5"/>
      <c r="XDM352" s="5"/>
      <c r="XDN352" s="5"/>
      <c r="XDO352" s="5"/>
      <c r="XDP352" s="5"/>
      <c r="XDQ352" s="5"/>
      <c r="XDR352" s="5"/>
      <c r="XDS352" s="5"/>
      <c r="XDT352" s="5"/>
      <c r="XDU352" s="5"/>
      <c r="XDV352" s="5"/>
      <c r="XDW352" s="5"/>
      <c r="XDX352" s="5"/>
      <c r="XDY352" s="5"/>
      <c r="XDZ352" s="5"/>
      <c r="XEA352" s="5"/>
      <c r="XEB352" s="5"/>
      <c r="XEC352" s="5"/>
      <c r="XED352" s="5"/>
      <c r="XEE352" s="5"/>
      <c r="XEF352" s="5"/>
      <c r="XEG352" s="5"/>
      <c r="XEH352" s="5"/>
      <c r="XEI352" s="5"/>
      <c r="XEJ352" s="5"/>
      <c r="XEK352" s="5"/>
      <c r="XEL352" s="5"/>
      <c r="XEM352" s="5"/>
      <c r="XEN352" s="5"/>
      <c r="XEO352" s="5"/>
      <c r="XEP352" s="5"/>
      <c r="XEQ352" s="5"/>
      <c r="XER352" s="5"/>
      <c r="XES352" s="5"/>
      <c r="XET352" s="5"/>
      <c r="XEU352" s="5"/>
      <c r="XEV352" s="5"/>
      <c r="XEW352" s="5"/>
      <c r="XEX352" s="5"/>
      <c r="XEY352" s="5"/>
      <c r="XEZ352" s="5"/>
    </row>
    <row r="353" spans="1:20" x14ac:dyDescent="0.25">
      <c r="A353" s="150"/>
      <c r="B353" s="220"/>
      <c r="C353" s="225" t="s">
        <v>431</v>
      </c>
      <c r="D353" s="225"/>
      <c r="E353" s="280">
        <v>8009</v>
      </c>
      <c r="F353" s="230">
        <v>6</v>
      </c>
      <c r="G353" s="230">
        <v>1</v>
      </c>
      <c r="H353" s="230">
        <v>0</v>
      </c>
      <c r="I353" s="221"/>
      <c r="J353" s="222"/>
      <c r="K353" s="221"/>
      <c r="L353" s="221"/>
      <c r="M353" s="221"/>
      <c r="N353" s="222"/>
      <c r="O353" s="223"/>
      <c r="P353" s="224"/>
      <c r="Q353" s="224"/>
      <c r="R353" s="224"/>
      <c r="S353" s="5"/>
      <c r="T353" s="5"/>
    </row>
    <row r="354" spans="1:20" x14ac:dyDescent="0.25">
      <c r="A354" s="150"/>
      <c r="B354" s="220"/>
      <c r="C354" s="225" t="s">
        <v>433</v>
      </c>
      <c r="D354" s="225"/>
      <c r="E354" s="280">
        <v>8012</v>
      </c>
      <c r="F354" s="230">
        <v>5</v>
      </c>
      <c r="G354" s="230">
        <v>2</v>
      </c>
      <c r="H354" s="230">
        <v>1</v>
      </c>
      <c r="I354" s="221"/>
      <c r="J354" s="222"/>
      <c r="K354" s="221"/>
      <c r="L354" s="221"/>
      <c r="M354" s="221"/>
      <c r="N354" s="222"/>
      <c r="O354" s="223"/>
      <c r="P354" s="224"/>
      <c r="Q354" s="224"/>
      <c r="R354" s="224"/>
      <c r="S354" s="5"/>
      <c r="T354" s="5"/>
    </row>
    <row r="355" spans="1:20" x14ac:dyDescent="0.25">
      <c r="A355" s="150"/>
      <c r="B355" s="220"/>
      <c r="C355" s="225" t="s">
        <v>610</v>
      </c>
      <c r="D355" s="225"/>
      <c r="E355" s="280">
        <v>8014</v>
      </c>
      <c r="F355" s="230">
        <v>1</v>
      </c>
      <c r="G355" s="230">
        <v>0</v>
      </c>
      <c r="H355" s="230">
        <v>0</v>
      </c>
      <c r="I355" s="221"/>
      <c r="J355" s="222"/>
      <c r="K355" s="221"/>
      <c r="L355" s="221"/>
      <c r="M355" s="221"/>
      <c r="N355" s="222"/>
      <c r="O355" s="223"/>
      <c r="P355" s="224"/>
      <c r="Q355" s="224"/>
      <c r="R355" s="224"/>
      <c r="S355" s="5"/>
      <c r="T355" s="5"/>
    </row>
    <row r="356" spans="1:20" x14ac:dyDescent="0.25">
      <c r="A356" s="150"/>
      <c r="B356" s="220"/>
      <c r="C356" s="225" t="s">
        <v>592</v>
      </c>
      <c r="D356" s="225"/>
      <c r="E356" s="280">
        <v>8302</v>
      </c>
      <c r="F356" s="230">
        <v>9</v>
      </c>
      <c r="G356" s="230">
        <v>3</v>
      </c>
      <c r="H356" s="230">
        <v>2</v>
      </c>
      <c r="I356" s="221"/>
      <c r="J356" s="222"/>
      <c r="K356" s="221"/>
      <c r="L356" s="221"/>
      <c r="M356" s="221"/>
      <c r="N356" s="222"/>
      <c r="O356" s="223"/>
      <c r="P356" s="224"/>
      <c r="Q356" s="224"/>
      <c r="R356" s="224"/>
      <c r="S356" s="5"/>
      <c r="T356" s="5"/>
    </row>
    <row r="357" spans="1:20" x14ac:dyDescent="0.25">
      <c r="A357" s="150"/>
      <c r="B357" s="220"/>
      <c r="C357" s="225" t="s">
        <v>439</v>
      </c>
      <c r="D357" s="225"/>
      <c r="E357" s="280">
        <v>8210</v>
      </c>
      <c r="F357" s="230">
        <v>3</v>
      </c>
      <c r="G357" s="230">
        <v>0</v>
      </c>
      <c r="H357" s="230">
        <v>0</v>
      </c>
      <c r="I357" s="221"/>
      <c r="J357" s="222"/>
      <c r="K357" s="221"/>
      <c r="L357" s="221"/>
      <c r="M357" s="221"/>
      <c r="N357" s="222"/>
      <c r="O357" s="223"/>
      <c r="P357" s="224"/>
      <c r="Q357" s="224"/>
      <c r="R357" s="224"/>
      <c r="S357" s="5"/>
      <c r="T357" s="5"/>
    </row>
    <row r="358" spans="1:20" x14ac:dyDescent="0.25">
      <c r="A358" s="150"/>
      <c r="B358" s="220"/>
      <c r="C358" s="225" t="s">
        <v>438</v>
      </c>
      <c r="D358" s="225"/>
      <c r="E358" s="280">
        <v>8204</v>
      </c>
      <c r="F358" s="230">
        <v>1</v>
      </c>
      <c r="G358" s="230">
        <v>0</v>
      </c>
      <c r="H358" s="230">
        <v>0</v>
      </c>
      <c r="I358" s="221"/>
      <c r="J358" s="222"/>
      <c r="K358" s="221"/>
      <c r="L358" s="221"/>
      <c r="M358" s="221"/>
      <c r="N358" s="222"/>
      <c r="O358" s="223"/>
      <c r="P358" s="224"/>
      <c r="Q358" s="224"/>
      <c r="R358" s="224"/>
      <c r="S358" s="5"/>
      <c r="T358" s="5"/>
    </row>
    <row r="359" spans="1:20" x14ac:dyDescent="0.25">
      <c r="A359" s="150"/>
      <c r="B359" s="220"/>
      <c r="C359" s="225" t="s">
        <v>589</v>
      </c>
      <c r="D359" s="225"/>
      <c r="E359" s="280">
        <v>8018</v>
      </c>
      <c r="F359" s="230">
        <v>1</v>
      </c>
      <c r="G359" s="230">
        <v>0</v>
      </c>
      <c r="H359" s="230">
        <v>0</v>
      </c>
      <c r="I359" s="221"/>
      <c r="J359" s="222"/>
      <c r="K359" s="221"/>
      <c r="L359" s="221"/>
      <c r="M359" s="221"/>
      <c r="N359" s="222"/>
      <c r="O359" s="223"/>
      <c r="P359" s="224"/>
      <c r="Q359" s="224"/>
      <c r="R359" s="224"/>
      <c r="S359" s="5"/>
      <c r="T359" s="5"/>
    </row>
    <row r="360" spans="1:20" x14ac:dyDescent="0.25">
      <c r="A360" s="150"/>
      <c r="B360" s="220"/>
      <c r="C360" s="225" t="s">
        <v>442</v>
      </c>
      <c r="D360" s="225"/>
      <c r="E360" s="280">
        <v>8003</v>
      </c>
      <c r="F360" s="230">
        <v>0</v>
      </c>
      <c r="G360" s="230">
        <v>1</v>
      </c>
      <c r="H360" s="230">
        <v>1</v>
      </c>
      <c r="I360" s="221"/>
      <c r="J360" s="222"/>
      <c r="K360" s="221"/>
      <c r="L360" s="221"/>
      <c r="M360" s="221"/>
      <c r="N360" s="222"/>
      <c r="O360" s="223"/>
      <c r="P360" s="224"/>
      <c r="Q360" s="224"/>
      <c r="R360" s="224"/>
      <c r="S360" s="5"/>
      <c r="T360" s="5"/>
    </row>
    <row r="361" spans="1:20" x14ac:dyDescent="0.25">
      <c r="A361" s="150"/>
      <c r="B361" s="220"/>
      <c r="C361" s="225" t="s">
        <v>443</v>
      </c>
      <c r="D361" s="225"/>
      <c r="E361" s="280">
        <v>8089</v>
      </c>
      <c r="F361" s="230">
        <v>1</v>
      </c>
      <c r="G361" s="230">
        <v>1</v>
      </c>
      <c r="H361" s="230">
        <v>0</v>
      </c>
      <c r="I361" s="221"/>
      <c r="J361" s="222"/>
      <c r="K361" s="221"/>
      <c r="L361" s="221"/>
      <c r="M361" s="221"/>
      <c r="N361" s="222"/>
      <c r="O361" s="223"/>
      <c r="P361" s="224"/>
      <c r="Q361" s="224"/>
      <c r="R361" s="224"/>
      <c r="S361" s="5"/>
      <c r="T361" s="5"/>
    </row>
    <row r="362" spans="1:20" x14ac:dyDescent="0.25">
      <c r="A362" s="150"/>
      <c r="B362" s="220"/>
      <c r="C362" s="225" t="s">
        <v>445</v>
      </c>
      <c r="D362" s="225"/>
      <c r="E362" s="280">
        <v>8312</v>
      </c>
      <c r="F362" s="230">
        <v>2</v>
      </c>
      <c r="G362" s="230">
        <v>0</v>
      </c>
      <c r="H362" s="230">
        <v>0</v>
      </c>
      <c r="I362" s="221"/>
      <c r="J362" s="222"/>
      <c r="K362" s="221"/>
      <c r="L362" s="221"/>
      <c r="M362" s="221"/>
      <c r="N362" s="222"/>
      <c r="O362" s="223"/>
      <c r="P362" s="224"/>
      <c r="Q362" s="224"/>
      <c r="R362" s="224"/>
      <c r="S362" s="5"/>
      <c r="T362" s="5"/>
    </row>
    <row r="363" spans="1:20" x14ac:dyDescent="0.25">
      <c r="A363" s="150"/>
      <c r="B363" s="220"/>
      <c r="C363" s="225" t="s">
        <v>446</v>
      </c>
      <c r="D363" s="225"/>
      <c r="E363" s="280">
        <v>8021</v>
      </c>
      <c r="F363" s="230">
        <v>1</v>
      </c>
      <c r="G363" s="230">
        <v>0</v>
      </c>
      <c r="H363" s="230">
        <v>0</v>
      </c>
      <c r="I363" s="221"/>
      <c r="J363" s="222"/>
      <c r="K363" s="221"/>
      <c r="L363" s="221"/>
      <c r="M363" s="221"/>
      <c r="N363" s="222"/>
      <c r="O363" s="223"/>
      <c r="P363" s="224"/>
      <c r="Q363" s="224"/>
      <c r="R363" s="224"/>
      <c r="S363" s="5"/>
      <c r="T363" s="5"/>
    </row>
    <row r="364" spans="1:20" x14ac:dyDescent="0.25">
      <c r="A364" s="150"/>
      <c r="B364" s="220"/>
      <c r="C364" s="225" t="s">
        <v>450</v>
      </c>
      <c r="D364" s="225"/>
      <c r="E364" s="280">
        <v>8096</v>
      </c>
      <c r="F364" s="230">
        <v>2</v>
      </c>
      <c r="G364" s="230">
        <v>2</v>
      </c>
      <c r="H364" s="230">
        <v>2</v>
      </c>
      <c r="I364" s="221"/>
      <c r="J364" s="222"/>
      <c r="K364" s="221"/>
      <c r="L364" s="221"/>
      <c r="M364" s="221"/>
      <c r="N364" s="222"/>
      <c r="O364" s="223"/>
      <c r="P364" s="224"/>
      <c r="Q364" s="224"/>
      <c r="R364" s="224"/>
      <c r="S364" s="5"/>
      <c r="T364" s="5"/>
    </row>
    <row r="365" spans="1:20" x14ac:dyDescent="0.25">
      <c r="A365" s="150"/>
      <c r="B365" s="220"/>
      <c r="C365" s="225" t="s">
        <v>458</v>
      </c>
      <c r="D365" s="225"/>
      <c r="E365" s="280">
        <v>8234</v>
      </c>
      <c r="F365" s="230">
        <v>4</v>
      </c>
      <c r="G365" s="230">
        <v>1</v>
      </c>
      <c r="H365" s="230">
        <v>1</v>
      </c>
      <c r="I365" s="221"/>
      <c r="J365" s="222"/>
      <c r="K365" s="221"/>
      <c r="L365" s="221"/>
      <c r="M365" s="221"/>
      <c r="N365" s="222"/>
      <c r="O365" s="223"/>
      <c r="P365" s="224"/>
      <c r="Q365" s="224"/>
      <c r="R365" s="224"/>
      <c r="S365" s="5"/>
      <c r="T365" s="5"/>
    </row>
    <row r="366" spans="1:20" x14ac:dyDescent="0.25">
      <c r="A366" s="150"/>
      <c r="B366" s="220"/>
      <c r="C366" s="225" t="s">
        <v>629</v>
      </c>
      <c r="D366" s="225"/>
      <c r="E366" s="280">
        <v>8215</v>
      </c>
      <c r="F366" s="230">
        <v>0</v>
      </c>
      <c r="G366" s="230">
        <v>1</v>
      </c>
      <c r="H366" s="230">
        <v>0</v>
      </c>
      <c r="I366" s="221"/>
      <c r="J366" s="222"/>
      <c r="K366" s="221"/>
      <c r="L366" s="221"/>
      <c r="M366" s="221"/>
      <c r="N366" s="222"/>
      <c r="O366" s="223"/>
      <c r="P366" s="224"/>
      <c r="Q366" s="224"/>
      <c r="R366" s="224"/>
      <c r="S366" s="5"/>
      <c r="T366" s="5"/>
    </row>
    <row r="367" spans="1:20" x14ac:dyDescent="0.25">
      <c r="A367" s="150"/>
      <c r="B367" s="220"/>
      <c r="C367" s="225" t="s">
        <v>614</v>
      </c>
      <c r="D367" s="225"/>
      <c r="E367" s="280">
        <v>8318</v>
      </c>
      <c r="F367" s="230">
        <v>3</v>
      </c>
      <c r="G367" s="230">
        <v>0</v>
      </c>
      <c r="H367" s="230">
        <v>0</v>
      </c>
      <c r="I367" s="221"/>
      <c r="J367" s="222"/>
      <c r="K367" s="221"/>
      <c r="L367" s="221"/>
      <c r="M367" s="221"/>
      <c r="N367" s="222"/>
      <c r="O367" s="223"/>
      <c r="P367" s="224"/>
      <c r="Q367" s="224"/>
      <c r="R367" s="224"/>
      <c r="S367" s="5"/>
      <c r="T367" s="5"/>
    </row>
    <row r="368" spans="1:20" x14ac:dyDescent="0.25">
      <c r="A368" s="150"/>
      <c r="B368" s="220"/>
      <c r="C368" s="225" t="s">
        <v>468</v>
      </c>
      <c r="D368" s="225"/>
      <c r="E368" s="280">
        <v>8322</v>
      </c>
      <c r="F368" s="230">
        <v>2</v>
      </c>
      <c r="G368" s="230">
        <v>0</v>
      </c>
      <c r="H368" s="230">
        <v>0</v>
      </c>
      <c r="I368" s="221"/>
      <c r="J368" s="222"/>
      <c r="K368" s="221"/>
      <c r="L368" s="221"/>
      <c r="M368" s="221"/>
      <c r="N368" s="222"/>
      <c r="O368" s="223"/>
      <c r="P368" s="224"/>
      <c r="Q368" s="224"/>
      <c r="R368" s="224"/>
      <c r="S368" s="5"/>
      <c r="T368" s="5"/>
    </row>
    <row r="369" spans="1:20" x14ac:dyDescent="0.25">
      <c r="A369" s="150"/>
      <c r="B369" s="220"/>
      <c r="C369" s="225" t="s">
        <v>469</v>
      </c>
      <c r="D369" s="225"/>
      <c r="E369" s="280">
        <v>8205</v>
      </c>
      <c r="F369" s="230">
        <v>1</v>
      </c>
      <c r="G369" s="230">
        <v>0</v>
      </c>
      <c r="H369" s="230">
        <v>0</v>
      </c>
      <c r="I369" s="221"/>
      <c r="J369" s="222"/>
      <c r="K369" s="221"/>
      <c r="L369" s="221"/>
      <c r="M369" s="221"/>
      <c r="N369" s="222"/>
      <c r="O369" s="223"/>
      <c r="P369" s="224"/>
      <c r="Q369" s="224"/>
      <c r="R369" s="224"/>
      <c r="S369" s="5"/>
      <c r="T369" s="5"/>
    </row>
    <row r="370" spans="1:20" x14ac:dyDescent="0.25">
      <c r="A370" s="150"/>
      <c r="B370" s="220"/>
      <c r="C370" s="225" t="s">
        <v>470</v>
      </c>
      <c r="D370" s="225"/>
      <c r="E370" s="280">
        <v>8026</v>
      </c>
      <c r="F370" s="230">
        <v>1</v>
      </c>
      <c r="G370" s="230">
        <v>0</v>
      </c>
      <c r="H370" s="230">
        <v>0</v>
      </c>
      <c r="I370" s="221"/>
      <c r="J370" s="222"/>
      <c r="K370" s="221"/>
      <c r="L370" s="221"/>
      <c r="M370" s="221"/>
      <c r="N370" s="222"/>
      <c r="O370" s="223"/>
      <c r="P370" s="224"/>
      <c r="Q370" s="224"/>
      <c r="R370" s="224"/>
      <c r="S370" s="5"/>
      <c r="T370" s="5"/>
    </row>
    <row r="371" spans="1:20" x14ac:dyDescent="0.25">
      <c r="A371" s="150"/>
      <c r="B371" s="220"/>
      <c r="C371" s="225" t="s">
        <v>598</v>
      </c>
      <c r="D371" s="225"/>
      <c r="E371" s="280">
        <v>8028</v>
      </c>
      <c r="F371" s="230">
        <v>3</v>
      </c>
      <c r="G371" s="230">
        <v>1</v>
      </c>
      <c r="H371" s="230">
        <v>0</v>
      </c>
      <c r="I371" s="221"/>
      <c r="J371" s="222"/>
      <c r="K371" s="221"/>
      <c r="L371" s="221"/>
      <c r="M371" s="221"/>
      <c r="N371" s="222"/>
      <c r="O371" s="223"/>
      <c r="P371" s="224"/>
      <c r="Q371" s="224"/>
      <c r="R371" s="224"/>
      <c r="S371" s="5"/>
      <c r="T371" s="5"/>
    </row>
    <row r="372" spans="1:20" x14ac:dyDescent="0.25">
      <c r="A372" s="150"/>
      <c r="B372" s="220"/>
      <c r="C372" s="225" t="s">
        <v>479</v>
      </c>
      <c r="D372" s="225"/>
      <c r="E372" s="280">
        <v>8037</v>
      </c>
      <c r="F372" s="230">
        <v>5</v>
      </c>
      <c r="G372" s="230">
        <v>0</v>
      </c>
      <c r="H372" s="230">
        <v>0</v>
      </c>
      <c r="I372" s="221"/>
      <c r="J372" s="222"/>
      <c r="K372" s="221"/>
      <c r="L372" s="221"/>
      <c r="M372" s="221"/>
      <c r="N372" s="222"/>
      <c r="O372" s="223"/>
      <c r="P372" s="224"/>
      <c r="Q372" s="224"/>
      <c r="R372" s="224"/>
      <c r="S372" s="5"/>
      <c r="T372" s="5"/>
    </row>
    <row r="373" spans="1:20" x14ac:dyDescent="0.25">
      <c r="A373" s="150"/>
      <c r="B373" s="220"/>
      <c r="C373" s="225" t="s">
        <v>678</v>
      </c>
      <c r="D373" s="225"/>
      <c r="E373" s="280">
        <v>8021</v>
      </c>
      <c r="F373" s="230">
        <v>1</v>
      </c>
      <c r="G373" s="230">
        <v>0</v>
      </c>
      <c r="H373" s="230">
        <v>0</v>
      </c>
      <c r="I373" s="221"/>
      <c r="J373" s="222"/>
      <c r="K373" s="221"/>
      <c r="L373" s="221"/>
      <c r="M373" s="221"/>
      <c r="N373" s="222"/>
      <c r="O373" s="223"/>
      <c r="P373" s="224"/>
      <c r="Q373" s="224"/>
      <c r="R373" s="224"/>
      <c r="S373" s="5"/>
      <c r="T373" s="5"/>
    </row>
    <row r="374" spans="1:20" x14ac:dyDescent="0.25">
      <c r="A374" s="150"/>
      <c r="B374" s="220"/>
      <c r="C374" s="225" t="s">
        <v>484</v>
      </c>
      <c r="D374" s="225"/>
      <c r="E374" s="280">
        <v>8021</v>
      </c>
      <c r="F374" s="230">
        <v>1</v>
      </c>
      <c r="G374" s="230">
        <v>0</v>
      </c>
      <c r="H374" s="230">
        <v>0</v>
      </c>
      <c r="I374" s="221"/>
      <c r="J374" s="222"/>
      <c r="K374" s="221"/>
      <c r="L374" s="221"/>
      <c r="M374" s="221"/>
      <c r="N374" s="222"/>
      <c r="O374" s="223"/>
      <c r="P374" s="224"/>
      <c r="Q374" s="224"/>
      <c r="R374" s="224"/>
      <c r="S374" s="5"/>
      <c r="T374" s="5"/>
    </row>
    <row r="375" spans="1:20" x14ac:dyDescent="0.25">
      <c r="A375" s="150"/>
      <c r="B375" s="220"/>
      <c r="C375" s="225" t="s">
        <v>680</v>
      </c>
      <c r="D375" s="225"/>
      <c r="E375" s="280">
        <v>8021</v>
      </c>
      <c r="F375" s="230">
        <v>4</v>
      </c>
      <c r="G375" s="230">
        <v>0</v>
      </c>
      <c r="H375" s="230">
        <v>0</v>
      </c>
      <c r="I375" s="221"/>
      <c r="J375" s="222"/>
      <c r="K375" s="221"/>
      <c r="L375" s="221"/>
      <c r="M375" s="221"/>
      <c r="N375" s="222"/>
      <c r="O375" s="223"/>
      <c r="P375" s="224"/>
      <c r="Q375" s="224"/>
      <c r="R375" s="224"/>
      <c r="S375" s="5"/>
      <c r="T375" s="5"/>
    </row>
    <row r="376" spans="1:20" x14ac:dyDescent="0.25">
      <c r="A376" s="150"/>
      <c r="B376" s="220"/>
      <c r="C376" s="225" t="s">
        <v>493</v>
      </c>
      <c r="D376" s="225"/>
      <c r="E376" s="280">
        <v>8049</v>
      </c>
      <c r="F376" s="230">
        <v>2</v>
      </c>
      <c r="G376" s="230">
        <v>0</v>
      </c>
      <c r="H376" s="230">
        <v>0</v>
      </c>
      <c r="I376" s="221"/>
      <c r="J376" s="222"/>
      <c r="K376" s="221"/>
      <c r="L376" s="221"/>
      <c r="M376" s="221"/>
      <c r="N376" s="222"/>
      <c r="O376" s="223"/>
      <c r="P376" s="224"/>
      <c r="Q376" s="224"/>
      <c r="R376" s="224"/>
      <c r="S376" s="5"/>
      <c r="T376" s="5"/>
    </row>
    <row r="377" spans="1:20" x14ac:dyDescent="0.25">
      <c r="A377" s="150"/>
      <c r="B377" s="220"/>
      <c r="C377" s="225" t="s">
        <v>494</v>
      </c>
      <c r="D377" s="225"/>
      <c r="E377" s="280">
        <v>8328</v>
      </c>
      <c r="F377" s="230">
        <v>1</v>
      </c>
      <c r="G377" s="230">
        <v>1</v>
      </c>
      <c r="H377" s="230">
        <v>0</v>
      </c>
      <c r="I377" s="221"/>
      <c r="J377" s="222"/>
      <c r="K377" s="221"/>
      <c r="L377" s="221"/>
      <c r="M377" s="221"/>
      <c r="N377" s="222"/>
      <c r="O377" s="223"/>
      <c r="P377" s="224"/>
      <c r="Q377" s="224"/>
      <c r="R377" s="224"/>
      <c r="S377" s="5"/>
      <c r="T377" s="5"/>
    </row>
    <row r="378" spans="1:20" x14ac:dyDescent="0.25">
      <c r="A378" s="150"/>
      <c r="B378" s="220"/>
      <c r="C378" s="225" t="s">
        <v>495</v>
      </c>
      <c r="D378" s="225"/>
      <c r="E378" s="280">
        <v>8051</v>
      </c>
      <c r="F378" s="230">
        <v>1</v>
      </c>
      <c r="G378" s="230">
        <v>0</v>
      </c>
      <c r="H378" s="230">
        <v>0</v>
      </c>
      <c r="I378" s="221"/>
      <c r="J378" s="222"/>
      <c r="K378" s="221"/>
      <c r="L378" s="221"/>
      <c r="M378" s="221"/>
      <c r="N378" s="222"/>
      <c r="O378" s="223"/>
      <c r="P378" s="224"/>
      <c r="Q378" s="224"/>
      <c r="R378" s="224"/>
      <c r="S378" s="5"/>
      <c r="T378" s="5"/>
    </row>
    <row r="379" spans="1:20" x14ac:dyDescent="0.25">
      <c r="A379" s="150"/>
      <c r="B379" s="220"/>
      <c r="C379" s="225" t="s">
        <v>496</v>
      </c>
      <c r="D379" s="225"/>
      <c r="E379" s="280">
        <v>8402</v>
      </c>
      <c r="F379" s="230">
        <v>2</v>
      </c>
      <c r="G379" s="230">
        <v>0</v>
      </c>
      <c r="H379" s="230">
        <v>0</v>
      </c>
      <c r="I379" s="221"/>
      <c r="J379" s="222"/>
      <c r="K379" s="221"/>
      <c r="L379" s="221"/>
      <c r="M379" s="221"/>
      <c r="N379" s="222"/>
      <c r="O379" s="223"/>
      <c r="P379" s="224"/>
      <c r="Q379" s="224"/>
      <c r="R379" s="224"/>
      <c r="S379" s="5"/>
      <c r="T379" s="5"/>
    </row>
    <row r="380" spans="1:20" x14ac:dyDescent="0.25">
      <c r="A380" s="150"/>
      <c r="B380" s="220"/>
      <c r="C380" s="225" t="s">
        <v>501</v>
      </c>
      <c r="D380" s="225"/>
      <c r="E380" s="280">
        <v>8330</v>
      </c>
      <c r="F380" s="230">
        <v>3</v>
      </c>
      <c r="G380" s="230">
        <v>2</v>
      </c>
      <c r="H380" s="230">
        <v>1</v>
      </c>
      <c r="I380" s="221"/>
      <c r="J380" s="222"/>
      <c r="K380" s="221"/>
      <c r="L380" s="221"/>
      <c r="M380" s="221"/>
      <c r="N380" s="222"/>
      <c r="O380" s="223"/>
      <c r="P380" s="224"/>
      <c r="Q380" s="224"/>
      <c r="R380" s="224"/>
      <c r="S380" s="5"/>
      <c r="T380" s="5"/>
    </row>
    <row r="381" spans="1:20" x14ac:dyDescent="0.25">
      <c r="A381" s="150"/>
      <c r="B381" s="220"/>
      <c r="C381" s="225" t="s">
        <v>507</v>
      </c>
      <c r="D381" s="225"/>
      <c r="E381" s="280">
        <v>8332</v>
      </c>
      <c r="F381" s="230">
        <v>11</v>
      </c>
      <c r="G381" s="230">
        <v>3</v>
      </c>
      <c r="H381" s="230">
        <v>1</v>
      </c>
      <c r="I381" s="221"/>
      <c r="J381" s="222"/>
      <c r="K381" s="221"/>
      <c r="L381" s="221"/>
      <c r="M381" s="221"/>
      <c r="N381" s="222"/>
      <c r="O381" s="223"/>
      <c r="P381" s="224"/>
      <c r="Q381" s="224"/>
      <c r="R381" s="224"/>
      <c r="S381" s="5"/>
      <c r="T381" s="5"/>
    </row>
    <row r="382" spans="1:20" x14ac:dyDescent="0.25">
      <c r="A382" s="150"/>
      <c r="B382" s="220"/>
      <c r="C382" s="225" t="s">
        <v>515</v>
      </c>
      <c r="D382" s="225"/>
      <c r="E382" s="280">
        <v>8062</v>
      </c>
      <c r="F382" s="230">
        <v>0</v>
      </c>
      <c r="G382" s="230">
        <v>1</v>
      </c>
      <c r="H382" s="230">
        <v>0</v>
      </c>
      <c r="I382" s="221"/>
      <c r="J382" s="222"/>
      <c r="K382" s="221"/>
      <c r="L382" s="221"/>
      <c r="M382" s="221"/>
      <c r="N382" s="222"/>
      <c r="O382" s="223"/>
      <c r="P382" s="224"/>
      <c r="Q382" s="224"/>
      <c r="R382" s="224"/>
      <c r="S382" s="5"/>
      <c r="T382" s="5"/>
    </row>
    <row r="383" spans="1:20" x14ac:dyDescent="0.25">
      <c r="A383" s="150"/>
      <c r="B383" s="220"/>
      <c r="C383" s="225" t="s">
        <v>522</v>
      </c>
      <c r="D383" s="225"/>
      <c r="E383" s="280">
        <v>8225</v>
      </c>
      <c r="F383" s="230">
        <v>1</v>
      </c>
      <c r="G383" s="230">
        <v>0</v>
      </c>
      <c r="H383" s="230">
        <v>1</v>
      </c>
      <c r="I383" s="221"/>
      <c r="J383" s="222"/>
      <c r="K383" s="221"/>
      <c r="L383" s="221"/>
      <c r="M383" s="221"/>
      <c r="N383" s="222"/>
      <c r="O383" s="223"/>
      <c r="P383" s="224"/>
      <c r="Q383" s="224"/>
      <c r="R383" s="224"/>
      <c r="S383" s="5"/>
      <c r="T383" s="5"/>
    </row>
    <row r="384" spans="1:20" x14ac:dyDescent="0.25">
      <c r="A384" s="150"/>
      <c r="B384" s="220"/>
      <c r="C384" s="225" t="s">
        <v>523</v>
      </c>
      <c r="D384" s="225"/>
      <c r="E384" s="280">
        <v>8226</v>
      </c>
      <c r="F384" s="230">
        <v>3</v>
      </c>
      <c r="G384" s="230">
        <v>0</v>
      </c>
      <c r="H384" s="230">
        <v>1</v>
      </c>
      <c r="I384" s="221"/>
      <c r="J384" s="222"/>
      <c r="K384" s="221"/>
      <c r="L384" s="221"/>
      <c r="M384" s="221"/>
      <c r="N384" s="222"/>
      <c r="O384" s="223"/>
      <c r="P384" s="224"/>
      <c r="Q384" s="224"/>
      <c r="R384" s="224"/>
      <c r="S384" s="5"/>
      <c r="T384" s="5"/>
    </row>
    <row r="385" spans="1:20" x14ac:dyDescent="0.25">
      <c r="A385" s="150"/>
      <c r="B385" s="220"/>
      <c r="C385" s="225" t="s">
        <v>526</v>
      </c>
      <c r="D385" s="225"/>
      <c r="E385" s="280">
        <v>8066</v>
      </c>
      <c r="F385" s="230">
        <v>4</v>
      </c>
      <c r="G385" s="230">
        <v>0</v>
      </c>
      <c r="H385" s="230">
        <v>0</v>
      </c>
      <c r="I385" s="221"/>
      <c r="J385" s="222"/>
      <c r="K385" s="221"/>
      <c r="L385" s="221"/>
      <c r="M385" s="221"/>
      <c r="N385" s="222"/>
      <c r="O385" s="223"/>
      <c r="P385" s="224"/>
      <c r="Q385" s="224"/>
      <c r="R385" s="224"/>
      <c r="S385" s="5"/>
      <c r="T385" s="5"/>
    </row>
    <row r="386" spans="1:20" x14ac:dyDescent="0.25">
      <c r="A386" s="150"/>
      <c r="B386" s="220"/>
      <c r="C386" s="225" t="s">
        <v>602</v>
      </c>
      <c r="D386" s="225"/>
      <c r="E386" s="280">
        <v>8021</v>
      </c>
      <c r="F386" s="230">
        <v>2</v>
      </c>
      <c r="G386" s="230">
        <v>0</v>
      </c>
      <c r="H386" s="230">
        <v>0</v>
      </c>
      <c r="I386" s="221"/>
      <c r="J386" s="222"/>
      <c r="K386" s="221"/>
      <c r="L386" s="221"/>
      <c r="M386" s="221"/>
      <c r="N386" s="222"/>
      <c r="O386" s="223"/>
      <c r="P386" s="224"/>
      <c r="Q386" s="224"/>
      <c r="R386" s="224"/>
      <c r="S386" s="5"/>
      <c r="T386" s="5"/>
    </row>
    <row r="387" spans="1:20" x14ac:dyDescent="0.25">
      <c r="A387" s="150"/>
      <c r="B387" s="220"/>
      <c r="C387" s="225" t="s">
        <v>536</v>
      </c>
      <c r="D387" s="225"/>
      <c r="E387" s="280">
        <v>8232</v>
      </c>
      <c r="F387" s="230">
        <v>5</v>
      </c>
      <c r="G387" s="230">
        <v>2</v>
      </c>
      <c r="H387" s="230">
        <v>2</v>
      </c>
      <c r="I387" s="221"/>
      <c r="J387" s="222"/>
      <c r="K387" s="221"/>
      <c r="L387" s="221"/>
      <c r="M387" s="221"/>
      <c r="N387" s="222"/>
      <c r="O387" s="223"/>
      <c r="P387" s="224"/>
      <c r="Q387" s="224"/>
      <c r="R387" s="224"/>
      <c r="S387" s="5"/>
      <c r="T387" s="5"/>
    </row>
    <row r="388" spans="1:20" x14ac:dyDescent="0.25">
      <c r="A388" s="150"/>
      <c r="B388" s="220"/>
      <c r="C388" s="225" t="s">
        <v>537</v>
      </c>
      <c r="D388" s="225"/>
      <c r="E388" s="280">
        <v>8240</v>
      </c>
      <c r="F388" s="230">
        <v>2</v>
      </c>
      <c r="G388" s="230">
        <v>0</v>
      </c>
      <c r="H388" s="230">
        <v>0</v>
      </c>
      <c r="I388" s="221"/>
      <c r="J388" s="222"/>
      <c r="K388" s="221"/>
      <c r="L388" s="221"/>
      <c r="M388" s="221"/>
      <c r="N388" s="222"/>
      <c r="O388" s="223"/>
      <c r="P388" s="224"/>
      <c r="Q388" s="224"/>
      <c r="R388" s="224"/>
      <c r="S388" s="5"/>
      <c r="T388" s="5"/>
    </row>
    <row r="389" spans="1:20" x14ac:dyDescent="0.25">
      <c r="A389" s="150"/>
      <c r="B389" s="220"/>
      <c r="C389" s="225" t="s">
        <v>544</v>
      </c>
      <c r="D389" s="225"/>
      <c r="E389" s="280">
        <v>8078</v>
      </c>
      <c r="F389" s="230">
        <v>3</v>
      </c>
      <c r="G389" s="230">
        <v>0</v>
      </c>
      <c r="H389" s="230">
        <v>0</v>
      </c>
      <c r="I389" s="221"/>
      <c r="J389" s="222"/>
      <c r="K389" s="221"/>
      <c r="L389" s="221"/>
      <c r="M389" s="221"/>
      <c r="N389" s="222"/>
      <c r="O389" s="223"/>
      <c r="P389" s="224"/>
      <c r="Q389" s="224"/>
      <c r="R389" s="224"/>
      <c r="S389" s="5"/>
      <c r="T389" s="5"/>
    </row>
    <row r="390" spans="1:20" x14ac:dyDescent="0.25">
      <c r="A390" s="150"/>
      <c r="B390" s="220"/>
      <c r="C390" s="225" t="s">
        <v>683</v>
      </c>
      <c r="D390" s="225"/>
      <c r="E390" s="280">
        <v>8079</v>
      </c>
      <c r="F390" s="230">
        <v>2</v>
      </c>
      <c r="G390" s="230">
        <v>0</v>
      </c>
      <c r="H390" s="230">
        <v>0</v>
      </c>
      <c r="I390" s="221"/>
      <c r="J390" s="222"/>
      <c r="K390" s="221"/>
      <c r="L390" s="221"/>
      <c r="M390" s="221"/>
      <c r="N390" s="222"/>
      <c r="O390" s="223"/>
      <c r="P390" s="224"/>
      <c r="Q390" s="224"/>
      <c r="R390" s="224"/>
      <c r="S390" s="5"/>
      <c r="T390" s="5"/>
    </row>
    <row r="391" spans="1:20" x14ac:dyDescent="0.25">
      <c r="A391" s="150"/>
      <c r="B391" s="220"/>
      <c r="C391" s="225" t="s">
        <v>546</v>
      </c>
      <c r="D391" s="225"/>
      <c r="E391" s="280">
        <v>8243</v>
      </c>
      <c r="F391" s="230">
        <v>3</v>
      </c>
      <c r="G391" s="230">
        <v>0</v>
      </c>
      <c r="H391" s="230">
        <v>0</v>
      </c>
      <c r="I391" s="221"/>
      <c r="J391" s="222"/>
      <c r="K391" s="221"/>
      <c r="L391" s="221"/>
      <c r="M391" s="221"/>
      <c r="N391" s="222"/>
      <c r="O391" s="223"/>
      <c r="P391" s="224"/>
      <c r="Q391" s="224"/>
      <c r="R391" s="224"/>
      <c r="S391" s="5"/>
      <c r="T391" s="5"/>
    </row>
    <row r="392" spans="1:20" x14ac:dyDescent="0.25">
      <c r="A392" s="150"/>
      <c r="B392" s="220"/>
      <c r="C392" s="225" t="s">
        <v>548</v>
      </c>
      <c r="D392" s="225"/>
      <c r="E392" s="280">
        <v>8080</v>
      </c>
      <c r="F392" s="230">
        <v>2</v>
      </c>
      <c r="G392" s="230">
        <v>1</v>
      </c>
      <c r="H392" s="230">
        <v>1</v>
      </c>
      <c r="I392" s="221"/>
      <c r="J392" s="222"/>
      <c r="K392" s="221"/>
      <c r="L392" s="221"/>
      <c r="M392" s="221"/>
      <c r="N392" s="222"/>
      <c r="O392" s="223"/>
      <c r="P392" s="224"/>
      <c r="Q392" s="224"/>
      <c r="R392" s="224"/>
      <c r="S392" s="5"/>
      <c r="T392" s="5"/>
    </row>
    <row r="393" spans="1:20" x14ac:dyDescent="0.25">
      <c r="A393" s="150"/>
      <c r="B393" s="220"/>
      <c r="C393" s="225" t="s">
        <v>551</v>
      </c>
      <c r="D393" s="225"/>
      <c r="E393" s="280">
        <v>8081</v>
      </c>
      <c r="F393" s="230">
        <v>3</v>
      </c>
      <c r="G393" s="230">
        <v>0</v>
      </c>
      <c r="H393" s="230">
        <v>0</v>
      </c>
      <c r="I393" s="221"/>
      <c r="J393" s="222"/>
      <c r="K393" s="221"/>
      <c r="L393" s="221"/>
      <c r="M393" s="221"/>
      <c r="N393" s="222"/>
      <c r="O393" s="223"/>
      <c r="P393" s="224"/>
      <c r="Q393" s="224"/>
      <c r="R393" s="224"/>
      <c r="S393" s="5"/>
      <c r="T393" s="5"/>
    </row>
    <row r="394" spans="1:20" x14ac:dyDescent="0.25">
      <c r="A394" s="150"/>
      <c r="B394" s="220"/>
      <c r="C394" s="225" t="s">
        <v>604</v>
      </c>
      <c r="D394" s="225"/>
      <c r="E394" s="280">
        <v>8083</v>
      </c>
      <c r="F394" s="230">
        <v>2</v>
      </c>
      <c r="G394" s="230">
        <v>0</v>
      </c>
      <c r="H394" s="230">
        <v>0</v>
      </c>
      <c r="I394" s="221"/>
      <c r="J394" s="222"/>
      <c r="K394" s="221"/>
      <c r="L394" s="221"/>
      <c r="M394" s="221"/>
      <c r="N394" s="222"/>
      <c r="O394" s="223"/>
      <c r="P394" s="224"/>
      <c r="Q394" s="224"/>
      <c r="R394" s="224"/>
      <c r="S394" s="5"/>
      <c r="T394" s="5"/>
    </row>
    <row r="395" spans="1:20" x14ac:dyDescent="0.25">
      <c r="A395" s="150"/>
      <c r="B395" s="220"/>
      <c r="C395" s="225" t="s">
        <v>552</v>
      </c>
      <c r="D395" s="225"/>
      <c r="E395" s="280">
        <v>8244</v>
      </c>
      <c r="F395" s="230">
        <v>3</v>
      </c>
      <c r="G395" s="230">
        <v>0</v>
      </c>
      <c r="H395" s="230">
        <v>0</v>
      </c>
      <c r="I395" s="221"/>
      <c r="J395" s="222"/>
      <c r="K395" s="221"/>
      <c r="L395" s="221"/>
      <c r="M395" s="221"/>
      <c r="N395" s="222"/>
      <c r="O395" s="223"/>
      <c r="P395" s="224"/>
      <c r="Q395" s="224"/>
      <c r="R395" s="224"/>
      <c r="S395" s="5"/>
      <c r="T395" s="5"/>
    </row>
    <row r="396" spans="1:20" x14ac:dyDescent="0.25">
      <c r="A396" s="150"/>
      <c r="B396" s="220"/>
      <c r="C396" s="225" t="s">
        <v>616</v>
      </c>
      <c r="D396" s="225"/>
      <c r="E396" s="280">
        <v>8084</v>
      </c>
      <c r="F396" s="230">
        <v>2</v>
      </c>
      <c r="G396" s="230">
        <v>1</v>
      </c>
      <c r="H396" s="230">
        <v>1</v>
      </c>
      <c r="I396" s="221"/>
      <c r="J396" s="222"/>
      <c r="K396" s="221"/>
      <c r="L396" s="221"/>
      <c r="M396" s="221"/>
      <c r="N396" s="222"/>
      <c r="O396" s="223"/>
      <c r="P396" s="224"/>
      <c r="Q396" s="224"/>
      <c r="R396" s="224"/>
      <c r="S396" s="5"/>
      <c r="T396" s="5"/>
    </row>
    <row r="397" spans="1:20" x14ac:dyDescent="0.25">
      <c r="A397" s="150"/>
      <c r="B397" s="220"/>
      <c r="C397" s="225" t="s">
        <v>562</v>
      </c>
      <c r="D397" s="225"/>
      <c r="E397" s="280">
        <v>8406</v>
      </c>
      <c r="F397" s="230">
        <v>5</v>
      </c>
      <c r="G397" s="230">
        <v>0</v>
      </c>
      <c r="H397" s="230">
        <v>0</v>
      </c>
      <c r="I397" s="221"/>
      <c r="J397" s="222"/>
      <c r="K397" s="221"/>
      <c r="L397" s="221"/>
      <c r="M397" s="221"/>
      <c r="N397" s="222"/>
      <c r="O397" s="223"/>
      <c r="P397" s="224"/>
      <c r="Q397" s="224"/>
      <c r="R397" s="224"/>
      <c r="S397" s="5"/>
      <c r="T397" s="5"/>
    </row>
    <row r="398" spans="1:20" x14ac:dyDescent="0.25">
      <c r="A398" s="150"/>
      <c r="B398" s="220"/>
      <c r="C398" s="225" t="s">
        <v>564</v>
      </c>
      <c r="D398" s="225"/>
      <c r="E398" s="280">
        <v>8251</v>
      </c>
      <c r="F398" s="230">
        <v>1</v>
      </c>
      <c r="G398" s="230">
        <v>0</v>
      </c>
      <c r="H398" s="230">
        <v>0</v>
      </c>
      <c r="I398" s="221"/>
      <c r="J398" s="222"/>
      <c r="K398" s="221"/>
      <c r="L398" s="221"/>
      <c r="M398" s="221"/>
      <c r="N398" s="222"/>
      <c r="O398" s="223"/>
      <c r="P398" s="224"/>
      <c r="Q398" s="224"/>
      <c r="R398" s="224"/>
      <c r="S398" s="5"/>
      <c r="T398" s="5"/>
    </row>
    <row r="399" spans="1:20" x14ac:dyDescent="0.25">
      <c r="A399" s="150"/>
      <c r="B399" s="220"/>
      <c r="C399" s="225" t="s">
        <v>565</v>
      </c>
      <c r="D399" s="225"/>
      <c r="E399" s="280">
        <v>8088</v>
      </c>
      <c r="F399" s="230">
        <v>0</v>
      </c>
      <c r="G399" s="230">
        <v>0</v>
      </c>
      <c r="H399" s="230">
        <v>1</v>
      </c>
      <c r="I399" s="221"/>
      <c r="J399" s="222"/>
      <c r="K399" s="221"/>
      <c r="L399" s="221"/>
      <c r="M399" s="221"/>
      <c r="N399" s="222"/>
      <c r="O399" s="223"/>
      <c r="P399" s="224"/>
      <c r="Q399" s="224"/>
      <c r="R399" s="224"/>
      <c r="S399" s="5"/>
      <c r="T399" s="5"/>
    </row>
    <row r="400" spans="1:20" x14ac:dyDescent="0.25">
      <c r="A400" s="150"/>
      <c r="B400" s="220"/>
      <c r="C400" s="225" t="s">
        <v>566</v>
      </c>
      <c r="D400" s="225"/>
      <c r="E400" s="280">
        <v>8360</v>
      </c>
      <c r="F400" s="230">
        <v>16</v>
      </c>
      <c r="G400" s="230">
        <v>2</v>
      </c>
      <c r="H400" s="230">
        <v>0</v>
      </c>
      <c r="I400" s="221"/>
      <c r="J400" s="222"/>
      <c r="K400" s="221"/>
      <c r="L400" s="221"/>
      <c r="M400" s="221"/>
      <c r="N400" s="222"/>
      <c r="O400" s="223"/>
      <c r="P400" s="224"/>
      <c r="Q400" s="224"/>
      <c r="R400" s="224"/>
      <c r="S400" s="5"/>
      <c r="T400" s="5"/>
    </row>
    <row r="401" spans="1:22" x14ac:dyDescent="0.25">
      <c r="A401" s="150"/>
      <c r="B401" s="220"/>
      <c r="C401" s="225" t="s">
        <v>567</v>
      </c>
      <c r="D401" s="225"/>
      <c r="E401" s="280">
        <v>8043</v>
      </c>
      <c r="F401" s="230">
        <v>1</v>
      </c>
      <c r="G401" s="230">
        <v>0</v>
      </c>
      <c r="H401" s="230">
        <v>0</v>
      </c>
      <c r="I401" s="221"/>
      <c r="J401" s="222"/>
      <c r="K401" s="221"/>
      <c r="L401" s="221"/>
      <c r="M401" s="221"/>
      <c r="N401" s="222"/>
      <c r="O401" s="223"/>
      <c r="P401" s="224"/>
      <c r="Q401" s="224"/>
      <c r="R401" s="224"/>
      <c r="S401" s="5"/>
      <c r="T401" s="5"/>
    </row>
    <row r="402" spans="1:22" x14ac:dyDescent="0.25">
      <c r="A402" s="150"/>
      <c r="B402" s="220"/>
      <c r="C402" s="225" t="s">
        <v>567</v>
      </c>
      <c r="D402" s="225"/>
      <c r="E402" s="280">
        <v>8053</v>
      </c>
      <c r="F402" s="230">
        <v>1</v>
      </c>
      <c r="G402" s="230">
        <v>0</v>
      </c>
      <c r="H402" s="230">
        <v>0</v>
      </c>
      <c r="I402" s="221"/>
      <c r="J402" s="222"/>
      <c r="K402" s="221"/>
      <c r="L402" s="221"/>
      <c r="M402" s="221"/>
      <c r="N402" s="222"/>
      <c r="O402" s="223"/>
      <c r="P402" s="224"/>
      <c r="Q402" s="224"/>
      <c r="R402" s="224"/>
      <c r="S402" s="5"/>
      <c r="T402" s="5"/>
    </row>
    <row r="403" spans="1:22" x14ac:dyDescent="0.25">
      <c r="A403" s="150"/>
      <c r="B403" s="220"/>
      <c r="C403" s="225" t="s">
        <v>572</v>
      </c>
      <c r="D403" s="225"/>
      <c r="E403" s="280">
        <v>8091</v>
      </c>
      <c r="F403" s="230">
        <v>1</v>
      </c>
      <c r="G403" s="230">
        <v>0</v>
      </c>
      <c r="H403" s="230">
        <v>0</v>
      </c>
      <c r="I403" s="221"/>
      <c r="J403" s="222"/>
      <c r="K403" s="221"/>
      <c r="L403" s="221"/>
      <c r="M403" s="221"/>
      <c r="N403" s="222"/>
      <c r="O403" s="223"/>
      <c r="P403" s="224"/>
      <c r="Q403" s="224"/>
      <c r="R403" s="224"/>
      <c r="S403" s="5"/>
      <c r="T403" s="5"/>
    </row>
    <row r="404" spans="1:22" x14ac:dyDescent="0.25">
      <c r="A404" s="150"/>
      <c r="B404" s="220"/>
      <c r="C404" s="225" t="s">
        <v>574</v>
      </c>
      <c r="D404" s="225"/>
      <c r="E404" s="280">
        <v>8066</v>
      </c>
      <c r="F404" s="230">
        <v>1</v>
      </c>
      <c r="G404" s="230">
        <v>0</v>
      </c>
      <c r="H404" s="230">
        <v>0</v>
      </c>
      <c r="I404" s="221"/>
      <c r="J404" s="222"/>
      <c r="K404" s="221"/>
      <c r="L404" s="221"/>
      <c r="M404" s="221"/>
      <c r="N404" s="222"/>
      <c r="O404" s="223"/>
      <c r="P404" s="224"/>
      <c r="Q404" s="224"/>
      <c r="R404" s="224"/>
      <c r="S404" s="5"/>
      <c r="T404" s="5"/>
    </row>
    <row r="405" spans="1:22" x14ac:dyDescent="0.25">
      <c r="A405" s="150"/>
      <c r="B405" s="220"/>
      <c r="C405" s="225" t="s">
        <v>579</v>
      </c>
      <c r="D405" s="225"/>
      <c r="E405" s="280">
        <v>8260</v>
      </c>
      <c r="F405" s="230">
        <v>10</v>
      </c>
      <c r="G405" s="230">
        <v>0</v>
      </c>
      <c r="H405" s="230">
        <v>1</v>
      </c>
      <c r="I405" s="221"/>
      <c r="J405" s="222"/>
      <c r="K405" s="221"/>
      <c r="L405" s="221"/>
      <c r="M405" s="221"/>
      <c r="N405" s="222"/>
      <c r="O405" s="223"/>
      <c r="P405" s="224"/>
      <c r="Q405" s="224"/>
      <c r="R405" s="224"/>
      <c r="S405" s="5"/>
      <c r="T405" s="5"/>
    </row>
    <row r="406" spans="1:22" x14ac:dyDescent="0.25">
      <c r="A406" s="150"/>
      <c r="B406" s="220"/>
      <c r="C406" s="225" t="s">
        <v>580</v>
      </c>
      <c r="D406" s="225"/>
      <c r="E406" s="280">
        <v>8094</v>
      </c>
      <c r="F406" s="230">
        <v>6</v>
      </c>
      <c r="G406" s="230">
        <v>0</v>
      </c>
      <c r="H406" s="230">
        <v>0</v>
      </c>
      <c r="I406" s="221"/>
      <c r="J406" s="222"/>
      <c r="K406" s="221"/>
      <c r="L406" s="221"/>
      <c r="M406" s="221"/>
      <c r="N406" s="222"/>
      <c r="O406" s="223"/>
      <c r="P406" s="224"/>
      <c r="Q406" s="224"/>
      <c r="R406" s="224"/>
      <c r="S406" s="5"/>
      <c r="T406" s="5"/>
    </row>
    <row r="407" spans="1:22" ht="15.75" thickBot="1" x14ac:dyDescent="0.3">
      <c r="A407" s="150"/>
      <c r="B407" s="220"/>
      <c r="C407" s="225" t="s">
        <v>584</v>
      </c>
      <c r="D407" s="225"/>
      <c r="E407" s="280">
        <v>8096</v>
      </c>
      <c r="F407" s="230">
        <v>1</v>
      </c>
      <c r="G407" s="230">
        <v>0</v>
      </c>
      <c r="H407" s="230">
        <v>0</v>
      </c>
      <c r="I407" s="221"/>
      <c r="J407" s="222"/>
      <c r="K407" s="221"/>
      <c r="L407" s="221"/>
      <c r="M407" s="221"/>
      <c r="N407" s="222"/>
      <c r="O407" s="223"/>
      <c r="P407" s="224"/>
      <c r="Q407" s="224"/>
      <c r="R407" s="224"/>
      <c r="S407" s="5"/>
      <c r="T407" s="5"/>
    </row>
    <row r="408" spans="1:22" ht="15.75" thickBot="1" x14ac:dyDescent="0.3">
      <c r="A408" s="151"/>
      <c r="B408" s="91" t="s">
        <v>51</v>
      </c>
      <c r="C408" s="92"/>
      <c r="D408" s="92"/>
      <c r="E408" s="282"/>
      <c r="F408" s="283">
        <f>SUM(F351:F407)</f>
        <v>182</v>
      </c>
      <c r="G408" s="283">
        <f>SUM(G351:G407)</f>
        <v>27</v>
      </c>
      <c r="H408" s="283">
        <f>SUM(H351:H407)</f>
        <v>17</v>
      </c>
      <c r="I408" s="100" t="s">
        <v>207</v>
      </c>
      <c r="K408" s="93"/>
      <c r="L408" s="93"/>
      <c r="M408" s="93"/>
      <c r="O408" s="414"/>
      <c r="P408" s="415"/>
      <c r="Q408" s="415"/>
      <c r="R408" s="416"/>
      <c r="U408" s="4"/>
      <c r="V408" s="4"/>
    </row>
    <row r="409" spans="1:22" s="4" customFormat="1" ht="12.75" x14ac:dyDescent="0.2">
      <c r="A409" s="151"/>
      <c r="E409" s="274"/>
      <c r="K409" s="50"/>
    </row>
    <row r="410" spans="1:22" ht="63.75" x14ac:dyDescent="0.25">
      <c r="A410" s="261">
        <f>A191</f>
        <v>44986</v>
      </c>
      <c r="B410" s="56" t="s">
        <v>52</v>
      </c>
      <c r="C410" s="56" t="s">
        <v>34</v>
      </c>
      <c r="D410" s="56" t="s">
        <v>35</v>
      </c>
      <c r="E410" s="254" t="s">
        <v>36</v>
      </c>
      <c r="F410" s="57" t="s">
        <v>65</v>
      </c>
      <c r="G410" s="57" t="s">
        <v>66</v>
      </c>
      <c r="H410" s="57" t="s">
        <v>67</v>
      </c>
      <c r="I410" s="57" t="s">
        <v>68</v>
      </c>
      <c r="J410" s="72"/>
      <c r="K410" s="57" t="s">
        <v>69</v>
      </c>
      <c r="L410" s="57" t="s">
        <v>70</v>
      </c>
      <c r="M410" s="57" t="s">
        <v>71</v>
      </c>
      <c r="N410" s="72"/>
      <c r="O410" s="423" t="s">
        <v>72</v>
      </c>
      <c r="P410" s="424"/>
      <c r="Q410" s="424"/>
      <c r="R410" s="425"/>
      <c r="U410" s="4"/>
      <c r="V410" s="4"/>
    </row>
    <row r="411" spans="1:22" x14ac:dyDescent="0.25">
      <c r="A411" s="151"/>
      <c r="B411" s="90"/>
      <c r="C411" s="90" t="s">
        <v>427</v>
      </c>
      <c r="D411" s="90"/>
      <c r="E411" s="279">
        <v>8201</v>
      </c>
      <c r="F411" s="90">
        <v>5</v>
      </c>
      <c r="G411" s="90">
        <v>0</v>
      </c>
      <c r="H411" s="90">
        <v>0</v>
      </c>
      <c r="I411" s="90"/>
      <c r="K411" s="90"/>
      <c r="L411" s="90"/>
      <c r="M411" s="90"/>
      <c r="O411" s="285"/>
      <c r="P411" s="286"/>
      <c r="Q411" s="286"/>
      <c r="R411" s="287"/>
      <c r="U411" s="4"/>
      <c r="V411" s="4"/>
    </row>
    <row r="412" spans="1:22" x14ac:dyDescent="0.25">
      <c r="A412" s="151"/>
      <c r="B412" s="90"/>
      <c r="C412" s="90" t="s">
        <v>428</v>
      </c>
      <c r="D412" s="90"/>
      <c r="E412" s="279">
        <v>8004</v>
      </c>
      <c r="F412" s="90">
        <v>3</v>
      </c>
      <c r="G412" s="90">
        <v>0</v>
      </c>
      <c r="H412" s="90">
        <v>0</v>
      </c>
      <c r="I412" s="90"/>
      <c r="K412" s="90"/>
      <c r="L412" s="90"/>
      <c r="M412" s="90"/>
      <c r="O412" s="340"/>
      <c r="P412" s="341"/>
      <c r="Q412" s="341"/>
      <c r="R412" s="342"/>
      <c r="U412" s="4"/>
      <c r="V412" s="4"/>
    </row>
    <row r="413" spans="1:22" x14ac:dyDescent="0.25">
      <c r="A413" s="151"/>
      <c r="B413" s="90"/>
      <c r="C413" s="90" t="s">
        <v>429</v>
      </c>
      <c r="D413" s="90"/>
      <c r="E413" s="279">
        <v>8401</v>
      </c>
      <c r="F413" s="90">
        <v>122</v>
      </c>
      <c r="G413" s="90">
        <v>0</v>
      </c>
      <c r="H413" s="90">
        <v>0</v>
      </c>
      <c r="I413" s="90"/>
      <c r="K413" s="90"/>
      <c r="L413" s="90"/>
      <c r="M413" s="90"/>
      <c r="O413" s="340"/>
      <c r="P413" s="341"/>
      <c r="Q413" s="341"/>
      <c r="R413" s="342"/>
      <c r="U413" s="4"/>
      <c r="V413" s="4"/>
    </row>
    <row r="414" spans="1:22" x14ac:dyDescent="0.25">
      <c r="A414" s="151"/>
      <c r="B414" s="90"/>
      <c r="C414" s="90" t="s">
        <v>590</v>
      </c>
      <c r="D414" s="90"/>
      <c r="E414" s="279">
        <v>8202</v>
      </c>
      <c r="F414" s="90">
        <v>1</v>
      </c>
      <c r="G414" s="90">
        <v>0</v>
      </c>
      <c r="H414" s="90">
        <v>0</v>
      </c>
      <c r="I414" s="90"/>
      <c r="K414" s="90"/>
      <c r="L414" s="90"/>
      <c r="M414" s="90"/>
      <c r="O414" s="340"/>
      <c r="P414" s="341"/>
      <c r="Q414" s="341"/>
      <c r="R414" s="342"/>
      <c r="U414" s="4"/>
      <c r="V414" s="4"/>
    </row>
    <row r="415" spans="1:22" x14ac:dyDescent="0.25">
      <c r="A415" s="151"/>
      <c r="B415" s="90"/>
      <c r="C415" s="90" t="s">
        <v>431</v>
      </c>
      <c r="D415" s="90"/>
      <c r="E415" s="279">
        <v>8009</v>
      </c>
      <c r="F415" s="90">
        <v>8</v>
      </c>
      <c r="G415" s="90">
        <v>0</v>
      </c>
      <c r="H415" s="90">
        <v>0</v>
      </c>
      <c r="I415" s="90"/>
      <c r="K415" s="90"/>
      <c r="L415" s="90"/>
      <c r="M415" s="90"/>
      <c r="O415" s="340"/>
      <c r="P415" s="341"/>
      <c r="Q415" s="341"/>
      <c r="R415" s="342"/>
      <c r="U415" s="4"/>
      <c r="V415" s="4"/>
    </row>
    <row r="416" spans="1:22" x14ac:dyDescent="0.25">
      <c r="A416" s="151"/>
      <c r="B416" s="90"/>
      <c r="C416" s="90" t="s">
        <v>433</v>
      </c>
      <c r="D416" s="90"/>
      <c r="E416" s="279">
        <v>8012</v>
      </c>
      <c r="F416" s="90">
        <v>29</v>
      </c>
      <c r="G416" s="90">
        <v>0</v>
      </c>
      <c r="H416" s="90">
        <v>0</v>
      </c>
      <c r="I416" s="90"/>
      <c r="K416" s="90"/>
      <c r="L416" s="90"/>
      <c r="M416" s="90"/>
      <c r="O416" s="340"/>
      <c r="P416" s="341"/>
      <c r="Q416" s="341"/>
      <c r="R416" s="342"/>
      <c r="U416" s="4"/>
      <c r="V416" s="4"/>
    </row>
    <row r="417" spans="1:22" x14ac:dyDescent="0.25">
      <c r="A417" s="151"/>
      <c r="B417" s="90"/>
      <c r="C417" s="90" t="s">
        <v>610</v>
      </c>
      <c r="D417" s="90"/>
      <c r="E417" s="279">
        <v>8014</v>
      </c>
      <c r="F417" s="90">
        <v>8</v>
      </c>
      <c r="G417" s="90">
        <v>0</v>
      </c>
      <c r="H417" s="90">
        <v>0</v>
      </c>
      <c r="I417" s="90"/>
      <c r="K417" s="90"/>
      <c r="L417" s="90"/>
      <c r="M417" s="90"/>
      <c r="O417" s="340"/>
      <c r="P417" s="341"/>
      <c r="Q417" s="341"/>
      <c r="R417" s="342"/>
      <c r="U417" s="4"/>
      <c r="V417" s="4"/>
    </row>
    <row r="418" spans="1:22" x14ac:dyDescent="0.25">
      <c r="A418" s="151"/>
      <c r="B418" s="90"/>
      <c r="C418" s="90" t="s">
        <v>592</v>
      </c>
      <c r="D418" s="90"/>
      <c r="E418" s="279">
        <v>8302</v>
      </c>
      <c r="F418" s="90">
        <v>27</v>
      </c>
      <c r="G418" s="90">
        <v>0</v>
      </c>
      <c r="H418" s="90">
        <v>0</v>
      </c>
      <c r="I418" s="90"/>
      <c r="K418" s="90"/>
      <c r="L418" s="90"/>
      <c r="M418" s="90"/>
      <c r="O418" s="340"/>
      <c r="P418" s="341"/>
      <c r="Q418" s="341"/>
      <c r="R418" s="342"/>
      <c r="U418" s="4"/>
      <c r="V418" s="4"/>
    </row>
    <row r="419" spans="1:22" x14ac:dyDescent="0.25">
      <c r="A419" s="151"/>
      <c r="B419" s="90"/>
      <c r="C419" s="90" t="s">
        <v>435</v>
      </c>
      <c r="D419" s="90"/>
      <c r="E419" s="279">
        <v>8203</v>
      </c>
      <c r="F419" s="90">
        <v>2</v>
      </c>
      <c r="G419" s="90">
        <v>0</v>
      </c>
      <c r="H419" s="90">
        <v>0</v>
      </c>
      <c r="I419" s="90"/>
      <c r="K419" s="90"/>
      <c r="L419" s="90"/>
      <c r="M419" s="90"/>
      <c r="O419" s="340"/>
      <c r="P419" s="341"/>
      <c r="Q419" s="341"/>
      <c r="R419" s="342"/>
      <c r="U419" s="4"/>
      <c r="V419" s="4"/>
    </row>
    <row r="420" spans="1:22" x14ac:dyDescent="0.25">
      <c r="A420" s="151"/>
      <c r="B420" s="90"/>
      <c r="C420" s="90" t="s">
        <v>436</v>
      </c>
      <c r="D420" s="90"/>
      <c r="E420" s="279">
        <v>8310</v>
      </c>
      <c r="F420" s="90">
        <v>4</v>
      </c>
      <c r="G420" s="90">
        <v>0</v>
      </c>
      <c r="H420" s="90">
        <v>0</v>
      </c>
      <c r="I420" s="90"/>
      <c r="K420" s="90"/>
      <c r="L420" s="90"/>
      <c r="M420" s="90"/>
      <c r="O420" s="340"/>
      <c r="P420" s="341"/>
      <c r="Q420" s="341"/>
      <c r="R420" s="342"/>
      <c r="U420" s="4"/>
      <c r="V420" s="4"/>
    </row>
    <row r="421" spans="1:22" x14ac:dyDescent="0.25">
      <c r="A421" s="151"/>
      <c r="B421" s="90"/>
      <c r="C421" s="90" t="s">
        <v>439</v>
      </c>
      <c r="D421" s="90"/>
      <c r="E421" s="279">
        <v>8210</v>
      </c>
      <c r="F421" s="90">
        <v>7</v>
      </c>
      <c r="G421" s="90">
        <v>0</v>
      </c>
      <c r="H421" s="90">
        <v>0</v>
      </c>
      <c r="I421" s="90"/>
      <c r="K421" s="90"/>
      <c r="L421" s="90"/>
      <c r="M421" s="90"/>
      <c r="O421" s="340"/>
      <c r="P421" s="341"/>
      <c r="Q421" s="341"/>
      <c r="R421" s="342"/>
      <c r="U421" s="4"/>
      <c r="V421" s="4"/>
    </row>
    <row r="422" spans="1:22" x14ac:dyDescent="0.25">
      <c r="A422" s="151"/>
      <c r="B422" s="90"/>
      <c r="C422" s="90" t="s">
        <v>438</v>
      </c>
      <c r="D422" s="90"/>
      <c r="E422" s="279">
        <v>8204</v>
      </c>
      <c r="F422" s="90">
        <v>13</v>
      </c>
      <c r="G422" s="90">
        <v>0</v>
      </c>
      <c r="H422" s="90">
        <v>0</v>
      </c>
      <c r="I422" s="90"/>
      <c r="K422" s="90"/>
      <c r="L422" s="90"/>
      <c r="M422" s="90"/>
      <c r="O422" s="340"/>
      <c r="P422" s="341"/>
      <c r="Q422" s="341"/>
      <c r="R422" s="342"/>
      <c r="U422" s="4"/>
      <c r="V422" s="4"/>
    </row>
    <row r="423" spans="1:22" x14ac:dyDescent="0.25">
      <c r="A423" s="151"/>
      <c r="B423" s="90"/>
      <c r="C423" s="90" t="s">
        <v>440</v>
      </c>
      <c r="D423" s="90"/>
      <c r="E423" s="279">
        <v>8069</v>
      </c>
      <c r="F423" s="90">
        <v>2</v>
      </c>
      <c r="G423" s="90">
        <v>0</v>
      </c>
      <c r="H423" s="90">
        <v>0</v>
      </c>
      <c r="I423" s="90"/>
      <c r="K423" s="90"/>
      <c r="L423" s="90"/>
      <c r="M423" s="90"/>
      <c r="O423" s="340"/>
      <c r="P423" s="341"/>
      <c r="Q423" s="341"/>
      <c r="R423" s="342"/>
      <c r="U423" s="4"/>
      <c r="V423" s="4"/>
    </row>
    <row r="424" spans="1:22" x14ac:dyDescent="0.25">
      <c r="A424" s="151"/>
      <c r="B424" s="90"/>
      <c r="C424" s="90" t="s">
        <v>443</v>
      </c>
      <c r="D424" s="90"/>
      <c r="E424" s="279">
        <v>8089</v>
      </c>
      <c r="F424" s="90">
        <v>1</v>
      </c>
      <c r="G424" s="90">
        <v>0</v>
      </c>
      <c r="H424" s="90">
        <v>0</v>
      </c>
      <c r="I424" s="90"/>
      <c r="K424" s="90"/>
      <c r="L424" s="90"/>
      <c r="M424" s="90"/>
      <c r="O424" s="340"/>
      <c r="P424" s="341"/>
      <c r="Q424" s="341"/>
      <c r="R424" s="342"/>
      <c r="U424" s="4"/>
      <c r="V424" s="4"/>
    </row>
    <row r="425" spans="1:22" x14ac:dyDescent="0.25">
      <c r="A425" s="151"/>
      <c r="B425" s="90"/>
      <c r="C425" s="90" t="s">
        <v>445</v>
      </c>
      <c r="D425" s="90"/>
      <c r="E425" s="279">
        <v>8312</v>
      </c>
      <c r="F425" s="90">
        <v>4</v>
      </c>
      <c r="G425" s="90">
        <v>0</v>
      </c>
      <c r="H425" s="90">
        <v>0</v>
      </c>
      <c r="I425" s="90"/>
      <c r="K425" s="90"/>
      <c r="L425" s="90"/>
      <c r="M425" s="90"/>
      <c r="O425" s="340"/>
      <c r="P425" s="341"/>
      <c r="Q425" s="341"/>
      <c r="R425" s="342"/>
      <c r="U425" s="4"/>
      <c r="V425" s="4"/>
    </row>
    <row r="426" spans="1:22" x14ac:dyDescent="0.25">
      <c r="A426" s="151"/>
      <c r="B426" s="90"/>
      <c r="C426" s="90" t="s">
        <v>446</v>
      </c>
      <c r="D426" s="90"/>
      <c r="E426" s="279">
        <v>8021</v>
      </c>
      <c r="F426" s="90">
        <v>8</v>
      </c>
      <c r="G426" s="90">
        <v>0</v>
      </c>
      <c r="H426" s="90">
        <v>0</v>
      </c>
      <c r="I426" s="90"/>
      <c r="K426" s="90"/>
      <c r="L426" s="90"/>
      <c r="M426" s="90"/>
      <c r="O426" s="340"/>
      <c r="P426" s="341"/>
      <c r="Q426" s="341"/>
      <c r="R426" s="342"/>
      <c r="U426" s="4"/>
      <c r="V426" s="4"/>
    </row>
    <row r="427" spans="1:22" x14ac:dyDescent="0.25">
      <c r="A427" s="151"/>
      <c r="B427" s="90"/>
      <c r="C427" s="90" t="s">
        <v>449</v>
      </c>
      <c r="D427" s="90"/>
      <c r="E427" s="279">
        <v>8251</v>
      </c>
      <c r="F427" s="90">
        <v>1</v>
      </c>
      <c r="G427" s="90">
        <v>0</v>
      </c>
      <c r="H427" s="90">
        <v>0</v>
      </c>
      <c r="I427" s="90"/>
      <c r="K427" s="90"/>
      <c r="L427" s="90"/>
      <c r="M427" s="90"/>
      <c r="O427" s="340"/>
      <c r="P427" s="341"/>
      <c r="Q427" s="341"/>
      <c r="R427" s="342"/>
      <c r="U427" s="4"/>
      <c r="V427" s="4"/>
    </row>
    <row r="428" spans="1:22" x14ac:dyDescent="0.25">
      <c r="A428" s="151"/>
      <c r="B428" s="90"/>
      <c r="C428" s="90" t="s">
        <v>451</v>
      </c>
      <c r="D428" s="90"/>
      <c r="E428" s="279">
        <v>8096</v>
      </c>
      <c r="F428" s="90">
        <v>1</v>
      </c>
      <c r="G428" s="90">
        <v>0</v>
      </c>
      <c r="H428" s="90">
        <v>0</v>
      </c>
      <c r="I428" s="90"/>
      <c r="K428" s="90"/>
      <c r="L428" s="90"/>
      <c r="M428" s="90"/>
      <c r="O428" s="340"/>
      <c r="P428" s="341"/>
      <c r="Q428" s="341"/>
      <c r="R428" s="342"/>
      <c r="U428" s="4"/>
      <c r="V428" s="4"/>
    </row>
    <row r="429" spans="1:22" x14ac:dyDescent="0.25">
      <c r="A429" s="151"/>
      <c r="B429" s="90"/>
      <c r="C429" s="90" t="s">
        <v>450</v>
      </c>
      <c r="D429" s="90"/>
      <c r="E429" s="279">
        <v>8096</v>
      </c>
      <c r="F429" s="90">
        <v>39</v>
      </c>
      <c r="G429" s="90">
        <v>0</v>
      </c>
      <c r="H429" s="90">
        <v>0</v>
      </c>
      <c r="I429" s="90"/>
      <c r="K429" s="90"/>
      <c r="L429" s="90"/>
      <c r="M429" s="90"/>
      <c r="O429" s="340"/>
      <c r="P429" s="341"/>
      <c r="Q429" s="341"/>
      <c r="R429" s="342"/>
      <c r="U429" s="4"/>
      <c r="V429" s="4"/>
    </row>
    <row r="430" spans="1:22" x14ac:dyDescent="0.25">
      <c r="A430" s="151"/>
      <c r="B430" s="90"/>
      <c r="C430" s="90" t="s">
        <v>457</v>
      </c>
      <c r="D430" s="90"/>
      <c r="E430" s="279">
        <v>8215</v>
      </c>
      <c r="F430" s="90">
        <v>11</v>
      </c>
      <c r="G430" s="90">
        <v>0</v>
      </c>
      <c r="H430" s="90">
        <v>0</v>
      </c>
      <c r="I430" s="90"/>
      <c r="K430" s="90"/>
      <c r="L430" s="90"/>
      <c r="M430" s="90"/>
      <c r="O430" s="340"/>
      <c r="P430" s="341"/>
      <c r="Q430" s="341"/>
      <c r="R430" s="342"/>
      <c r="U430" s="4"/>
      <c r="V430" s="4"/>
    </row>
    <row r="431" spans="1:22" x14ac:dyDescent="0.25">
      <c r="A431" s="151"/>
      <c r="B431" s="90"/>
      <c r="C431" s="90" t="s">
        <v>458</v>
      </c>
      <c r="D431" s="90"/>
      <c r="E431" s="279">
        <v>8234</v>
      </c>
      <c r="F431" s="90">
        <v>15</v>
      </c>
      <c r="G431" s="90">
        <v>0</v>
      </c>
      <c r="H431" s="90">
        <v>0</v>
      </c>
      <c r="I431" s="90"/>
      <c r="K431" s="90"/>
      <c r="L431" s="90"/>
      <c r="M431" s="90"/>
      <c r="O431" s="340"/>
      <c r="P431" s="341"/>
      <c r="Q431" s="341"/>
      <c r="R431" s="342"/>
      <c r="U431" s="4"/>
      <c r="V431" s="4"/>
    </row>
    <row r="432" spans="1:22" x14ac:dyDescent="0.25">
      <c r="A432" s="151"/>
      <c r="B432" s="90"/>
      <c r="C432" s="90" t="s">
        <v>461</v>
      </c>
      <c r="D432" s="90"/>
      <c r="E432" s="279">
        <v>8318</v>
      </c>
      <c r="F432" s="90">
        <v>4</v>
      </c>
      <c r="G432" s="90">
        <v>0</v>
      </c>
      <c r="H432" s="90">
        <v>0</v>
      </c>
      <c r="I432" s="90"/>
      <c r="K432" s="90"/>
      <c r="L432" s="90"/>
      <c r="M432" s="90"/>
      <c r="O432" s="340"/>
      <c r="P432" s="341"/>
      <c r="Q432" s="341"/>
      <c r="R432" s="342"/>
      <c r="U432" s="4"/>
      <c r="V432" s="4"/>
    </row>
    <row r="433" spans="1:22" x14ac:dyDescent="0.25">
      <c r="A433" s="151"/>
      <c r="B433" s="90"/>
      <c r="C433" s="90" t="s">
        <v>646</v>
      </c>
      <c r="D433" s="90"/>
      <c r="E433" s="279">
        <v>8205</v>
      </c>
      <c r="F433" s="90">
        <v>15</v>
      </c>
      <c r="G433" s="90">
        <v>0</v>
      </c>
      <c r="H433" s="90">
        <v>0</v>
      </c>
      <c r="I433" s="90"/>
      <c r="K433" s="90"/>
      <c r="L433" s="90"/>
      <c r="M433" s="90"/>
      <c r="O433" s="340"/>
      <c r="P433" s="341"/>
      <c r="Q433" s="341"/>
      <c r="R433" s="342"/>
      <c r="U433" s="4"/>
      <c r="V433" s="4"/>
    </row>
    <row r="434" spans="1:22" x14ac:dyDescent="0.25">
      <c r="A434" s="151"/>
      <c r="B434" s="90"/>
      <c r="C434" s="90" t="s">
        <v>470</v>
      </c>
      <c r="D434" s="90"/>
      <c r="E434" s="279">
        <v>8026</v>
      </c>
      <c r="F434" s="90">
        <v>1</v>
      </c>
      <c r="G434" s="90">
        <v>0</v>
      </c>
      <c r="H434" s="90">
        <v>0</v>
      </c>
      <c r="I434" s="90"/>
      <c r="K434" s="90"/>
      <c r="L434" s="90"/>
      <c r="M434" s="90"/>
      <c r="O434" s="340"/>
      <c r="P434" s="341"/>
      <c r="Q434" s="341"/>
      <c r="R434" s="342"/>
      <c r="U434" s="4"/>
      <c r="V434" s="4"/>
    </row>
    <row r="435" spans="1:22" x14ac:dyDescent="0.25">
      <c r="A435" s="151"/>
      <c r="B435" s="90"/>
      <c r="C435" s="90" t="s">
        <v>471</v>
      </c>
      <c r="D435" s="90"/>
      <c r="E435" s="279">
        <v>8027</v>
      </c>
      <c r="F435" s="90">
        <v>1</v>
      </c>
      <c r="G435" s="90">
        <v>0</v>
      </c>
      <c r="H435" s="90">
        <v>0</v>
      </c>
      <c r="I435" s="90"/>
      <c r="K435" s="90"/>
      <c r="L435" s="90"/>
      <c r="M435" s="90"/>
      <c r="O435" s="340"/>
      <c r="P435" s="341"/>
      <c r="Q435" s="341"/>
      <c r="R435" s="342"/>
      <c r="U435" s="4"/>
      <c r="V435" s="4"/>
    </row>
    <row r="436" spans="1:22" x14ac:dyDescent="0.25">
      <c r="A436" s="151"/>
      <c r="B436" s="90"/>
      <c r="C436" s="90" t="s">
        <v>598</v>
      </c>
      <c r="D436" s="90"/>
      <c r="E436" s="279">
        <v>8028</v>
      </c>
      <c r="F436" s="90">
        <v>6</v>
      </c>
      <c r="G436" s="90">
        <v>0</v>
      </c>
      <c r="H436" s="90">
        <v>0</v>
      </c>
      <c r="I436" s="90"/>
      <c r="K436" s="90"/>
      <c r="L436" s="90"/>
      <c r="M436" s="90"/>
      <c r="O436" s="340"/>
      <c r="P436" s="341"/>
      <c r="Q436" s="341"/>
      <c r="R436" s="342"/>
      <c r="U436" s="4"/>
      <c r="V436" s="4"/>
    </row>
    <row r="437" spans="1:22" x14ac:dyDescent="0.25">
      <c r="A437" s="151"/>
      <c r="B437" s="90"/>
      <c r="C437" s="90" t="s">
        <v>474</v>
      </c>
      <c r="D437" s="90"/>
      <c r="E437" s="279">
        <v>8081</v>
      </c>
      <c r="F437" s="90">
        <v>1</v>
      </c>
      <c r="G437" s="90">
        <v>0</v>
      </c>
      <c r="H437" s="90">
        <v>0</v>
      </c>
      <c r="I437" s="90"/>
      <c r="K437" s="90"/>
      <c r="L437" s="90"/>
      <c r="M437" s="90"/>
      <c r="O437" s="340"/>
      <c r="P437" s="341"/>
      <c r="Q437" s="341"/>
      <c r="R437" s="342"/>
      <c r="U437" s="4"/>
      <c r="V437" s="4"/>
    </row>
    <row r="438" spans="1:22" x14ac:dyDescent="0.25">
      <c r="A438" s="151"/>
      <c r="B438" s="90"/>
      <c r="C438" s="90" t="s">
        <v>479</v>
      </c>
      <c r="D438" s="90"/>
      <c r="E438" s="279">
        <v>8037</v>
      </c>
      <c r="F438" s="90">
        <v>20</v>
      </c>
      <c r="G438" s="90">
        <v>0</v>
      </c>
      <c r="H438" s="90">
        <v>0</v>
      </c>
      <c r="I438" s="90"/>
      <c r="K438" s="90"/>
      <c r="L438" s="90"/>
      <c r="M438" s="90"/>
      <c r="O438" s="340"/>
      <c r="P438" s="341"/>
      <c r="Q438" s="341"/>
      <c r="R438" s="342"/>
      <c r="U438" s="4"/>
      <c r="V438" s="4"/>
    </row>
    <row r="439" spans="1:22" x14ac:dyDescent="0.25">
      <c r="A439" s="151"/>
      <c r="B439" s="90"/>
      <c r="C439" s="90" t="s">
        <v>482</v>
      </c>
      <c r="D439" s="90"/>
      <c r="E439" s="279">
        <v>8326</v>
      </c>
      <c r="F439" s="90">
        <v>1</v>
      </c>
      <c r="G439" s="90">
        <v>0</v>
      </c>
      <c r="H439" s="90">
        <v>0</v>
      </c>
      <c r="I439" s="90"/>
      <c r="K439" s="90"/>
      <c r="L439" s="90"/>
      <c r="M439" s="90"/>
      <c r="O439" s="340"/>
      <c r="P439" s="341"/>
      <c r="Q439" s="341"/>
      <c r="R439" s="342"/>
      <c r="U439" s="4"/>
      <c r="V439" s="4"/>
    </row>
    <row r="440" spans="1:22" x14ac:dyDescent="0.25">
      <c r="A440" s="151"/>
      <c r="B440" s="90"/>
      <c r="C440" s="90" t="s">
        <v>678</v>
      </c>
      <c r="D440" s="90"/>
      <c r="E440" s="279">
        <v>8021</v>
      </c>
      <c r="F440" s="90">
        <v>1</v>
      </c>
      <c r="G440" s="90">
        <v>0</v>
      </c>
      <c r="H440" s="90">
        <v>0</v>
      </c>
      <c r="I440" s="90"/>
      <c r="K440" s="90"/>
      <c r="L440" s="90"/>
      <c r="M440" s="90"/>
      <c r="O440" s="340"/>
      <c r="P440" s="341"/>
      <c r="Q440" s="341"/>
      <c r="R440" s="342"/>
      <c r="U440" s="4"/>
      <c r="V440" s="4"/>
    </row>
    <row r="441" spans="1:22" x14ac:dyDescent="0.25">
      <c r="A441" s="151"/>
      <c r="B441" s="90"/>
      <c r="C441" s="90" t="s">
        <v>484</v>
      </c>
      <c r="D441" s="90"/>
      <c r="E441" s="279">
        <v>8021</v>
      </c>
      <c r="F441" s="90">
        <v>1</v>
      </c>
      <c r="G441" s="90">
        <v>0</v>
      </c>
      <c r="H441" s="90">
        <v>0</v>
      </c>
      <c r="I441" s="90"/>
      <c r="K441" s="90"/>
      <c r="L441" s="90"/>
      <c r="M441" s="90"/>
      <c r="O441" s="340"/>
      <c r="P441" s="341"/>
      <c r="Q441" s="341"/>
      <c r="R441" s="342"/>
      <c r="U441" s="4"/>
      <c r="V441" s="4"/>
    </row>
    <row r="442" spans="1:22" x14ac:dyDescent="0.25">
      <c r="A442" s="151"/>
      <c r="B442" s="90"/>
      <c r="C442" s="90" t="s">
        <v>485</v>
      </c>
      <c r="D442" s="90"/>
      <c r="E442" s="279">
        <v>8045</v>
      </c>
      <c r="F442" s="90">
        <v>1</v>
      </c>
      <c r="G442" s="90">
        <v>0</v>
      </c>
      <c r="H442" s="90">
        <v>0</v>
      </c>
      <c r="I442" s="90"/>
      <c r="K442" s="90"/>
      <c r="L442" s="90"/>
      <c r="M442" s="90"/>
      <c r="O442" s="340"/>
      <c r="P442" s="341"/>
      <c r="Q442" s="341"/>
      <c r="R442" s="342"/>
      <c r="U442" s="4"/>
      <c r="V442" s="4"/>
    </row>
    <row r="443" spans="1:22" x14ac:dyDescent="0.25">
      <c r="A443" s="151"/>
      <c r="B443" s="90"/>
      <c r="C443" s="90" t="s">
        <v>487</v>
      </c>
      <c r="D443" s="90"/>
      <c r="E443" s="279">
        <v>8021</v>
      </c>
      <c r="F443" s="90">
        <v>31</v>
      </c>
      <c r="G443" s="90">
        <v>0</v>
      </c>
      <c r="H443" s="90">
        <v>0</v>
      </c>
      <c r="I443" s="90"/>
      <c r="K443" s="90"/>
      <c r="L443" s="90"/>
      <c r="M443" s="90"/>
      <c r="O443" s="340"/>
      <c r="P443" s="341"/>
      <c r="Q443" s="341"/>
      <c r="R443" s="342"/>
      <c r="U443" s="4"/>
      <c r="V443" s="4"/>
    </row>
    <row r="444" spans="1:22" x14ac:dyDescent="0.25">
      <c r="A444" s="151"/>
      <c r="B444" s="90"/>
      <c r="C444" s="90" t="s">
        <v>493</v>
      </c>
      <c r="D444" s="90"/>
      <c r="E444" s="279">
        <v>8049</v>
      </c>
      <c r="F444" s="90">
        <v>1</v>
      </c>
      <c r="G444" s="90">
        <v>0</v>
      </c>
      <c r="H444" s="90">
        <v>0</v>
      </c>
      <c r="I444" s="90"/>
      <c r="K444" s="90"/>
      <c r="L444" s="90"/>
      <c r="M444" s="90"/>
      <c r="O444" s="340"/>
      <c r="P444" s="341"/>
      <c r="Q444" s="341"/>
      <c r="R444" s="342"/>
      <c r="U444" s="4"/>
      <c r="V444" s="4"/>
    </row>
    <row r="445" spans="1:22" x14ac:dyDescent="0.25">
      <c r="A445" s="151"/>
      <c r="B445" s="90"/>
      <c r="C445" s="90" t="s">
        <v>496</v>
      </c>
      <c r="D445" s="90"/>
      <c r="E445" s="279">
        <v>8402</v>
      </c>
      <c r="F445" s="90">
        <v>2</v>
      </c>
      <c r="G445" s="90">
        <v>0</v>
      </c>
      <c r="H445" s="90">
        <v>0</v>
      </c>
      <c r="I445" s="90"/>
      <c r="K445" s="90"/>
      <c r="L445" s="90"/>
      <c r="M445" s="90"/>
      <c r="O445" s="340"/>
      <c r="P445" s="341"/>
      <c r="Q445" s="341"/>
      <c r="R445" s="342"/>
      <c r="U445" s="4"/>
      <c r="V445" s="4"/>
    </row>
    <row r="446" spans="1:22" x14ac:dyDescent="0.25">
      <c r="A446" s="151"/>
      <c r="B446" s="90"/>
      <c r="C446" s="90" t="s">
        <v>497</v>
      </c>
      <c r="D446" s="90"/>
      <c r="E446" s="279">
        <v>8053</v>
      </c>
      <c r="F446" s="90">
        <v>6</v>
      </c>
      <c r="G446" s="90">
        <v>0</v>
      </c>
      <c r="H446" s="90">
        <v>0</v>
      </c>
      <c r="I446" s="90"/>
      <c r="K446" s="90"/>
      <c r="L446" s="90"/>
      <c r="M446" s="90"/>
      <c r="O446" s="340"/>
      <c r="P446" s="341"/>
      <c r="Q446" s="341"/>
      <c r="R446" s="342"/>
      <c r="U446" s="4"/>
      <c r="V446" s="4"/>
    </row>
    <row r="447" spans="1:22" x14ac:dyDescent="0.25">
      <c r="A447" s="151"/>
      <c r="B447" s="90"/>
      <c r="C447" s="90" t="s">
        <v>644</v>
      </c>
      <c r="D447" s="90"/>
      <c r="E447" s="279">
        <v>8330</v>
      </c>
      <c r="F447" s="90">
        <v>10</v>
      </c>
      <c r="G447" s="90">
        <v>0</v>
      </c>
      <c r="H447" s="90">
        <v>0</v>
      </c>
      <c r="I447" s="90"/>
      <c r="K447" s="90"/>
      <c r="L447" s="90"/>
      <c r="M447" s="90"/>
      <c r="O447" s="340"/>
      <c r="P447" s="341"/>
      <c r="Q447" s="341"/>
      <c r="R447" s="342"/>
      <c r="U447" s="4"/>
      <c r="V447" s="4"/>
    </row>
    <row r="448" spans="1:22" x14ac:dyDescent="0.25">
      <c r="A448" s="151"/>
      <c r="B448" s="90"/>
      <c r="C448" s="90" t="s">
        <v>503</v>
      </c>
      <c r="D448" s="90"/>
      <c r="E448" s="279">
        <v>8055</v>
      </c>
      <c r="F448" s="90">
        <v>2</v>
      </c>
      <c r="G448" s="90">
        <v>0</v>
      </c>
      <c r="H448" s="90">
        <v>0</v>
      </c>
      <c r="I448" s="90"/>
      <c r="K448" s="90"/>
      <c r="L448" s="90"/>
      <c r="M448" s="90"/>
      <c r="O448" s="340"/>
      <c r="P448" s="341"/>
      <c r="Q448" s="341"/>
      <c r="R448" s="342"/>
      <c r="U448" s="4"/>
      <c r="V448" s="4"/>
    </row>
    <row r="449" spans="1:22" x14ac:dyDescent="0.25">
      <c r="A449" s="151"/>
      <c r="B449" s="90"/>
      <c r="C449" s="90" t="s">
        <v>507</v>
      </c>
      <c r="D449" s="90"/>
      <c r="E449" s="279">
        <v>8332</v>
      </c>
      <c r="F449" s="90">
        <v>47</v>
      </c>
      <c r="G449" s="90">
        <v>0</v>
      </c>
      <c r="H449" s="90">
        <v>0</v>
      </c>
      <c r="I449" s="90"/>
      <c r="K449" s="90"/>
      <c r="L449" s="90"/>
      <c r="M449" s="90"/>
      <c r="O449" s="340"/>
      <c r="P449" s="341"/>
      <c r="Q449" s="341"/>
      <c r="R449" s="342"/>
      <c r="U449" s="4"/>
      <c r="V449" s="4"/>
    </row>
    <row r="450" spans="1:22" x14ac:dyDescent="0.25">
      <c r="A450" s="151"/>
      <c r="B450" s="90"/>
      <c r="C450" s="90" t="s">
        <v>511</v>
      </c>
      <c r="D450" s="90"/>
      <c r="E450" s="279">
        <v>8094</v>
      </c>
      <c r="F450" s="90">
        <v>1</v>
      </c>
      <c r="G450" s="90">
        <v>0</v>
      </c>
      <c r="H450" s="90">
        <v>0</v>
      </c>
      <c r="I450" s="90"/>
      <c r="K450" s="90"/>
      <c r="L450" s="90"/>
      <c r="M450" s="90"/>
      <c r="O450" s="340"/>
      <c r="P450" s="341"/>
      <c r="Q450" s="341"/>
      <c r="R450" s="342"/>
      <c r="U450" s="4"/>
      <c r="V450" s="4"/>
    </row>
    <row r="451" spans="1:22" x14ac:dyDescent="0.25">
      <c r="A451" s="151"/>
      <c r="B451" s="90"/>
      <c r="C451" s="90" t="s">
        <v>512</v>
      </c>
      <c r="D451" s="90"/>
      <c r="E451" s="279">
        <v>8343</v>
      </c>
      <c r="F451" s="90">
        <v>5</v>
      </c>
      <c r="G451" s="90">
        <v>0</v>
      </c>
      <c r="H451" s="90">
        <v>0</v>
      </c>
      <c r="I451" s="90"/>
      <c r="K451" s="90"/>
      <c r="L451" s="90"/>
      <c r="M451" s="90"/>
      <c r="O451" s="340"/>
      <c r="P451" s="341"/>
      <c r="Q451" s="341"/>
      <c r="R451" s="342"/>
      <c r="U451" s="4"/>
      <c r="V451" s="4"/>
    </row>
    <row r="452" spans="1:22" x14ac:dyDescent="0.25">
      <c r="A452" s="151"/>
      <c r="B452" s="90"/>
      <c r="C452" s="90" t="s">
        <v>515</v>
      </c>
      <c r="D452" s="90"/>
      <c r="E452" s="279">
        <v>8062</v>
      </c>
      <c r="F452" s="90">
        <v>2</v>
      </c>
      <c r="G452" s="90">
        <v>1</v>
      </c>
      <c r="H452" s="90">
        <v>1</v>
      </c>
      <c r="I452" s="90"/>
      <c r="K452" s="90"/>
      <c r="L452" s="90"/>
      <c r="M452" s="90"/>
      <c r="O452" s="340"/>
      <c r="P452" s="341"/>
      <c r="Q452" s="341"/>
      <c r="R452" s="342"/>
      <c r="U452" s="4"/>
      <c r="V452" s="4"/>
    </row>
    <row r="453" spans="1:22" x14ac:dyDescent="0.25">
      <c r="A453" s="151"/>
      <c r="B453" s="90"/>
      <c r="C453" s="90" t="s">
        <v>516</v>
      </c>
      <c r="D453" s="90"/>
      <c r="E453" s="279">
        <v>8344</v>
      </c>
      <c r="F453" s="90">
        <v>2</v>
      </c>
      <c r="G453" s="90">
        <v>0</v>
      </c>
      <c r="H453" s="90">
        <v>0</v>
      </c>
      <c r="I453" s="90"/>
      <c r="K453" s="90"/>
      <c r="L453" s="90"/>
      <c r="M453" s="90"/>
      <c r="O453" s="340"/>
      <c r="P453" s="341"/>
      <c r="Q453" s="341"/>
      <c r="R453" s="342"/>
      <c r="U453" s="4"/>
      <c r="V453" s="4"/>
    </row>
    <row r="454" spans="1:22" x14ac:dyDescent="0.25">
      <c r="A454" s="151"/>
      <c r="B454" s="90"/>
      <c r="C454" s="90" t="s">
        <v>520</v>
      </c>
      <c r="D454" s="90"/>
      <c r="E454" s="279">
        <v>8204</v>
      </c>
      <c r="F454" s="90">
        <v>9</v>
      </c>
      <c r="G454" s="90">
        <v>0</v>
      </c>
      <c r="H454" s="90">
        <v>0</v>
      </c>
      <c r="I454" s="90"/>
      <c r="K454" s="90"/>
      <c r="L454" s="90"/>
      <c r="M454" s="90"/>
      <c r="O454" s="340"/>
      <c r="P454" s="341"/>
      <c r="Q454" s="341"/>
      <c r="R454" s="342"/>
      <c r="U454" s="4"/>
      <c r="V454" s="4"/>
    </row>
    <row r="455" spans="1:22" x14ac:dyDescent="0.25">
      <c r="A455" s="151"/>
      <c r="B455" s="90"/>
      <c r="C455" s="90" t="s">
        <v>521</v>
      </c>
      <c r="D455" s="90"/>
      <c r="E455" s="279">
        <v>8260</v>
      </c>
      <c r="F455" s="90">
        <v>1</v>
      </c>
      <c r="G455" s="90">
        <v>0</v>
      </c>
      <c r="H455" s="90">
        <v>0</v>
      </c>
      <c r="I455" s="90"/>
      <c r="K455" s="90"/>
      <c r="L455" s="90"/>
      <c r="M455" s="90"/>
      <c r="O455" s="340"/>
      <c r="P455" s="341"/>
      <c r="Q455" s="341"/>
      <c r="R455" s="342"/>
      <c r="U455" s="4"/>
      <c r="V455" s="4"/>
    </row>
    <row r="456" spans="1:22" x14ac:dyDescent="0.25">
      <c r="A456" s="151"/>
      <c r="B456" s="90"/>
      <c r="C456" s="90" t="s">
        <v>522</v>
      </c>
      <c r="D456" s="90"/>
      <c r="E456" s="279">
        <v>8225</v>
      </c>
      <c r="F456" s="90">
        <v>8</v>
      </c>
      <c r="G456" s="90">
        <v>0</v>
      </c>
      <c r="H456" s="90">
        <v>0</v>
      </c>
      <c r="I456" s="90"/>
      <c r="K456" s="90"/>
      <c r="L456" s="90"/>
      <c r="M456" s="90"/>
      <c r="O456" s="340"/>
      <c r="P456" s="341"/>
      <c r="Q456" s="341"/>
      <c r="R456" s="342"/>
      <c r="U456" s="4"/>
      <c r="V456" s="4"/>
    </row>
    <row r="457" spans="1:22" x14ac:dyDescent="0.25">
      <c r="A457" s="151"/>
      <c r="B457" s="90"/>
      <c r="C457" s="90" t="s">
        <v>523</v>
      </c>
      <c r="D457" s="90"/>
      <c r="E457" s="279">
        <v>8226</v>
      </c>
      <c r="F457" s="90">
        <v>8</v>
      </c>
      <c r="G457" s="90">
        <v>0</v>
      </c>
      <c r="H457" s="90">
        <v>0</v>
      </c>
      <c r="I457" s="90"/>
      <c r="K457" s="90"/>
      <c r="L457" s="90"/>
      <c r="M457" s="90"/>
      <c r="O457" s="340"/>
      <c r="P457" s="341"/>
      <c r="Q457" s="341"/>
      <c r="R457" s="342"/>
      <c r="U457" s="4"/>
      <c r="V457" s="4"/>
    </row>
    <row r="458" spans="1:22" x14ac:dyDescent="0.25">
      <c r="A458" s="151"/>
      <c r="B458" s="90"/>
      <c r="C458" s="90" t="s">
        <v>524</v>
      </c>
      <c r="D458" s="90"/>
      <c r="E458" s="279">
        <v>8230</v>
      </c>
      <c r="F458" s="90">
        <v>3</v>
      </c>
      <c r="G458" s="90">
        <v>0</v>
      </c>
      <c r="H458" s="90">
        <v>0</v>
      </c>
      <c r="I458" s="90"/>
      <c r="K458" s="90"/>
      <c r="L458" s="90"/>
      <c r="M458" s="90"/>
      <c r="O458" s="340"/>
      <c r="P458" s="341"/>
      <c r="Q458" s="341"/>
      <c r="R458" s="342"/>
      <c r="U458" s="4"/>
      <c r="V458" s="4"/>
    </row>
    <row r="459" spans="1:22" x14ac:dyDescent="0.25">
      <c r="A459" s="151"/>
      <c r="B459" s="90"/>
      <c r="C459" s="90" t="s">
        <v>526</v>
      </c>
      <c r="D459" s="90"/>
      <c r="E459" s="279">
        <v>8066</v>
      </c>
      <c r="F459" s="90">
        <v>3</v>
      </c>
      <c r="G459" s="90">
        <v>0</v>
      </c>
      <c r="H459" s="90">
        <v>0</v>
      </c>
      <c r="I459" s="90"/>
      <c r="K459" s="90"/>
      <c r="L459" s="90"/>
      <c r="M459" s="90"/>
      <c r="O459" s="340"/>
      <c r="P459" s="341"/>
      <c r="Q459" s="341"/>
      <c r="R459" s="342"/>
      <c r="U459" s="4"/>
      <c r="V459" s="4"/>
    </row>
    <row r="460" spans="1:22" x14ac:dyDescent="0.25">
      <c r="A460" s="151"/>
      <c r="B460" s="90"/>
      <c r="C460" s="90" t="s">
        <v>528</v>
      </c>
      <c r="D460" s="90"/>
      <c r="E460" s="279">
        <v>8069</v>
      </c>
      <c r="F460" s="90">
        <v>3</v>
      </c>
      <c r="G460" s="90">
        <v>0</v>
      </c>
      <c r="H460" s="90">
        <v>0</v>
      </c>
      <c r="I460" s="90"/>
      <c r="K460" s="90"/>
      <c r="L460" s="90"/>
      <c r="M460" s="90"/>
      <c r="O460" s="340"/>
      <c r="P460" s="341"/>
      <c r="Q460" s="341"/>
      <c r="R460" s="342"/>
      <c r="U460" s="4"/>
      <c r="V460" s="4"/>
    </row>
    <row r="461" spans="1:22" x14ac:dyDescent="0.25">
      <c r="A461" s="151"/>
      <c r="B461" s="90"/>
      <c r="C461" s="90" t="s">
        <v>530</v>
      </c>
      <c r="D461" s="90"/>
      <c r="E461" s="279">
        <v>8070</v>
      </c>
      <c r="F461" s="90">
        <v>3</v>
      </c>
      <c r="G461" s="90">
        <v>0</v>
      </c>
      <c r="H461" s="90">
        <v>0</v>
      </c>
      <c r="I461" s="90"/>
      <c r="K461" s="90"/>
      <c r="L461" s="90"/>
      <c r="M461" s="90"/>
      <c r="O461" s="340"/>
      <c r="P461" s="341"/>
      <c r="Q461" s="341"/>
      <c r="R461" s="342"/>
      <c r="U461" s="4"/>
      <c r="V461" s="4"/>
    </row>
    <row r="462" spans="1:22" x14ac:dyDescent="0.25">
      <c r="A462" s="151"/>
      <c r="B462" s="90"/>
      <c r="C462" s="90" t="s">
        <v>602</v>
      </c>
      <c r="D462" s="90"/>
      <c r="E462" s="279">
        <v>8021</v>
      </c>
      <c r="F462" s="90">
        <v>3</v>
      </c>
      <c r="G462" s="90">
        <v>0</v>
      </c>
      <c r="H462" s="90">
        <v>0</v>
      </c>
      <c r="I462" s="90"/>
      <c r="K462" s="90"/>
      <c r="L462" s="90"/>
      <c r="M462" s="90"/>
      <c r="O462" s="285"/>
      <c r="P462" s="286"/>
      <c r="Q462" s="286"/>
      <c r="R462" s="287"/>
      <c r="U462" s="4"/>
      <c r="V462" s="4"/>
    </row>
    <row r="463" spans="1:22" x14ac:dyDescent="0.25">
      <c r="A463" s="151"/>
      <c r="B463" s="90"/>
      <c r="C463" s="90" t="s">
        <v>533</v>
      </c>
      <c r="D463" s="90"/>
      <c r="E463" s="279">
        <v>8071</v>
      </c>
      <c r="F463" s="90">
        <v>1</v>
      </c>
      <c r="G463" s="90">
        <v>0</v>
      </c>
      <c r="H463" s="90">
        <v>0</v>
      </c>
      <c r="I463" s="90"/>
      <c r="K463" s="90"/>
      <c r="L463" s="90"/>
      <c r="M463" s="90"/>
      <c r="O463" s="285"/>
      <c r="P463" s="286"/>
      <c r="Q463" s="286"/>
      <c r="R463" s="287"/>
      <c r="U463" s="4"/>
      <c r="V463" s="4"/>
    </row>
    <row r="464" spans="1:22" x14ac:dyDescent="0.25">
      <c r="A464" s="151"/>
      <c r="B464" s="90"/>
      <c r="C464" s="90" t="s">
        <v>645</v>
      </c>
      <c r="D464" s="90"/>
      <c r="E464" s="279">
        <v>8232</v>
      </c>
      <c r="F464" s="90">
        <v>26</v>
      </c>
      <c r="G464" s="90">
        <v>0</v>
      </c>
      <c r="H464" s="90">
        <v>0</v>
      </c>
      <c r="I464" s="90"/>
      <c r="K464" s="90"/>
      <c r="L464" s="90"/>
      <c r="M464" s="90"/>
      <c r="O464" s="285"/>
      <c r="P464" s="286"/>
      <c r="Q464" s="286"/>
      <c r="R464" s="287"/>
      <c r="U464" s="4"/>
      <c r="V464" s="4"/>
    </row>
    <row r="465" spans="1:22" x14ac:dyDescent="0.25">
      <c r="A465" s="151"/>
      <c r="B465" s="90"/>
      <c r="C465" s="90" t="s">
        <v>537</v>
      </c>
      <c r="D465" s="90"/>
      <c r="E465" s="279">
        <v>8240</v>
      </c>
      <c r="F465" s="90">
        <v>2</v>
      </c>
      <c r="G465" s="90">
        <v>0</v>
      </c>
      <c r="H465" s="90">
        <v>0</v>
      </c>
      <c r="I465" s="90"/>
      <c r="K465" s="90"/>
      <c r="L465" s="90"/>
      <c r="M465" s="90"/>
      <c r="O465" s="285"/>
      <c r="P465" s="286"/>
      <c r="Q465" s="286"/>
      <c r="R465" s="287"/>
      <c r="U465" s="4"/>
      <c r="V465" s="4"/>
    </row>
    <row r="466" spans="1:22" x14ac:dyDescent="0.25">
      <c r="A466" s="151"/>
      <c r="B466" s="90"/>
      <c r="C466" s="90" t="s">
        <v>539</v>
      </c>
      <c r="D466" s="90"/>
      <c r="E466" s="279">
        <v>8349</v>
      </c>
      <c r="F466" s="90">
        <v>1</v>
      </c>
      <c r="G466" s="90">
        <v>0</v>
      </c>
      <c r="H466" s="90">
        <v>0</v>
      </c>
      <c r="I466" s="90"/>
      <c r="K466" s="90"/>
      <c r="L466" s="90"/>
      <c r="M466" s="90"/>
      <c r="O466" s="285"/>
      <c r="P466" s="286"/>
      <c r="Q466" s="286"/>
      <c r="R466" s="287"/>
      <c r="U466" s="4"/>
      <c r="V466" s="4"/>
    </row>
    <row r="467" spans="1:22" x14ac:dyDescent="0.25">
      <c r="A467" s="151"/>
      <c r="B467" s="90"/>
      <c r="C467" s="90" t="s">
        <v>541</v>
      </c>
      <c r="D467" s="90"/>
      <c r="E467" s="279">
        <v>8074</v>
      </c>
      <c r="F467" s="90">
        <v>1</v>
      </c>
      <c r="G467" s="90">
        <v>0</v>
      </c>
      <c r="H467" s="90">
        <v>0</v>
      </c>
      <c r="I467" s="90"/>
      <c r="K467" s="90"/>
      <c r="L467" s="90"/>
      <c r="M467" s="90"/>
      <c r="O467" s="285"/>
      <c r="P467" s="286"/>
      <c r="Q467" s="286"/>
      <c r="R467" s="287"/>
      <c r="U467" s="4"/>
      <c r="V467" s="4"/>
    </row>
    <row r="468" spans="1:22" x14ac:dyDescent="0.25">
      <c r="A468" s="151"/>
      <c r="B468" s="90"/>
      <c r="C468" s="90" t="s">
        <v>542</v>
      </c>
      <c r="D468" s="90"/>
      <c r="E468" s="279">
        <v>8242</v>
      </c>
      <c r="F468" s="90">
        <v>13</v>
      </c>
      <c r="G468" s="90">
        <v>0</v>
      </c>
      <c r="H468" s="90">
        <v>0</v>
      </c>
      <c r="I468" s="90"/>
      <c r="K468" s="90"/>
      <c r="L468" s="90"/>
      <c r="M468" s="90"/>
      <c r="O468" s="285"/>
      <c r="P468" s="286"/>
      <c r="Q468" s="286"/>
      <c r="R468" s="287"/>
      <c r="U468" s="4"/>
      <c r="V468" s="4"/>
    </row>
    <row r="469" spans="1:22" x14ac:dyDescent="0.25">
      <c r="A469" s="151"/>
      <c r="B469" s="90"/>
      <c r="C469" s="90" t="s">
        <v>544</v>
      </c>
      <c r="D469" s="90"/>
      <c r="E469" s="279">
        <v>8078</v>
      </c>
      <c r="F469" s="90">
        <v>4</v>
      </c>
      <c r="G469" s="90">
        <v>0</v>
      </c>
      <c r="H469" s="90">
        <v>0</v>
      </c>
      <c r="I469" s="90"/>
      <c r="K469" s="90"/>
      <c r="L469" s="90"/>
      <c r="M469" s="90"/>
      <c r="O469" s="285"/>
      <c r="P469" s="286"/>
      <c r="Q469" s="286"/>
      <c r="R469" s="287"/>
      <c r="U469" s="4"/>
      <c r="V469" s="4"/>
    </row>
    <row r="470" spans="1:22" x14ac:dyDescent="0.25">
      <c r="A470" s="151"/>
      <c r="B470" s="90"/>
      <c r="C470" s="90" t="s">
        <v>545</v>
      </c>
      <c r="D470" s="90"/>
      <c r="E470" s="279">
        <v>8079</v>
      </c>
      <c r="F470" s="90">
        <v>11</v>
      </c>
      <c r="G470" s="90">
        <v>0</v>
      </c>
      <c r="H470" s="90">
        <v>0</v>
      </c>
      <c r="I470" s="90"/>
      <c r="K470" s="90"/>
      <c r="L470" s="90"/>
      <c r="M470" s="90"/>
      <c r="O470" s="285"/>
      <c r="P470" s="286"/>
      <c r="Q470" s="286"/>
      <c r="R470" s="287"/>
      <c r="U470" s="4"/>
      <c r="V470" s="4"/>
    </row>
    <row r="471" spans="1:22" x14ac:dyDescent="0.25">
      <c r="A471" s="151"/>
      <c r="B471" s="90"/>
      <c r="C471" s="90" t="s">
        <v>546</v>
      </c>
      <c r="D471" s="90"/>
      <c r="E471" s="279">
        <v>8243</v>
      </c>
      <c r="F471" s="90">
        <v>3</v>
      </c>
      <c r="G471" s="90">
        <v>0</v>
      </c>
      <c r="H471" s="90">
        <v>0</v>
      </c>
      <c r="I471" s="90"/>
      <c r="K471" s="90"/>
      <c r="L471" s="90"/>
      <c r="M471" s="90"/>
      <c r="O471" s="285"/>
      <c r="P471" s="286"/>
      <c r="Q471" s="286"/>
      <c r="R471" s="287"/>
      <c r="U471" s="4"/>
      <c r="V471" s="4"/>
    </row>
    <row r="472" spans="1:22" x14ac:dyDescent="0.25">
      <c r="A472" s="151"/>
      <c r="B472" s="90"/>
      <c r="C472" s="90" t="s">
        <v>548</v>
      </c>
      <c r="D472" s="90"/>
      <c r="E472" s="279">
        <v>8080</v>
      </c>
      <c r="F472" s="90">
        <v>12</v>
      </c>
      <c r="G472" s="90">
        <v>0</v>
      </c>
      <c r="H472" s="90">
        <v>0</v>
      </c>
      <c r="I472" s="90"/>
      <c r="K472" s="90"/>
      <c r="L472" s="90"/>
      <c r="M472" s="90"/>
      <c r="O472" s="285"/>
      <c r="P472" s="286"/>
      <c r="Q472" s="286"/>
      <c r="R472" s="287"/>
      <c r="U472" s="4"/>
      <c r="V472" s="4"/>
    </row>
    <row r="473" spans="1:22" x14ac:dyDescent="0.25">
      <c r="A473" s="151"/>
      <c r="B473" s="90"/>
      <c r="C473" s="90" t="s">
        <v>551</v>
      </c>
      <c r="D473" s="90"/>
      <c r="E473" s="279">
        <v>8081</v>
      </c>
      <c r="F473" s="90">
        <v>14</v>
      </c>
      <c r="G473" s="90">
        <v>0</v>
      </c>
      <c r="H473" s="90">
        <v>0</v>
      </c>
      <c r="I473" s="90"/>
      <c r="K473" s="90"/>
      <c r="L473" s="90"/>
      <c r="M473" s="90"/>
      <c r="O473" s="285"/>
      <c r="P473" s="286"/>
      <c r="Q473" s="286"/>
      <c r="R473" s="287"/>
      <c r="U473" s="4"/>
      <c r="V473" s="4"/>
    </row>
    <row r="474" spans="1:22" x14ac:dyDescent="0.25">
      <c r="A474" s="151"/>
      <c r="B474" s="90"/>
      <c r="C474" s="90" t="s">
        <v>604</v>
      </c>
      <c r="D474" s="90"/>
      <c r="E474" s="279">
        <v>8083</v>
      </c>
      <c r="F474" s="90">
        <v>7</v>
      </c>
      <c r="G474" s="90">
        <v>0</v>
      </c>
      <c r="H474" s="90">
        <v>0</v>
      </c>
      <c r="I474" s="90"/>
      <c r="K474" s="90"/>
      <c r="L474" s="90"/>
      <c r="M474" s="90"/>
      <c r="O474" s="285"/>
      <c r="P474" s="286"/>
      <c r="Q474" s="286"/>
      <c r="R474" s="287"/>
      <c r="U474" s="4"/>
      <c r="V474" s="4"/>
    </row>
    <row r="475" spans="1:22" x14ac:dyDescent="0.25">
      <c r="A475" s="151"/>
      <c r="B475" s="90"/>
      <c r="C475" s="90" t="s">
        <v>552</v>
      </c>
      <c r="D475" s="90"/>
      <c r="E475" s="279">
        <v>8244</v>
      </c>
      <c r="F475" s="90">
        <v>9</v>
      </c>
      <c r="G475" s="90">
        <v>0</v>
      </c>
      <c r="H475" s="90">
        <v>0</v>
      </c>
      <c r="I475" s="90"/>
      <c r="K475" s="90"/>
      <c r="L475" s="90"/>
      <c r="M475" s="90"/>
      <c r="O475" s="285"/>
      <c r="P475" s="286"/>
      <c r="Q475" s="286"/>
      <c r="R475" s="287"/>
      <c r="U475" s="4"/>
      <c r="V475" s="4"/>
    </row>
    <row r="476" spans="1:22" x14ac:dyDescent="0.25">
      <c r="A476" s="151"/>
      <c r="B476" s="90"/>
      <c r="C476" s="90" t="s">
        <v>553</v>
      </c>
      <c r="D476" s="90"/>
      <c r="E476" s="279">
        <v>8062</v>
      </c>
      <c r="F476" s="90">
        <v>1</v>
      </c>
      <c r="G476" s="90">
        <v>0</v>
      </c>
      <c r="H476" s="90">
        <v>0</v>
      </c>
      <c r="I476" s="90"/>
      <c r="K476" s="90"/>
      <c r="L476" s="90"/>
      <c r="M476" s="90"/>
      <c r="O476" s="285"/>
      <c r="P476" s="286"/>
      <c r="Q476" s="286"/>
      <c r="R476" s="287"/>
      <c r="U476" s="4"/>
      <c r="V476" s="4"/>
    </row>
    <row r="477" spans="1:22" x14ac:dyDescent="0.25">
      <c r="A477" s="151"/>
      <c r="B477" s="90"/>
      <c r="C477" s="90" t="s">
        <v>616</v>
      </c>
      <c r="D477" s="90"/>
      <c r="E477" s="279">
        <v>8084</v>
      </c>
      <c r="F477" s="90">
        <v>4</v>
      </c>
      <c r="G477" s="90">
        <v>0</v>
      </c>
      <c r="H477" s="90">
        <v>0</v>
      </c>
      <c r="I477" s="90"/>
      <c r="K477" s="90"/>
      <c r="L477" s="90"/>
      <c r="M477" s="90"/>
      <c r="O477" s="285"/>
      <c r="P477" s="286"/>
      <c r="Q477" s="286"/>
      <c r="R477" s="287"/>
      <c r="U477" s="4"/>
      <c r="V477" s="4"/>
    </row>
    <row r="478" spans="1:22" x14ac:dyDescent="0.25">
      <c r="A478" s="151"/>
      <c r="B478" s="90"/>
      <c r="C478" s="90" t="s">
        <v>556</v>
      </c>
      <c r="D478" s="90"/>
      <c r="E478" s="279">
        <v>8085</v>
      </c>
      <c r="F478" s="90">
        <v>2</v>
      </c>
      <c r="G478" s="90">
        <v>0</v>
      </c>
      <c r="H478" s="90">
        <v>0</v>
      </c>
      <c r="I478" s="90"/>
      <c r="K478" s="90"/>
      <c r="L478" s="90"/>
      <c r="M478" s="90"/>
      <c r="O478" s="285"/>
      <c r="P478" s="286"/>
      <c r="Q478" s="286"/>
      <c r="R478" s="287"/>
      <c r="U478" s="4"/>
      <c r="V478" s="4"/>
    </row>
    <row r="479" spans="1:22" x14ac:dyDescent="0.25">
      <c r="A479" s="151"/>
      <c r="B479" s="90"/>
      <c r="C479" s="90" t="s">
        <v>557</v>
      </c>
      <c r="D479" s="90"/>
      <c r="E479" s="279">
        <v>8088</v>
      </c>
      <c r="F479" s="90">
        <v>2</v>
      </c>
      <c r="G479" s="90">
        <v>0</v>
      </c>
      <c r="H479" s="90">
        <v>0</v>
      </c>
      <c r="I479" s="90"/>
      <c r="K479" s="90"/>
      <c r="L479" s="90"/>
      <c r="M479" s="90"/>
      <c r="O479" s="285"/>
      <c r="P479" s="286"/>
      <c r="Q479" s="286"/>
      <c r="R479" s="287"/>
      <c r="U479" s="4"/>
      <c r="V479" s="4"/>
    </row>
    <row r="480" spans="1:22" x14ac:dyDescent="0.25">
      <c r="A480" s="151"/>
      <c r="B480" s="90"/>
      <c r="C480" s="90" t="s">
        <v>559</v>
      </c>
      <c r="D480" s="90"/>
      <c r="E480" s="279">
        <v>8012</v>
      </c>
      <c r="F480" s="90">
        <v>5</v>
      </c>
      <c r="G480" s="90">
        <v>0</v>
      </c>
      <c r="H480" s="90">
        <v>0</v>
      </c>
      <c r="I480" s="90"/>
      <c r="K480" s="90"/>
      <c r="L480" s="90"/>
      <c r="M480" s="90"/>
      <c r="O480" s="285"/>
      <c r="P480" s="286"/>
      <c r="Q480" s="286"/>
      <c r="R480" s="287"/>
      <c r="U480" s="4"/>
      <c r="V480" s="4"/>
    </row>
    <row r="481" spans="1:22" x14ac:dyDescent="0.25">
      <c r="A481" s="151"/>
      <c r="B481" s="90"/>
      <c r="C481" s="90" t="s">
        <v>562</v>
      </c>
      <c r="D481" s="90"/>
      <c r="E481" s="279">
        <v>8406</v>
      </c>
      <c r="F481" s="90">
        <v>4</v>
      </c>
      <c r="G481" s="90">
        <v>0</v>
      </c>
      <c r="H481" s="90">
        <v>0</v>
      </c>
      <c r="I481" s="90"/>
      <c r="K481" s="90"/>
      <c r="L481" s="90"/>
      <c r="M481" s="90"/>
      <c r="O481" s="285"/>
      <c r="P481" s="286"/>
      <c r="Q481" s="286"/>
      <c r="R481" s="287"/>
      <c r="U481" s="4"/>
      <c r="V481" s="4"/>
    </row>
    <row r="482" spans="1:22" x14ac:dyDescent="0.25">
      <c r="A482" s="151"/>
      <c r="B482" s="90"/>
      <c r="C482" s="90" t="s">
        <v>663</v>
      </c>
      <c r="D482" s="90"/>
      <c r="E482" s="279">
        <v>8360</v>
      </c>
      <c r="F482" s="90">
        <v>55</v>
      </c>
      <c r="G482" s="90">
        <v>0</v>
      </c>
      <c r="H482" s="90">
        <v>0</v>
      </c>
      <c r="I482" s="90"/>
      <c r="K482" s="90"/>
      <c r="L482" s="90"/>
      <c r="M482" s="90"/>
      <c r="O482" s="285"/>
      <c r="P482" s="286"/>
      <c r="Q482" s="286"/>
      <c r="R482" s="287"/>
      <c r="U482" s="4"/>
      <c r="V482" s="4"/>
    </row>
    <row r="483" spans="1:22" x14ac:dyDescent="0.25">
      <c r="A483" s="151"/>
      <c r="B483" s="90"/>
      <c r="C483" s="90" t="s">
        <v>567</v>
      </c>
      <c r="D483" s="90"/>
      <c r="E483" s="279">
        <v>8043</v>
      </c>
      <c r="F483" s="90">
        <v>6</v>
      </c>
      <c r="G483" s="90">
        <v>0</v>
      </c>
      <c r="H483" s="90">
        <v>0</v>
      </c>
      <c r="I483" s="90"/>
      <c r="K483" s="90"/>
      <c r="L483" s="90"/>
      <c r="M483" s="90"/>
      <c r="O483" s="285"/>
      <c r="P483" s="286"/>
      <c r="Q483" s="286"/>
      <c r="R483" s="287"/>
      <c r="U483" s="4"/>
      <c r="V483" s="4"/>
    </row>
    <row r="484" spans="1:22" x14ac:dyDescent="0.25">
      <c r="A484" s="151"/>
      <c r="B484" s="90"/>
      <c r="C484" s="90" t="s">
        <v>568</v>
      </c>
      <c r="D484" s="90"/>
      <c r="E484" s="279">
        <v>8012</v>
      </c>
      <c r="F484" s="90">
        <v>2</v>
      </c>
      <c r="G484" s="90">
        <v>0</v>
      </c>
      <c r="H484" s="90">
        <v>0</v>
      </c>
      <c r="I484" s="90"/>
      <c r="K484" s="90"/>
      <c r="L484" s="90"/>
      <c r="M484" s="90"/>
      <c r="O484" s="285"/>
      <c r="P484" s="286"/>
      <c r="Q484" s="286"/>
      <c r="R484" s="287"/>
      <c r="U484" s="4"/>
      <c r="V484" s="4"/>
    </row>
    <row r="485" spans="1:22" x14ac:dyDescent="0.25">
      <c r="A485" s="151"/>
      <c r="B485" s="90"/>
      <c r="C485" s="90" t="s">
        <v>571</v>
      </c>
      <c r="D485" s="90"/>
      <c r="E485" s="279">
        <v>8090</v>
      </c>
      <c r="F485" s="90">
        <v>1</v>
      </c>
      <c r="G485" s="90">
        <v>0</v>
      </c>
      <c r="H485" s="90">
        <v>0</v>
      </c>
      <c r="I485" s="90"/>
      <c r="K485" s="90"/>
      <c r="L485" s="90"/>
      <c r="M485" s="90"/>
      <c r="O485" s="285"/>
      <c r="P485" s="286"/>
      <c r="Q485" s="286"/>
      <c r="R485" s="287"/>
      <c r="U485" s="4"/>
      <c r="V485" s="4"/>
    </row>
    <row r="486" spans="1:22" x14ac:dyDescent="0.25">
      <c r="A486" s="151"/>
      <c r="B486" s="90"/>
      <c r="C486" s="90" t="s">
        <v>572</v>
      </c>
      <c r="D486" s="90"/>
      <c r="E486" s="279">
        <v>8091</v>
      </c>
      <c r="F486" s="90">
        <v>14</v>
      </c>
      <c r="G486" s="90">
        <v>0</v>
      </c>
      <c r="H486" s="90">
        <v>0</v>
      </c>
      <c r="I486" s="90"/>
      <c r="K486" s="90"/>
      <c r="L486" s="90"/>
      <c r="M486" s="90"/>
      <c r="O486" s="285"/>
      <c r="P486" s="286"/>
      <c r="Q486" s="286"/>
      <c r="R486" s="287"/>
      <c r="U486" s="4"/>
      <c r="V486" s="4"/>
    </row>
    <row r="487" spans="1:22" x14ac:dyDescent="0.25">
      <c r="A487" s="151"/>
      <c r="B487" s="90"/>
      <c r="C487" s="90" t="s">
        <v>578</v>
      </c>
      <c r="D487" s="90"/>
      <c r="E487" s="279">
        <v>8252</v>
      </c>
      <c r="F487" s="90">
        <v>2</v>
      </c>
      <c r="G487" s="90">
        <v>0</v>
      </c>
      <c r="H487" s="90">
        <v>0</v>
      </c>
      <c r="I487" s="90"/>
      <c r="K487" s="90"/>
      <c r="L487" s="90"/>
      <c r="M487" s="90"/>
      <c r="O487" s="285"/>
      <c r="P487" s="286"/>
      <c r="Q487" s="286"/>
      <c r="R487" s="287"/>
      <c r="U487" s="4"/>
      <c r="V487" s="4"/>
    </row>
    <row r="488" spans="1:22" x14ac:dyDescent="0.25">
      <c r="A488" s="151"/>
      <c r="B488" s="90"/>
      <c r="C488" s="90" t="s">
        <v>579</v>
      </c>
      <c r="D488" s="90"/>
      <c r="E488" s="279">
        <v>8260</v>
      </c>
      <c r="F488" s="90">
        <v>36</v>
      </c>
      <c r="G488" s="90">
        <v>0</v>
      </c>
      <c r="H488" s="90">
        <v>0</v>
      </c>
      <c r="I488" s="90"/>
      <c r="K488" s="90"/>
      <c r="L488" s="90"/>
      <c r="M488" s="90"/>
      <c r="O488" s="285"/>
      <c r="P488" s="286"/>
      <c r="Q488" s="286"/>
      <c r="R488" s="287"/>
      <c r="U488" s="4"/>
      <c r="V488" s="4"/>
    </row>
    <row r="489" spans="1:22" x14ac:dyDescent="0.25">
      <c r="A489" s="151"/>
      <c r="B489" s="90"/>
      <c r="C489" s="90" t="s">
        <v>580</v>
      </c>
      <c r="D489" s="90"/>
      <c r="E489" s="279">
        <v>8094</v>
      </c>
      <c r="F489" s="90">
        <v>25</v>
      </c>
      <c r="G489" s="90">
        <v>0</v>
      </c>
      <c r="H489" s="90">
        <v>0</v>
      </c>
      <c r="I489" s="90"/>
      <c r="K489" s="90"/>
      <c r="L489" s="90"/>
      <c r="M489" s="90"/>
      <c r="O489" s="285"/>
      <c r="P489" s="286"/>
      <c r="Q489" s="286"/>
      <c r="R489" s="287"/>
      <c r="U489" s="4"/>
      <c r="V489" s="4"/>
    </row>
    <row r="490" spans="1:22" x14ac:dyDescent="0.25">
      <c r="A490" s="151"/>
      <c r="B490" s="90"/>
      <c r="C490" s="90" t="s">
        <v>582</v>
      </c>
      <c r="D490" s="90"/>
      <c r="E490" s="279">
        <v>8009</v>
      </c>
      <c r="F490" s="90">
        <v>1</v>
      </c>
      <c r="G490" s="90">
        <v>0</v>
      </c>
      <c r="H490" s="90">
        <v>0</v>
      </c>
      <c r="I490" s="90"/>
      <c r="K490" s="90"/>
      <c r="L490" s="90"/>
      <c r="M490" s="90"/>
      <c r="O490" s="285"/>
      <c r="P490" s="286"/>
      <c r="Q490" s="286"/>
      <c r="R490" s="287"/>
      <c r="U490" s="4"/>
      <c r="V490" s="4"/>
    </row>
    <row r="491" spans="1:22" x14ac:dyDescent="0.25">
      <c r="A491" s="151"/>
      <c r="B491" s="90"/>
      <c r="C491" s="90" t="s">
        <v>582</v>
      </c>
      <c r="D491" s="90"/>
      <c r="E491" s="279">
        <v>8095</v>
      </c>
      <c r="F491" s="90">
        <v>1</v>
      </c>
      <c r="G491" s="90">
        <v>0</v>
      </c>
      <c r="H491" s="90">
        <v>0</v>
      </c>
      <c r="I491" s="90"/>
      <c r="K491" s="90"/>
      <c r="L491" s="90"/>
      <c r="M491" s="90"/>
      <c r="O491" s="285"/>
      <c r="P491" s="286"/>
      <c r="Q491" s="286"/>
      <c r="R491" s="287"/>
      <c r="U491" s="4"/>
      <c r="V491" s="4"/>
    </row>
    <row r="492" spans="1:22" x14ac:dyDescent="0.25">
      <c r="A492" s="151"/>
      <c r="B492" s="90"/>
      <c r="C492" s="90" t="s">
        <v>581</v>
      </c>
      <c r="D492" s="90"/>
      <c r="E492" s="279">
        <v>8095</v>
      </c>
      <c r="F492" s="90">
        <v>1</v>
      </c>
      <c r="G492" s="90">
        <v>0</v>
      </c>
      <c r="H492" s="90">
        <v>0</v>
      </c>
      <c r="I492" s="90"/>
      <c r="K492" s="90"/>
      <c r="L492" s="90"/>
      <c r="M492" s="90"/>
      <c r="O492" s="285"/>
      <c r="P492" s="286"/>
      <c r="Q492" s="286"/>
      <c r="R492" s="287"/>
      <c r="U492" s="4"/>
      <c r="V492" s="4"/>
    </row>
    <row r="493" spans="1:22" x14ac:dyDescent="0.25">
      <c r="A493" s="151"/>
      <c r="B493" s="90"/>
      <c r="C493" s="90" t="s">
        <v>586</v>
      </c>
      <c r="D493" s="90"/>
      <c r="E493" s="279">
        <v>8098</v>
      </c>
      <c r="F493" s="90">
        <v>2</v>
      </c>
      <c r="G493" s="90">
        <v>0</v>
      </c>
      <c r="H493" s="90">
        <v>0</v>
      </c>
      <c r="I493" s="90"/>
      <c r="K493" s="90"/>
      <c r="L493" s="90"/>
      <c r="M493" s="90"/>
      <c r="O493" s="285"/>
      <c r="P493" s="286"/>
      <c r="Q493" s="286"/>
      <c r="R493" s="287"/>
      <c r="U493" s="4"/>
      <c r="V493" s="4"/>
    </row>
    <row r="494" spans="1:22" x14ac:dyDescent="0.25">
      <c r="A494" s="151"/>
      <c r="B494" s="90"/>
      <c r="C494" s="90" t="s">
        <v>588</v>
      </c>
      <c r="D494" s="90"/>
      <c r="E494" s="279">
        <v>8085</v>
      </c>
      <c r="F494" s="90">
        <v>2</v>
      </c>
      <c r="G494" s="90">
        <v>0</v>
      </c>
      <c r="H494" s="90">
        <v>0</v>
      </c>
      <c r="I494" s="90"/>
      <c r="K494" s="90"/>
      <c r="L494" s="90"/>
      <c r="M494" s="90"/>
      <c r="O494" s="285"/>
      <c r="P494" s="286"/>
      <c r="Q494" s="286"/>
      <c r="R494" s="287"/>
      <c r="U494" s="4"/>
      <c r="V494" s="4"/>
    </row>
    <row r="495" spans="1:22" ht="15.75" thickBot="1" x14ac:dyDescent="0.3">
      <c r="A495" s="151"/>
      <c r="B495" s="90"/>
      <c r="C495" s="90" t="s">
        <v>677</v>
      </c>
      <c r="D495" s="90"/>
      <c r="E495" s="279" t="s">
        <v>677</v>
      </c>
      <c r="F495" s="90">
        <v>5</v>
      </c>
      <c r="G495" s="90">
        <v>0</v>
      </c>
      <c r="H495" s="90">
        <v>0</v>
      </c>
      <c r="I495" s="90"/>
      <c r="K495" s="90"/>
      <c r="L495" s="90"/>
      <c r="M495" s="90"/>
      <c r="O495" s="285"/>
      <c r="P495" s="286"/>
      <c r="Q495" s="286"/>
      <c r="R495" s="287"/>
      <c r="U495" s="4"/>
      <c r="V495" s="4"/>
    </row>
    <row r="496" spans="1:22" ht="15.75" thickBot="1" x14ac:dyDescent="0.3">
      <c r="A496" s="151"/>
      <c r="B496" s="91" t="s">
        <v>51</v>
      </c>
      <c r="C496" s="92"/>
      <c r="D496" s="92"/>
      <c r="E496" s="278"/>
      <c r="F496" s="97">
        <f>SUM(F411:F495)</f>
        <v>788</v>
      </c>
      <c r="G496" s="97">
        <f>SUM(G411:G495)</f>
        <v>1</v>
      </c>
      <c r="H496" s="97">
        <f>SUM(H411:H495)</f>
        <v>1</v>
      </c>
      <c r="I496" s="97" t="s">
        <v>207</v>
      </c>
      <c r="K496" s="93"/>
      <c r="L496" s="93"/>
      <c r="M496" s="93"/>
      <c r="O496" s="414"/>
      <c r="P496" s="415"/>
      <c r="Q496" s="415"/>
      <c r="R496" s="416"/>
      <c r="U496" s="4"/>
      <c r="V496" s="4"/>
    </row>
    <row r="497" spans="1:22" s="4" customFormat="1" ht="12.75" x14ac:dyDescent="0.2">
      <c r="A497" s="151"/>
      <c r="E497" s="274"/>
      <c r="K497" s="50"/>
    </row>
    <row r="498" spans="1:22" ht="63.75" x14ac:dyDescent="0.25">
      <c r="A498" s="261">
        <f>A345</f>
        <v>43525</v>
      </c>
      <c r="B498" s="56" t="s">
        <v>52</v>
      </c>
      <c r="C498" s="56" t="s">
        <v>34</v>
      </c>
      <c r="D498" s="56" t="s">
        <v>35</v>
      </c>
      <c r="E498" s="254" t="s">
        <v>36</v>
      </c>
      <c r="F498" s="57" t="s">
        <v>65</v>
      </c>
      <c r="G498" s="57" t="s">
        <v>66</v>
      </c>
      <c r="H498" s="57" t="s">
        <v>67</v>
      </c>
      <c r="I498" s="57" t="s">
        <v>68</v>
      </c>
      <c r="J498" s="72"/>
      <c r="K498" s="57" t="s">
        <v>69</v>
      </c>
      <c r="L498" s="57" t="s">
        <v>70</v>
      </c>
      <c r="M498" s="57" t="s">
        <v>71</v>
      </c>
      <c r="N498" s="72"/>
      <c r="O498" s="423" t="s">
        <v>72</v>
      </c>
      <c r="P498" s="424"/>
      <c r="Q498" s="424"/>
      <c r="R498" s="425"/>
      <c r="U498" s="4"/>
      <c r="V498" s="4"/>
    </row>
    <row r="499" spans="1:22" x14ac:dyDescent="0.25">
      <c r="A499" s="151"/>
      <c r="B499" s="11"/>
      <c r="C499" s="11"/>
      <c r="D499" s="11"/>
      <c r="E499" s="277"/>
      <c r="F499" s="11"/>
      <c r="G499" s="11"/>
      <c r="H499" s="11"/>
      <c r="I499" s="11"/>
      <c r="K499" s="11"/>
      <c r="L499" s="11"/>
      <c r="M499" s="11"/>
      <c r="O499" s="426"/>
      <c r="P499" s="427"/>
      <c r="Q499" s="427"/>
      <c r="R499" s="428"/>
      <c r="U499" s="4"/>
      <c r="V499" s="4"/>
    </row>
    <row r="500" spans="1:22" ht="15.75" thickBot="1" x14ac:dyDescent="0.3">
      <c r="A500" s="151"/>
      <c r="B500" s="90"/>
      <c r="C500" s="90"/>
      <c r="D500" s="90"/>
      <c r="E500" s="279"/>
      <c r="F500" s="90"/>
      <c r="G500" s="90"/>
      <c r="H500" s="90"/>
      <c r="I500" s="90"/>
      <c r="K500" s="90"/>
      <c r="L500" s="90"/>
      <c r="M500" s="90"/>
      <c r="O500" s="429"/>
      <c r="P500" s="430"/>
      <c r="Q500" s="430"/>
      <c r="R500" s="431"/>
      <c r="U500" s="4"/>
      <c r="V500" s="4"/>
    </row>
    <row r="501" spans="1:22" ht="15.75" thickBot="1" x14ac:dyDescent="0.3">
      <c r="A501" s="151"/>
      <c r="B501" s="91" t="s">
        <v>51</v>
      </c>
      <c r="C501" s="92"/>
      <c r="D501" s="92"/>
      <c r="E501" s="278"/>
      <c r="F501" s="97" t="s">
        <v>207</v>
      </c>
      <c r="G501" s="97" t="s">
        <v>207</v>
      </c>
      <c r="H501" s="97" t="s">
        <v>207</v>
      </c>
      <c r="I501" s="97" t="s">
        <v>207</v>
      </c>
      <c r="K501" s="95"/>
      <c r="L501" s="93"/>
      <c r="M501" s="94"/>
      <c r="O501" s="414"/>
      <c r="P501" s="415"/>
      <c r="Q501" s="415"/>
      <c r="R501" s="416"/>
      <c r="U501" s="4"/>
      <c r="V501" s="4"/>
    </row>
    <row r="502" spans="1:22" s="4" customFormat="1" ht="12.75" x14ac:dyDescent="0.2">
      <c r="A502" s="151"/>
      <c r="E502" s="274"/>
    </row>
    <row r="503" spans="1:22" s="4" customFormat="1" ht="12.75" x14ac:dyDescent="0.2">
      <c r="A503" s="170"/>
      <c r="E503" s="274"/>
    </row>
    <row r="504" spans="1:22" s="4" customFormat="1" ht="12.75" hidden="1" x14ac:dyDescent="0.2">
      <c r="A504" s="170"/>
      <c r="E504" s="274"/>
      <c r="K504" s="50"/>
      <c r="O504" s="50"/>
    </row>
    <row r="505" spans="1:22" s="4" customFormat="1" ht="12.75" hidden="1" x14ac:dyDescent="0.2">
      <c r="A505" s="170"/>
      <c r="E505" s="274"/>
      <c r="K505" s="50"/>
      <c r="O505" s="50"/>
    </row>
    <row r="506" spans="1:22" s="4" customFormat="1" ht="12.75" hidden="1" x14ac:dyDescent="0.2">
      <c r="A506" s="170"/>
      <c r="E506" s="274"/>
      <c r="K506" s="50"/>
      <c r="O506" s="50"/>
    </row>
    <row r="507" spans="1:22" s="4" customFormat="1" ht="12.75" hidden="1" x14ac:dyDescent="0.2">
      <c r="A507" s="170"/>
      <c r="E507" s="274"/>
      <c r="K507" s="50"/>
      <c r="O507" s="50"/>
    </row>
    <row r="508" spans="1:22" s="4" customFormat="1" ht="12.75" hidden="1" x14ac:dyDescent="0.2">
      <c r="A508" s="170"/>
      <c r="E508" s="274"/>
      <c r="K508" s="50"/>
      <c r="O508" s="50"/>
    </row>
    <row r="509" spans="1:22" x14ac:dyDescent="0.25"/>
    <row r="510" spans="1:22" x14ac:dyDescent="0.25"/>
    <row r="511" spans="1:22" x14ac:dyDescent="0.25"/>
    <row r="512" spans="1:2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sheetData>
  <mergeCells count="4114">
    <mergeCell ref="F349:J349"/>
    <mergeCell ref="A11:I13"/>
    <mergeCell ref="K8:N11"/>
    <mergeCell ref="O8:S11"/>
    <mergeCell ref="O498:R498"/>
    <mergeCell ref="O410:R410"/>
    <mergeCell ref="O499:R499"/>
    <mergeCell ref="O500:R500"/>
    <mergeCell ref="O501:R501"/>
    <mergeCell ref="O496:R496"/>
    <mergeCell ref="O408:R408"/>
    <mergeCell ref="O347:R347"/>
    <mergeCell ref="O348:R348"/>
    <mergeCell ref="O345:R345"/>
    <mergeCell ref="O350:R350"/>
    <mergeCell ref="O346:R346"/>
    <mergeCell ref="XEU343:XEX343"/>
    <mergeCell ref="XBS343:XBV343"/>
    <mergeCell ref="XBW343:XBZ343"/>
    <mergeCell ref="XCA343:XCD343"/>
    <mergeCell ref="XCE343:XCH343"/>
    <mergeCell ref="XCI343:XCL343"/>
    <mergeCell ref="XAY343:XBB343"/>
    <mergeCell ref="XBC343:XBF343"/>
    <mergeCell ref="XBG343:XBJ343"/>
    <mergeCell ref="XBK343:XBN343"/>
    <mergeCell ref="XBO343:XBR343"/>
    <mergeCell ref="XAE343:XAH343"/>
    <mergeCell ref="XAI343:XAL343"/>
    <mergeCell ref="XAM343:XAP343"/>
    <mergeCell ref="XAQ343:XAT343"/>
    <mergeCell ref="XAU343:XAX343"/>
    <mergeCell ref="WZK343:WZN343"/>
    <mergeCell ref="XEY343:XFB343"/>
    <mergeCell ref="XFC343:XFD343"/>
    <mergeCell ref="XEA343:XED343"/>
    <mergeCell ref="XEE343:XEH343"/>
    <mergeCell ref="XEI343:XEL343"/>
    <mergeCell ref="XEM343:XEP343"/>
    <mergeCell ref="XEQ343:XET343"/>
    <mergeCell ref="XDG343:XDJ343"/>
    <mergeCell ref="XDK343:XDN343"/>
    <mergeCell ref="XDO343:XDR343"/>
    <mergeCell ref="XDS343:XDV343"/>
    <mergeCell ref="XDW343:XDZ343"/>
    <mergeCell ref="XCM343:XCP343"/>
    <mergeCell ref="XCQ343:XCT343"/>
    <mergeCell ref="XCU343:XCX343"/>
    <mergeCell ref="XCY343:XDB343"/>
    <mergeCell ref="XDC343:XDF343"/>
    <mergeCell ref="WZO343:WZR343"/>
    <mergeCell ref="WZS343:WZV343"/>
    <mergeCell ref="WZW343:WZZ343"/>
    <mergeCell ref="XAA343:XAD343"/>
    <mergeCell ref="WYQ343:WYT343"/>
    <mergeCell ref="WYU343:WYX343"/>
    <mergeCell ref="WYY343:WZB343"/>
    <mergeCell ref="WZC343:WZF343"/>
    <mergeCell ref="WZG343:WZJ343"/>
    <mergeCell ref="WXW343:WXZ343"/>
    <mergeCell ref="WYA343:WYD343"/>
    <mergeCell ref="WYE343:WYH343"/>
    <mergeCell ref="WYI343:WYL343"/>
    <mergeCell ref="WYM343:WYP343"/>
    <mergeCell ref="WXC343:WXF343"/>
    <mergeCell ref="WXG343:WXJ343"/>
    <mergeCell ref="WXK343:WXN343"/>
    <mergeCell ref="WXO343:WXR343"/>
    <mergeCell ref="WXS343:WXV343"/>
    <mergeCell ref="WWI343:WWL343"/>
    <mergeCell ref="WWM343:WWP343"/>
    <mergeCell ref="WWQ343:WWT343"/>
    <mergeCell ref="WWU343:WWX343"/>
    <mergeCell ref="WWY343:WXB343"/>
    <mergeCell ref="WVO343:WVR343"/>
    <mergeCell ref="WVS343:WVV343"/>
    <mergeCell ref="WVW343:WVZ343"/>
    <mergeCell ref="WWA343:WWD343"/>
    <mergeCell ref="WWE343:WWH343"/>
    <mergeCell ref="WUU343:WUX343"/>
    <mergeCell ref="WUY343:WVB343"/>
    <mergeCell ref="WVC343:WVF343"/>
    <mergeCell ref="WVG343:WVJ343"/>
    <mergeCell ref="WVK343:WVN343"/>
    <mergeCell ref="WUA343:WUD343"/>
    <mergeCell ref="WUE343:WUH343"/>
    <mergeCell ref="WUI343:WUL343"/>
    <mergeCell ref="WUM343:WUP343"/>
    <mergeCell ref="WUQ343:WUT343"/>
    <mergeCell ref="WTG343:WTJ343"/>
    <mergeCell ref="WTK343:WTN343"/>
    <mergeCell ref="WTO343:WTR343"/>
    <mergeCell ref="WTS343:WTV343"/>
    <mergeCell ref="WTW343:WTZ343"/>
    <mergeCell ref="WSM343:WSP343"/>
    <mergeCell ref="WSQ343:WST343"/>
    <mergeCell ref="WSU343:WSX343"/>
    <mergeCell ref="WSY343:WTB343"/>
    <mergeCell ref="WTC343:WTF343"/>
    <mergeCell ref="WRS343:WRV343"/>
    <mergeCell ref="WRW343:WRZ343"/>
    <mergeCell ref="WSA343:WSD343"/>
    <mergeCell ref="WSE343:WSH343"/>
    <mergeCell ref="WSI343:WSL343"/>
    <mergeCell ref="WQY343:WRB343"/>
    <mergeCell ref="WRC343:WRF343"/>
    <mergeCell ref="WRG343:WRJ343"/>
    <mergeCell ref="WRK343:WRN343"/>
    <mergeCell ref="WRO343:WRR343"/>
    <mergeCell ref="WQE343:WQH343"/>
    <mergeCell ref="WQI343:WQL343"/>
    <mergeCell ref="WQM343:WQP343"/>
    <mergeCell ref="WQQ343:WQT343"/>
    <mergeCell ref="WQU343:WQX343"/>
    <mergeCell ref="WPK343:WPN343"/>
    <mergeCell ref="WPO343:WPR343"/>
    <mergeCell ref="WPS343:WPV343"/>
    <mergeCell ref="WPW343:WPZ343"/>
    <mergeCell ref="WQA343:WQD343"/>
    <mergeCell ref="WOQ343:WOT343"/>
    <mergeCell ref="WOU343:WOX343"/>
    <mergeCell ref="WOY343:WPB343"/>
    <mergeCell ref="WPC343:WPF343"/>
    <mergeCell ref="WPG343:WPJ343"/>
    <mergeCell ref="WNW343:WNZ343"/>
    <mergeCell ref="WOA343:WOD343"/>
    <mergeCell ref="WOE343:WOH343"/>
    <mergeCell ref="WOI343:WOL343"/>
    <mergeCell ref="WOM343:WOP343"/>
    <mergeCell ref="WNC343:WNF343"/>
    <mergeCell ref="WNG343:WNJ343"/>
    <mergeCell ref="WNK343:WNN343"/>
    <mergeCell ref="WNO343:WNR343"/>
    <mergeCell ref="WNS343:WNV343"/>
    <mergeCell ref="WMI343:WML343"/>
    <mergeCell ref="WMM343:WMP343"/>
    <mergeCell ref="WMQ343:WMT343"/>
    <mergeCell ref="WMU343:WMX343"/>
    <mergeCell ref="WMY343:WNB343"/>
    <mergeCell ref="WLO343:WLR343"/>
    <mergeCell ref="WLS343:WLV343"/>
    <mergeCell ref="WLW343:WLZ343"/>
    <mergeCell ref="WMA343:WMD343"/>
    <mergeCell ref="WME343:WMH343"/>
    <mergeCell ref="WKU343:WKX343"/>
    <mergeCell ref="WKY343:WLB343"/>
    <mergeCell ref="WLC343:WLF343"/>
    <mergeCell ref="WLG343:WLJ343"/>
    <mergeCell ref="WLK343:WLN343"/>
    <mergeCell ref="WKA343:WKD343"/>
    <mergeCell ref="WKE343:WKH343"/>
    <mergeCell ref="WKI343:WKL343"/>
    <mergeCell ref="WKM343:WKP343"/>
    <mergeCell ref="WKQ343:WKT343"/>
    <mergeCell ref="WJG343:WJJ343"/>
    <mergeCell ref="WJK343:WJN343"/>
    <mergeCell ref="WJO343:WJR343"/>
    <mergeCell ref="WJS343:WJV343"/>
    <mergeCell ref="WJW343:WJZ343"/>
    <mergeCell ref="WIM343:WIP343"/>
    <mergeCell ref="WIQ343:WIT343"/>
    <mergeCell ref="WIU343:WIX343"/>
    <mergeCell ref="WIY343:WJB343"/>
    <mergeCell ref="WJC343:WJF343"/>
    <mergeCell ref="WHS343:WHV343"/>
    <mergeCell ref="WHW343:WHZ343"/>
    <mergeCell ref="WIA343:WID343"/>
    <mergeCell ref="WIE343:WIH343"/>
    <mergeCell ref="WII343:WIL343"/>
    <mergeCell ref="WGY343:WHB343"/>
    <mergeCell ref="WHC343:WHF343"/>
    <mergeCell ref="WHG343:WHJ343"/>
    <mergeCell ref="WHK343:WHN343"/>
    <mergeCell ref="WHO343:WHR343"/>
    <mergeCell ref="WGE343:WGH343"/>
    <mergeCell ref="WGI343:WGL343"/>
    <mergeCell ref="WGM343:WGP343"/>
    <mergeCell ref="WGQ343:WGT343"/>
    <mergeCell ref="WGU343:WGX343"/>
    <mergeCell ref="WFK343:WFN343"/>
    <mergeCell ref="WFO343:WFR343"/>
    <mergeCell ref="WFS343:WFV343"/>
    <mergeCell ref="WFW343:WFZ343"/>
    <mergeCell ref="WGA343:WGD343"/>
    <mergeCell ref="WEQ343:WET343"/>
    <mergeCell ref="WEU343:WEX343"/>
    <mergeCell ref="WEY343:WFB343"/>
    <mergeCell ref="WFC343:WFF343"/>
    <mergeCell ref="WFG343:WFJ343"/>
    <mergeCell ref="WDW343:WDZ343"/>
    <mergeCell ref="WEA343:WED343"/>
    <mergeCell ref="WEE343:WEH343"/>
    <mergeCell ref="WEI343:WEL343"/>
    <mergeCell ref="WEM343:WEP343"/>
    <mergeCell ref="WDC343:WDF343"/>
    <mergeCell ref="WDG343:WDJ343"/>
    <mergeCell ref="WDK343:WDN343"/>
    <mergeCell ref="WDO343:WDR343"/>
    <mergeCell ref="WDS343:WDV343"/>
    <mergeCell ref="WCI343:WCL343"/>
    <mergeCell ref="WCM343:WCP343"/>
    <mergeCell ref="WCQ343:WCT343"/>
    <mergeCell ref="WCU343:WCX343"/>
    <mergeCell ref="WCY343:WDB343"/>
    <mergeCell ref="WBO343:WBR343"/>
    <mergeCell ref="WBS343:WBV343"/>
    <mergeCell ref="WBW343:WBZ343"/>
    <mergeCell ref="WCA343:WCD343"/>
    <mergeCell ref="WCE343:WCH343"/>
    <mergeCell ref="WAU343:WAX343"/>
    <mergeCell ref="WAY343:WBB343"/>
    <mergeCell ref="WBC343:WBF343"/>
    <mergeCell ref="WBG343:WBJ343"/>
    <mergeCell ref="WBK343:WBN343"/>
    <mergeCell ref="WAA343:WAD343"/>
    <mergeCell ref="WAE343:WAH343"/>
    <mergeCell ref="WAI343:WAL343"/>
    <mergeCell ref="WAM343:WAP343"/>
    <mergeCell ref="WAQ343:WAT343"/>
    <mergeCell ref="VZG343:VZJ343"/>
    <mergeCell ref="VZK343:VZN343"/>
    <mergeCell ref="VZO343:VZR343"/>
    <mergeCell ref="VZS343:VZV343"/>
    <mergeCell ref="VZW343:VZZ343"/>
    <mergeCell ref="VYM343:VYP343"/>
    <mergeCell ref="VYQ343:VYT343"/>
    <mergeCell ref="VYU343:VYX343"/>
    <mergeCell ref="VYY343:VZB343"/>
    <mergeCell ref="VZC343:VZF343"/>
    <mergeCell ref="VXS343:VXV343"/>
    <mergeCell ref="VXW343:VXZ343"/>
    <mergeCell ref="VYA343:VYD343"/>
    <mergeCell ref="VYE343:VYH343"/>
    <mergeCell ref="VYI343:VYL343"/>
    <mergeCell ref="VWY343:VXB343"/>
    <mergeCell ref="VXC343:VXF343"/>
    <mergeCell ref="VXG343:VXJ343"/>
    <mergeCell ref="VXK343:VXN343"/>
    <mergeCell ref="VXO343:VXR343"/>
    <mergeCell ref="VWE343:VWH343"/>
    <mergeCell ref="VWI343:VWL343"/>
    <mergeCell ref="VWM343:VWP343"/>
    <mergeCell ref="VWQ343:VWT343"/>
    <mergeCell ref="VWU343:VWX343"/>
    <mergeCell ref="VVK343:VVN343"/>
    <mergeCell ref="VVO343:VVR343"/>
    <mergeCell ref="VVS343:VVV343"/>
    <mergeCell ref="VVW343:VVZ343"/>
    <mergeCell ref="VWA343:VWD343"/>
    <mergeCell ref="VUQ343:VUT343"/>
    <mergeCell ref="VUU343:VUX343"/>
    <mergeCell ref="VUY343:VVB343"/>
    <mergeCell ref="VVC343:VVF343"/>
    <mergeCell ref="VVG343:VVJ343"/>
    <mergeCell ref="VTW343:VTZ343"/>
    <mergeCell ref="VUA343:VUD343"/>
    <mergeCell ref="VUE343:VUH343"/>
    <mergeCell ref="VUI343:VUL343"/>
    <mergeCell ref="VUM343:VUP343"/>
    <mergeCell ref="VTC343:VTF343"/>
    <mergeCell ref="VTG343:VTJ343"/>
    <mergeCell ref="VTK343:VTN343"/>
    <mergeCell ref="VTO343:VTR343"/>
    <mergeCell ref="VTS343:VTV343"/>
    <mergeCell ref="VSI343:VSL343"/>
    <mergeCell ref="VSM343:VSP343"/>
    <mergeCell ref="VSQ343:VST343"/>
    <mergeCell ref="VSU343:VSX343"/>
    <mergeCell ref="VSY343:VTB343"/>
    <mergeCell ref="VRO343:VRR343"/>
    <mergeCell ref="VRS343:VRV343"/>
    <mergeCell ref="VRW343:VRZ343"/>
    <mergeCell ref="VSA343:VSD343"/>
    <mergeCell ref="VSE343:VSH343"/>
    <mergeCell ref="VQU343:VQX343"/>
    <mergeCell ref="VQY343:VRB343"/>
    <mergeCell ref="VRC343:VRF343"/>
    <mergeCell ref="VRG343:VRJ343"/>
    <mergeCell ref="VRK343:VRN343"/>
    <mergeCell ref="VQA343:VQD343"/>
    <mergeCell ref="VQE343:VQH343"/>
    <mergeCell ref="VQI343:VQL343"/>
    <mergeCell ref="VQM343:VQP343"/>
    <mergeCell ref="VQQ343:VQT343"/>
    <mergeCell ref="VPG343:VPJ343"/>
    <mergeCell ref="VPK343:VPN343"/>
    <mergeCell ref="VPO343:VPR343"/>
    <mergeCell ref="VPS343:VPV343"/>
    <mergeCell ref="VPW343:VPZ343"/>
    <mergeCell ref="VOM343:VOP343"/>
    <mergeCell ref="VOQ343:VOT343"/>
    <mergeCell ref="VOU343:VOX343"/>
    <mergeCell ref="VOY343:VPB343"/>
    <mergeCell ref="VPC343:VPF343"/>
    <mergeCell ref="VNS343:VNV343"/>
    <mergeCell ref="VNW343:VNZ343"/>
    <mergeCell ref="VOA343:VOD343"/>
    <mergeCell ref="VOE343:VOH343"/>
    <mergeCell ref="VOI343:VOL343"/>
    <mergeCell ref="VMY343:VNB343"/>
    <mergeCell ref="VNC343:VNF343"/>
    <mergeCell ref="VNG343:VNJ343"/>
    <mergeCell ref="VNK343:VNN343"/>
    <mergeCell ref="VNO343:VNR343"/>
    <mergeCell ref="VME343:VMH343"/>
    <mergeCell ref="VMI343:VML343"/>
    <mergeCell ref="VMM343:VMP343"/>
    <mergeCell ref="VMQ343:VMT343"/>
    <mergeCell ref="VMU343:VMX343"/>
    <mergeCell ref="VLK343:VLN343"/>
    <mergeCell ref="VLO343:VLR343"/>
    <mergeCell ref="VLS343:VLV343"/>
    <mergeCell ref="VLW343:VLZ343"/>
    <mergeCell ref="VMA343:VMD343"/>
    <mergeCell ref="VKQ343:VKT343"/>
    <mergeCell ref="VKU343:VKX343"/>
    <mergeCell ref="VKY343:VLB343"/>
    <mergeCell ref="VLC343:VLF343"/>
    <mergeCell ref="VLG343:VLJ343"/>
    <mergeCell ref="VJW343:VJZ343"/>
    <mergeCell ref="VKA343:VKD343"/>
    <mergeCell ref="VKE343:VKH343"/>
    <mergeCell ref="VKI343:VKL343"/>
    <mergeCell ref="VKM343:VKP343"/>
    <mergeCell ref="VJC343:VJF343"/>
    <mergeCell ref="VJG343:VJJ343"/>
    <mergeCell ref="VJK343:VJN343"/>
    <mergeCell ref="VJO343:VJR343"/>
    <mergeCell ref="VJS343:VJV343"/>
    <mergeCell ref="VII343:VIL343"/>
    <mergeCell ref="VIM343:VIP343"/>
    <mergeCell ref="VIQ343:VIT343"/>
    <mergeCell ref="VIU343:VIX343"/>
    <mergeCell ref="VIY343:VJB343"/>
    <mergeCell ref="VHO343:VHR343"/>
    <mergeCell ref="VHS343:VHV343"/>
    <mergeCell ref="VHW343:VHZ343"/>
    <mergeCell ref="VIA343:VID343"/>
    <mergeCell ref="VIE343:VIH343"/>
    <mergeCell ref="VGU343:VGX343"/>
    <mergeCell ref="VGY343:VHB343"/>
    <mergeCell ref="VHC343:VHF343"/>
    <mergeCell ref="VHG343:VHJ343"/>
    <mergeCell ref="VHK343:VHN343"/>
    <mergeCell ref="VGA343:VGD343"/>
    <mergeCell ref="VGE343:VGH343"/>
    <mergeCell ref="VGI343:VGL343"/>
    <mergeCell ref="VGM343:VGP343"/>
    <mergeCell ref="VGQ343:VGT343"/>
    <mergeCell ref="VFG343:VFJ343"/>
    <mergeCell ref="VFK343:VFN343"/>
    <mergeCell ref="VFO343:VFR343"/>
    <mergeCell ref="VFS343:VFV343"/>
    <mergeCell ref="VFW343:VFZ343"/>
    <mergeCell ref="VEM343:VEP343"/>
    <mergeCell ref="VEQ343:VET343"/>
    <mergeCell ref="VEU343:VEX343"/>
    <mergeCell ref="VEY343:VFB343"/>
    <mergeCell ref="VFC343:VFF343"/>
    <mergeCell ref="VDS343:VDV343"/>
    <mergeCell ref="VDW343:VDZ343"/>
    <mergeCell ref="VEA343:VED343"/>
    <mergeCell ref="VEE343:VEH343"/>
    <mergeCell ref="VEI343:VEL343"/>
    <mergeCell ref="VCY343:VDB343"/>
    <mergeCell ref="VDC343:VDF343"/>
    <mergeCell ref="VDG343:VDJ343"/>
    <mergeCell ref="VDK343:VDN343"/>
    <mergeCell ref="VDO343:VDR343"/>
    <mergeCell ref="VCE343:VCH343"/>
    <mergeCell ref="VCI343:VCL343"/>
    <mergeCell ref="VCM343:VCP343"/>
    <mergeCell ref="VCQ343:VCT343"/>
    <mergeCell ref="VCU343:VCX343"/>
    <mergeCell ref="VBK343:VBN343"/>
    <mergeCell ref="VBO343:VBR343"/>
    <mergeCell ref="VBS343:VBV343"/>
    <mergeCell ref="VBW343:VBZ343"/>
    <mergeCell ref="VCA343:VCD343"/>
    <mergeCell ref="VAQ343:VAT343"/>
    <mergeCell ref="VAU343:VAX343"/>
    <mergeCell ref="VAY343:VBB343"/>
    <mergeCell ref="VBC343:VBF343"/>
    <mergeCell ref="VBG343:VBJ343"/>
    <mergeCell ref="UZW343:UZZ343"/>
    <mergeCell ref="VAA343:VAD343"/>
    <mergeCell ref="VAE343:VAH343"/>
    <mergeCell ref="VAI343:VAL343"/>
    <mergeCell ref="VAM343:VAP343"/>
    <mergeCell ref="UZC343:UZF343"/>
    <mergeCell ref="UZG343:UZJ343"/>
    <mergeCell ref="UZK343:UZN343"/>
    <mergeCell ref="UZO343:UZR343"/>
    <mergeCell ref="UZS343:UZV343"/>
    <mergeCell ref="UYI343:UYL343"/>
    <mergeCell ref="UYM343:UYP343"/>
    <mergeCell ref="UYQ343:UYT343"/>
    <mergeCell ref="UYU343:UYX343"/>
    <mergeCell ref="UYY343:UZB343"/>
    <mergeCell ref="UXO343:UXR343"/>
    <mergeCell ref="UXS343:UXV343"/>
    <mergeCell ref="UXW343:UXZ343"/>
    <mergeCell ref="UYA343:UYD343"/>
    <mergeCell ref="UYE343:UYH343"/>
    <mergeCell ref="UWU343:UWX343"/>
    <mergeCell ref="UWY343:UXB343"/>
    <mergeCell ref="UXC343:UXF343"/>
    <mergeCell ref="UXG343:UXJ343"/>
    <mergeCell ref="UXK343:UXN343"/>
    <mergeCell ref="UWA343:UWD343"/>
    <mergeCell ref="UWE343:UWH343"/>
    <mergeCell ref="UWI343:UWL343"/>
    <mergeCell ref="UWM343:UWP343"/>
    <mergeCell ref="UWQ343:UWT343"/>
    <mergeCell ref="UVG343:UVJ343"/>
    <mergeCell ref="UVK343:UVN343"/>
    <mergeCell ref="UVO343:UVR343"/>
    <mergeCell ref="UVS343:UVV343"/>
    <mergeCell ref="UVW343:UVZ343"/>
    <mergeCell ref="UUM343:UUP343"/>
    <mergeCell ref="UUQ343:UUT343"/>
    <mergeCell ref="UUU343:UUX343"/>
    <mergeCell ref="UUY343:UVB343"/>
    <mergeCell ref="UVC343:UVF343"/>
    <mergeCell ref="UTS343:UTV343"/>
    <mergeCell ref="UTW343:UTZ343"/>
    <mergeCell ref="UUA343:UUD343"/>
    <mergeCell ref="UUE343:UUH343"/>
    <mergeCell ref="UUI343:UUL343"/>
    <mergeCell ref="USY343:UTB343"/>
    <mergeCell ref="UTC343:UTF343"/>
    <mergeCell ref="UTG343:UTJ343"/>
    <mergeCell ref="UTK343:UTN343"/>
    <mergeCell ref="UTO343:UTR343"/>
    <mergeCell ref="USE343:USH343"/>
    <mergeCell ref="USI343:USL343"/>
    <mergeCell ref="USM343:USP343"/>
    <mergeCell ref="USQ343:UST343"/>
    <mergeCell ref="USU343:USX343"/>
    <mergeCell ref="URK343:URN343"/>
    <mergeCell ref="URO343:URR343"/>
    <mergeCell ref="URS343:URV343"/>
    <mergeCell ref="URW343:URZ343"/>
    <mergeCell ref="USA343:USD343"/>
    <mergeCell ref="UQQ343:UQT343"/>
    <mergeCell ref="UQU343:UQX343"/>
    <mergeCell ref="UQY343:URB343"/>
    <mergeCell ref="URC343:URF343"/>
    <mergeCell ref="URG343:URJ343"/>
    <mergeCell ref="UPW343:UPZ343"/>
    <mergeCell ref="UQA343:UQD343"/>
    <mergeCell ref="UQE343:UQH343"/>
    <mergeCell ref="UQI343:UQL343"/>
    <mergeCell ref="UQM343:UQP343"/>
    <mergeCell ref="UPC343:UPF343"/>
    <mergeCell ref="UPG343:UPJ343"/>
    <mergeCell ref="UPK343:UPN343"/>
    <mergeCell ref="UPO343:UPR343"/>
    <mergeCell ref="UPS343:UPV343"/>
    <mergeCell ref="UOI343:UOL343"/>
    <mergeCell ref="UOM343:UOP343"/>
    <mergeCell ref="UOQ343:UOT343"/>
    <mergeCell ref="UOU343:UOX343"/>
    <mergeCell ref="UOY343:UPB343"/>
    <mergeCell ref="UNO343:UNR343"/>
    <mergeCell ref="UNS343:UNV343"/>
    <mergeCell ref="UNW343:UNZ343"/>
    <mergeCell ref="UOA343:UOD343"/>
    <mergeCell ref="UOE343:UOH343"/>
    <mergeCell ref="UMU343:UMX343"/>
    <mergeCell ref="UMY343:UNB343"/>
    <mergeCell ref="UNC343:UNF343"/>
    <mergeCell ref="UNG343:UNJ343"/>
    <mergeCell ref="UNK343:UNN343"/>
    <mergeCell ref="UMA343:UMD343"/>
    <mergeCell ref="UME343:UMH343"/>
    <mergeCell ref="UMI343:UML343"/>
    <mergeCell ref="UMM343:UMP343"/>
    <mergeCell ref="UMQ343:UMT343"/>
    <mergeCell ref="ULG343:ULJ343"/>
    <mergeCell ref="ULK343:ULN343"/>
    <mergeCell ref="ULO343:ULR343"/>
    <mergeCell ref="ULS343:ULV343"/>
    <mergeCell ref="ULW343:ULZ343"/>
    <mergeCell ref="UKM343:UKP343"/>
    <mergeCell ref="UKQ343:UKT343"/>
    <mergeCell ref="UKU343:UKX343"/>
    <mergeCell ref="UKY343:ULB343"/>
    <mergeCell ref="ULC343:ULF343"/>
    <mergeCell ref="UJS343:UJV343"/>
    <mergeCell ref="UJW343:UJZ343"/>
    <mergeCell ref="UKA343:UKD343"/>
    <mergeCell ref="UKE343:UKH343"/>
    <mergeCell ref="UKI343:UKL343"/>
    <mergeCell ref="UIY343:UJB343"/>
    <mergeCell ref="UJC343:UJF343"/>
    <mergeCell ref="UJG343:UJJ343"/>
    <mergeCell ref="UJK343:UJN343"/>
    <mergeCell ref="UJO343:UJR343"/>
    <mergeCell ref="UIE343:UIH343"/>
    <mergeCell ref="UII343:UIL343"/>
    <mergeCell ref="UIM343:UIP343"/>
    <mergeCell ref="UIQ343:UIT343"/>
    <mergeCell ref="UIU343:UIX343"/>
    <mergeCell ref="UHK343:UHN343"/>
    <mergeCell ref="UHO343:UHR343"/>
    <mergeCell ref="UHS343:UHV343"/>
    <mergeCell ref="UHW343:UHZ343"/>
    <mergeCell ref="UIA343:UID343"/>
    <mergeCell ref="UGQ343:UGT343"/>
    <mergeCell ref="UGU343:UGX343"/>
    <mergeCell ref="UGY343:UHB343"/>
    <mergeCell ref="UHC343:UHF343"/>
    <mergeCell ref="UHG343:UHJ343"/>
    <mergeCell ref="UFW343:UFZ343"/>
    <mergeCell ref="UGA343:UGD343"/>
    <mergeCell ref="UGE343:UGH343"/>
    <mergeCell ref="UGI343:UGL343"/>
    <mergeCell ref="UGM343:UGP343"/>
    <mergeCell ref="UFC343:UFF343"/>
    <mergeCell ref="UFG343:UFJ343"/>
    <mergeCell ref="UFK343:UFN343"/>
    <mergeCell ref="UFO343:UFR343"/>
    <mergeCell ref="UFS343:UFV343"/>
    <mergeCell ref="UEI343:UEL343"/>
    <mergeCell ref="UEM343:UEP343"/>
    <mergeCell ref="UEQ343:UET343"/>
    <mergeCell ref="UEU343:UEX343"/>
    <mergeCell ref="UEY343:UFB343"/>
    <mergeCell ref="UDO343:UDR343"/>
    <mergeCell ref="UDS343:UDV343"/>
    <mergeCell ref="UDW343:UDZ343"/>
    <mergeCell ref="UEA343:UED343"/>
    <mergeCell ref="UEE343:UEH343"/>
    <mergeCell ref="UCU343:UCX343"/>
    <mergeCell ref="UCY343:UDB343"/>
    <mergeCell ref="UDC343:UDF343"/>
    <mergeCell ref="UDG343:UDJ343"/>
    <mergeCell ref="UDK343:UDN343"/>
    <mergeCell ref="UCA343:UCD343"/>
    <mergeCell ref="UCE343:UCH343"/>
    <mergeCell ref="UCI343:UCL343"/>
    <mergeCell ref="UCM343:UCP343"/>
    <mergeCell ref="UCQ343:UCT343"/>
    <mergeCell ref="UBG343:UBJ343"/>
    <mergeCell ref="UBK343:UBN343"/>
    <mergeCell ref="UBO343:UBR343"/>
    <mergeCell ref="UBS343:UBV343"/>
    <mergeCell ref="UBW343:UBZ343"/>
    <mergeCell ref="UAM343:UAP343"/>
    <mergeCell ref="UAQ343:UAT343"/>
    <mergeCell ref="UAU343:UAX343"/>
    <mergeCell ref="UAY343:UBB343"/>
    <mergeCell ref="UBC343:UBF343"/>
    <mergeCell ref="TZS343:TZV343"/>
    <mergeCell ref="TZW343:TZZ343"/>
    <mergeCell ref="UAA343:UAD343"/>
    <mergeCell ref="UAE343:UAH343"/>
    <mergeCell ref="UAI343:UAL343"/>
    <mergeCell ref="TYY343:TZB343"/>
    <mergeCell ref="TZC343:TZF343"/>
    <mergeCell ref="TZG343:TZJ343"/>
    <mergeCell ref="TZK343:TZN343"/>
    <mergeCell ref="TZO343:TZR343"/>
    <mergeCell ref="TYE343:TYH343"/>
    <mergeCell ref="TYI343:TYL343"/>
    <mergeCell ref="TYM343:TYP343"/>
    <mergeCell ref="TYQ343:TYT343"/>
    <mergeCell ref="TYU343:TYX343"/>
    <mergeCell ref="TXK343:TXN343"/>
    <mergeCell ref="TXO343:TXR343"/>
    <mergeCell ref="TXS343:TXV343"/>
    <mergeCell ref="TXW343:TXZ343"/>
    <mergeCell ref="TYA343:TYD343"/>
    <mergeCell ref="TWQ343:TWT343"/>
    <mergeCell ref="TWU343:TWX343"/>
    <mergeCell ref="TWY343:TXB343"/>
    <mergeCell ref="TXC343:TXF343"/>
    <mergeCell ref="TXG343:TXJ343"/>
    <mergeCell ref="TVW343:TVZ343"/>
    <mergeCell ref="TWA343:TWD343"/>
    <mergeCell ref="TWE343:TWH343"/>
    <mergeCell ref="TWI343:TWL343"/>
    <mergeCell ref="TWM343:TWP343"/>
    <mergeCell ref="TVC343:TVF343"/>
    <mergeCell ref="TVG343:TVJ343"/>
    <mergeCell ref="TVK343:TVN343"/>
    <mergeCell ref="TVO343:TVR343"/>
    <mergeCell ref="TVS343:TVV343"/>
    <mergeCell ref="TUI343:TUL343"/>
    <mergeCell ref="TUM343:TUP343"/>
    <mergeCell ref="TUQ343:TUT343"/>
    <mergeCell ref="TUU343:TUX343"/>
    <mergeCell ref="TUY343:TVB343"/>
    <mergeCell ref="TTO343:TTR343"/>
    <mergeCell ref="TTS343:TTV343"/>
    <mergeCell ref="TTW343:TTZ343"/>
    <mergeCell ref="TUA343:TUD343"/>
    <mergeCell ref="TUE343:TUH343"/>
    <mergeCell ref="TSU343:TSX343"/>
    <mergeCell ref="TSY343:TTB343"/>
    <mergeCell ref="TTC343:TTF343"/>
    <mergeCell ref="TTG343:TTJ343"/>
    <mergeCell ref="TTK343:TTN343"/>
    <mergeCell ref="TSA343:TSD343"/>
    <mergeCell ref="TSE343:TSH343"/>
    <mergeCell ref="TSI343:TSL343"/>
    <mergeCell ref="TSM343:TSP343"/>
    <mergeCell ref="TSQ343:TST343"/>
    <mergeCell ref="TRG343:TRJ343"/>
    <mergeCell ref="TRK343:TRN343"/>
    <mergeCell ref="TRO343:TRR343"/>
    <mergeCell ref="TRS343:TRV343"/>
    <mergeCell ref="TRW343:TRZ343"/>
    <mergeCell ref="TQM343:TQP343"/>
    <mergeCell ref="TQQ343:TQT343"/>
    <mergeCell ref="TQU343:TQX343"/>
    <mergeCell ref="TQY343:TRB343"/>
    <mergeCell ref="TRC343:TRF343"/>
    <mergeCell ref="TPS343:TPV343"/>
    <mergeCell ref="TPW343:TPZ343"/>
    <mergeCell ref="TQA343:TQD343"/>
    <mergeCell ref="TQE343:TQH343"/>
    <mergeCell ref="TQI343:TQL343"/>
    <mergeCell ref="TOY343:TPB343"/>
    <mergeCell ref="TPC343:TPF343"/>
    <mergeCell ref="TPG343:TPJ343"/>
    <mergeCell ref="TPK343:TPN343"/>
    <mergeCell ref="TPO343:TPR343"/>
    <mergeCell ref="TOE343:TOH343"/>
    <mergeCell ref="TOI343:TOL343"/>
    <mergeCell ref="TOM343:TOP343"/>
    <mergeCell ref="TOQ343:TOT343"/>
    <mergeCell ref="TOU343:TOX343"/>
    <mergeCell ref="TNK343:TNN343"/>
    <mergeCell ref="TNO343:TNR343"/>
    <mergeCell ref="TNS343:TNV343"/>
    <mergeCell ref="TNW343:TNZ343"/>
    <mergeCell ref="TOA343:TOD343"/>
    <mergeCell ref="TMQ343:TMT343"/>
    <mergeCell ref="TMU343:TMX343"/>
    <mergeCell ref="TMY343:TNB343"/>
    <mergeCell ref="TNC343:TNF343"/>
    <mergeCell ref="TNG343:TNJ343"/>
    <mergeCell ref="TLW343:TLZ343"/>
    <mergeCell ref="TMA343:TMD343"/>
    <mergeCell ref="TME343:TMH343"/>
    <mergeCell ref="TMI343:TML343"/>
    <mergeCell ref="TMM343:TMP343"/>
    <mergeCell ref="TLC343:TLF343"/>
    <mergeCell ref="TLG343:TLJ343"/>
    <mergeCell ref="TLK343:TLN343"/>
    <mergeCell ref="TLO343:TLR343"/>
    <mergeCell ref="TLS343:TLV343"/>
    <mergeCell ref="TKI343:TKL343"/>
    <mergeCell ref="TKM343:TKP343"/>
    <mergeCell ref="TKQ343:TKT343"/>
    <mergeCell ref="TKU343:TKX343"/>
    <mergeCell ref="TKY343:TLB343"/>
    <mergeCell ref="TJO343:TJR343"/>
    <mergeCell ref="TJS343:TJV343"/>
    <mergeCell ref="TJW343:TJZ343"/>
    <mergeCell ref="TKA343:TKD343"/>
    <mergeCell ref="TKE343:TKH343"/>
    <mergeCell ref="TIU343:TIX343"/>
    <mergeCell ref="TIY343:TJB343"/>
    <mergeCell ref="TJC343:TJF343"/>
    <mergeCell ref="TJG343:TJJ343"/>
    <mergeCell ref="TJK343:TJN343"/>
    <mergeCell ref="TIA343:TID343"/>
    <mergeCell ref="TIE343:TIH343"/>
    <mergeCell ref="TII343:TIL343"/>
    <mergeCell ref="TIM343:TIP343"/>
    <mergeCell ref="TIQ343:TIT343"/>
    <mergeCell ref="THG343:THJ343"/>
    <mergeCell ref="THK343:THN343"/>
    <mergeCell ref="THO343:THR343"/>
    <mergeCell ref="THS343:THV343"/>
    <mergeCell ref="THW343:THZ343"/>
    <mergeCell ref="TGM343:TGP343"/>
    <mergeCell ref="TGQ343:TGT343"/>
    <mergeCell ref="TGU343:TGX343"/>
    <mergeCell ref="TGY343:THB343"/>
    <mergeCell ref="THC343:THF343"/>
    <mergeCell ref="TFS343:TFV343"/>
    <mergeCell ref="TFW343:TFZ343"/>
    <mergeCell ref="TGA343:TGD343"/>
    <mergeCell ref="TGE343:TGH343"/>
    <mergeCell ref="TGI343:TGL343"/>
    <mergeCell ref="TEY343:TFB343"/>
    <mergeCell ref="TFC343:TFF343"/>
    <mergeCell ref="TFG343:TFJ343"/>
    <mergeCell ref="TFK343:TFN343"/>
    <mergeCell ref="TFO343:TFR343"/>
    <mergeCell ref="TEE343:TEH343"/>
    <mergeCell ref="TEI343:TEL343"/>
    <mergeCell ref="TEM343:TEP343"/>
    <mergeCell ref="TEQ343:TET343"/>
    <mergeCell ref="TEU343:TEX343"/>
    <mergeCell ref="TDK343:TDN343"/>
    <mergeCell ref="TDO343:TDR343"/>
    <mergeCell ref="TDS343:TDV343"/>
    <mergeCell ref="TDW343:TDZ343"/>
    <mergeCell ref="TEA343:TED343"/>
    <mergeCell ref="TCQ343:TCT343"/>
    <mergeCell ref="TCU343:TCX343"/>
    <mergeCell ref="TCY343:TDB343"/>
    <mergeCell ref="TDC343:TDF343"/>
    <mergeCell ref="TDG343:TDJ343"/>
    <mergeCell ref="TBW343:TBZ343"/>
    <mergeCell ref="TCA343:TCD343"/>
    <mergeCell ref="TCE343:TCH343"/>
    <mergeCell ref="TCI343:TCL343"/>
    <mergeCell ref="TCM343:TCP343"/>
    <mergeCell ref="TBC343:TBF343"/>
    <mergeCell ref="TBG343:TBJ343"/>
    <mergeCell ref="TBK343:TBN343"/>
    <mergeCell ref="TBO343:TBR343"/>
    <mergeCell ref="TBS343:TBV343"/>
    <mergeCell ref="TAI343:TAL343"/>
    <mergeCell ref="TAM343:TAP343"/>
    <mergeCell ref="TAQ343:TAT343"/>
    <mergeCell ref="TAU343:TAX343"/>
    <mergeCell ref="TAY343:TBB343"/>
    <mergeCell ref="SZO343:SZR343"/>
    <mergeCell ref="SZS343:SZV343"/>
    <mergeCell ref="SZW343:SZZ343"/>
    <mergeCell ref="TAA343:TAD343"/>
    <mergeCell ref="TAE343:TAH343"/>
    <mergeCell ref="SYU343:SYX343"/>
    <mergeCell ref="SYY343:SZB343"/>
    <mergeCell ref="SZC343:SZF343"/>
    <mergeCell ref="SZG343:SZJ343"/>
    <mergeCell ref="SZK343:SZN343"/>
    <mergeCell ref="SYA343:SYD343"/>
    <mergeCell ref="SYE343:SYH343"/>
    <mergeCell ref="SYI343:SYL343"/>
    <mergeCell ref="SYM343:SYP343"/>
    <mergeCell ref="SYQ343:SYT343"/>
    <mergeCell ref="SXG343:SXJ343"/>
    <mergeCell ref="SXK343:SXN343"/>
    <mergeCell ref="SXO343:SXR343"/>
    <mergeCell ref="SXS343:SXV343"/>
    <mergeCell ref="SXW343:SXZ343"/>
    <mergeCell ref="SWM343:SWP343"/>
    <mergeCell ref="SWQ343:SWT343"/>
    <mergeCell ref="SWU343:SWX343"/>
    <mergeCell ref="SWY343:SXB343"/>
    <mergeCell ref="SXC343:SXF343"/>
    <mergeCell ref="SVS343:SVV343"/>
    <mergeCell ref="SVW343:SVZ343"/>
    <mergeCell ref="SWA343:SWD343"/>
    <mergeCell ref="SWE343:SWH343"/>
    <mergeCell ref="SWI343:SWL343"/>
    <mergeCell ref="SUY343:SVB343"/>
    <mergeCell ref="SVC343:SVF343"/>
    <mergeCell ref="SVG343:SVJ343"/>
    <mergeCell ref="SVK343:SVN343"/>
    <mergeCell ref="SVO343:SVR343"/>
    <mergeCell ref="SUE343:SUH343"/>
    <mergeCell ref="SUI343:SUL343"/>
    <mergeCell ref="SUM343:SUP343"/>
    <mergeCell ref="SUQ343:SUT343"/>
    <mergeCell ref="SUU343:SUX343"/>
    <mergeCell ref="STK343:STN343"/>
    <mergeCell ref="STO343:STR343"/>
    <mergeCell ref="STS343:STV343"/>
    <mergeCell ref="STW343:STZ343"/>
    <mergeCell ref="SUA343:SUD343"/>
    <mergeCell ref="SSQ343:SST343"/>
    <mergeCell ref="SSU343:SSX343"/>
    <mergeCell ref="SSY343:STB343"/>
    <mergeCell ref="STC343:STF343"/>
    <mergeCell ref="STG343:STJ343"/>
    <mergeCell ref="SRW343:SRZ343"/>
    <mergeCell ref="SSA343:SSD343"/>
    <mergeCell ref="SSE343:SSH343"/>
    <mergeCell ref="SSI343:SSL343"/>
    <mergeCell ref="SSM343:SSP343"/>
    <mergeCell ref="SRC343:SRF343"/>
    <mergeCell ref="SRG343:SRJ343"/>
    <mergeCell ref="SRK343:SRN343"/>
    <mergeCell ref="SRO343:SRR343"/>
    <mergeCell ref="SRS343:SRV343"/>
    <mergeCell ref="SQI343:SQL343"/>
    <mergeCell ref="SQM343:SQP343"/>
    <mergeCell ref="SQQ343:SQT343"/>
    <mergeCell ref="SQU343:SQX343"/>
    <mergeCell ref="SQY343:SRB343"/>
    <mergeCell ref="SPO343:SPR343"/>
    <mergeCell ref="SPS343:SPV343"/>
    <mergeCell ref="SPW343:SPZ343"/>
    <mergeCell ref="SQA343:SQD343"/>
    <mergeCell ref="SQE343:SQH343"/>
    <mergeCell ref="SOU343:SOX343"/>
    <mergeCell ref="SOY343:SPB343"/>
    <mergeCell ref="SPC343:SPF343"/>
    <mergeCell ref="SPG343:SPJ343"/>
    <mergeCell ref="SPK343:SPN343"/>
    <mergeCell ref="SOA343:SOD343"/>
    <mergeCell ref="SOE343:SOH343"/>
    <mergeCell ref="SOI343:SOL343"/>
    <mergeCell ref="SOM343:SOP343"/>
    <mergeCell ref="SOQ343:SOT343"/>
    <mergeCell ref="SNG343:SNJ343"/>
    <mergeCell ref="SNK343:SNN343"/>
    <mergeCell ref="SNO343:SNR343"/>
    <mergeCell ref="SNS343:SNV343"/>
    <mergeCell ref="SNW343:SNZ343"/>
    <mergeCell ref="SMM343:SMP343"/>
    <mergeCell ref="SMQ343:SMT343"/>
    <mergeCell ref="SMU343:SMX343"/>
    <mergeCell ref="SMY343:SNB343"/>
    <mergeCell ref="SNC343:SNF343"/>
    <mergeCell ref="SLS343:SLV343"/>
    <mergeCell ref="SLW343:SLZ343"/>
    <mergeCell ref="SMA343:SMD343"/>
    <mergeCell ref="SME343:SMH343"/>
    <mergeCell ref="SMI343:SML343"/>
    <mergeCell ref="SKY343:SLB343"/>
    <mergeCell ref="SLC343:SLF343"/>
    <mergeCell ref="SLG343:SLJ343"/>
    <mergeCell ref="SLK343:SLN343"/>
    <mergeCell ref="SLO343:SLR343"/>
    <mergeCell ref="SKE343:SKH343"/>
    <mergeCell ref="SKI343:SKL343"/>
    <mergeCell ref="SKM343:SKP343"/>
    <mergeCell ref="SKQ343:SKT343"/>
    <mergeCell ref="SKU343:SKX343"/>
    <mergeCell ref="SJK343:SJN343"/>
    <mergeCell ref="SJO343:SJR343"/>
    <mergeCell ref="SJS343:SJV343"/>
    <mergeCell ref="SJW343:SJZ343"/>
    <mergeCell ref="SKA343:SKD343"/>
    <mergeCell ref="SIQ343:SIT343"/>
    <mergeCell ref="SIU343:SIX343"/>
    <mergeCell ref="SIY343:SJB343"/>
    <mergeCell ref="SJC343:SJF343"/>
    <mergeCell ref="SJG343:SJJ343"/>
    <mergeCell ref="SHW343:SHZ343"/>
    <mergeCell ref="SIA343:SID343"/>
    <mergeCell ref="SIE343:SIH343"/>
    <mergeCell ref="SII343:SIL343"/>
    <mergeCell ref="SIM343:SIP343"/>
    <mergeCell ref="SHC343:SHF343"/>
    <mergeCell ref="SHG343:SHJ343"/>
    <mergeCell ref="SHK343:SHN343"/>
    <mergeCell ref="SHO343:SHR343"/>
    <mergeCell ref="SHS343:SHV343"/>
    <mergeCell ref="SGI343:SGL343"/>
    <mergeCell ref="SGM343:SGP343"/>
    <mergeCell ref="SGQ343:SGT343"/>
    <mergeCell ref="SGU343:SGX343"/>
    <mergeCell ref="SGY343:SHB343"/>
    <mergeCell ref="SFO343:SFR343"/>
    <mergeCell ref="SFS343:SFV343"/>
    <mergeCell ref="SFW343:SFZ343"/>
    <mergeCell ref="SGA343:SGD343"/>
    <mergeCell ref="SGE343:SGH343"/>
    <mergeCell ref="SEU343:SEX343"/>
    <mergeCell ref="SEY343:SFB343"/>
    <mergeCell ref="SFC343:SFF343"/>
    <mergeCell ref="SFG343:SFJ343"/>
    <mergeCell ref="SFK343:SFN343"/>
    <mergeCell ref="SEA343:SED343"/>
    <mergeCell ref="SEE343:SEH343"/>
    <mergeCell ref="SEI343:SEL343"/>
    <mergeCell ref="SEM343:SEP343"/>
    <mergeCell ref="SEQ343:SET343"/>
    <mergeCell ref="SDG343:SDJ343"/>
    <mergeCell ref="SDK343:SDN343"/>
    <mergeCell ref="SDO343:SDR343"/>
    <mergeCell ref="SDS343:SDV343"/>
    <mergeCell ref="SDW343:SDZ343"/>
    <mergeCell ref="SCM343:SCP343"/>
    <mergeCell ref="SCQ343:SCT343"/>
    <mergeCell ref="SCU343:SCX343"/>
    <mergeCell ref="SCY343:SDB343"/>
    <mergeCell ref="SDC343:SDF343"/>
    <mergeCell ref="SBS343:SBV343"/>
    <mergeCell ref="SBW343:SBZ343"/>
    <mergeCell ref="SCA343:SCD343"/>
    <mergeCell ref="SCE343:SCH343"/>
    <mergeCell ref="SCI343:SCL343"/>
    <mergeCell ref="SAY343:SBB343"/>
    <mergeCell ref="SBC343:SBF343"/>
    <mergeCell ref="SBG343:SBJ343"/>
    <mergeCell ref="SBK343:SBN343"/>
    <mergeCell ref="SBO343:SBR343"/>
    <mergeCell ref="SAE343:SAH343"/>
    <mergeCell ref="SAI343:SAL343"/>
    <mergeCell ref="SAM343:SAP343"/>
    <mergeCell ref="SAQ343:SAT343"/>
    <mergeCell ref="SAU343:SAX343"/>
    <mergeCell ref="RZK343:RZN343"/>
    <mergeCell ref="RZO343:RZR343"/>
    <mergeCell ref="RZS343:RZV343"/>
    <mergeCell ref="RZW343:RZZ343"/>
    <mergeCell ref="SAA343:SAD343"/>
    <mergeCell ref="RYQ343:RYT343"/>
    <mergeCell ref="RYU343:RYX343"/>
    <mergeCell ref="RYY343:RZB343"/>
    <mergeCell ref="RZC343:RZF343"/>
    <mergeCell ref="RZG343:RZJ343"/>
    <mergeCell ref="RXW343:RXZ343"/>
    <mergeCell ref="RYA343:RYD343"/>
    <mergeCell ref="RYE343:RYH343"/>
    <mergeCell ref="RYI343:RYL343"/>
    <mergeCell ref="RYM343:RYP343"/>
    <mergeCell ref="RXC343:RXF343"/>
    <mergeCell ref="RXG343:RXJ343"/>
    <mergeCell ref="RXK343:RXN343"/>
    <mergeCell ref="RXO343:RXR343"/>
    <mergeCell ref="RXS343:RXV343"/>
    <mergeCell ref="RWI343:RWL343"/>
    <mergeCell ref="RWM343:RWP343"/>
    <mergeCell ref="RWQ343:RWT343"/>
    <mergeCell ref="RWU343:RWX343"/>
    <mergeCell ref="RWY343:RXB343"/>
    <mergeCell ref="RVO343:RVR343"/>
    <mergeCell ref="RVS343:RVV343"/>
    <mergeCell ref="RVW343:RVZ343"/>
    <mergeCell ref="RWA343:RWD343"/>
    <mergeCell ref="RWE343:RWH343"/>
    <mergeCell ref="RUU343:RUX343"/>
    <mergeCell ref="RUY343:RVB343"/>
    <mergeCell ref="RVC343:RVF343"/>
    <mergeCell ref="RVG343:RVJ343"/>
    <mergeCell ref="RVK343:RVN343"/>
    <mergeCell ref="RUA343:RUD343"/>
    <mergeCell ref="RUE343:RUH343"/>
    <mergeCell ref="RUI343:RUL343"/>
    <mergeCell ref="RUM343:RUP343"/>
    <mergeCell ref="RUQ343:RUT343"/>
    <mergeCell ref="RTG343:RTJ343"/>
    <mergeCell ref="RTK343:RTN343"/>
    <mergeCell ref="RTO343:RTR343"/>
    <mergeCell ref="RTS343:RTV343"/>
    <mergeCell ref="RTW343:RTZ343"/>
    <mergeCell ref="RSM343:RSP343"/>
    <mergeCell ref="RSQ343:RST343"/>
    <mergeCell ref="RSU343:RSX343"/>
    <mergeCell ref="RSY343:RTB343"/>
    <mergeCell ref="RTC343:RTF343"/>
    <mergeCell ref="RRS343:RRV343"/>
    <mergeCell ref="RRW343:RRZ343"/>
    <mergeCell ref="RSA343:RSD343"/>
    <mergeCell ref="RSE343:RSH343"/>
    <mergeCell ref="RSI343:RSL343"/>
    <mergeCell ref="RQY343:RRB343"/>
    <mergeCell ref="RRC343:RRF343"/>
    <mergeCell ref="RRG343:RRJ343"/>
    <mergeCell ref="RRK343:RRN343"/>
    <mergeCell ref="RRO343:RRR343"/>
    <mergeCell ref="RQE343:RQH343"/>
    <mergeCell ref="RQI343:RQL343"/>
    <mergeCell ref="RQM343:RQP343"/>
    <mergeCell ref="RQQ343:RQT343"/>
    <mergeCell ref="RQU343:RQX343"/>
    <mergeCell ref="RPK343:RPN343"/>
    <mergeCell ref="RPO343:RPR343"/>
    <mergeCell ref="RPS343:RPV343"/>
    <mergeCell ref="RPW343:RPZ343"/>
    <mergeCell ref="RQA343:RQD343"/>
    <mergeCell ref="ROQ343:ROT343"/>
    <mergeCell ref="ROU343:ROX343"/>
    <mergeCell ref="ROY343:RPB343"/>
    <mergeCell ref="RPC343:RPF343"/>
    <mergeCell ref="RPG343:RPJ343"/>
    <mergeCell ref="RNW343:RNZ343"/>
    <mergeCell ref="ROA343:ROD343"/>
    <mergeCell ref="ROE343:ROH343"/>
    <mergeCell ref="ROI343:ROL343"/>
    <mergeCell ref="ROM343:ROP343"/>
    <mergeCell ref="RNC343:RNF343"/>
    <mergeCell ref="RNG343:RNJ343"/>
    <mergeCell ref="RNK343:RNN343"/>
    <mergeCell ref="RNO343:RNR343"/>
    <mergeCell ref="RNS343:RNV343"/>
    <mergeCell ref="RMI343:RML343"/>
    <mergeCell ref="RMM343:RMP343"/>
    <mergeCell ref="RMQ343:RMT343"/>
    <mergeCell ref="RMU343:RMX343"/>
    <mergeCell ref="RMY343:RNB343"/>
    <mergeCell ref="RLO343:RLR343"/>
    <mergeCell ref="RLS343:RLV343"/>
    <mergeCell ref="RLW343:RLZ343"/>
    <mergeCell ref="RMA343:RMD343"/>
    <mergeCell ref="RME343:RMH343"/>
    <mergeCell ref="RKU343:RKX343"/>
    <mergeCell ref="RKY343:RLB343"/>
    <mergeCell ref="RLC343:RLF343"/>
    <mergeCell ref="RLG343:RLJ343"/>
    <mergeCell ref="RLK343:RLN343"/>
    <mergeCell ref="RKA343:RKD343"/>
    <mergeCell ref="RKE343:RKH343"/>
    <mergeCell ref="RKI343:RKL343"/>
    <mergeCell ref="RKM343:RKP343"/>
    <mergeCell ref="RKQ343:RKT343"/>
    <mergeCell ref="RJG343:RJJ343"/>
    <mergeCell ref="RJK343:RJN343"/>
    <mergeCell ref="RJO343:RJR343"/>
    <mergeCell ref="RJS343:RJV343"/>
    <mergeCell ref="RJW343:RJZ343"/>
    <mergeCell ref="RIM343:RIP343"/>
    <mergeCell ref="RIQ343:RIT343"/>
    <mergeCell ref="RIU343:RIX343"/>
    <mergeCell ref="RIY343:RJB343"/>
    <mergeCell ref="RJC343:RJF343"/>
    <mergeCell ref="RHS343:RHV343"/>
    <mergeCell ref="RHW343:RHZ343"/>
    <mergeCell ref="RIA343:RID343"/>
    <mergeCell ref="RIE343:RIH343"/>
    <mergeCell ref="RII343:RIL343"/>
    <mergeCell ref="RGY343:RHB343"/>
    <mergeCell ref="RHC343:RHF343"/>
    <mergeCell ref="RHG343:RHJ343"/>
    <mergeCell ref="RHK343:RHN343"/>
    <mergeCell ref="RHO343:RHR343"/>
    <mergeCell ref="RGE343:RGH343"/>
    <mergeCell ref="RGI343:RGL343"/>
    <mergeCell ref="RGM343:RGP343"/>
    <mergeCell ref="RGQ343:RGT343"/>
    <mergeCell ref="RGU343:RGX343"/>
    <mergeCell ref="RFK343:RFN343"/>
    <mergeCell ref="RFO343:RFR343"/>
    <mergeCell ref="RFS343:RFV343"/>
    <mergeCell ref="RFW343:RFZ343"/>
    <mergeCell ref="RGA343:RGD343"/>
    <mergeCell ref="REQ343:RET343"/>
    <mergeCell ref="REU343:REX343"/>
    <mergeCell ref="REY343:RFB343"/>
    <mergeCell ref="RFC343:RFF343"/>
    <mergeCell ref="RFG343:RFJ343"/>
    <mergeCell ref="RDW343:RDZ343"/>
    <mergeCell ref="REA343:RED343"/>
    <mergeCell ref="REE343:REH343"/>
    <mergeCell ref="REI343:REL343"/>
    <mergeCell ref="REM343:REP343"/>
    <mergeCell ref="RDC343:RDF343"/>
    <mergeCell ref="RDG343:RDJ343"/>
    <mergeCell ref="RDK343:RDN343"/>
    <mergeCell ref="RDO343:RDR343"/>
    <mergeCell ref="RDS343:RDV343"/>
    <mergeCell ref="RCI343:RCL343"/>
    <mergeCell ref="RCM343:RCP343"/>
    <mergeCell ref="RCQ343:RCT343"/>
    <mergeCell ref="RCU343:RCX343"/>
    <mergeCell ref="RCY343:RDB343"/>
    <mergeCell ref="RBO343:RBR343"/>
    <mergeCell ref="RBS343:RBV343"/>
    <mergeCell ref="RBW343:RBZ343"/>
    <mergeCell ref="RCA343:RCD343"/>
    <mergeCell ref="RCE343:RCH343"/>
    <mergeCell ref="RAU343:RAX343"/>
    <mergeCell ref="RAY343:RBB343"/>
    <mergeCell ref="RBC343:RBF343"/>
    <mergeCell ref="RBG343:RBJ343"/>
    <mergeCell ref="RBK343:RBN343"/>
    <mergeCell ref="RAA343:RAD343"/>
    <mergeCell ref="RAE343:RAH343"/>
    <mergeCell ref="RAI343:RAL343"/>
    <mergeCell ref="RAM343:RAP343"/>
    <mergeCell ref="RAQ343:RAT343"/>
    <mergeCell ref="QZG343:QZJ343"/>
    <mergeCell ref="QZK343:QZN343"/>
    <mergeCell ref="QZO343:QZR343"/>
    <mergeCell ref="QZS343:QZV343"/>
    <mergeCell ref="QZW343:QZZ343"/>
    <mergeCell ref="QYM343:QYP343"/>
    <mergeCell ref="QYQ343:QYT343"/>
    <mergeCell ref="QYU343:QYX343"/>
    <mergeCell ref="QYY343:QZB343"/>
    <mergeCell ref="QZC343:QZF343"/>
    <mergeCell ref="QXS343:QXV343"/>
    <mergeCell ref="QXW343:QXZ343"/>
    <mergeCell ref="QYA343:QYD343"/>
    <mergeCell ref="QYE343:QYH343"/>
    <mergeCell ref="QYI343:QYL343"/>
    <mergeCell ref="QWY343:QXB343"/>
    <mergeCell ref="QXC343:QXF343"/>
    <mergeCell ref="QXG343:QXJ343"/>
    <mergeCell ref="QXK343:QXN343"/>
    <mergeCell ref="QXO343:QXR343"/>
    <mergeCell ref="QWE343:QWH343"/>
    <mergeCell ref="QWI343:QWL343"/>
    <mergeCell ref="QWM343:QWP343"/>
    <mergeCell ref="QWQ343:QWT343"/>
    <mergeCell ref="QWU343:QWX343"/>
    <mergeCell ref="QVK343:QVN343"/>
    <mergeCell ref="QVO343:QVR343"/>
    <mergeCell ref="QVS343:QVV343"/>
    <mergeCell ref="QVW343:QVZ343"/>
    <mergeCell ref="QWA343:QWD343"/>
    <mergeCell ref="QUQ343:QUT343"/>
    <mergeCell ref="QUU343:QUX343"/>
    <mergeCell ref="QUY343:QVB343"/>
    <mergeCell ref="QVC343:QVF343"/>
    <mergeCell ref="QVG343:QVJ343"/>
    <mergeCell ref="QTW343:QTZ343"/>
    <mergeCell ref="QUA343:QUD343"/>
    <mergeCell ref="QUE343:QUH343"/>
    <mergeCell ref="QUI343:QUL343"/>
    <mergeCell ref="QUM343:QUP343"/>
    <mergeCell ref="QTC343:QTF343"/>
    <mergeCell ref="QTG343:QTJ343"/>
    <mergeCell ref="QTK343:QTN343"/>
    <mergeCell ref="QTO343:QTR343"/>
    <mergeCell ref="QTS343:QTV343"/>
    <mergeCell ref="QSI343:QSL343"/>
    <mergeCell ref="QSM343:QSP343"/>
    <mergeCell ref="QSQ343:QST343"/>
    <mergeCell ref="QSU343:QSX343"/>
    <mergeCell ref="QSY343:QTB343"/>
    <mergeCell ref="QRO343:QRR343"/>
    <mergeCell ref="QRS343:QRV343"/>
    <mergeCell ref="QRW343:QRZ343"/>
    <mergeCell ref="QSA343:QSD343"/>
    <mergeCell ref="QSE343:QSH343"/>
    <mergeCell ref="QQU343:QQX343"/>
    <mergeCell ref="QQY343:QRB343"/>
    <mergeCell ref="QRC343:QRF343"/>
    <mergeCell ref="QRG343:QRJ343"/>
    <mergeCell ref="QRK343:QRN343"/>
    <mergeCell ref="QQA343:QQD343"/>
    <mergeCell ref="QQE343:QQH343"/>
    <mergeCell ref="QQI343:QQL343"/>
    <mergeCell ref="QQM343:QQP343"/>
    <mergeCell ref="QQQ343:QQT343"/>
    <mergeCell ref="QPG343:QPJ343"/>
    <mergeCell ref="QPK343:QPN343"/>
    <mergeCell ref="QPO343:QPR343"/>
    <mergeCell ref="QPS343:QPV343"/>
    <mergeCell ref="QPW343:QPZ343"/>
    <mergeCell ref="QOM343:QOP343"/>
    <mergeCell ref="QOQ343:QOT343"/>
    <mergeCell ref="QOU343:QOX343"/>
    <mergeCell ref="QOY343:QPB343"/>
    <mergeCell ref="QPC343:QPF343"/>
    <mergeCell ref="QNS343:QNV343"/>
    <mergeCell ref="QNW343:QNZ343"/>
    <mergeCell ref="QOA343:QOD343"/>
    <mergeCell ref="QOE343:QOH343"/>
    <mergeCell ref="QOI343:QOL343"/>
    <mergeCell ref="QMY343:QNB343"/>
    <mergeCell ref="QNC343:QNF343"/>
    <mergeCell ref="QNG343:QNJ343"/>
    <mergeCell ref="QNK343:QNN343"/>
    <mergeCell ref="QNO343:QNR343"/>
    <mergeCell ref="QME343:QMH343"/>
    <mergeCell ref="QMI343:QML343"/>
    <mergeCell ref="QMM343:QMP343"/>
    <mergeCell ref="QMQ343:QMT343"/>
    <mergeCell ref="QMU343:QMX343"/>
    <mergeCell ref="QLK343:QLN343"/>
    <mergeCell ref="QLO343:QLR343"/>
    <mergeCell ref="QLS343:QLV343"/>
    <mergeCell ref="QLW343:QLZ343"/>
    <mergeCell ref="QMA343:QMD343"/>
    <mergeCell ref="QKQ343:QKT343"/>
    <mergeCell ref="QKU343:QKX343"/>
    <mergeCell ref="QKY343:QLB343"/>
    <mergeCell ref="QLC343:QLF343"/>
    <mergeCell ref="QLG343:QLJ343"/>
    <mergeCell ref="QJW343:QJZ343"/>
    <mergeCell ref="QKA343:QKD343"/>
    <mergeCell ref="QKE343:QKH343"/>
    <mergeCell ref="QKI343:QKL343"/>
    <mergeCell ref="QKM343:QKP343"/>
    <mergeCell ref="QJC343:QJF343"/>
    <mergeCell ref="QJG343:QJJ343"/>
    <mergeCell ref="QJK343:QJN343"/>
    <mergeCell ref="QJO343:QJR343"/>
    <mergeCell ref="QJS343:QJV343"/>
    <mergeCell ref="QII343:QIL343"/>
    <mergeCell ref="QIM343:QIP343"/>
    <mergeCell ref="QIQ343:QIT343"/>
    <mergeCell ref="QIU343:QIX343"/>
    <mergeCell ref="QIY343:QJB343"/>
    <mergeCell ref="QHO343:QHR343"/>
    <mergeCell ref="QHS343:QHV343"/>
    <mergeCell ref="QHW343:QHZ343"/>
    <mergeCell ref="QIA343:QID343"/>
    <mergeCell ref="QIE343:QIH343"/>
    <mergeCell ref="QGU343:QGX343"/>
    <mergeCell ref="QGY343:QHB343"/>
    <mergeCell ref="QHC343:QHF343"/>
    <mergeCell ref="QHG343:QHJ343"/>
    <mergeCell ref="QHK343:QHN343"/>
    <mergeCell ref="QGA343:QGD343"/>
    <mergeCell ref="QGE343:QGH343"/>
    <mergeCell ref="QGI343:QGL343"/>
    <mergeCell ref="QGM343:QGP343"/>
    <mergeCell ref="QGQ343:QGT343"/>
    <mergeCell ref="QFG343:QFJ343"/>
    <mergeCell ref="QFK343:QFN343"/>
    <mergeCell ref="QFO343:QFR343"/>
    <mergeCell ref="QFS343:QFV343"/>
    <mergeCell ref="QFW343:QFZ343"/>
    <mergeCell ref="QEM343:QEP343"/>
    <mergeCell ref="QEQ343:QET343"/>
    <mergeCell ref="QEU343:QEX343"/>
    <mergeCell ref="QEY343:QFB343"/>
    <mergeCell ref="QFC343:QFF343"/>
    <mergeCell ref="QDS343:QDV343"/>
    <mergeCell ref="QDW343:QDZ343"/>
    <mergeCell ref="QEA343:QED343"/>
    <mergeCell ref="QEE343:QEH343"/>
    <mergeCell ref="QEI343:QEL343"/>
    <mergeCell ref="QCY343:QDB343"/>
    <mergeCell ref="QDC343:QDF343"/>
    <mergeCell ref="QDG343:QDJ343"/>
    <mergeCell ref="QDK343:QDN343"/>
    <mergeCell ref="QDO343:QDR343"/>
    <mergeCell ref="QCE343:QCH343"/>
    <mergeCell ref="QCI343:QCL343"/>
    <mergeCell ref="QCM343:QCP343"/>
    <mergeCell ref="QCQ343:QCT343"/>
    <mergeCell ref="QCU343:QCX343"/>
    <mergeCell ref="QBK343:QBN343"/>
    <mergeCell ref="QBO343:QBR343"/>
    <mergeCell ref="QBS343:QBV343"/>
    <mergeCell ref="QBW343:QBZ343"/>
    <mergeCell ref="QCA343:QCD343"/>
    <mergeCell ref="QAQ343:QAT343"/>
    <mergeCell ref="QAU343:QAX343"/>
    <mergeCell ref="QAY343:QBB343"/>
    <mergeCell ref="QBC343:QBF343"/>
    <mergeCell ref="QBG343:QBJ343"/>
    <mergeCell ref="PZW343:PZZ343"/>
    <mergeCell ref="QAA343:QAD343"/>
    <mergeCell ref="QAE343:QAH343"/>
    <mergeCell ref="QAI343:QAL343"/>
    <mergeCell ref="QAM343:QAP343"/>
    <mergeCell ref="PZC343:PZF343"/>
    <mergeCell ref="PZG343:PZJ343"/>
    <mergeCell ref="PZK343:PZN343"/>
    <mergeCell ref="PZO343:PZR343"/>
    <mergeCell ref="PZS343:PZV343"/>
    <mergeCell ref="PYI343:PYL343"/>
    <mergeCell ref="PYM343:PYP343"/>
    <mergeCell ref="PYQ343:PYT343"/>
    <mergeCell ref="PYU343:PYX343"/>
    <mergeCell ref="PYY343:PZB343"/>
    <mergeCell ref="PXO343:PXR343"/>
    <mergeCell ref="PXS343:PXV343"/>
    <mergeCell ref="PXW343:PXZ343"/>
    <mergeCell ref="PYA343:PYD343"/>
    <mergeCell ref="PYE343:PYH343"/>
    <mergeCell ref="PWU343:PWX343"/>
    <mergeCell ref="PWY343:PXB343"/>
    <mergeCell ref="PXC343:PXF343"/>
    <mergeCell ref="PXG343:PXJ343"/>
    <mergeCell ref="PXK343:PXN343"/>
    <mergeCell ref="PWA343:PWD343"/>
    <mergeCell ref="PWE343:PWH343"/>
    <mergeCell ref="PWI343:PWL343"/>
    <mergeCell ref="PWM343:PWP343"/>
    <mergeCell ref="PWQ343:PWT343"/>
    <mergeCell ref="PVG343:PVJ343"/>
    <mergeCell ref="PVK343:PVN343"/>
    <mergeCell ref="PVO343:PVR343"/>
    <mergeCell ref="PVS343:PVV343"/>
    <mergeCell ref="PVW343:PVZ343"/>
    <mergeCell ref="PUM343:PUP343"/>
    <mergeCell ref="PUQ343:PUT343"/>
    <mergeCell ref="PUU343:PUX343"/>
    <mergeCell ref="PUY343:PVB343"/>
    <mergeCell ref="PVC343:PVF343"/>
    <mergeCell ref="PTS343:PTV343"/>
    <mergeCell ref="PTW343:PTZ343"/>
    <mergeCell ref="PUA343:PUD343"/>
    <mergeCell ref="PUE343:PUH343"/>
    <mergeCell ref="PUI343:PUL343"/>
    <mergeCell ref="PSY343:PTB343"/>
    <mergeCell ref="PTC343:PTF343"/>
    <mergeCell ref="PTG343:PTJ343"/>
    <mergeCell ref="PTK343:PTN343"/>
    <mergeCell ref="PTO343:PTR343"/>
    <mergeCell ref="PSE343:PSH343"/>
    <mergeCell ref="PSI343:PSL343"/>
    <mergeCell ref="PSM343:PSP343"/>
    <mergeCell ref="PSQ343:PST343"/>
    <mergeCell ref="PSU343:PSX343"/>
    <mergeCell ref="PRK343:PRN343"/>
    <mergeCell ref="PRO343:PRR343"/>
    <mergeCell ref="PRS343:PRV343"/>
    <mergeCell ref="PRW343:PRZ343"/>
    <mergeCell ref="PSA343:PSD343"/>
    <mergeCell ref="PQQ343:PQT343"/>
    <mergeCell ref="PQU343:PQX343"/>
    <mergeCell ref="PQY343:PRB343"/>
    <mergeCell ref="PRC343:PRF343"/>
    <mergeCell ref="PRG343:PRJ343"/>
    <mergeCell ref="PPW343:PPZ343"/>
    <mergeCell ref="PQA343:PQD343"/>
    <mergeCell ref="PQE343:PQH343"/>
    <mergeCell ref="PQI343:PQL343"/>
    <mergeCell ref="PQM343:PQP343"/>
    <mergeCell ref="PPC343:PPF343"/>
    <mergeCell ref="PPG343:PPJ343"/>
    <mergeCell ref="PPK343:PPN343"/>
    <mergeCell ref="PPO343:PPR343"/>
    <mergeCell ref="PPS343:PPV343"/>
    <mergeCell ref="POI343:POL343"/>
    <mergeCell ref="POM343:POP343"/>
    <mergeCell ref="POQ343:POT343"/>
    <mergeCell ref="POU343:POX343"/>
    <mergeCell ref="POY343:PPB343"/>
    <mergeCell ref="PNO343:PNR343"/>
    <mergeCell ref="PNS343:PNV343"/>
    <mergeCell ref="PNW343:PNZ343"/>
    <mergeCell ref="POA343:POD343"/>
    <mergeCell ref="POE343:POH343"/>
    <mergeCell ref="PMU343:PMX343"/>
    <mergeCell ref="PMY343:PNB343"/>
    <mergeCell ref="PNC343:PNF343"/>
    <mergeCell ref="PNG343:PNJ343"/>
    <mergeCell ref="PNK343:PNN343"/>
    <mergeCell ref="PMA343:PMD343"/>
    <mergeCell ref="PME343:PMH343"/>
    <mergeCell ref="PMI343:PML343"/>
    <mergeCell ref="PMM343:PMP343"/>
    <mergeCell ref="PMQ343:PMT343"/>
    <mergeCell ref="PLG343:PLJ343"/>
    <mergeCell ref="PLK343:PLN343"/>
    <mergeCell ref="PLO343:PLR343"/>
    <mergeCell ref="PLS343:PLV343"/>
    <mergeCell ref="PLW343:PLZ343"/>
    <mergeCell ref="PKM343:PKP343"/>
    <mergeCell ref="PKQ343:PKT343"/>
    <mergeCell ref="PKU343:PKX343"/>
    <mergeCell ref="PKY343:PLB343"/>
    <mergeCell ref="PLC343:PLF343"/>
    <mergeCell ref="PJS343:PJV343"/>
    <mergeCell ref="PJW343:PJZ343"/>
    <mergeCell ref="PKA343:PKD343"/>
    <mergeCell ref="PKE343:PKH343"/>
    <mergeCell ref="PKI343:PKL343"/>
    <mergeCell ref="PIY343:PJB343"/>
    <mergeCell ref="PJC343:PJF343"/>
    <mergeCell ref="PJG343:PJJ343"/>
    <mergeCell ref="PJK343:PJN343"/>
    <mergeCell ref="PJO343:PJR343"/>
    <mergeCell ref="PIE343:PIH343"/>
    <mergeCell ref="PII343:PIL343"/>
    <mergeCell ref="PIM343:PIP343"/>
    <mergeCell ref="PIQ343:PIT343"/>
    <mergeCell ref="PIU343:PIX343"/>
    <mergeCell ref="PHK343:PHN343"/>
    <mergeCell ref="PHO343:PHR343"/>
    <mergeCell ref="PHS343:PHV343"/>
    <mergeCell ref="PHW343:PHZ343"/>
    <mergeCell ref="PIA343:PID343"/>
    <mergeCell ref="PGQ343:PGT343"/>
    <mergeCell ref="PGU343:PGX343"/>
    <mergeCell ref="PGY343:PHB343"/>
    <mergeCell ref="PHC343:PHF343"/>
    <mergeCell ref="PHG343:PHJ343"/>
    <mergeCell ref="PFW343:PFZ343"/>
    <mergeCell ref="PGA343:PGD343"/>
    <mergeCell ref="PGE343:PGH343"/>
    <mergeCell ref="PGI343:PGL343"/>
    <mergeCell ref="PGM343:PGP343"/>
    <mergeCell ref="PFC343:PFF343"/>
    <mergeCell ref="PFG343:PFJ343"/>
    <mergeCell ref="PFK343:PFN343"/>
    <mergeCell ref="PFO343:PFR343"/>
    <mergeCell ref="PFS343:PFV343"/>
    <mergeCell ref="PEI343:PEL343"/>
    <mergeCell ref="PEM343:PEP343"/>
    <mergeCell ref="PEQ343:PET343"/>
    <mergeCell ref="PEU343:PEX343"/>
    <mergeCell ref="PEY343:PFB343"/>
    <mergeCell ref="PDO343:PDR343"/>
    <mergeCell ref="PDS343:PDV343"/>
    <mergeCell ref="PDW343:PDZ343"/>
    <mergeCell ref="PEA343:PED343"/>
    <mergeCell ref="PEE343:PEH343"/>
    <mergeCell ref="PCU343:PCX343"/>
    <mergeCell ref="PCY343:PDB343"/>
    <mergeCell ref="PDC343:PDF343"/>
    <mergeCell ref="PDG343:PDJ343"/>
    <mergeCell ref="PDK343:PDN343"/>
    <mergeCell ref="PCA343:PCD343"/>
    <mergeCell ref="PCE343:PCH343"/>
    <mergeCell ref="PCI343:PCL343"/>
    <mergeCell ref="PCM343:PCP343"/>
    <mergeCell ref="PCQ343:PCT343"/>
    <mergeCell ref="PBG343:PBJ343"/>
    <mergeCell ref="PBK343:PBN343"/>
    <mergeCell ref="PBO343:PBR343"/>
    <mergeCell ref="PBS343:PBV343"/>
    <mergeCell ref="PBW343:PBZ343"/>
    <mergeCell ref="PAM343:PAP343"/>
    <mergeCell ref="PAQ343:PAT343"/>
    <mergeCell ref="PAU343:PAX343"/>
    <mergeCell ref="PAY343:PBB343"/>
    <mergeCell ref="PBC343:PBF343"/>
    <mergeCell ref="OZS343:OZV343"/>
    <mergeCell ref="OZW343:OZZ343"/>
    <mergeCell ref="PAA343:PAD343"/>
    <mergeCell ref="PAE343:PAH343"/>
    <mergeCell ref="PAI343:PAL343"/>
    <mergeCell ref="OYY343:OZB343"/>
    <mergeCell ref="OZC343:OZF343"/>
    <mergeCell ref="OZG343:OZJ343"/>
    <mergeCell ref="OZK343:OZN343"/>
    <mergeCell ref="OZO343:OZR343"/>
    <mergeCell ref="OYE343:OYH343"/>
    <mergeCell ref="OYI343:OYL343"/>
    <mergeCell ref="OYM343:OYP343"/>
    <mergeCell ref="OYQ343:OYT343"/>
    <mergeCell ref="OYU343:OYX343"/>
    <mergeCell ref="OXK343:OXN343"/>
    <mergeCell ref="OXO343:OXR343"/>
    <mergeCell ref="OXS343:OXV343"/>
    <mergeCell ref="OXW343:OXZ343"/>
    <mergeCell ref="OYA343:OYD343"/>
    <mergeCell ref="OWQ343:OWT343"/>
    <mergeCell ref="OWU343:OWX343"/>
    <mergeCell ref="OWY343:OXB343"/>
    <mergeCell ref="OXC343:OXF343"/>
    <mergeCell ref="OXG343:OXJ343"/>
    <mergeCell ref="OVW343:OVZ343"/>
    <mergeCell ref="OWA343:OWD343"/>
    <mergeCell ref="OWE343:OWH343"/>
    <mergeCell ref="OWI343:OWL343"/>
    <mergeCell ref="OWM343:OWP343"/>
    <mergeCell ref="OVC343:OVF343"/>
    <mergeCell ref="OVG343:OVJ343"/>
    <mergeCell ref="OVK343:OVN343"/>
    <mergeCell ref="OVO343:OVR343"/>
    <mergeCell ref="OVS343:OVV343"/>
    <mergeCell ref="OUI343:OUL343"/>
    <mergeCell ref="OUM343:OUP343"/>
    <mergeCell ref="OUQ343:OUT343"/>
    <mergeCell ref="OUU343:OUX343"/>
    <mergeCell ref="OUY343:OVB343"/>
    <mergeCell ref="OTO343:OTR343"/>
    <mergeCell ref="OTS343:OTV343"/>
    <mergeCell ref="OTW343:OTZ343"/>
    <mergeCell ref="OUA343:OUD343"/>
    <mergeCell ref="OUE343:OUH343"/>
    <mergeCell ref="OSU343:OSX343"/>
    <mergeCell ref="OSY343:OTB343"/>
    <mergeCell ref="OTC343:OTF343"/>
    <mergeCell ref="OTG343:OTJ343"/>
    <mergeCell ref="OTK343:OTN343"/>
    <mergeCell ref="OSA343:OSD343"/>
    <mergeCell ref="OSE343:OSH343"/>
    <mergeCell ref="OSI343:OSL343"/>
    <mergeCell ref="OSM343:OSP343"/>
    <mergeCell ref="OSQ343:OST343"/>
    <mergeCell ref="ORG343:ORJ343"/>
    <mergeCell ref="ORK343:ORN343"/>
    <mergeCell ref="ORO343:ORR343"/>
    <mergeCell ref="ORS343:ORV343"/>
    <mergeCell ref="ORW343:ORZ343"/>
    <mergeCell ref="OQM343:OQP343"/>
    <mergeCell ref="OQQ343:OQT343"/>
    <mergeCell ref="OQU343:OQX343"/>
    <mergeCell ref="OQY343:ORB343"/>
    <mergeCell ref="ORC343:ORF343"/>
    <mergeCell ref="OPS343:OPV343"/>
    <mergeCell ref="OPW343:OPZ343"/>
    <mergeCell ref="OQA343:OQD343"/>
    <mergeCell ref="OQE343:OQH343"/>
    <mergeCell ref="OQI343:OQL343"/>
    <mergeCell ref="OOY343:OPB343"/>
    <mergeCell ref="OPC343:OPF343"/>
    <mergeCell ref="OPG343:OPJ343"/>
    <mergeCell ref="OPK343:OPN343"/>
    <mergeCell ref="OPO343:OPR343"/>
    <mergeCell ref="OOE343:OOH343"/>
    <mergeCell ref="OOI343:OOL343"/>
    <mergeCell ref="OOM343:OOP343"/>
    <mergeCell ref="OOQ343:OOT343"/>
    <mergeCell ref="OOU343:OOX343"/>
    <mergeCell ref="ONK343:ONN343"/>
    <mergeCell ref="ONO343:ONR343"/>
    <mergeCell ref="ONS343:ONV343"/>
    <mergeCell ref="ONW343:ONZ343"/>
    <mergeCell ref="OOA343:OOD343"/>
    <mergeCell ref="OMQ343:OMT343"/>
    <mergeCell ref="OMU343:OMX343"/>
    <mergeCell ref="OMY343:ONB343"/>
    <mergeCell ref="ONC343:ONF343"/>
    <mergeCell ref="ONG343:ONJ343"/>
    <mergeCell ref="OLW343:OLZ343"/>
    <mergeCell ref="OMA343:OMD343"/>
    <mergeCell ref="OME343:OMH343"/>
    <mergeCell ref="OMI343:OML343"/>
    <mergeCell ref="OMM343:OMP343"/>
    <mergeCell ref="OLC343:OLF343"/>
    <mergeCell ref="OLG343:OLJ343"/>
    <mergeCell ref="OLK343:OLN343"/>
    <mergeCell ref="OLO343:OLR343"/>
    <mergeCell ref="OLS343:OLV343"/>
    <mergeCell ref="OKI343:OKL343"/>
    <mergeCell ref="OKM343:OKP343"/>
    <mergeCell ref="OKQ343:OKT343"/>
    <mergeCell ref="OKU343:OKX343"/>
    <mergeCell ref="OKY343:OLB343"/>
    <mergeCell ref="OJO343:OJR343"/>
    <mergeCell ref="OJS343:OJV343"/>
    <mergeCell ref="OJW343:OJZ343"/>
    <mergeCell ref="OKA343:OKD343"/>
    <mergeCell ref="OKE343:OKH343"/>
    <mergeCell ref="OIU343:OIX343"/>
    <mergeCell ref="OIY343:OJB343"/>
    <mergeCell ref="OJC343:OJF343"/>
    <mergeCell ref="OJG343:OJJ343"/>
    <mergeCell ref="OJK343:OJN343"/>
    <mergeCell ref="OIA343:OID343"/>
    <mergeCell ref="OIE343:OIH343"/>
    <mergeCell ref="OII343:OIL343"/>
    <mergeCell ref="OIM343:OIP343"/>
    <mergeCell ref="OIQ343:OIT343"/>
    <mergeCell ref="OHG343:OHJ343"/>
    <mergeCell ref="OHK343:OHN343"/>
    <mergeCell ref="OHO343:OHR343"/>
    <mergeCell ref="OHS343:OHV343"/>
    <mergeCell ref="OHW343:OHZ343"/>
    <mergeCell ref="OGM343:OGP343"/>
    <mergeCell ref="OGQ343:OGT343"/>
    <mergeCell ref="OGU343:OGX343"/>
    <mergeCell ref="OGY343:OHB343"/>
    <mergeCell ref="OHC343:OHF343"/>
    <mergeCell ref="OFS343:OFV343"/>
    <mergeCell ref="OFW343:OFZ343"/>
    <mergeCell ref="OGA343:OGD343"/>
    <mergeCell ref="OGE343:OGH343"/>
    <mergeCell ref="OGI343:OGL343"/>
    <mergeCell ref="OEY343:OFB343"/>
    <mergeCell ref="OFC343:OFF343"/>
    <mergeCell ref="OFG343:OFJ343"/>
    <mergeCell ref="OFK343:OFN343"/>
    <mergeCell ref="OFO343:OFR343"/>
    <mergeCell ref="OEE343:OEH343"/>
    <mergeCell ref="OEI343:OEL343"/>
    <mergeCell ref="OEM343:OEP343"/>
    <mergeCell ref="OEQ343:OET343"/>
    <mergeCell ref="OEU343:OEX343"/>
    <mergeCell ref="ODK343:ODN343"/>
    <mergeCell ref="ODO343:ODR343"/>
    <mergeCell ref="ODS343:ODV343"/>
    <mergeCell ref="ODW343:ODZ343"/>
    <mergeCell ref="OEA343:OED343"/>
    <mergeCell ref="OCQ343:OCT343"/>
    <mergeCell ref="OCU343:OCX343"/>
    <mergeCell ref="OCY343:ODB343"/>
    <mergeCell ref="ODC343:ODF343"/>
    <mergeCell ref="ODG343:ODJ343"/>
    <mergeCell ref="OBW343:OBZ343"/>
    <mergeCell ref="OCA343:OCD343"/>
    <mergeCell ref="OCE343:OCH343"/>
    <mergeCell ref="OCI343:OCL343"/>
    <mergeCell ref="OCM343:OCP343"/>
    <mergeCell ref="OBC343:OBF343"/>
    <mergeCell ref="OBG343:OBJ343"/>
    <mergeCell ref="OBK343:OBN343"/>
    <mergeCell ref="OBO343:OBR343"/>
    <mergeCell ref="OBS343:OBV343"/>
    <mergeCell ref="OAI343:OAL343"/>
    <mergeCell ref="OAM343:OAP343"/>
    <mergeCell ref="OAQ343:OAT343"/>
    <mergeCell ref="OAU343:OAX343"/>
    <mergeCell ref="OAY343:OBB343"/>
    <mergeCell ref="NZO343:NZR343"/>
    <mergeCell ref="NZS343:NZV343"/>
    <mergeCell ref="NZW343:NZZ343"/>
    <mergeCell ref="OAA343:OAD343"/>
    <mergeCell ref="OAE343:OAH343"/>
    <mergeCell ref="NYU343:NYX343"/>
    <mergeCell ref="NYY343:NZB343"/>
    <mergeCell ref="NZC343:NZF343"/>
    <mergeCell ref="NZG343:NZJ343"/>
    <mergeCell ref="NZK343:NZN343"/>
    <mergeCell ref="NYA343:NYD343"/>
    <mergeCell ref="NYE343:NYH343"/>
    <mergeCell ref="NYI343:NYL343"/>
    <mergeCell ref="NYM343:NYP343"/>
    <mergeCell ref="NYQ343:NYT343"/>
    <mergeCell ref="NXG343:NXJ343"/>
    <mergeCell ref="NXK343:NXN343"/>
    <mergeCell ref="NXO343:NXR343"/>
    <mergeCell ref="NXS343:NXV343"/>
    <mergeCell ref="NXW343:NXZ343"/>
    <mergeCell ref="NWM343:NWP343"/>
    <mergeCell ref="NWQ343:NWT343"/>
    <mergeCell ref="NWU343:NWX343"/>
    <mergeCell ref="NWY343:NXB343"/>
    <mergeCell ref="NXC343:NXF343"/>
    <mergeCell ref="NVS343:NVV343"/>
    <mergeCell ref="NVW343:NVZ343"/>
    <mergeCell ref="NWA343:NWD343"/>
    <mergeCell ref="NWE343:NWH343"/>
    <mergeCell ref="NWI343:NWL343"/>
    <mergeCell ref="NUY343:NVB343"/>
    <mergeCell ref="NVC343:NVF343"/>
    <mergeCell ref="NVG343:NVJ343"/>
    <mergeCell ref="NVK343:NVN343"/>
    <mergeCell ref="NVO343:NVR343"/>
    <mergeCell ref="NUE343:NUH343"/>
    <mergeCell ref="NUI343:NUL343"/>
    <mergeCell ref="NUM343:NUP343"/>
    <mergeCell ref="NUQ343:NUT343"/>
    <mergeCell ref="NUU343:NUX343"/>
    <mergeCell ref="NTK343:NTN343"/>
    <mergeCell ref="NTO343:NTR343"/>
    <mergeCell ref="NTS343:NTV343"/>
    <mergeCell ref="NTW343:NTZ343"/>
    <mergeCell ref="NUA343:NUD343"/>
    <mergeCell ref="NSQ343:NST343"/>
    <mergeCell ref="NSU343:NSX343"/>
    <mergeCell ref="NSY343:NTB343"/>
    <mergeCell ref="NTC343:NTF343"/>
    <mergeCell ref="NTG343:NTJ343"/>
    <mergeCell ref="NRW343:NRZ343"/>
    <mergeCell ref="NSA343:NSD343"/>
    <mergeCell ref="NSE343:NSH343"/>
    <mergeCell ref="NSI343:NSL343"/>
    <mergeCell ref="NSM343:NSP343"/>
    <mergeCell ref="NRC343:NRF343"/>
    <mergeCell ref="NRG343:NRJ343"/>
    <mergeCell ref="NRK343:NRN343"/>
    <mergeCell ref="NRO343:NRR343"/>
    <mergeCell ref="NRS343:NRV343"/>
    <mergeCell ref="NQI343:NQL343"/>
    <mergeCell ref="NQM343:NQP343"/>
    <mergeCell ref="NQQ343:NQT343"/>
    <mergeCell ref="NQU343:NQX343"/>
    <mergeCell ref="NQY343:NRB343"/>
    <mergeCell ref="NPO343:NPR343"/>
    <mergeCell ref="NPS343:NPV343"/>
    <mergeCell ref="NPW343:NPZ343"/>
    <mergeCell ref="NQA343:NQD343"/>
    <mergeCell ref="NQE343:NQH343"/>
    <mergeCell ref="NOU343:NOX343"/>
    <mergeCell ref="NOY343:NPB343"/>
    <mergeCell ref="NPC343:NPF343"/>
    <mergeCell ref="NPG343:NPJ343"/>
    <mergeCell ref="NPK343:NPN343"/>
    <mergeCell ref="NOA343:NOD343"/>
    <mergeCell ref="NOE343:NOH343"/>
    <mergeCell ref="NOI343:NOL343"/>
    <mergeCell ref="NOM343:NOP343"/>
    <mergeCell ref="NOQ343:NOT343"/>
    <mergeCell ref="NNG343:NNJ343"/>
    <mergeCell ref="NNK343:NNN343"/>
    <mergeCell ref="NNO343:NNR343"/>
    <mergeCell ref="NNS343:NNV343"/>
    <mergeCell ref="NNW343:NNZ343"/>
    <mergeCell ref="NMM343:NMP343"/>
    <mergeCell ref="NMQ343:NMT343"/>
    <mergeCell ref="NMU343:NMX343"/>
    <mergeCell ref="NMY343:NNB343"/>
    <mergeCell ref="NNC343:NNF343"/>
    <mergeCell ref="NLS343:NLV343"/>
    <mergeCell ref="NLW343:NLZ343"/>
    <mergeCell ref="NMA343:NMD343"/>
    <mergeCell ref="NME343:NMH343"/>
    <mergeCell ref="NMI343:NML343"/>
    <mergeCell ref="NKY343:NLB343"/>
    <mergeCell ref="NLC343:NLF343"/>
    <mergeCell ref="NLG343:NLJ343"/>
    <mergeCell ref="NLK343:NLN343"/>
    <mergeCell ref="NLO343:NLR343"/>
    <mergeCell ref="NKE343:NKH343"/>
    <mergeCell ref="NKI343:NKL343"/>
    <mergeCell ref="NKM343:NKP343"/>
    <mergeCell ref="NKQ343:NKT343"/>
    <mergeCell ref="NKU343:NKX343"/>
    <mergeCell ref="NJK343:NJN343"/>
    <mergeCell ref="NJO343:NJR343"/>
    <mergeCell ref="NJS343:NJV343"/>
    <mergeCell ref="NJW343:NJZ343"/>
    <mergeCell ref="NKA343:NKD343"/>
    <mergeCell ref="NIQ343:NIT343"/>
    <mergeCell ref="NIU343:NIX343"/>
    <mergeCell ref="NIY343:NJB343"/>
    <mergeCell ref="NJC343:NJF343"/>
    <mergeCell ref="NJG343:NJJ343"/>
    <mergeCell ref="NHW343:NHZ343"/>
    <mergeCell ref="NIA343:NID343"/>
    <mergeCell ref="NIE343:NIH343"/>
    <mergeCell ref="NII343:NIL343"/>
    <mergeCell ref="NIM343:NIP343"/>
    <mergeCell ref="NHC343:NHF343"/>
    <mergeCell ref="NHG343:NHJ343"/>
    <mergeCell ref="NHK343:NHN343"/>
    <mergeCell ref="NHO343:NHR343"/>
    <mergeCell ref="NHS343:NHV343"/>
    <mergeCell ref="NGI343:NGL343"/>
    <mergeCell ref="NGM343:NGP343"/>
    <mergeCell ref="NGQ343:NGT343"/>
    <mergeCell ref="NGU343:NGX343"/>
    <mergeCell ref="NGY343:NHB343"/>
    <mergeCell ref="NFO343:NFR343"/>
    <mergeCell ref="NFS343:NFV343"/>
    <mergeCell ref="NFW343:NFZ343"/>
    <mergeCell ref="NGA343:NGD343"/>
    <mergeCell ref="NGE343:NGH343"/>
    <mergeCell ref="NEU343:NEX343"/>
    <mergeCell ref="NEY343:NFB343"/>
    <mergeCell ref="NFC343:NFF343"/>
    <mergeCell ref="NFG343:NFJ343"/>
    <mergeCell ref="NFK343:NFN343"/>
    <mergeCell ref="NEA343:NED343"/>
    <mergeCell ref="NEE343:NEH343"/>
    <mergeCell ref="NEI343:NEL343"/>
    <mergeCell ref="NEM343:NEP343"/>
    <mergeCell ref="NEQ343:NET343"/>
    <mergeCell ref="NDG343:NDJ343"/>
    <mergeCell ref="NDK343:NDN343"/>
    <mergeCell ref="NDO343:NDR343"/>
    <mergeCell ref="NDS343:NDV343"/>
    <mergeCell ref="NDW343:NDZ343"/>
    <mergeCell ref="NCM343:NCP343"/>
    <mergeCell ref="NCQ343:NCT343"/>
    <mergeCell ref="NCU343:NCX343"/>
    <mergeCell ref="NCY343:NDB343"/>
    <mergeCell ref="NDC343:NDF343"/>
    <mergeCell ref="NBS343:NBV343"/>
    <mergeCell ref="NBW343:NBZ343"/>
    <mergeCell ref="NCA343:NCD343"/>
    <mergeCell ref="NCE343:NCH343"/>
    <mergeCell ref="NCI343:NCL343"/>
    <mergeCell ref="NAY343:NBB343"/>
    <mergeCell ref="NBC343:NBF343"/>
    <mergeCell ref="NBG343:NBJ343"/>
    <mergeCell ref="NBK343:NBN343"/>
    <mergeCell ref="NBO343:NBR343"/>
    <mergeCell ref="NAE343:NAH343"/>
    <mergeCell ref="NAI343:NAL343"/>
    <mergeCell ref="NAM343:NAP343"/>
    <mergeCell ref="NAQ343:NAT343"/>
    <mergeCell ref="NAU343:NAX343"/>
    <mergeCell ref="MZK343:MZN343"/>
    <mergeCell ref="MZO343:MZR343"/>
    <mergeCell ref="MZS343:MZV343"/>
    <mergeCell ref="MZW343:MZZ343"/>
    <mergeCell ref="NAA343:NAD343"/>
    <mergeCell ref="MYQ343:MYT343"/>
    <mergeCell ref="MYU343:MYX343"/>
    <mergeCell ref="MYY343:MZB343"/>
    <mergeCell ref="MZC343:MZF343"/>
    <mergeCell ref="MZG343:MZJ343"/>
    <mergeCell ref="MXW343:MXZ343"/>
    <mergeCell ref="MYA343:MYD343"/>
    <mergeCell ref="MYE343:MYH343"/>
    <mergeCell ref="MYI343:MYL343"/>
    <mergeCell ref="MYM343:MYP343"/>
    <mergeCell ref="MXC343:MXF343"/>
    <mergeCell ref="MXG343:MXJ343"/>
    <mergeCell ref="MXK343:MXN343"/>
    <mergeCell ref="MXO343:MXR343"/>
    <mergeCell ref="MXS343:MXV343"/>
    <mergeCell ref="MWI343:MWL343"/>
    <mergeCell ref="MWM343:MWP343"/>
    <mergeCell ref="MWQ343:MWT343"/>
    <mergeCell ref="MWU343:MWX343"/>
    <mergeCell ref="MWY343:MXB343"/>
    <mergeCell ref="MVO343:MVR343"/>
    <mergeCell ref="MVS343:MVV343"/>
    <mergeCell ref="MVW343:MVZ343"/>
    <mergeCell ref="MWA343:MWD343"/>
    <mergeCell ref="MWE343:MWH343"/>
    <mergeCell ref="MUU343:MUX343"/>
    <mergeCell ref="MUY343:MVB343"/>
    <mergeCell ref="MVC343:MVF343"/>
    <mergeCell ref="MVG343:MVJ343"/>
    <mergeCell ref="MVK343:MVN343"/>
    <mergeCell ref="MUA343:MUD343"/>
    <mergeCell ref="MUE343:MUH343"/>
    <mergeCell ref="MUI343:MUL343"/>
    <mergeCell ref="MUM343:MUP343"/>
    <mergeCell ref="MUQ343:MUT343"/>
    <mergeCell ref="MTG343:MTJ343"/>
    <mergeCell ref="MTK343:MTN343"/>
    <mergeCell ref="MTO343:MTR343"/>
    <mergeCell ref="MTS343:MTV343"/>
    <mergeCell ref="MTW343:MTZ343"/>
    <mergeCell ref="MSM343:MSP343"/>
    <mergeCell ref="MSQ343:MST343"/>
    <mergeCell ref="MSU343:MSX343"/>
    <mergeCell ref="MSY343:MTB343"/>
    <mergeCell ref="MTC343:MTF343"/>
    <mergeCell ref="MRS343:MRV343"/>
    <mergeCell ref="MRW343:MRZ343"/>
    <mergeCell ref="MSA343:MSD343"/>
    <mergeCell ref="MSE343:MSH343"/>
    <mergeCell ref="MSI343:MSL343"/>
    <mergeCell ref="MQY343:MRB343"/>
    <mergeCell ref="MRC343:MRF343"/>
    <mergeCell ref="MRG343:MRJ343"/>
    <mergeCell ref="MRK343:MRN343"/>
    <mergeCell ref="MRO343:MRR343"/>
    <mergeCell ref="MQE343:MQH343"/>
    <mergeCell ref="MQI343:MQL343"/>
    <mergeCell ref="MQM343:MQP343"/>
    <mergeCell ref="MQQ343:MQT343"/>
    <mergeCell ref="MQU343:MQX343"/>
    <mergeCell ref="MPK343:MPN343"/>
    <mergeCell ref="MPO343:MPR343"/>
    <mergeCell ref="MPS343:MPV343"/>
    <mergeCell ref="MPW343:MPZ343"/>
    <mergeCell ref="MQA343:MQD343"/>
    <mergeCell ref="MOQ343:MOT343"/>
    <mergeCell ref="MOU343:MOX343"/>
    <mergeCell ref="MOY343:MPB343"/>
    <mergeCell ref="MPC343:MPF343"/>
    <mergeCell ref="MPG343:MPJ343"/>
    <mergeCell ref="MNW343:MNZ343"/>
    <mergeCell ref="MOA343:MOD343"/>
    <mergeCell ref="MOE343:MOH343"/>
    <mergeCell ref="MOI343:MOL343"/>
    <mergeCell ref="MOM343:MOP343"/>
    <mergeCell ref="MNC343:MNF343"/>
    <mergeCell ref="MNG343:MNJ343"/>
    <mergeCell ref="MNK343:MNN343"/>
    <mergeCell ref="MNO343:MNR343"/>
    <mergeCell ref="MNS343:MNV343"/>
    <mergeCell ref="MMI343:MML343"/>
    <mergeCell ref="MMM343:MMP343"/>
    <mergeCell ref="MMQ343:MMT343"/>
    <mergeCell ref="MMU343:MMX343"/>
    <mergeCell ref="MMY343:MNB343"/>
    <mergeCell ref="MLO343:MLR343"/>
    <mergeCell ref="MLS343:MLV343"/>
    <mergeCell ref="MLW343:MLZ343"/>
    <mergeCell ref="MMA343:MMD343"/>
    <mergeCell ref="MME343:MMH343"/>
    <mergeCell ref="MKU343:MKX343"/>
    <mergeCell ref="MKY343:MLB343"/>
    <mergeCell ref="MLC343:MLF343"/>
    <mergeCell ref="MLG343:MLJ343"/>
    <mergeCell ref="MLK343:MLN343"/>
    <mergeCell ref="MKA343:MKD343"/>
    <mergeCell ref="MKE343:MKH343"/>
    <mergeCell ref="MKI343:MKL343"/>
    <mergeCell ref="MKM343:MKP343"/>
    <mergeCell ref="MKQ343:MKT343"/>
    <mergeCell ref="MJG343:MJJ343"/>
    <mergeCell ref="MJK343:MJN343"/>
    <mergeCell ref="MJO343:MJR343"/>
    <mergeCell ref="MJS343:MJV343"/>
    <mergeCell ref="MJW343:MJZ343"/>
    <mergeCell ref="MIM343:MIP343"/>
    <mergeCell ref="MIQ343:MIT343"/>
    <mergeCell ref="MIU343:MIX343"/>
    <mergeCell ref="MIY343:MJB343"/>
    <mergeCell ref="MJC343:MJF343"/>
    <mergeCell ref="MHS343:MHV343"/>
    <mergeCell ref="MHW343:MHZ343"/>
    <mergeCell ref="MIA343:MID343"/>
    <mergeCell ref="MIE343:MIH343"/>
    <mergeCell ref="MII343:MIL343"/>
    <mergeCell ref="MGY343:MHB343"/>
    <mergeCell ref="MHC343:MHF343"/>
    <mergeCell ref="MHG343:MHJ343"/>
    <mergeCell ref="MHK343:MHN343"/>
    <mergeCell ref="MHO343:MHR343"/>
    <mergeCell ref="MGE343:MGH343"/>
    <mergeCell ref="MGI343:MGL343"/>
    <mergeCell ref="MGM343:MGP343"/>
    <mergeCell ref="MGQ343:MGT343"/>
    <mergeCell ref="MGU343:MGX343"/>
    <mergeCell ref="MFK343:MFN343"/>
    <mergeCell ref="MFO343:MFR343"/>
    <mergeCell ref="MFS343:MFV343"/>
    <mergeCell ref="MFW343:MFZ343"/>
    <mergeCell ref="MGA343:MGD343"/>
    <mergeCell ref="MEQ343:MET343"/>
    <mergeCell ref="MEU343:MEX343"/>
    <mergeCell ref="MEY343:MFB343"/>
    <mergeCell ref="MFC343:MFF343"/>
    <mergeCell ref="MFG343:MFJ343"/>
    <mergeCell ref="MDW343:MDZ343"/>
    <mergeCell ref="MEA343:MED343"/>
    <mergeCell ref="MEE343:MEH343"/>
    <mergeCell ref="MEI343:MEL343"/>
    <mergeCell ref="MEM343:MEP343"/>
    <mergeCell ref="MDC343:MDF343"/>
    <mergeCell ref="MDG343:MDJ343"/>
    <mergeCell ref="MDK343:MDN343"/>
    <mergeCell ref="MDO343:MDR343"/>
    <mergeCell ref="MDS343:MDV343"/>
    <mergeCell ref="MCI343:MCL343"/>
    <mergeCell ref="MCM343:MCP343"/>
    <mergeCell ref="MCQ343:MCT343"/>
    <mergeCell ref="MCU343:MCX343"/>
    <mergeCell ref="MCY343:MDB343"/>
    <mergeCell ref="MBO343:MBR343"/>
    <mergeCell ref="MBS343:MBV343"/>
    <mergeCell ref="MBW343:MBZ343"/>
    <mergeCell ref="MCA343:MCD343"/>
    <mergeCell ref="MCE343:MCH343"/>
    <mergeCell ref="MAU343:MAX343"/>
    <mergeCell ref="MAY343:MBB343"/>
    <mergeCell ref="MBC343:MBF343"/>
    <mergeCell ref="MBG343:MBJ343"/>
    <mergeCell ref="MBK343:MBN343"/>
    <mergeCell ref="MAA343:MAD343"/>
    <mergeCell ref="MAE343:MAH343"/>
    <mergeCell ref="MAI343:MAL343"/>
    <mergeCell ref="MAM343:MAP343"/>
    <mergeCell ref="MAQ343:MAT343"/>
    <mergeCell ref="LZG343:LZJ343"/>
    <mergeCell ref="LZK343:LZN343"/>
    <mergeCell ref="LZO343:LZR343"/>
    <mergeCell ref="LZS343:LZV343"/>
    <mergeCell ref="LZW343:LZZ343"/>
    <mergeCell ref="LYM343:LYP343"/>
    <mergeCell ref="LYQ343:LYT343"/>
    <mergeCell ref="LYU343:LYX343"/>
    <mergeCell ref="LYY343:LZB343"/>
    <mergeCell ref="LZC343:LZF343"/>
    <mergeCell ref="LXS343:LXV343"/>
    <mergeCell ref="LXW343:LXZ343"/>
    <mergeCell ref="LYA343:LYD343"/>
    <mergeCell ref="LYE343:LYH343"/>
    <mergeCell ref="LYI343:LYL343"/>
    <mergeCell ref="LWY343:LXB343"/>
    <mergeCell ref="LXC343:LXF343"/>
    <mergeCell ref="LXG343:LXJ343"/>
    <mergeCell ref="LXK343:LXN343"/>
    <mergeCell ref="LXO343:LXR343"/>
    <mergeCell ref="LWE343:LWH343"/>
    <mergeCell ref="LWI343:LWL343"/>
    <mergeCell ref="LWM343:LWP343"/>
    <mergeCell ref="LWQ343:LWT343"/>
    <mergeCell ref="LWU343:LWX343"/>
    <mergeCell ref="LVK343:LVN343"/>
    <mergeCell ref="LVO343:LVR343"/>
    <mergeCell ref="LVS343:LVV343"/>
    <mergeCell ref="LVW343:LVZ343"/>
    <mergeCell ref="LWA343:LWD343"/>
    <mergeCell ref="LUQ343:LUT343"/>
    <mergeCell ref="LUU343:LUX343"/>
    <mergeCell ref="LUY343:LVB343"/>
    <mergeCell ref="LVC343:LVF343"/>
    <mergeCell ref="LVG343:LVJ343"/>
    <mergeCell ref="LTW343:LTZ343"/>
    <mergeCell ref="LUA343:LUD343"/>
    <mergeCell ref="LUE343:LUH343"/>
    <mergeCell ref="LUI343:LUL343"/>
    <mergeCell ref="LUM343:LUP343"/>
    <mergeCell ref="LTC343:LTF343"/>
    <mergeCell ref="LTG343:LTJ343"/>
    <mergeCell ref="LTK343:LTN343"/>
    <mergeCell ref="LTO343:LTR343"/>
    <mergeCell ref="LTS343:LTV343"/>
    <mergeCell ref="LSI343:LSL343"/>
    <mergeCell ref="LSM343:LSP343"/>
    <mergeCell ref="LSQ343:LST343"/>
    <mergeCell ref="LSU343:LSX343"/>
    <mergeCell ref="LSY343:LTB343"/>
    <mergeCell ref="LRO343:LRR343"/>
    <mergeCell ref="LRS343:LRV343"/>
    <mergeCell ref="LRW343:LRZ343"/>
    <mergeCell ref="LSA343:LSD343"/>
    <mergeCell ref="LSE343:LSH343"/>
    <mergeCell ref="LQU343:LQX343"/>
    <mergeCell ref="LQY343:LRB343"/>
    <mergeCell ref="LRC343:LRF343"/>
    <mergeCell ref="LRG343:LRJ343"/>
    <mergeCell ref="LRK343:LRN343"/>
    <mergeCell ref="LQA343:LQD343"/>
    <mergeCell ref="LQE343:LQH343"/>
    <mergeCell ref="LQI343:LQL343"/>
    <mergeCell ref="LQM343:LQP343"/>
    <mergeCell ref="LQQ343:LQT343"/>
    <mergeCell ref="LPG343:LPJ343"/>
    <mergeCell ref="LPK343:LPN343"/>
    <mergeCell ref="LPO343:LPR343"/>
    <mergeCell ref="LPS343:LPV343"/>
    <mergeCell ref="LPW343:LPZ343"/>
    <mergeCell ref="LOM343:LOP343"/>
    <mergeCell ref="LOQ343:LOT343"/>
    <mergeCell ref="LOU343:LOX343"/>
    <mergeCell ref="LOY343:LPB343"/>
    <mergeCell ref="LPC343:LPF343"/>
    <mergeCell ref="LNS343:LNV343"/>
    <mergeCell ref="LNW343:LNZ343"/>
    <mergeCell ref="LOA343:LOD343"/>
    <mergeCell ref="LOE343:LOH343"/>
    <mergeCell ref="LOI343:LOL343"/>
    <mergeCell ref="LMY343:LNB343"/>
    <mergeCell ref="LNC343:LNF343"/>
    <mergeCell ref="LNG343:LNJ343"/>
    <mergeCell ref="LNK343:LNN343"/>
    <mergeCell ref="LNO343:LNR343"/>
    <mergeCell ref="LME343:LMH343"/>
    <mergeCell ref="LMI343:LML343"/>
    <mergeCell ref="LMM343:LMP343"/>
    <mergeCell ref="LMQ343:LMT343"/>
    <mergeCell ref="LMU343:LMX343"/>
    <mergeCell ref="LLK343:LLN343"/>
    <mergeCell ref="LLO343:LLR343"/>
    <mergeCell ref="LLS343:LLV343"/>
    <mergeCell ref="LLW343:LLZ343"/>
    <mergeCell ref="LMA343:LMD343"/>
    <mergeCell ref="LKQ343:LKT343"/>
    <mergeCell ref="LKU343:LKX343"/>
    <mergeCell ref="LKY343:LLB343"/>
    <mergeCell ref="LLC343:LLF343"/>
    <mergeCell ref="LLG343:LLJ343"/>
    <mergeCell ref="LJW343:LJZ343"/>
    <mergeCell ref="LKA343:LKD343"/>
    <mergeCell ref="LKE343:LKH343"/>
    <mergeCell ref="LKI343:LKL343"/>
    <mergeCell ref="LKM343:LKP343"/>
    <mergeCell ref="LJC343:LJF343"/>
    <mergeCell ref="LJG343:LJJ343"/>
    <mergeCell ref="LJK343:LJN343"/>
    <mergeCell ref="LJO343:LJR343"/>
    <mergeCell ref="LJS343:LJV343"/>
    <mergeCell ref="LII343:LIL343"/>
    <mergeCell ref="LIM343:LIP343"/>
    <mergeCell ref="LIQ343:LIT343"/>
    <mergeCell ref="LIU343:LIX343"/>
    <mergeCell ref="LIY343:LJB343"/>
    <mergeCell ref="LHO343:LHR343"/>
    <mergeCell ref="LHS343:LHV343"/>
    <mergeCell ref="LHW343:LHZ343"/>
    <mergeCell ref="LIA343:LID343"/>
    <mergeCell ref="LIE343:LIH343"/>
    <mergeCell ref="LGU343:LGX343"/>
    <mergeCell ref="LGY343:LHB343"/>
    <mergeCell ref="LHC343:LHF343"/>
    <mergeCell ref="LHG343:LHJ343"/>
    <mergeCell ref="LHK343:LHN343"/>
    <mergeCell ref="LGA343:LGD343"/>
    <mergeCell ref="LGE343:LGH343"/>
    <mergeCell ref="LGI343:LGL343"/>
    <mergeCell ref="LGM343:LGP343"/>
    <mergeCell ref="LGQ343:LGT343"/>
    <mergeCell ref="LFG343:LFJ343"/>
    <mergeCell ref="LFK343:LFN343"/>
    <mergeCell ref="LFO343:LFR343"/>
    <mergeCell ref="LFS343:LFV343"/>
    <mergeCell ref="LFW343:LFZ343"/>
    <mergeCell ref="LEM343:LEP343"/>
    <mergeCell ref="LEQ343:LET343"/>
    <mergeCell ref="LEU343:LEX343"/>
    <mergeCell ref="LEY343:LFB343"/>
    <mergeCell ref="LFC343:LFF343"/>
    <mergeCell ref="LDS343:LDV343"/>
    <mergeCell ref="LDW343:LDZ343"/>
    <mergeCell ref="LEA343:LED343"/>
    <mergeCell ref="LEE343:LEH343"/>
    <mergeCell ref="LEI343:LEL343"/>
    <mergeCell ref="LCY343:LDB343"/>
    <mergeCell ref="LDC343:LDF343"/>
    <mergeCell ref="LDG343:LDJ343"/>
    <mergeCell ref="LDK343:LDN343"/>
    <mergeCell ref="LDO343:LDR343"/>
    <mergeCell ref="LCE343:LCH343"/>
    <mergeCell ref="LCI343:LCL343"/>
    <mergeCell ref="LCM343:LCP343"/>
    <mergeCell ref="LCQ343:LCT343"/>
    <mergeCell ref="LCU343:LCX343"/>
    <mergeCell ref="LBK343:LBN343"/>
    <mergeCell ref="LBO343:LBR343"/>
    <mergeCell ref="LBS343:LBV343"/>
    <mergeCell ref="LBW343:LBZ343"/>
    <mergeCell ref="LCA343:LCD343"/>
    <mergeCell ref="LAQ343:LAT343"/>
    <mergeCell ref="LAU343:LAX343"/>
    <mergeCell ref="LAY343:LBB343"/>
    <mergeCell ref="LBC343:LBF343"/>
    <mergeCell ref="LBG343:LBJ343"/>
    <mergeCell ref="KZW343:KZZ343"/>
    <mergeCell ref="LAA343:LAD343"/>
    <mergeCell ref="LAE343:LAH343"/>
    <mergeCell ref="LAI343:LAL343"/>
    <mergeCell ref="LAM343:LAP343"/>
    <mergeCell ref="KZC343:KZF343"/>
    <mergeCell ref="KZG343:KZJ343"/>
    <mergeCell ref="KZK343:KZN343"/>
    <mergeCell ref="KZO343:KZR343"/>
    <mergeCell ref="KZS343:KZV343"/>
    <mergeCell ref="KYI343:KYL343"/>
    <mergeCell ref="KYM343:KYP343"/>
    <mergeCell ref="KYQ343:KYT343"/>
    <mergeCell ref="KYU343:KYX343"/>
    <mergeCell ref="KYY343:KZB343"/>
    <mergeCell ref="KXO343:KXR343"/>
    <mergeCell ref="KXS343:KXV343"/>
    <mergeCell ref="KXW343:KXZ343"/>
    <mergeCell ref="KYA343:KYD343"/>
    <mergeCell ref="KYE343:KYH343"/>
    <mergeCell ref="KWU343:KWX343"/>
    <mergeCell ref="KWY343:KXB343"/>
    <mergeCell ref="KXC343:KXF343"/>
    <mergeCell ref="KXG343:KXJ343"/>
    <mergeCell ref="KXK343:KXN343"/>
    <mergeCell ref="KWA343:KWD343"/>
    <mergeCell ref="KWE343:KWH343"/>
    <mergeCell ref="KWI343:KWL343"/>
    <mergeCell ref="KWM343:KWP343"/>
    <mergeCell ref="KWQ343:KWT343"/>
    <mergeCell ref="KVG343:KVJ343"/>
    <mergeCell ref="KVK343:KVN343"/>
    <mergeCell ref="KVO343:KVR343"/>
    <mergeCell ref="KVS343:KVV343"/>
    <mergeCell ref="KVW343:KVZ343"/>
    <mergeCell ref="KUM343:KUP343"/>
    <mergeCell ref="KUQ343:KUT343"/>
    <mergeCell ref="KUU343:KUX343"/>
    <mergeCell ref="KUY343:KVB343"/>
    <mergeCell ref="KVC343:KVF343"/>
    <mergeCell ref="KTS343:KTV343"/>
    <mergeCell ref="KTW343:KTZ343"/>
    <mergeCell ref="KUA343:KUD343"/>
    <mergeCell ref="KUE343:KUH343"/>
    <mergeCell ref="KUI343:KUL343"/>
    <mergeCell ref="KSY343:KTB343"/>
    <mergeCell ref="KTC343:KTF343"/>
    <mergeCell ref="KTG343:KTJ343"/>
    <mergeCell ref="KTK343:KTN343"/>
    <mergeCell ref="KTO343:KTR343"/>
    <mergeCell ref="KSE343:KSH343"/>
    <mergeCell ref="KSI343:KSL343"/>
    <mergeCell ref="KSM343:KSP343"/>
    <mergeCell ref="KSQ343:KST343"/>
    <mergeCell ref="KSU343:KSX343"/>
    <mergeCell ref="KRK343:KRN343"/>
    <mergeCell ref="KRO343:KRR343"/>
    <mergeCell ref="KRS343:KRV343"/>
    <mergeCell ref="KRW343:KRZ343"/>
    <mergeCell ref="KSA343:KSD343"/>
    <mergeCell ref="KQQ343:KQT343"/>
    <mergeCell ref="KQU343:KQX343"/>
    <mergeCell ref="KQY343:KRB343"/>
    <mergeCell ref="KRC343:KRF343"/>
    <mergeCell ref="KRG343:KRJ343"/>
    <mergeCell ref="KPW343:KPZ343"/>
    <mergeCell ref="KQA343:KQD343"/>
    <mergeCell ref="KQE343:KQH343"/>
    <mergeCell ref="KQI343:KQL343"/>
    <mergeCell ref="KQM343:KQP343"/>
    <mergeCell ref="KPC343:KPF343"/>
    <mergeCell ref="KPG343:KPJ343"/>
    <mergeCell ref="KPK343:KPN343"/>
    <mergeCell ref="KPO343:KPR343"/>
    <mergeCell ref="KPS343:KPV343"/>
    <mergeCell ref="KOI343:KOL343"/>
    <mergeCell ref="KOM343:KOP343"/>
    <mergeCell ref="KOQ343:KOT343"/>
    <mergeCell ref="KOU343:KOX343"/>
    <mergeCell ref="KOY343:KPB343"/>
    <mergeCell ref="KNO343:KNR343"/>
    <mergeCell ref="KNS343:KNV343"/>
    <mergeCell ref="KNW343:KNZ343"/>
    <mergeCell ref="KOA343:KOD343"/>
    <mergeCell ref="KOE343:KOH343"/>
    <mergeCell ref="KMU343:KMX343"/>
    <mergeCell ref="KMY343:KNB343"/>
    <mergeCell ref="KNC343:KNF343"/>
    <mergeCell ref="KNG343:KNJ343"/>
    <mergeCell ref="KNK343:KNN343"/>
    <mergeCell ref="KMA343:KMD343"/>
    <mergeCell ref="KME343:KMH343"/>
    <mergeCell ref="KMI343:KML343"/>
    <mergeCell ref="KMM343:KMP343"/>
    <mergeCell ref="KMQ343:KMT343"/>
    <mergeCell ref="KLG343:KLJ343"/>
    <mergeCell ref="KLK343:KLN343"/>
    <mergeCell ref="KLO343:KLR343"/>
    <mergeCell ref="KLS343:KLV343"/>
    <mergeCell ref="KLW343:KLZ343"/>
    <mergeCell ref="KKM343:KKP343"/>
    <mergeCell ref="KKQ343:KKT343"/>
    <mergeCell ref="KKU343:KKX343"/>
    <mergeCell ref="KKY343:KLB343"/>
    <mergeCell ref="KLC343:KLF343"/>
    <mergeCell ref="KJS343:KJV343"/>
    <mergeCell ref="KJW343:KJZ343"/>
    <mergeCell ref="KKA343:KKD343"/>
    <mergeCell ref="KKE343:KKH343"/>
    <mergeCell ref="KKI343:KKL343"/>
    <mergeCell ref="KIY343:KJB343"/>
    <mergeCell ref="KJC343:KJF343"/>
    <mergeCell ref="KJG343:KJJ343"/>
    <mergeCell ref="KJK343:KJN343"/>
    <mergeCell ref="KJO343:KJR343"/>
    <mergeCell ref="KIE343:KIH343"/>
    <mergeCell ref="KII343:KIL343"/>
    <mergeCell ref="KIM343:KIP343"/>
    <mergeCell ref="KIQ343:KIT343"/>
    <mergeCell ref="KIU343:KIX343"/>
    <mergeCell ref="KHK343:KHN343"/>
    <mergeCell ref="KHO343:KHR343"/>
    <mergeCell ref="KHS343:KHV343"/>
    <mergeCell ref="KHW343:KHZ343"/>
    <mergeCell ref="KIA343:KID343"/>
    <mergeCell ref="KGQ343:KGT343"/>
    <mergeCell ref="KGU343:KGX343"/>
    <mergeCell ref="KGY343:KHB343"/>
    <mergeCell ref="KHC343:KHF343"/>
    <mergeCell ref="KHG343:KHJ343"/>
    <mergeCell ref="KFW343:KFZ343"/>
    <mergeCell ref="KGA343:KGD343"/>
    <mergeCell ref="KGE343:KGH343"/>
    <mergeCell ref="KGI343:KGL343"/>
    <mergeCell ref="KGM343:KGP343"/>
    <mergeCell ref="KFC343:KFF343"/>
    <mergeCell ref="KFG343:KFJ343"/>
    <mergeCell ref="KFK343:KFN343"/>
    <mergeCell ref="KFO343:KFR343"/>
    <mergeCell ref="KFS343:KFV343"/>
    <mergeCell ref="KEI343:KEL343"/>
    <mergeCell ref="KEM343:KEP343"/>
    <mergeCell ref="KEQ343:KET343"/>
    <mergeCell ref="KEU343:KEX343"/>
    <mergeCell ref="KEY343:KFB343"/>
    <mergeCell ref="KDO343:KDR343"/>
    <mergeCell ref="KDS343:KDV343"/>
    <mergeCell ref="KDW343:KDZ343"/>
    <mergeCell ref="KEA343:KED343"/>
    <mergeCell ref="KEE343:KEH343"/>
    <mergeCell ref="KCU343:KCX343"/>
    <mergeCell ref="KCY343:KDB343"/>
    <mergeCell ref="KDC343:KDF343"/>
    <mergeCell ref="KDG343:KDJ343"/>
    <mergeCell ref="KDK343:KDN343"/>
    <mergeCell ref="KCA343:KCD343"/>
    <mergeCell ref="KCE343:KCH343"/>
    <mergeCell ref="KCI343:KCL343"/>
    <mergeCell ref="KCM343:KCP343"/>
    <mergeCell ref="KCQ343:KCT343"/>
    <mergeCell ref="KBG343:KBJ343"/>
    <mergeCell ref="KBK343:KBN343"/>
    <mergeCell ref="KBO343:KBR343"/>
    <mergeCell ref="KBS343:KBV343"/>
    <mergeCell ref="KBW343:KBZ343"/>
    <mergeCell ref="KAM343:KAP343"/>
    <mergeCell ref="KAQ343:KAT343"/>
    <mergeCell ref="KAU343:KAX343"/>
    <mergeCell ref="KAY343:KBB343"/>
    <mergeCell ref="KBC343:KBF343"/>
    <mergeCell ref="JZS343:JZV343"/>
    <mergeCell ref="JZW343:JZZ343"/>
    <mergeCell ref="KAA343:KAD343"/>
    <mergeCell ref="KAE343:KAH343"/>
    <mergeCell ref="KAI343:KAL343"/>
    <mergeCell ref="JYY343:JZB343"/>
    <mergeCell ref="JZC343:JZF343"/>
    <mergeCell ref="JZG343:JZJ343"/>
    <mergeCell ref="JZK343:JZN343"/>
    <mergeCell ref="JZO343:JZR343"/>
    <mergeCell ref="JYE343:JYH343"/>
    <mergeCell ref="JYI343:JYL343"/>
    <mergeCell ref="JYM343:JYP343"/>
    <mergeCell ref="JYQ343:JYT343"/>
    <mergeCell ref="JYU343:JYX343"/>
    <mergeCell ref="JXK343:JXN343"/>
    <mergeCell ref="JXO343:JXR343"/>
    <mergeCell ref="JXS343:JXV343"/>
    <mergeCell ref="JXW343:JXZ343"/>
    <mergeCell ref="JYA343:JYD343"/>
    <mergeCell ref="JWQ343:JWT343"/>
    <mergeCell ref="JWU343:JWX343"/>
    <mergeCell ref="JWY343:JXB343"/>
    <mergeCell ref="JXC343:JXF343"/>
    <mergeCell ref="JXG343:JXJ343"/>
    <mergeCell ref="JVW343:JVZ343"/>
    <mergeCell ref="JWA343:JWD343"/>
    <mergeCell ref="JWE343:JWH343"/>
    <mergeCell ref="JWI343:JWL343"/>
    <mergeCell ref="JWM343:JWP343"/>
    <mergeCell ref="JVC343:JVF343"/>
    <mergeCell ref="JVG343:JVJ343"/>
    <mergeCell ref="JVK343:JVN343"/>
    <mergeCell ref="JVO343:JVR343"/>
    <mergeCell ref="JVS343:JVV343"/>
    <mergeCell ref="JUI343:JUL343"/>
    <mergeCell ref="JUM343:JUP343"/>
    <mergeCell ref="JUQ343:JUT343"/>
    <mergeCell ref="JUU343:JUX343"/>
    <mergeCell ref="JUY343:JVB343"/>
    <mergeCell ref="JTO343:JTR343"/>
    <mergeCell ref="JTS343:JTV343"/>
    <mergeCell ref="JTW343:JTZ343"/>
    <mergeCell ref="JUA343:JUD343"/>
    <mergeCell ref="JUE343:JUH343"/>
    <mergeCell ref="JSU343:JSX343"/>
    <mergeCell ref="JSY343:JTB343"/>
    <mergeCell ref="JTC343:JTF343"/>
    <mergeCell ref="JTG343:JTJ343"/>
    <mergeCell ref="JTK343:JTN343"/>
    <mergeCell ref="JSA343:JSD343"/>
    <mergeCell ref="JSE343:JSH343"/>
    <mergeCell ref="JSI343:JSL343"/>
    <mergeCell ref="JSM343:JSP343"/>
    <mergeCell ref="JSQ343:JST343"/>
    <mergeCell ref="JRG343:JRJ343"/>
    <mergeCell ref="JRK343:JRN343"/>
    <mergeCell ref="JRO343:JRR343"/>
    <mergeCell ref="JRS343:JRV343"/>
    <mergeCell ref="JRW343:JRZ343"/>
    <mergeCell ref="JQM343:JQP343"/>
    <mergeCell ref="JQQ343:JQT343"/>
    <mergeCell ref="JQU343:JQX343"/>
    <mergeCell ref="JQY343:JRB343"/>
    <mergeCell ref="JRC343:JRF343"/>
    <mergeCell ref="JPS343:JPV343"/>
    <mergeCell ref="JPW343:JPZ343"/>
    <mergeCell ref="JQA343:JQD343"/>
    <mergeCell ref="JQE343:JQH343"/>
    <mergeCell ref="JQI343:JQL343"/>
    <mergeCell ref="JOY343:JPB343"/>
    <mergeCell ref="JPC343:JPF343"/>
    <mergeCell ref="JPG343:JPJ343"/>
    <mergeCell ref="JPK343:JPN343"/>
    <mergeCell ref="JPO343:JPR343"/>
    <mergeCell ref="JOE343:JOH343"/>
    <mergeCell ref="JOI343:JOL343"/>
    <mergeCell ref="JOM343:JOP343"/>
    <mergeCell ref="JOQ343:JOT343"/>
    <mergeCell ref="JOU343:JOX343"/>
    <mergeCell ref="JNK343:JNN343"/>
    <mergeCell ref="JNO343:JNR343"/>
    <mergeCell ref="JNS343:JNV343"/>
    <mergeCell ref="JNW343:JNZ343"/>
    <mergeCell ref="JOA343:JOD343"/>
    <mergeCell ref="JMQ343:JMT343"/>
    <mergeCell ref="JMU343:JMX343"/>
    <mergeCell ref="JMY343:JNB343"/>
    <mergeCell ref="JNC343:JNF343"/>
    <mergeCell ref="JNG343:JNJ343"/>
    <mergeCell ref="JLW343:JLZ343"/>
    <mergeCell ref="JMA343:JMD343"/>
    <mergeCell ref="JME343:JMH343"/>
    <mergeCell ref="JMI343:JML343"/>
    <mergeCell ref="JMM343:JMP343"/>
    <mergeCell ref="JLC343:JLF343"/>
    <mergeCell ref="JLG343:JLJ343"/>
    <mergeCell ref="JLK343:JLN343"/>
    <mergeCell ref="JLO343:JLR343"/>
    <mergeCell ref="JLS343:JLV343"/>
    <mergeCell ref="JKI343:JKL343"/>
    <mergeCell ref="JKM343:JKP343"/>
    <mergeCell ref="JKQ343:JKT343"/>
    <mergeCell ref="JKU343:JKX343"/>
    <mergeCell ref="JKY343:JLB343"/>
    <mergeCell ref="JJO343:JJR343"/>
    <mergeCell ref="JJS343:JJV343"/>
    <mergeCell ref="JJW343:JJZ343"/>
    <mergeCell ref="JKA343:JKD343"/>
    <mergeCell ref="JKE343:JKH343"/>
    <mergeCell ref="JIU343:JIX343"/>
    <mergeCell ref="JIY343:JJB343"/>
    <mergeCell ref="JJC343:JJF343"/>
    <mergeCell ref="JJG343:JJJ343"/>
    <mergeCell ref="JJK343:JJN343"/>
    <mergeCell ref="JIA343:JID343"/>
    <mergeCell ref="JIE343:JIH343"/>
    <mergeCell ref="JII343:JIL343"/>
    <mergeCell ref="JIM343:JIP343"/>
    <mergeCell ref="JIQ343:JIT343"/>
    <mergeCell ref="JHG343:JHJ343"/>
    <mergeCell ref="JHK343:JHN343"/>
    <mergeCell ref="JHO343:JHR343"/>
    <mergeCell ref="JHS343:JHV343"/>
    <mergeCell ref="JHW343:JHZ343"/>
    <mergeCell ref="JGM343:JGP343"/>
    <mergeCell ref="JGQ343:JGT343"/>
    <mergeCell ref="JGU343:JGX343"/>
    <mergeCell ref="JGY343:JHB343"/>
    <mergeCell ref="JHC343:JHF343"/>
    <mergeCell ref="JFS343:JFV343"/>
    <mergeCell ref="JFW343:JFZ343"/>
    <mergeCell ref="JGA343:JGD343"/>
    <mergeCell ref="JGE343:JGH343"/>
    <mergeCell ref="JGI343:JGL343"/>
    <mergeCell ref="JEY343:JFB343"/>
    <mergeCell ref="JFC343:JFF343"/>
    <mergeCell ref="JFG343:JFJ343"/>
    <mergeCell ref="JFK343:JFN343"/>
    <mergeCell ref="JFO343:JFR343"/>
    <mergeCell ref="JEE343:JEH343"/>
    <mergeCell ref="JEI343:JEL343"/>
    <mergeCell ref="JEM343:JEP343"/>
    <mergeCell ref="JEQ343:JET343"/>
    <mergeCell ref="JEU343:JEX343"/>
    <mergeCell ref="JDK343:JDN343"/>
    <mergeCell ref="JDO343:JDR343"/>
    <mergeCell ref="JDS343:JDV343"/>
    <mergeCell ref="JDW343:JDZ343"/>
    <mergeCell ref="JEA343:JED343"/>
    <mergeCell ref="JCQ343:JCT343"/>
    <mergeCell ref="JCU343:JCX343"/>
    <mergeCell ref="JCY343:JDB343"/>
    <mergeCell ref="JDC343:JDF343"/>
    <mergeCell ref="JDG343:JDJ343"/>
    <mergeCell ref="JBW343:JBZ343"/>
    <mergeCell ref="JCA343:JCD343"/>
    <mergeCell ref="JCE343:JCH343"/>
    <mergeCell ref="JCI343:JCL343"/>
    <mergeCell ref="JCM343:JCP343"/>
    <mergeCell ref="JBC343:JBF343"/>
    <mergeCell ref="JBG343:JBJ343"/>
    <mergeCell ref="JBK343:JBN343"/>
    <mergeCell ref="JBO343:JBR343"/>
    <mergeCell ref="JBS343:JBV343"/>
    <mergeCell ref="JAI343:JAL343"/>
    <mergeCell ref="JAM343:JAP343"/>
    <mergeCell ref="JAQ343:JAT343"/>
    <mergeCell ref="JAU343:JAX343"/>
    <mergeCell ref="JAY343:JBB343"/>
    <mergeCell ref="IZO343:IZR343"/>
    <mergeCell ref="IZS343:IZV343"/>
    <mergeCell ref="IZW343:IZZ343"/>
    <mergeCell ref="JAA343:JAD343"/>
    <mergeCell ref="JAE343:JAH343"/>
    <mergeCell ref="IYU343:IYX343"/>
    <mergeCell ref="IYY343:IZB343"/>
    <mergeCell ref="IZC343:IZF343"/>
    <mergeCell ref="IZG343:IZJ343"/>
    <mergeCell ref="IZK343:IZN343"/>
    <mergeCell ref="IYA343:IYD343"/>
    <mergeCell ref="IYE343:IYH343"/>
    <mergeCell ref="IYI343:IYL343"/>
    <mergeCell ref="IYM343:IYP343"/>
    <mergeCell ref="IYQ343:IYT343"/>
    <mergeCell ref="IXG343:IXJ343"/>
    <mergeCell ref="IXK343:IXN343"/>
    <mergeCell ref="IXO343:IXR343"/>
    <mergeCell ref="IXS343:IXV343"/>
    <mergeCell ref="IXW343:IXZ343"/>
    <mergeCell ref="IWM343:IWP343"/>
    <mergeCell ref="IWQ343:IWT343"/>
    <mergeCell ref="IWU343:IWX343"/>
    <mergeCell ref="IWY343:IXB343"/>
    <mergeCell ref="IXC343:IXF343"/>
    <mergeCell ref="IVS343:IVV343"/>
    <mergeCell ref="IVW343:IVZ343"/>
    <mergeCell ref="IWA343:IWD343"/>
    <mergeCell ref="IWE343:IWH343"/>
    <mergeCell ref="IWI343:IWL343"/>
    <mergeCell ref="IUY343:IVB343"/>
    <mergeCell ref="IVC343:IVF343"/>
    <mergeCell ref="IVG343:IVJ343"/>
    <mergeCell ref="IVK343:IVN343"/>
    <mergeCell ref="IVO343:IVR343"/>
    <mergeCell ref="IUE343:IUH343"/>
    <mergeCell ref="IUI343:IUL343"/>
    <mergeCell ref="IUM343:IUP343"/>
    <mergeCell ref="IUQ343:IUT343"/>
    <mergeCell ref="IUU343:IUX343"/>
    <mergeCell ref="ITK343:ITN343"/>
    <mergeCell ref="ITO343:ITR343"/>
    <mergeCell ref="ITS343:ITV343"/>
    <mergeCell ref="ITW343:ITZ343"/>
    <mergeCell ref="IUA343:IUD343"/>
    <mergeCell ref="ISQ343:IST343"/>
    <mergeCell ref="ISU343:ISX343"/>
    <mergeCell ref="ISY343:ITB343"/>
    <mergeCell ref="ITC343:ITF343"/>
    <mergeCell ref="ITG343:ITJ343"/>
    <mergeCell ref="IRW343:IRZ343"/>
    <mergeCell ref="ISA343:ISD343"/>
    <mergeCell ref="ISE343:ISH343"/>
    <mergeCell ref="ISI343:ISL343"/>
    <mergeCell ref="ISM343:ISP343"/>
    <mergeCell ref="IRC343:IRF343"/>
    <mergeCell ref="IRG343:IRJ343"/>
    <mergeCell ref="IRK343:IRN343"/>
    <mergeCell ref="IRO343:IRR343"/>
    <mergeCell ref="IRS343:IRV343"/>
    <mergeCell ref="IQI343:IQL343"/>
    <mergeCell ref="IQM343:IQP343"/>
    <mergeCell ref="IQQ343:IQT343"/>
    <mergeCell ref="IQU343:IQX343"/>
    <mergeCell ref="IQY343:IRB343"/>
    <mergeCell ref="IPO343:IPR343"/>
    <mergeCell ref="IPS343:IPV343"/>
    <mergeCell ref="IPW343:IPZ343"/>
    <mergeCell ref="IQA343:IQD343"/>
    <mergeCell ref="IQE343:IQH343"/>
    <mergeCell ref="IOU343:IOX343"/>
    <mergeCell ref="IOY343:IPB343"/>
    <mergeCell ref="IPC343:IPF343"/>
    <mergeCell ref="IPG343:IPJ343"/>
    <mergeCell ref="IPK343:IPN343"/>
    <mergeCell ref="IOA343:IOD343"/>
    <mergeCell ref="IOE343:IOH343"/>
    <mergeCell ref="IOI343:IOL343"/>
    <mergeCell ref="IOM343:IOP343"/>
    <mergeCell ref="IOQ343:IOT343"/>
    <mergeCell ref="ING343:INJ343"/>
    <mergeCell ref="INK343:INN343"/>
    <mergeCell ref="INO343:INR343"/>
    <mergeCell ref="INS343:INV343"/>
    <mergeCell ref="INW343:INZ343"/>
    <mergeCell ref="IMM343:IMP343"/>
    <mergeCell ref="IMQ343:IMT343"/>
    <mergeCell ref="IMU343:IMX343"/>
    <mergeCell ref="IMY343:INB343"/>
    <mergeCell ref="INC343:INF343"/>
    <mergeCell ref="ILS343:ILV343"/>
    <mergeCell ref="ILW343:ILZ343"/>
    <mergeCell ref="IMA343:IMD343"/>
    <mergeCell ref="IME343:IMH343"/>
    <mergeCell ref="IMI343:IML343"/>
    <mergeCell ref="IKY343:ILB343"/>
    <mergeCell ref="ILC343:ILF343"/>
    <mergeCell ref="ILG343:ILJ343"/>
    <mergeCell ref="ILK343:ILN343"/>
    <mergeCell ref="ILO343:ILR343"/>
    <mergeCell ref="IKE343:IKH343"/>
    <mergeCell ref="IKI343:IKL343"/>
    <mergeCell ref="IKM343:IKP343"/>
    <mergeCell ref="IKQ343:IKT343"/>
    <mergeCell ref="IKU343:IKX343"/>
    <mergeCell ref="IJK343:IJN343"/>
    <mergeCell ref="IJO343:IJR343"/>
    <mergeCell ref="IJS343:IJV343"/>
    <mergeCell ref="IJW343:IJZ343"/>
    <mergeCell ref="IKA343:IKD343"/>
    <mergeCell ref="IIQ343:IIT343"/>
    <mergeCell ref="IIU343:IIX343"/>
    <mergeCell ref="IIY343:IJB343"/>
    <mergeCell ref="IJC343:IJF343"/>
    <mergeCell ref="IJG343:IJJ343"/>
    <mergeCell ref="IHW343:IHZ343"/>
    <mergeCell ref="IIA343:IID343"/>
    <mergeCell ref="IIE343:IIH343"/>
    <mergeCell ref="III343:IIL343"/>
    <mergeCell ref="IIM343:IIP343"/>
    <mergeCell ref="IHC343:IHF343"/>
    <mergeCell ref="IHG343:IHJ343"/>
    <mergeCell ref="IHK343:IHN343"/>
    <mergeCell ref="IHO343:IHR343"/>
    <mergeCell ref="IHS343:IHV343"/>
    <mergeCell ref="IGI343:IGL343"/>
    <mergeCell ref="IGM343:IGP343"/>
    <mergeCell ref="IGQ343:IGT343"/>
    <mergeCell ref="IGU343:IGX343"/>
    <mergeCell ref="IGY343:IHB343"/>
    <mergeCell ref="IFO343:IFR343"/>
    <mergeCell ref="IFS343:IFV343"/>
    <mergeCell ref="IFW343:IFZ343"/>
    <mergeCell ref="IGA343:IGD343"/>
    <mergeCell ref="IGE343:IGH343"/>
    <mergeCell ref="IEU343:IEX343"/>
    <mergeCell ref="IEY343:IFB343"/>
    <mergeCell ref="IFC343:IFF343"/>
    <mergeCell ref="IFG343:IFJ343"/>
    <mergeCell ref="IFK343:IFN343"/>
    <mergeCell ref="IEA343:IED343"/>
    <mergeCell ref="IEE343:IEH343"/>
    <mergeCell ref="IEI343:IEL343"/>
    <mergeCell ref="IEM343:IEP343"/>
    <mergeCell ref="IEQ343:IET343"/>
    <mergeCell ref="IDG343:IDJ343"/>
    <mergeCell ref="IDK343:IDN343"/>
    <mergeCell ref="IDO343:IDR343"/>
    <mergeCell ref="IDS343:IDV343"/>
    <mergeCell ref="IDW343:IDZ343"/>
    <mergeCell ref="ICM343:ICP343"/>
    <mergeCell ref="ICQ343:ICT343"/>
    <mergeCell ref="ICU343:ICX343"/>
    <mergeCell ref="ICY343:IDB343"/>
    <mergeCell ref="IDC343:IDF343"/>
    <mergeCell ref="IBS343:IBV343"/>
    <mergeCell ref="IBW343:IBZ343"/>
    <mergeCell ref="ICA343:ICD343"/>
    <mergeCell ref="ICE343:ICH343"/>
    <mergeCell ref="ICI343:ICL343"/>
    <mergeCell ref="IAY343:IBB343"/>
    <mergeCell ref="IBC343:IBF343"/>
    <mergeCell ref="IBG343:IBJ343"/>
    <mergeCell ref="IBK343:IBN343"/>
    <mergeCell ref="IBO343:IBR343"/>
    <mergeCell ref="IAE343:IAH343"/>
    <mergeCell ref="IAI343:IAL343"/>
    <mergeCell ref="IAM343:IAP343"/>
    <mergeCell ref="IAQ343:IAT343"/>
    <mergeCell ref="IAU343:IAX343"/>
    <mergeCell ref="HZK343:HZN343"/>
    <mergeCell ref="HZO343:HZR343"/>
    <mergeCell ref="HZS343:HZV343"/>
    <mergeCell ref="HZW343:HZZ343"/>
    <mergeCell ref="IAA343:IAD343"/>
    <mergeCell ref="HYQ343:HYT343"/>
    <mergeCell ref="HYU343:HYX343"/>
    <mergeCell ref="HYY343:HZB343"/>
    <mergeCell ref="HZC343:HZF343"/>
    <mergeCell ref="HZG343:HZJ343"/>
    <mergeCell ref="HXW343:HXZ343"/>
    <mergeCell ref="HYA343:HYD343"/>
    <mergeCell ref="HYE343:HYH343"/>
    <mergeCell ref="HYI343:HYL343"/>
    <mergeCell ref="HYM343:HYP343"/>
    <mergeCell ref="HXC343:HXF343"/>
    <mergeCell ref="HXG343:HXJ343"/>
    <mergeCell ref="HXK343:HXN343"/>
    <mergeCell ref="HXO343:HXR343"/>
    <mergeCell ref="HXS343:HXV343"/>
    <mergeCell ref="HWI343:HWL343"/>
    <mergeCell ref="HWM343:HWP343"/>
    <mergeCell ref="HWQ343:HWT343"/>
    <mergeCell ref="HWU343:HWX343"/>
    <mergeCell ref="HWY343:HXB343"/>
    <mergeCell ref="HVO343:HVR343"/>
    <mergeCell ref="HVS343:HVV343"/>
    <mergeCell ref="HVW343:HVZ343"/>
    <mergeCell ref="HWA343:HWD343"/>
    <mergeCell ref="HWE343:HWH343"/>
    <mergeCell ref="HUU343:HUX343"/>
    <mergeCell ref="HUY343:HVB343"/>
    <mergeCell ref="HVC343:HVF343"/>
    <mergeCell ref="HVG343:HVJ343"/>
    <mergeCell ref="HVK343:HVN343"/>
    <mergeCell ref="HUA343:HUD343"/>
    <mergeCell ref="HUE343:HUH343"/>
    <mergeCell ref="HUI343:HUL343"/>
    <mergeCell ref="HUM343:HUP343"/>
    <mergeCell ref="HUQ343:HUT343"/>
    <mergeCell ref="HTG343:HTJ343"/>
    <mergeCell ref="HTK343:HTN343"/>
    <mergeCell ref="HTO343:HTR343"/>
    <mergeCell ref="HTS343:HTV343"/>
    <mergeCell ref="HTW343:HTZ343"/>
    <mergeCell ref="HSM343:HSP343"/>
    <mergeCell ref="HSQ343:HST343"/>
    <mergeCell ref="HSU343:HSX343"/>
    <mergeCell ref="HSY343:HTB343"/>
    <mergeCell ref="HTC343:HTF343"/>
    <mergeCell ref="HRS343:HRV343"/>
    <mergeCell ref="HRW343:HRZ343"/>
    <mergeCell ref="HSA343:HSD343"/>
    <mergeCell ref="HSE343:HSH343"/>
    <mergeCell ref="HSI343:HSL343"/>
    <mergeCell ref="HQY343:HRB343"/>
    <mergeCell ref="HRC343:HRF343"/>
    <mergeCell ref="HRG343:HRJ343"/>
    <mergeCell ref="HRK343:HRN343"/>
    <mergeCell ref="HRO343:HRR343"/>
    <mergeCell ref="HQE343:HQH343"/>
    <mergeCell ref="HQI343:HQL343"/>
    <mergeCell ref="HQM343:HQP343"/>
    <mergeCell ref="HQQ343:HQT343"/>
    <mergeCell ref="HQU343:HQX343"/>
    <mergeCell ref="HPK343:HPN343"/>
    <mergeCell ref="HPO343:HPR343"/>
    <mergeCell ref="HPS343:HPV343"/>
    <mergeCell ref="HPW343:HPZ343"/>
    <mergeCell ref="HQA343:HQD343"/>
    <mergeCell ref="HOQ343:HOT343"/>
    <mergeCell ref="HOU343:HOX343"/>
    <mergeCell ref="HOY343:HPB343"/>
    <mergeCell ref="HPC343:HPF343"/>
    <mergeCell ref="HPG343:HPJ343"/>
    <mergeCell ref="HNW343:HNZ343"/>
    <mergeCell ref="HOA343:HOD343"/>
    <mergeCell ref="HOE343:HOH343"/>
    <mergeCell ref="HOI343:HOL343"/>
    <mergeCell ref="HOM343:HOP343"/>
    <mergeCell ref="HNC343:HNF343"/>
    <mergeCell ref="HNG343:HNJ343"/>
    <mergeCell ref="HNK343:HNN343"/>
    <mergeCell ref="HNO343:HNR343"/>
    <mergeCell ref="HNS343:HNV343"/>
    <mergeCell ref="HMI343:HML343"/>
    <mergeCell ref="HMM343:HMP343"/>
    <mergeCell ref="HMQ343:HMT343"/>
    <mergeCell ref="HMU343:HMX343"/>
    <mergeCell ref="HMY343:HNB343"/>
    <mergeCell ref="HLO343:HLR343"/>
    <mergeCell ref="HLS343:HLV343"/>
    <mergeCell ref="HLW343:HLZ343"/>
    <mergeCell ref="HMA343:HMD343"/>
    <mergeCell ref="HME343:HMH343"/>
    <mergeCell ref="HKU343:HKX343"/>
    <mergeCell ref="HKY343:HLB343"/>
    <mergeCell ref="HLC343:HLF343"/>
    <mergeCell ref="HLG343:HLJ343"/>
    <mergeCell ref="HLK343:HLN343"/>
    <mergeCell ref="HKA343:HKD343"/>
    <mergeCell ref="HKE343:HKH343"/>
    <mergeCell ref="HKI343:HKL343"/>
    <mergeCell ref="HKM343:HKP343"/>
    <mergeCell ref="HKQ343:HKT343"/>
    <mergeCell ref="HJG343:HJJ343"/>
    <mergeCell ref="HJK343:HJN343"/>
    <mergeCell ref="HJO343:HJR343"/>
    <mergeCell ref="HJS343:HJV343"/>
    <mergeCell ref="HJW343:HJZ343"/>
    <mergeCell ref="HIM343:HIP343"/>
    <mergeCell ref="HIQ343:HIT343"/>
    <mergeCell ref="HIU343:HIX343"/>
    <mergeCell ref="HIY343:HJB343"/>
    <mergeCell ref="HJC343:HJF343"/>
    <mergeCell ref="HHS343:HHV343"/>
    <mergeCell ref="HHW343:HHZ343"/>
    <mergeCell ref="HIA343:HID343"/>
    <mergeCell ref="HIE343:HIH343"/>
    <mergeCell ref="HII343:HIL343"/>
    <mergeCell ref="HGY343:HHB343"/>
    <mergeCell ref="HHC343:HHF343"/>
    <mergeCell ref="HHG343:HHJ343"/>
    <mergeCell ref="HHK343:HHN343"/>
    <mergeCell ref="HHO343:HHR343"/>
    <mergeCell ref="HGE343:HGH343"/>
    <mergeCell ref="HGI343:HGL343"/>
    <mergeCell ref="HGM343:HGP343"/>
    <mergeCell ref="HGQ343:HGT343"/>
    <mergeCell ref="HGU343:HGX343"/>
    <mergeCell ref="HFK343:HFN343"/>
    <mergeCell ref="HFO343:HFR343"/>
    <mergeCell ref="HFS343:HFV343"/>
    <mergeCell ref="HFW343:HFZ343"/>
    <mergeCell ref="HGA343:HGD343"/>
    <mergeCell ref="HEQ343:HET343"/>
    <mergeCell ref="HEU343:HEX343"/>
    <mergeCell ref="HEY343:HFB343"/>
    <mergeCell ref="HFC343:HFF343"/>
    <mergeCell ref="HFG343:HFJ343"/>
    <mergeCell ref="HDW343:HDZ343"/>
    <mergeCell ref="HEA343:HED343"/>
    <mergeCell ref="HEE343:HEH343"/>
    <mergeCell ref="HEI343:HEL343"/>
    <mergeCell ref="HEM343:HEP343"/>
    <mergeCell ref="HDC343:HDF343"/>
    <mergeCell ref="HDG343:HDJ343"/>
    <mergeCell ref="HDK343:HDN343"/>
    <mergeCell ref="HDO343:HDR343"/>
    <mergeCell ref="HDS343:HDV343"/>
    <mergeCell ref="HCI343:HCL343"/>
    <mergeCell ref="HCM343:HCP343"/>
    <mergeCell ref="HCQ343:HCT343"/>
    <mergeCell ref="HCU343:HCX343"/>
    <mergeCell ref="HCY343:HDB343"/>
    <mergeCell ref="HBO343:HBR343"/>
    <mergeCell ref="HBS343:HBV343"/>
    <mergeCell ref="HBW343:HBZ343"/>
    <mergeCell ref="HCA343:HCD343"/>
    <mergeCell ref="HCE343:HCH343"/>
    <mergeCell ref="HAU343:HAX343"/>
    <mergeCell ref="HAY343:HBB343"/>
    <mergeCell ref="HBC343:HBF343"/>
    <mergeCell ref="HBG343:HBJ343"/>
    <mergeCell ref="HBK343:HBN343"/>
    <mergeCell ref="HAA343:HAD343"/>
    <mergeCell ref="HAE343:HAH343"/>
    <mergeCell ref="HAI343:HAL343"/>
    <mergeCell ref="HAM343:HAP343"/>
    <mergeCell ref="HAQ343:HAT343"/>
    <mergeCell ref="GZG343:GZJ343"/>
    <mergeCell ref="GZK343:GZN343"/>
    <mergeCell ref="GZO343:GZR343"/>
    <mergeCell ref="GZS343:GZV343"/>
    <mergeCell ref="GZW343:GZZ343"/>
    <mergeCell ref="GYM343:GYP343"/>
    <mergeCell ref="GYQ343:GYT343"/>
    <mergeCell ref="GYU343:GYX343"/>
    <mergeCell ref="GYY343:GZB343"/>
    <mergeCell ref="GZC343:GZF343"/>
    <mergeCell ref="GXS343:GXV343"/>
    <mergeCell ref="GXW343:GXZ343"/>
    <mergeCell ref="GYA343:GYD343"/>
    <mergeCell ref="GYE343:GYH343"/>
    <mergeCell ref="GYI343:GYL343"/>
    <mergeCell ref="GWY343:GXB343"/>
    <mergeCell ref="GXC343:GXF343"/>
    <mergeCell ref="GXG343:GXJ343"/>
    <mergeCell ref="GXK343:GXN343"/>
    <mergeCell ref="GXO343:GXR343"/>
    <mergeCell ref="GWE343:GWH343"/>
    <mergeCell ref="GWI343:GWL343"/>
    <mergeCell ref="GWM343:GWP343"/>
    <mergeCell ref="GWQ343:GWT343"/>
    <mergeCell ref="GWU343:GWX343"/>
    <mergeCell ref="GVK343:GVN343"/>
    <mergeCell ref="GVO343:GVR343"/>
    <mergeCell ref="GVS343:GVV343"/>
    <mergeCell ref="GVW343:GVZ343"/>
    <mergeCell ref="GWA343:GWD343"/>
    <mergeCell ref="GUQ343:GUT343"/>
    <mergeCell ref="GUU343:GUX343"/>
    <mergeCell ref="GUY343:GVB343"/>
    <mergeCell ref="GVC343:GVF343"/>
    <mergeCell ref="GVG343:GVJ343"/>
    <mergeCell ref="GTW343:GTZ343"/>
    <mergeCell ref="GUA343:GUD343"/>
    <mergeCell ref="GUE343:GUH343"/>
    <mergeCell ref="GUI343:GUL343"/>
    <mergeCell ref="GUM343:GUP343"/>
    <mergeCell ref="GTC343:GTF343"/>
    <mergeCell ref="GTG343:GTJ343"/>
    <mergeCell ref="GTK343:GTN343"/>
    <mergeCell ref="GTO343:GTR343"/>
    <mergeCell ref="GTS343:GTV343"/>
    <mergeCell ref="GSI343:GSL343"/>
    <mergeCell ref="GSM343:GSP343"/>
    <mergeCell ref="GSQ343:GST343"/>
    <mergeCell ref="GSU343:GSX343"/>
    <mergeCell ref="GSY343:GTB343"/>
    <mergeCell ref="GRO343:GRR343"/>
    <mergeCell ref="GRS343:GRV343"/>
    <mergeCell ref="GRW343:GRZ343"/>
    <mergeCell ref="GSA343:GSD343"/>
    <mergeCell ref="GSE343:GSH343"/>
    <mergeCell ref="GQU343:GQX343"/>
    <mergeCell ref="GQY343:GRB343"/>
    <mergeCell ref="GRC343:GRF343"/>
    <mergeCell ref="GRG343:GRJ343"/>
    <mergeCell ref="GRK343:GRN343"/>
    <mergeCell ref="GQA343:GQD343"/>
    <mergeCell ref="GQE343:GQH343"/>
    <mergeCell ref="GQI343:GQL343"/>
    <mergeCell ref="GQM343:GQP343"/>
    <mergeCell ref="GQQ343:GQT343"/>
    <mergeCell ref="GPG343:GPJ343"/>
    <mergeCell ref="GPK343:GPN343"/>
    <mergeCell ref="GPO343:GPR343"/>
    <mergeCell ref="GPS343:GPV343"/>
    <mergeCell ref="GPW343:GPZ343"/>
    <mergeCell ref="GOM343:GOP343"/>
    <mergeCell ref="GOQ343:GOT343"/>
    <mergeCell ref="GOU343:GOX343"/>
    <mergeCell ref="GOY343:GPB343"/>
    <mergeCell ref="GPC343:GPF343"/>
    <mergeCell ref="GNS343:GNV343"/>
    <mergeCell ref="GNW343:GNZ343"/>
    <mergeCell ref="GOA343:GOD343"/>
    <mergeCell ref="GOE343:GOH343"/>
    <mergeCell ref="GOI343:GOL343"/>
    <mergeCell ref="GMY343:GNB343"/>
    <mergeCell ref="GNC343:GNF343"/>
    <mergeCell ref="GNG343:GNJ343"/>
    <mergeCell ref="GNK343:GNN343"/>
    <mergeCell ref="GNO343:GNR343"/>
    <mergeCell ref="GME343:GMH343"/>
    <mergeCell ref="GMI343:GML343"/>
    <mergeCell ref="GMM343:GMP343"/>
    <mergeCell ref="GMQ343:GMT343"/>
    <mergeCell ref="GMU343:GMX343"/>
    <mergeCell ref="GLK343:GLN343"/>
    <mergeCell ref="GLO343:GLR343"/>
    <mergeCell ref="GLS343:GLV343"/>
    <mergeCell ref="GLW343:GLZ343"/>
    <mergeCell ref="GMA343:GMD343"/>
    <mergeCell ref="GKQ343:GKT343"/>
    <mergeCell ref="GKU343:GKX343"/>
    <mergeCell ref="GKY343:GLB343"/>
    <mergeCell ref="GLC343:GLF343"/>
    <mergeCell ref="GLG343:GLJ343"/>
    <mergeCell ref="GJW343:GJZ343"/>
    <mergeCell ref="GKA343:GKD343"/>
    <mergeCell ref="GKE343:GKH343"/>
    <mergeCell ref="GKI343:GKL343"/>
    <mergeCell ref="GKM343:GKP343"/>
    <mergeCell ref="GJC343:GJF343"/>
    <mergeCell ref="GJG343:GJJ343"/>
    <mergeCell ref="GJK343:GJN343"/>
    <mergeCell ref="GJO343:GJR343"/>
    <mergeCell ref="GJS343:GJV343"/>
    <mergeCell ref="GII343:GIL343"/>
    <mergeCell ref="GIM343:GIP343"/>
    <mergeCell ref="GIQ343:GIT343"/>
    <mergeCell ref="GIU343:GIX343"/>
    <mergeCell ref="GIY343:GJB343"/>
    <mergeCell ref="GHO343:GHR343"/>
    <mergeCell ref="GHS343:GHV343"/>
    <mergeCell ref="GHW343:GHZ343"/>
    <mergeCell ref="GIA343:GID343"/>
    <mergeCell ref="GIE343:GIH343"/>
    <mergeCell ref="GGU343:GGX343"/>
    <mergeCell ref="GGY343:GHB343"/>
    <mergeCell ref="GHC343:GHF343"/>
    <mergeCell ref="GHG343:GHJ343"/>
    <mergeCell ref="GHK343:GHN343"/>
    <mergeCell ref="GGA343:GGD343"/>
    <mergeCell ref="GGE343:GGH343"/>
    <mergeCell ref="GGI343:GGL343"/>
    <mergeCell ref="GGM343:GGP343"/>
    <mergeCell ref="GGQ343:GGT343"/>
    <mergeCell ref="GFG343:GFJ343"/>
    <mergeCell ref="GFK343:GFN343"/>
    <mergeCell ref="GFO343:GFR343"/>
    <mergeCell ref="GFS343:GFV343"/>
    <mergeCell ref="GFW343:GFZ343"/>
    <mergeCell ref="GEM343:GEP343"/>
    <mergeCell ref="GEQ343:GET343"/>
    <mergeCell ref="GEU343:GEX343"/>
    <mergeCell ref="GEY343:GFB343"/>
    <mergeCell ref="GFC343:GFF343"/>
    <mergeCell ref="GDS343:GDV343"/>
    <mergeCell ref="GDW343:GDZ343"/>
    <mergeCell ref="GEA343:GED343"/>
    <mergeCell ref="GEE343:GEH343"/>
    <mergeCell ref="GEI343:GEL343"/>
    <mergeCell ref="GCY343:GDB343"/>
    <mergeCell ref="GDC343:GDF343"/>
    <mergeCell ref="GDG343:GDJ343"/>
    <mergeCell ref="GDK343:GDN343"/>
    <mergeCell ref="GDO343:GDR343"/>
    <mergeCell ref="GCE343:GCH343"/>
    <mergeCell ref="GCI343:GCL343"/>
    <mergeCell ref="GCM343:GCP343"/>
    <mergeCell ref="GCQ343:GCT343"/>
    <mergeCell ref="GCU343:GCX343"/>
    <mergeCell ref="GBK343:GBN343"/>
    <mergeCell ref="GBO343:GBR343"/>
    <mergeCell ref="GBS343:GBV343"/>
    <mergeCell ref="GBW343:GBZ343"/>
    <mergeCell ref="GCA343:GCD343"/>
    <mergeCell ref="GAQ343:GAT343"/>
    <mergeCell ref="GAU343:GAX343"/>
    <mergeCell ref="GAY343:GBB343"/>
    <mergeCell ref="GBC343:GBF343"/>
    <mergeCell ref="GBG343:GBJ343"/>
    <mergeCell ref="FZW343:FZZ343"/>
    <mergeCell ref="GAA343:GAD343"/>
    <mergeCell ref="GAE343:GAH343"/>
    <mergeCell ref="GAI343:GAL343"/>
    <mergeCell ref="GAM343:GAP343"/>
    <mergeCell ref="FZC343:FZF343"/>
    <mergeCell ref="FZG343:FZJ343"/>
    <mergeCell ref="FZK343:FZN343"/>
    <mergeCell ref="FZO343:FZR343"/>
    <mergeCell ref="FZS343:FZV343"/>
    <mergeCell ref="FYI343:FYL343"/>
    <mergeCell ref="FYM343:FYP343"/>
    <mergeCell ref="FYQ343:FYT343"/>
    <mergeCell ref="FYU343:FYX343"/>
    <mergeCell ref="FYY343:FZB343"/>
    <mergeCell ref="FXO343:FXR343"/>
    <mergeCell ref="FXS343:FXV343"/>
    <mergeCell ref="FXW343:FXZ343"/>
    <mergeCell ref="FYA343:FYD343"/>
    <mergeCell ref="FYE343:FYH343"/>
    <mergeCell ref="FWU343:FWX343"/>
    <mergeCell ref="FWY343:FXB343"/>
    <mergeCell ref="FXC343:FXF343"/>
    <mergeCell ref="FXG343:FXJ343"/>
    <mergeCell ref="FXK343:FXN343"/>
    <mergeCell ref="FWA343:FWD343"/>
    <mergeCell ref="FWE343:FWH343"/>
    <mergeCell ref="FWI343:FWL343"/>
    <mergeCell ref="FWM343:FWP343"/>
    <mergeCell ref="FWQ343:FWT343"/>
    <mergeCell ref="FVG343:FVJ343"/>
    <mergeCell ref="FVK343:FVN343"/>
    <mergeCell ref="FVO343:FVR343"/>
    <mergeCell ref="FVS343:FVV343"/>
    <mergeCell ref="FVW343:FVZ343"/>
    <mergeCell ref="FUM343:FUP343"/>
    <mergeCell ref="FUQ343:FUT343"/>
    <mergeCell ref="FUU343:FUX343"/>
    <mergeCell ref="FUY343:FVB343"/>
    <mergeCell ref="FVC343:FVF343"/>
    <mergeCell ref="FTS343:FTV343"/>
    <mergeCell ref="FTW343:FTZ343"/>
    <mergeCell ref="FUA343:FUD343"/>
    <mergeCell ref="FUE343:FUH343"/>
    <mergeCell ref="FUI343:FUL343"/>
    <mergeCell ref="FSY343:FTB343"/>
    <mergeCell ref="FTC343:FTF343"/>
    <mergeCell ref="FTG343:FTJ343"/>
    <mergeCell ref="FTK343:FTN343"/>
    <mergeCell ref="FTO343:FTR343"/>
    <mergeCell ref="FSE343:FSH343"/>
    <mergeCell ref="FSI343:FSL343"/>
    <mergeCell ref="FSM343:FSP343"/>
    <mergeCell ref="FSQ343:FST343"/>
    <mergeCell ref="FSU343:FSX343"/>
    <mergeCell ref="FRK343:FRN343"/>
    <mergeCell ref="FRO343:FRR343"/>
    <mergeCell ref="FRS343:FRV343"/>
    <mergeCell ref="FRW343:FRZ343"/>
    <mergeCell ref="FSA343:FSD343"/>
    <mergeCell ref="FQQ343:FQT343"/>
    <mergeCell ref="FQU343:FQX343"/>
    <mergeCell ref="FQY343:FRB343"/>
    <mergeCell ref="FRC343:FRF343"/>
    <mergeCell ref="FRG343:FRJ343"/>
    <mergeCell ref="FPW343:FPZ343"/>
    <mergeCell ref="FQA343:FQD343"/>
    <mergeCell ref="FQE343:FQH343"/>
    <mergeCell ref="FQI343:FQL343"/>
    <mergeCell ref="FQM343:FQP343"/>
    <mergeCell ref="FPC343:FPF343"/>
    <mergeCell ref="FPG343:FPJ343"/>
    <mergeCell ref="FPK343:FPN343"/>
    <mergeCell ref="FPO343:FPR343"/>
    <mergeCell ref="FPS343:FPV343"/>
    <mergeCell ref="FOI343:FOL343"/>
    <mergeCell ref="FOM343:FOP343"/>
    <mergeCell ref="FOQ343:FOT343"/>
    <mergeCell ref="FOU343:FOX343"/>
    <mergeCell ref="FOY343:FPB343"/>
    <mergeCell ref="FNO343:FNR343"/>
    <mergeCell ref="FNS343:FNV343"/>
    <mergeCell ref="FNW343:FNZ343"/>
    <mergeCell ref="FOA343:FOD343"/>
    <mergeCell ref="FOE343:FOH343"/>
    <mergeCell ref="FMU343:FMX343"/>
    <mergeCell ref="FMY343:FNB343"/>
    <mergeCell ref="FNC343:FNF343"/>
    <mergeCell ref="FNG343:FNJ343"/>
    <mergeCell ref="FNK343:FNN343"/>
    <mergeCell ref="FMA343:FMD343"/>
    <mergeCell ref="FME343:FMH343"/>
    <mergeCell ref="FMI343:FML343"/>
    <mergeCell ref="FMM343:FMP343"/>
    <mergeCell ref="FMQ343:FMT343"/>
    <mergeCell ref="FLG343:FLJ343"/>
    <mergeCell ref="FLK343:FLN343"/>
    <mergeCell ref="FLO343:FLR343"/>
    <mergeCell ref="FLS343:FLV343"/>
    <mergeCell ref="FLW343:FLZ343"/>
    <mergeCell ref="FKM343:FKP343"/>
    <mergeCell ref="FKQ343:FKT343"/>
    <mergeCell ref="FKU343:FKX343"/>
    <mergeCell ref="FKY343:FLB343"/>
    <mergeCell ref="FLC343:FLF343"/>
    <mergeCell ref="FJS343:FJV343"/>
    <mergeCell ref="FJW343:FJZ343"/>
    <mergeCell ref="FKA343:FKD343"/>
    <mergeCell ref="FKE343:FKH343"/>
    <mergeCell ref="FKI343:FKL343"/>
    <mergeCell ref="FIY343:FJB343"/>
    <mergeCell ref="FJC343:FJF343"/>
    <mergeCell ref="FJG343:FJJ343"/>
    <mergeCell ref="FJK343:FJN343"/>
    <mergeCell ref="FJO343:FJR343"/>
    <mergeCell ref="FIE343:FIH343"/>
    <mergeCell ref="FII343:FIL343"/>
    <mergeCell ref="FIM343:FIP343"/>
    <mergeCell ref="FIQ343:FIT343"/>
    <mergeCell ref="FIU343:FIX343"/>
    <mergeCell ref="FHK343:FHN343"/>
    <mergeCell ref="FHO343:FHR343"/>
    <mergeCell ref="FHS343:FHV343"/>
    <mergeCell ref="FHW343:FHZ343"/>
    <mergeCell ref="FIA343:FID343"/>
    <mergeCell ref="FGQ343:FGT343"/>
    <mergeCell ref="FGU343:FGX343"/>
    <mergeCell ref="FGY343:FHB343"/>
    <mergeCell ref="FHC343:FHF343"/>
    <mergeCell ref="FHG343:FHJ343"/>
    <mergeCell ref="FFW343:FFZ343"/>
    <mergeCell ref="FGA343:FGD343"/>
    <mergeCell ref="FGE343:FGH343"/>
    <mergeCell ref="FGI343:FGL343"/>
    <mergeCell ref="FGM343:FGP343"/>
    <mergeCell ref="FFC343:FFF343"/>
    <mergeCell ref="FFG343:FFJ343"/>
    <mergeCell ref="FFK343:FFN343"/>
    <mergeCell ref="FFO343:FFR343"/>
    <mergeCell ref="FFS343:FFV343"/>
    <mergeCell ref="FEI343:FEL343"/>
    <mergeCell ref="FEM343:FEP343"/>
    <mergeCell ref="FEQ343:FET343"/>
    <mergeCell ref="FEU343:FEX343"/>
    <mergeCell ref="FEY343:FFB343"/>
    <mergeCell ref="FDO343:FDR343"/>
    <mergeCell ref="FDS343:FDV343"/>
    <mergeCell ref="FDW343:FDZ343"/>
    <mergeCell ref="FEA343:FED343"/>
    <mergeCell ref="FEE343:FEH343"/>
    <mergeCell ref="FCU343:FCX343"/>
    <mergeCell ref="FCY343:FDB343"/>
    <mergeCell ref="FDC343:FDF343"/>
    <mergeCell ref="FDG343:FDJ343"/>
    <mergeCell ref="FDK343:FDN343"/>
    <mergeCell ref="FCA343:FCD343"/>
    <mergeCell ref="FCE343:FCH343"/>
    <mergeCell ref="FCI343:FCL343"/>
    <mergeCell ref="FCM343:FCP343"/>
    <mergeCell ref="FCQ343:FCT343"/>
    <mergeCell ref="FBG343:FBJ343"/>
    <mergeCell ref="FBK343:FBN343"/>
    <mergeCell ref="FBO343:FBR343"/>
    <mergeCell ref="FBS343:FBV343"/>
    <mergeCell ref="FBW343:FBZ343"/>
    <mergeCell ref="FAM343:FAP343"/>
    <mergeCell ref="FAQ343:FAT343"/>
    <mergeCell ref="FAU343:FAX343"/>
    <mergeCell ref="FAY343:FBB343"/>
    <mergeCell ref="FBC343:FBF343"/>
    <mergeCell ref="EZS343:EZV343"/>
    <mergeCell ref="EZW343:EZZ343"/>
    <mergeCell ref="FAA343:FAD343"/>
    <mergeCell ref="FAE343:FAH343"/>
    <mergeCell ref="FAI343:FAL343"/>
    <mergeCell ref="EYY343:EZB343"/>
    <mergeCell ref="EZC343:EZF343"/>
    <mergeCell ref="EZG343:EZJ343"/>
    <mergeCell ref="EZK343:EZN343"/>
    <mergeCell ref="EZO343:EZR343"/>
    <mergeCell ref="EYE343:EYH343"/>
    <mergeCell ref="EYI343:EYL343"/>
    <mergeCell ref="EYM343:EYP343"/>
    <mergeCell ref="EYQ343:EYT343"/>
    <mergeCell ref="EYU343:EYX343"/>
    <mergeCell ref="EXK343:EXN343"/>
    <mergeCell ref="EXO343:EXR343"/>
    <mergeCell ref="EXS343:EXV343"/>
    <mergeCell ref="EXW343:EXZ343"/>
    <mergeCell ref="EYA343:EYD343"/>
    <mergeCell ref="EWQ343:EWT343"/>
    <mergeCell ref="EWU343:EWX343"/>
    <mergeCell ref="EWY343:EXB343"/>
    <mergeCell ref="EXC343:EXF343"/>
    <mergeCell ref="EXG343:EXJ343"/>
    <mergeCell ref="EVW343:EVZ343"/>
    <mergeCell ref="EWA343:EWD343"/>
    <mergeCell ref="EWE343:EWH343"/>
    <mergeCell ref="EWI343:EWL343"/>
    <mergeCell ref="EWM343:EWP343"/>
    <mergeCell ref="EVC343:EVF343"/>
    <mergeCell ref="EVG343:EVJ343"/>
    <mergeCell ref="EVK343:EVN343"/>
    <mergeCell ref="EVO343:EVR343"/>
    <mergeCell ref="EVS343:EVV343"/>
    <mergeCell ref="EUI343:EUL343"/>
    <mergeCell ref="EUM343:EUP343"/>
    <mergeCell ref="EUQ343:EUT343"/>
    <mergeCell ref="EUU343:EUX343"/>
    <mergeCell ref="EUY343:EVB343"/>
    <mergeCell ref="ETO343:ETR343"/>
    <mergeCell ref="ETS343:ETV343"/>
    <mergeCell ref="ETW343:ETZ343"/>
    <mergeCell ref="EUA343:EUD343"/>
    <mergeCell ref="EUE343:EUH343"/>
    <mergeCell ref="ESU343:ESX343"/>
    <mergeCell ref="ESY343:ETB343"/>
    <mergeCell ref="ETC343:ETF343"/>
    <mergeCell ref="ETG343:ETJ343"/>
    <mergeCell ref="ETK343:ETN343"/>
    <mergeCell ref="ESA343:ESD343"/>
    <mergeCell ref="ESE343:ESH343"/>
    <mergeCell ref="ESI343:ESL343"/>
    <mergeCell ref="ESM343:ESP343"/>
    <mergeCell ref="ESQ343:EST343"/>
    <mergeCell ref="ERG343:ERJ343"/>
    <mergeCell ref="ERK343:ERN343"/>
    <mergeCell ref="ERO343:ERR343"/>
    <mergeCell ref="ERS343:ERV343"/>
    <mergeCell ref="ERW343:ERZ343"/>
    <mergeCell ref="EQM343:EQP343"/>
    <mergeCell ref="EQQ343:EQT343"/>
    <mergeCell ref="EQU343:EQX343"/>
    <mergeCell ref="EQY343:ERB343"/>
    <mergeCell ref="ERC343:ERF343"/>
    <mergeCell ref="EPS343:EPV343"/>
    <mergeCell ref="EPW343:EPZ343"/>
    <mergeCell ref="EQA343:EQD343"/>
    <mergeCell ref="EQE343:EQH343"/>
    <mergeCell ref="EQI343:EQL343"/>
    <mergeCell ref="EOY343:EPB343"/>
    <mergeCell ref="EPC343:EPF343"/>
    <mergeCell ref="EPG343:EPJ343"/>
    <mergeCell ref="EPK343:EPN343"/>
    <mergeCell ref="EPO343:EPR343"/>
    <mergeCell ref="EOE343:EOH343"/>
    <mergeCell ref="EOI343:EOL343"/>
    <mergeCell ref="EOM343:EOP343"/>
    <mergeCell ref="EOQ343:EOT343"/>
    <mergeCell ref="EOU343:EOX343"/>
    <mergeCell ref="ENK343:ENN343"/>
    <mergeCell ref="ENO343:ENR343"/>
    <mergeCell ref="ENS343:ENV343"/>
    <mergeCell ref="ENW343:ENZ343"/>
    <mergeCell ref="EOA343:EOD343"/>
    <mergeCell ref="EMQ343:EMT343"/>
    <mergeCell ref="EMU343:EMX343"/>
    <mergeCell ref="EMY343:ENB343"/>
    <mergeCell ref="ENC343:ENF343"/>
    <mergeCell ref="ENG343:ENJ343"/>
    <mergeCell ref="ELW343:ELZ343"/>
    <mergeCell ref="EMA343:EMD343"/>
    <mergeCell ref="EME343:EMH343"/>
    <mergeCell ref="EMI343:EML343"/>
    <mergeCell ref="EMM343:EMP343"/>
    <mergeCell ref="ELC343:ELF343"/>
    <mergeCell ref="ELG343:ELJ343"/>
    <mergeCell ref="ELK343:ELN343"/>
    <mergeCell ref="ELO343:ELR343"/>
    <mergeCell ref="ELS343:ELV343"/>
    <mergeCell ref="EKI343:EKL343"/>
    <mergeCell ref="EKM343:EKP343"/>
    <mergeCell ref="EKQ343:EKT343"/>
    <mergeCell ref="EKU343:EKX343"/>
    <mergeCell ref="EKY343:ELB343"/>
    <mergeCell ref="EJO343:EJR343"/>
    <mergeCell ref="EJS343:EJV343"/>
    <mergeCell ref="EJW343:EJZ343"/>
    <mergeCell ref="EKA343:EKD343"/>
    <mergeCell ref="EKE343:EKH343"/>
    <mergeCell ref="EIU343:EIX343"/>
    <mergeCell ref="EIY343:EJB343"/>
    <mergeCell ref="EJC343:EJF343"/>
    <mergeCell ref="EJG343:EJJ343"/>
    <mergeCell ref="EJK343:EJN343"/>
    <mergeCell ref="EIA343:EID343"/>
    <mergeCell ref="EIE343:EIH343"/>
    <mergeCell ref="EII343:EIL343"/>
    <mergeCell ref="EIM343:EIP343"/>
    <mergeCell ref="EIQ343:EIT343"/>
    <mergeCell ref="EHG343:EHJ343"/>
    <mergeCell ref="EHK343:EHN343"/>
    <mergeCell ref="EHO343:EHR343"/>
    <mergeCell ref="EHS343:EHV343"/>
    <mergeCell ref="EHW343:EHZ343"/>
    <mergeCell ref="EGM343:EGP343"/>
    <mergeCell ref="EGQ343:EGT343"/>
    <mergeCell ref="EGU343:EGX343"/>
    <mergeCell ref="EGY343:EHB343"/>
    <mergeCell ref="EHC343:EHF343"/>
    <mergeCell ref="EFS343:EFV343"/>
    <mergeCell ref="EFW343:EFZ343"/>
    <mergeCell ref="EGA343:EGD343"/>
    <mergeCell ref="EGE343:EGH343"/>
    <mergeCell ref="EGI343:EGL343"/>
    <mergeCell ref="EEY343:EFB343"/>
    <mergeCell ref="EFC343:EFF343"/>
    <mergeCell ref="EFG343:EFJ343"/>
    <mergeCell ref="EFK343:EFN343"/>
    <mergeCell ref="EFO343:EFR343"/>
    <mergeCell ref="EEE343:EEH343"/>
    <mergeCell ref="EEI343:EEL343"/>
    <mergeCell ref="EEM343:EEP343"/>
    <mergeCell ref="EEQ343:EET343"/>
    <mergeCell ref="EEU343:EEX343"/>
    <mergeCell ref="EDK343:EDN343"/>
    <mergeCell ref="EDO343:EDR343"/>
    <mergeCell ref="EDS343:EDV343"/>
    <mergeCell ref="EDW343:EDZ343"/>
    <mergeCell ref="EEA343:EED343"/>
    <mergeCell ref="ECQ343:ECT343"/>
    <mergeCell ref="ECU343:ECX343"/>
    <mergeCell ref="ECY343:EDB343"/>
    <mergeCell ref="EDC343:EDF343"/>
    <mergeCell ref="EDG343:EDJ343"/>
    <mergeCell ref="EBW343:EBZ343"/>
    <mergeCell ref="ECA343:ECD343"/>
    <mergeCell ref="ECE343:ECH343"/>
    <mergeCell ref="ECI343:ECL343"/>
    <mergeCell ref="ECM343:ECP343"/>
    <mergeCell ref="EBC343:EBF343"/>
    <mergeCell ref="EBG343:EBJ343"/>
    <mergeCell ref="EBK343:EBN343"/>
    <mergeCell ref="EBO343:EBR343"/>
    <mergeCell ref="EBS343:EBV343"/>
    <mergeCell ref="EAI343:EAL343"/>
    <mergeCell ref="EAM343:EAP343"/>
    <mergeCell ref="EAQ343:EAT343"/>
    <mergeCell ref="EAU343:EAX343"/>
    <mergeCell ref="EAY343:EBB343"/>
    <mergeCell ref="DZO343:DZR343"/>
    <mergeCell ref="DZS343:DZV343"/>
    <mergeCell ref="DZW343:DZZ343"/>
    <mergeCell ref="EAA343:EAD343"/>
    <mergeCell ref="EAE343:EAH343"/>
    <mergeCell ref="DYU343:DYX343"/>
    <mergeCell ref="DYY343:DZB343"/>
    <mergeCell ref="DZC343:DZF343"/>
    <mergeCell ref="DZG343:DZJ343"/>
    <mergeCell ref="DZK343:DZN343"/>
    <mergeCell ref="DYA343:DYD343"/>
    <mergeCell ref="DYE343:DYH343"/>
    <mergeCell ref="DYI343:DYL343"/>
    <mergeCell ref="DYM343:DYP343"/>
    <mergeCell ref="DYQ343:DYT343"/>
    <mergeCell ref="DXG343:DXJ343"/>
    <mergeCell ref="DXK343:DXN343"/>
    <mergeCell ref="DXO343:DXR343"/>
    <mergeCell ref="DXS343:DXV343"/>
    <mergeCell ref="DXW343:DXZ343"/>
    <mergeCell ref="DWM343:DWP343"/>
    <mergeCell ref="DWQ343:DWT343"/>
    <mergeCell ref="DWU343:DWX343"/>
    <mergeCell ref="DWY343:DXB343"/>
    <mergeCell ref="DXC343:DXF343"/>
    <mergeCell ref="DVS343:DVV343"/>
    <mergeCell ref="DVW343:DVZ343"/>
    <mergeCell ref="DWA343:DWD343"/>
    <mergeCell ref="DWE343:DWH343"/>
    <mergeCell ref="DWI343:DWL343"/>
    <mergeCell ref="DUY343:DVB343"/>
    <mergeCell ref="DVC343:DVF343"/>
    <mergeCell ref="DVG343:DVJ343"/>
    <mergeCell ref="DVK343:DVN343"/>
    <mergeCell ref="DVO343:DVR343"/>
    <mergeCell ref="DUE343:DUH343"/>
    <mergeCell ref="DUI343:DUL343"/>
    <mergeCell ref="DUM343:DUP343"/>
    <mergeCell ref="DUQ343:DUT343"/>
    <mergeCell ref="DUU343:DUX343"/>
    <mergeCell ref="DTK343:DTN343"/>
    <mergeCell ref="DTO343:DTR343"/>
    <mergeCell ref="DTS343:DTV343"/>
    <mergeCell ref="DTW343:DTZ343"/>
    <mergeCell ref="DUA343:DUD343"/>
    <mergeCell ref="DSQ343:DST343"/>
    <mergeCell ref="DSU343:DSX343"/>
    <mergeCell ref="DSY343:DTB343"/>
    <mergeCell ref="DTC343:DTF343"/>
    <mergeCell ref="DTG343:DTJ343"/>
    <mergeCell ref="DRW343:DRZ343"/>
    <mergeCell ref="DSA343:DSD343"/>
    <mergeCell ref="DSE343:DSH343"/>
    <mergeCell ref="DSI343:DSL343"/>
    <mergeCell ref="DSM343:DSP343"/>
    <mergeCell ref="DRC343:DRF343"/>
    <mergeCell ref="DRG343:DRJ343"/>
    <mergeCell ref="DRK343:DRN343"/>
    <mergeCell ref="DRO343:DRR343"/>
    <mergeCell ref="DRS343:DRV343"/>
    <mergeCell ref="DQI343:DQL343"/>
    <mergeCell ref="DQM343:DQP343"/>
    <mergeCell ref="DQQ343:DQT343"/>
    <mergeCell ref="DQU343:DQX343"/>
    <mergeCell ref="DQY343:DRB343"/>
    <mergeCell ref="DPO343:DPR343"/>
    <mergeCell ref="DPS343:DPV343"/>
    <mergeCell ref="DPW343:DPZ343"/>
    <mergeCell ref="DQA343:DQD343"/>
    <mergeCell ref="DQE343:DQH343"/>
    <mergeCell ref="DOU343:DOX343"/>
    <mergeCell ref="DOY343:DPB343"/>
    <mergeCell ref="DPC343:DPF343"/>
    <mergeCell ref="DPG343:DPJ343"/>
    <mergeCell ref="DPK343:DPN343"/>
    <mergeCell ref="DOA343:DOD343"/>
    <mergeCell ref="DOE343:DOH343"/>
    <mergeCell ref="DOI343:DOL343"/>
    <mergeCell ref="DOM343:DOP343"/>
    <mergeCell ref="DOQ343:DOT343"/>
    <mergeCell ref="DNG343:DNJ343"/>
    <mergeCell ref="DNK343:DNN343"/>
    <mergeCell ref="DNO343:DNR343"/>
    <mergeCell ref="DNS343:DNV343"/>
    <mergeCell ref="DNW343:DNZ343"/>
    <mergeCell ref="DMM343:DMP343"/>
    <mergeCell ref="DMQ343:DMT343"/>
    <mergeCell ref="DMU343:DMX343"/>
    <mergeCell ref="DMY343:DNB343"/>
    <mergeCell ref="DNC343:DNF343"/>
    <mergeCell ref="DLS343:DLV343"/>
    <mergeCell ref="DLW343:DLZ343"/>
    <mergeCell ref="DMA343:DMD343"/>
    <mergeCell ref="DME343:DMH343"/>
    <mergeCell ref="DMI343:DML343"/>
    <mergeCell ref="DKY343:DLB343"/>
    <mergeCell ref="DLC343:DLF343"/>
    <mergeCell ref="DLG343:DLJ343"/>
    <mergeCell ref="DLK343:DLN343"/>
    <mergeCell ref="DLO343:DLR343"/>
    <mergeCell ref="DKE343:DKH343"/>
    <mergeCell ref="DKI343:DKL343"/>
    <mergeCell ref="DKM343:DKP343"/>
    <mergeCell ref="DKQ343:DKT343"/>
    <mergeCell ref="DKU343:DKX343"/>
    <mergeCell ref="DJK343:DJN343"/>
    <mergeCell ref="DJO343:DJR343"/>
    <mergeCell ref="DJS343:DJV343"/>
    <mergeCell ref="DJW343:DJZ343"/>
    <mergeCell ref="DKA343:DKD343"/>
    <mergeCell ref="DIQ343:DIT343"/>
    <mergeCell ref="DIU343:DIX343"/>
    <mergeCell ref="DIY343:DJB343"/>
    <mergeCell ref="DJC343:DJF343"/>
    <mergeCell ref="DJG343:DJJ343"/>
    <mergeCell ref="DHW343:DHZ343"/>
    <mergeCell ref="DIA343:DID343"/>
    <mergeCell ref="DIE343:DIH343"/>
    <mergeCell ref="DII343:DIL343"/>
    <mergeCell ref="DIM343:DIP343"/>
    <mergeCell ref="DHC343:DHF343"/>
    <mergeCell ref="DHG343:DHJ343"/>
    <mergeCell ref="DHK343:DHN343"/>
    <mergeCell ref="DHO343:DHR343"/>
    <mergeCell ref="DHS343:DHV343"/>
    <mergeCell ref="DGI343:DGL343"/>
    <mergeCell ref="DGM343:DGP343"/>
    <mergeCell ref="DGQ343:DGT343"/>
    <mergeCell ref="DGU343:DGX343"/>
    <mergeCell ref="DGY343:DHB343"/>
    <mergeCell ref="DFO343:DFR343"/>
    <mergeCell ref="DFS343:DFV343"/>
    <mergeCell ref="DFW343:DFZ343"/>
    <mergeCell ref="DGA343:DGD343"/>
    <mergeCell ref="DGE343:DGH343"/>
    <mergeCell ref="DEU343:DEX343"/>
    <mergeCell ref="DEY343:DFB343"/>
    <mergeCell ref="DFC343:DFF343"/>
    <mergeCell ref="DFG343:DFJ343"/>
    <mergeCell ref="DFK343:DFN343"/>
    <mergeCell ref="DEA343:DED343"/>
    <mergeCell ref="DEE343:DEH343"/>
    <mergeCell ref="DEI343:DEL343"/>
    <mergeCell ref="DEM343:DEP343"/>
    <mergeCell ref="DEQ343:DET343"/>
    <mergeCell ref="DDG343:DDJ343"/>
    <mergeCell ref="DDK343:DDN343"/>
    <mergeCell ref="DDO343:DDR343"/>
    <mergeCell ref="DDS343:DDV343"/>
    <mergeCell ref="DDW343:DDZ343"/>
    <mergeCell ref="DCM343:DCP343"/>
    <mergeCell ref="DCQ343:DCT343"/>
    <mergeCell ref="DCU343:DCX343"/>
    <mergeCell ref="DCY343:DDB343"/>
    <mergeCell ref="DDC343:DDF343"/>
    <mergeCell ref="DBS343:DBV343"/>
    <mergeCell ref="DBW343:DBZ343"/>
    <mergeCell ref="DCA343:DCD343"/>
    <mergeCell ref="DCE343:DCH343"/>
    <mergeCell ref="DCI343:DCL343"/>
    <mergeCell ref="DAY343:DBB343"/>
    <mergeCell ref="DBC343:DBF343"/>
    <mergeCell ref="DBG343:DBJ343"/>
    <mergeCell ref="DBK343:DBN343"/>
    <mergeCell ref="DBO343:DBR343"/>
    <mergeCell ref="DAE343:DAH343"/>
    <mergeCell ref="DAI343:DAL343"/>
    <mergeCell ref="DAM343:DAP343"/>
    <mergeCell ref="DAQ343:DAT343"/>
    <mergeCell ref="DAU343:DAX343"/>
    <mergeCell ref="CZK343:CZN343"/>
    <mergeCell ref="CZO343:CZR343"/>
    <mergeCell ref="CZS343:CZV343"/>
    <mergeCell ref="CZW343:CZZ343"/>
    <mergeCell ref="DAA343:DAD343"/>
    <mergeCell ref="CYQ343:CYT343"/>
    <mergeCell ref="CYU343:CYX343"/>
    <mergeCell ref="CYY343:CZB343"/>
    <mergeCell ref="CZC343:CZF343"/>
    <mergeCell ref="CZG343:CZJ343"/>
    <mergeCell ref="CXW343:CXZ343"/>
    <mergeCell ref="CYA343:CYD343"/>
    <mergeCell ref="CYE343:CYH343"/>
    <mergeCell ref="CYI343:CYL343"/>
    <mergeCell ref="CYM343:CYP343"/>
    <mergeCell ref="CXC343:CXF343"/>
    <mergeCell ref="CXG343:CXJ343"/>
    <mergeCell ref="CXK343:CXN343"/>
    <mergeCell ref="CXO343:CXR343"/>
    <mergeCell ref="CXS343:CXV343"/>
    <mergeCell ref="CWI343:CWL343"/>
    <mergeCell ref="CWM343:CWP343"/>
    <mergeCell ref="CWQ343:CWT343"/>
    <mergeCell ref="CWU343:CWX343"/>
    <mergeCell ref="CWY343:CXB343"/>
    <mergeCell ref="CVO343:CVR343"/>
    <mergeCell ref="CVS343:CVV343"/>
    <mergeCell ref="CVW343:CVZ343"/>
    <mergeCell ref="CWA343:CWD343"/>
    <mergeCell ref="CWE343:CWH343"/>
    <mergeCell ref="CUU343:CUX343"/>
    <mergeCell ref="CUY343:CVB343"/>
    <mergeCell ref="CVC343:CVF343"/>
    <mergeCell ref="CVG343:CVJ343"/>
    <mergeCell ref="CVK343:CVN343"/>
    <mergeCell ref="CUA343:CUD343"/>
    <mergeCell ref="CUE343:CUH343"/>
    <mergeCell ref="CUI343:CUL343"/>
    <mergeCell ref="CUM343:CUP343"/>
    <mergeCell ref="CUQ343:CUT343"/>
    <mergeCell ref="CTG343:CTJ343"/>
    <mergeCell ref="CTK343:CTN343"/>
    <mergeCell ref="CTO343:CTR343"/>
    <mergeCell ref="CTS343:CTV343"/>
    <mergeCell ref="CTW343:CTZ343"/>
    <mergeCell ref="CSM343:CSP343"/>
    <mergeCell ref="CSQ343:CST343"/>
    <mergeCell ref="CSU343:CSX343"/>
    <mergeCell ref="CSY343:CTB343"/>
    <mergeCell ref="CTC343:CTF343"/>
    <mergeCell ref="CRS343:CRV343"/>
    <mergeCell ref="CRW343:CRZ343"/>
    <mergeCell ref="CSA343:CSD343"/>
    <mergeCell ref="CSE343:CSH343"/>
    <mergeCell ref="CSI343:CSL343"/>
    <mergeCell ref="CQY343:CRB343"/>
    <mergeCell ref="CRC343:CRF343"/>
    <mergeCell ref="CRG343:CRJ343"/>
    <mergeCell ref="CRK343:CRN343"/>
    <mergeCell ref="CRO343:CRR343"/>
    <mergeCell ref="CQE343:CQH343"/>
    <mergeCell ref="CQI343:CQL343"/>
    <mergeCell ref="CQM343:CQP343"/>
    <mergeCell ref="CQQ343:CQT343"/>
    <mergeCell ref="CQU343:CQX343"/>
    <mergeCell ref="CPK343:CPN343"/>
    <mergeCell ref="CPO343:CPR343"/>
    <mergeCell ref="CPS343:CPV343"/>
    <mergeCell ref="CPW343:CPZ343"/>
    <mergeCell ref="CQA343:CQD343"/>
    <mergeCell ref="COQ343:COT343"/>
    <mergeCell ref="COU343:COX343"/>
    <mergeCell ref="COY343:CPB343"/>
    <mergeCell ref="CPC343:CPF343"/>
    <mergeCell ref="CPG343:CPJ343"/>
    <mergeCell ref="CNW343:CNZ343"/>
    <mergeCell ref="COA343:COD343"/>
    <mergeCell ref="COE343:COH343"/>
    <mergeCell ref="COI343:COL343"/>
    <mergeCell ref="COM343:COP343"/>
    <mergeCell ref="CNC343:CNF343"/>
    <mergeCell ref="CNG343:CNJ343"/>
    <mergeCell ref="CNK343:CNN343"/>
    <mergeCell ref="CNO343:CNR343"/>
    <mergeCell ref="CNS343:CNV343"/>
    <mergeCell ref="CMI343:CML343"/>
    <mergeCell ref="CMM343:CMP343"/>
    <mergeCell ref="CMQ343:CMT343"/>
    <mergeCell ref="CMU343:CMX343"/>
    <mergeCell ref="CMY343:CNB343"/>
    <mergeCell ref="CLO343:CLR343"/>
    <mergeCell ref="CLS343:CLV343"/>
    <mergeCell ref="CLW343:CLZ343"/>
    <mergeCell ref="CMA343:CMD343"/>
    <mergeCell ref="CME343:CMH343"/>
    <mergeCell ref="CKU343:CKX343"/>
    <mergeCell ref="CKY343:CLB343"/>
    <mergeCell ref="CLC343:CLF343"/>
    <mergeCell ref="CLG343:CLJ343"/>
    <mergeCell ref="CLK343:CLN343"/>
    <mergeCell ref="CKA343:CKD343"/>
    <mergeCell ref="CKE343:CKH343"/>
    <mergeCell ref="CKI343:CKL343"/>
    <mergeCell ref="CKM343:CKP343"/>
    <mergeCell ref="CKQ343:CKT343"/>
    <mergeCell ref="CJG343:CJJ343"/>
    <mergeCell ref="CJK343:CJN343"/>
    <mergeCell ref="CJO343:CJR343"/>
    <mergeCell ref="CJS343:CJV343"/>
    <mergeCell ref="CJW343:CJZ343"/>
    <mergeCell ref="CIM343:CIP343"/>
    <mergeCell ref="CIQ343:CIT343"/>
    <mergeCell ref="CIU343:CIX343"/>
    <mergeCell ref="CIY343:CJB343"/>
    <mergeCell ref="CJC343:CJF343"/>
    <mergeCell ref="CHS343:CHV343"/>
    <mergeCell ref="CHW343:CHZ343"/>
    <mergeCell ref="CIA343:CID343"/>
    <mergeCell ref="CIE343:CIH343"/>
    <mergeCell ref="CII343:CIL343"/>
    <mergeCell ref="CGY343:CHB343"/>
    <mergeCell ref="CHC343:CHF343"/>
    <mergeCell ref="CHG343:CHJ343"/>
    <mergeCell ref="CHK343:CHN343"/>
    <mergeCell ref="CHO343:CHR343"/>
    <mergeCell ref="CGE343:CGH343"/>
    <mergeCell ref="CGI343:CGL343"/>
    <mergeCell ref="CGM343:CGP343"/>
    <mergeCell ref="CGQ343:CGT343"/>
    <mergeCell ref="CGU343:CGX343"/>
    <mergeCell ref="CFK343:CFN343"/>
    <mergeCell ref="CFO343:CFR343"/>
    <mergeCell ref="CFS343:CFV343"/>
    <mergeCell ref="CFW343:CFZ343"/>
    <mergeCell ref="CGA343:CGD343"/>
    <mergeCell ref="CEQ343:CET343"/>
    <mergeCell ref="CEU343:CEX343"/>
    <mergeCell ref="CEY343:CFB343"/>
    <mergeCell ref="CFC343:CFF343"/>
    <mergeCell ref="CFG343:CFJ343"/>
    <mergeCell ref="CDW343:CDZ343"/>
    <mergeCell ref="CEA343:CED343"/>
    <mergeCell ref="CEE343:CEH343"/>
    <mergeCell ref="CEI343:CEL343"/>
    <mergeCell ref="CEM343:CEP343"/>
    <mergeCell ref="CDC343:CDF343"/>
    <mergeCell ref="CDG343:CDJ343"/>
    <mergeCell ref="CDK343:CDN343"/>
    <mergeCell ref="CDO343:CDR343"/>
    <mergeCell ref="CDS343:CDV343"/>
    <mergeCell ref="CCI343:CCL343"/>
    <mergeCell ref="CCM343:CCP343"/>
    <mergeCell ref="CCQ343:CCT343"/>
    <mergeCell ref="CCU343:CCX343"/>
    <mergeCell ref="CCY343:CDB343"/>
    <mergeCell ref="CBO343:CBR343"/>
    <mergeCell ref="CBS343:CBV343"/>
    <mergeCell ref="CBW343:CBZ343"/>
    <mergeCell ref="CCA343:CCD343"/>
    <mergeCell ref="CCE343:CCH343"/>
    <mergeCell ref="CAU343:CAX343"/>
    <mergeCell ref="CAY343:CBB343"/>
    <mergeCell ref="CBC343:CBF343"/>
    <mergeCell ref="CBG343:CBJ343"/>
    <mergeCell ref="CBK343:CBN343"/>
    <mergeCell ref="CAA343:CAD343"/>
    <mergeCell ref="CAE343:CAH343"/>
    <mergeCell ref="CAI343:CAL343"/>
    <mergeCell ref="CAM343:CAP343"/>
    <mergeCell ref="CAQ343:CAT343"/>
    <mergeCell ref="BZG343:BZJ343"/>
    <mergeCell ref="BZK343:BZN343"/>
    <mergeCell ref="BZO343:BZR343"/>
    <mergeCell ref="BZS343:BZV343"/>
    <mergeCell ref="BZW343:BZZ343"/>
    <mergeCell ref="BYM343:BYP343"/>
    <mergeCell ref="BYQ343:BYT343"/>
    <mergeCell ref="BYU343:BYX343"/>
    <mergeCell ref="BYY343:BZB343"/>
    <mergeCell ref="BZC343:BZF343"/>
    <mergeCell ref="BXS343:BXV343"/>
    <mergeCell ref="BXW343:BXZ343"/>
    <mergeCell ref="BYA343:BYD343"/>
    <mergeCell ref="BYE343:BYH343"/>
    <mergeCell ref="BYI343:BYL343"/>
    <mergeCell ref="BWY343:BXB343"/>
    <mergeCell ref="BXC343:BXF343"/>
    <mergeCell ref="BXG343:BXJ343"/>
    <mergeCell ref="BXK343:BXN343"/>
    <mergeCell ref="BXO343:BXR343"/>
    <mergeCell ref="BWE343:BWH343"/>
    <mergeCell ref="BWI343:BWL343"/>
    <mergeCell ref="BWM343:BWP343"/>
    <mergeCell ref="BWQ343:BWT343"/>
    <mergeCell ref="BWU343:BWX343"/>
    <mergeCell ref="BVK343:BVN343"/>
    <mergeCell ref="BVO343:BVR343"/>
    <mergeCell ref="BVS343:BVV343"/>
    <mergeCell ref="BVW343:BVZ343"/>
    <mergeCell ref="BWA343:BWD343"/>
    <mergeCell ref="BUQ343:BUT343"/>
    <mergeCell ref="BUU343:BUX343"/>
    <mergeCell ref="BUY343:BVB343"/>
    <mergeCell ref="BVC343:BVF343"/>
    <mergeCell ref="BVG343:BVJ343"/>
    <mergeCell ref="BTW343:BTZ343"/>
    <mergeCell ref="BUA343:BUD343"/>
    <mergeCell ref="BUE343:BUH343"/>
    <mergeCell ref="BUI343:BUL343"/>
    <mergeCell ref="BUM343:BUP343"/>
    <mergeCell ref="BTC343:BTF343"/>
    <mergeCell ref="BTG343:BTJ343"/>
    <mergeCell ref="BTK343:BTN343"/>
    <mergeCell ref="BTO343:BTR343"/>
    <mergeCell ref="BTS343:BTV343"/>
    <mergeCell ref="BSI343:BSL343"/>
    <mergeCell ref="BSM343:BSP343"/>
    <mergeCell ref="BSQ343:BST343"/>
    <mergeCell ref="BSU343:BSX343"/>
    <mergeCell ref="BSY343:BTB343"/>
    <mergeCell ref="BRO343:BRR343"/>
    <mergeCell ref="BRS343:BRV343"/>
    <mergeCell ref="BRW343:BRZ343"/>
    <mergeCell ref="BSA343:BSD343"/>
    <mergeCell ref="BSE343:BSH343"/>
    <mergeCell ref="BQU343:BQX343"/>
    <mergeCell ref="BQY343:BRB343"/>
    <mergeCell ref="BRC343:BRF343"/>
    <mergeCell ref="BRG343:BRJ343"/>
    <mergeCell ref="BRK343:BRN343"/>
    <mergeCell ref="BQA343:BQD343"/>
    <mergeCell ref="BQE343:BQH343"/>
    <mergeCell ref="BQI343:BQL343"/>
    <mergeCell ref="BQM343:BQP343"/>
    <mergeCell ref="BQQ343:BQT343"/>
    <mergeCell ref="BPG343:BPJ343"/>
    <mergeCell ref="BPK343:BPN343"/>
    <mergeCell ref="BPO343:BPR343"/>
    <mergeCell ref="BPS343:BPV343"/>
    <mergeCell ref="BPW343:BPZ343"/>
    <mergeCell ref="BOM343:BOP343"/>
    <mergeCell ref="BOQ343:BOT343"/>
    <mergeCell ref="BOU343:BOX343"/>
    <mergeCell ref="BOY343:BPB343"/>
    <mergeCell ref="BPC343:BPF343"/>
    <mergeCell ref="BNS343:BNV343"/>
    <mergeCell ref="BNW343:BNZ343"/>
    <mergeCell ref="BOA343:BOD343"/>
    <mergeCell ref="BOE343:BOH343"/>
    <mergeCell ref="BOI343:BOL343"/>
    <mergeCell ref="BMY343:BNB343"/>
    <mergeCell ref="BNC343:BNF343"/>
    <mergeCell ref="BNG343:BNJ343"/>
    <mergeCell ref="BNK343:BNN343"/>
    <mergeCell ref="BNO343:BNR343"/>
    <mergeCell ref="BME343:BMH343"/>
    <mergeCell ref="BMI343:BML343"/>
    <mergeCell ref="BMM343:BMP343"/>
    <mergeCell ref="BMQ343:BMT343"/>
    <mergeCell ref="BMU343:BMX343"/>
    <mergeCell ref="BLK343:BLN343"/>
    <mergeCell ref="BLO343:BLR343"/>
    <mergeCell ref="BLS343:BLV343"/>
    <mergeCell ref="BLW343:BLZ343"/>
    <mergeCell ref="BMA343:BMD343"/>
    <mergeCell ref="BKQ343:BKT343"/>
    <mergeCell ref="BKU343:BKX343"/>
    <mergeCell ref="BKY343:BLB343"/>
    <mergeCell ref="BLC343:BLF343"/>
    <mergeCell ref="BLG343:BLJ343"/>
    <mergeCell ref="BJW343:BJZ343"/>
    <mergeCell ref="BKA343:BKD343"/>
    <mergeCell ref="BKE343:BKH343"/>
    <mergeCell ref="BKI343:BKL343"/>
    <mergeCell ref="BKM343:BKP343"/>
    <mergeCell ref="BJC343:BJF343"/>
    <mergeCell ref="BJG343:BJJ343"/>
    <mergeCell ref="BJK343:BJN343"/>
    <mergeCell ref="BJO343:BJR343"/>
    <mergeCell ref="BJS343:BJV343"/>
    <mergeCell ref="BII343:BIL343"/>
    <mergeCell ref="BIM343:BIP343"/>
    <mergeCell ref="BIQ343:BIT343"/>
    <mergeCell ref="BIU343:BIX343"/>
    <mergeCell ref="BIY343:BJB343"/>
    <mergeCell ref="BHO343:BHR343"/>
    <mergeCell ref="BHS343:BHV343"/>
    <mergeCell ref="BHW343:BHZ343"/>
    <mergeCell ref="BIA343:BID343"/>
    <mergeCell ref="BIE343:BIH343"/>
    <mergeCell ref="BGU343:BGX343"/>
    <mergeCell ref="BGY343:BHB343"/>
    <mergeCell ref="BHC343:BHF343"/>
    <mergeCell ref="BHG343:BHJ343"/>
    <mergeCell ref="BHK343:BHN343"/>
    <mergeCell ref="BGA343:BGD343"/>
    <mergeCell ref="BGE343:BGH343"/>
    <mergeCell ref="BGI343:BGL343"/>
    <mergeCell ref="BGM343:BGP343"/>
    <mergeCell ref="BGQ343:BGT343"/>
    <mergeCell ref="BFG343:BFJ343"/>
    <mergeCell ref="BFK343:BFN343"/>
    <mergeCell ref="BFO343:BFR343"/>
    <mergeCell ref="BFS343:BFV343"/>
    <mergeCell ref="BFW343:BFZ343"/>
    <mergeCell ref="BEM343:BEP343"/>
    <mergeCell ref="BEQ343:BET343"/>
    <mergeCell ref="BEU343:BEX343"/>
    <mergeCell ref="BEY343:BFB343"/>
    <mergeCell ref="BFC343:BFF343"/>
    <mergeCell ref="BDS343:BDV343"/>
    <mergeCell ref="BDW343:BDZ343"/>
    <mergeCell ref="BEA343:BED343"/>
    <mergeCell ref="BEE343:BEH343"/>
    <mergeCell ref="BEI343:BEL343"/>
    <mergeCell ref="BCY343:BDB343"/>
    <mergeCell ref="BDC343:BDF343"/>
    <mergeCell ref="BDG343:BDJ343"/>
    <mergeCell ref="BDK343:BDN343"/>
    <mergeCell ref="BDO343:BDR343"/>
    <mergeCell ref="BCE343:BCH343"/>
    <mergeCell ref="BCI343:BCL343"/>
    <mergeCell ref="BCM343:BCP343"/>
    <mergeCell ref="BCQ343:BCT343"/>
    <mergeCell ref="BCU343:BCX343"/>
    <mergeCell ref="BBK343:BBN343"/>
    <mergeCell ref="BBO343:BBR343"/>
    <mergeCell ref="BBS343:BBV343"/>
    <mergeCell ref="BBW343:BBZ343"/>
    <mergeCell ref="BCA343:BCD343"/>
    <mergeCell ref="BAQ343:BAT343"/>
    <mergeCell ref="BAU343:BAX343"/>
    <mergeCell ref="BAY343:BBB343"/>
    <mergeCell ref="BBC343:BBF343"/>
    <mergeCell ref="BBG343:BBJ343"/>
    <mergeCell ref="AZW343:AZZ343"/>
    <mergeCell ref="BAA343:BAD343"/>
    <mergeCell ref="BAE343:BAH343"/>
    <mergeCell ref="BAI343:BAL343"/>
    <mergeCell ref="BAM343:BAP343"/>
    <mergeCell ref="AZC343:AZF343"/>
    <mergeCell ref="AZG343:AZJ343"/>
    <mergeCell ref="AZK343:AZN343"/>
    <mergeCell ref="AZO343:AZR343"/>
    <mergeCell ref="AZS343:AZV343"/>
    <mergeCell ref="AYI343:AYL343"/>
    <mergeCell ref="AYM343:AYP343"/>
    <mergeCell ref="AYQ343:AYT343"/>
    <mergeCell ref="AYU343:AYX343"/>
    <mergeCell ref="AYY343:AZB343"/>
    <mergeCell ref="AXO343:AXR343"/>
    <mergeCell ref="AXS343:AXV343"/>
    <mergeCell ref="AXW343:AXZ343"/>
    <mergeCell ref="AYA343:AYD343"/>
    <mergeCell ref="AYE343:AYH343"/>
    <mergeCell ref="AWU343:AWX343"/>
    <mergeCell ref="AWY343:AXB343"/>
    <mergeCell ref="AXC343:AXF343"/>
    <mergeCell ref="AXG343:AXJ343"/>
    <mergeCell ref="AXK343:AXN343"/>
    <mergeCell ref="AWA343:AWD343"/>
    <mergeCell ref="AWE343:AWH343"/>
    <mergeCell ref="AWI343:AWL343"/>
    <mergeCell ref="AWM343:AWP343"/>
    <mergeCell ref="AWQ343:AWT343"/>
    <mergeCell ref="AVG343:AVJ343"/>
    <mergeCell ref="AVK343:AVN343"/>
    <mergeCell ref="AVO343:AVR343"/>
    <mergeCell ref="AVS343:AVV343"/>
    <mergeCell ref="AVW343:AVZ343"/>
    <mergeCell ref="AUM343:AUP343"/>
    <mergeCell ref="AUQ343:AUT343"/>
    <mergeCell ref="AUU343:AUX343"/>
    <mergeCell ref="AUY343:AVB343"/>
    <mergeCell ref="AVC343:AVF343"/>
    <mergeCell ref="ATS343:ATV343"/>
    <mergeCell ref="ATW343:ATZ343"/>
    <mergeCell ref="AUA343:AUD343"/>
    <mergeCell ref="AUE343:AUH343"/>
    <mergeCell ref="AUI343:AUL343"/>
    <mergeCell ref="ASY343:ATB343"/>
    <mergeCell ref="ATC343:ATF343"/>
    <mergeCell ref="ATG343:ATJ343"/>
    <mergeCell ref="ATK343:ATN343"/>
    <mergeCell ref="ATO343:ATR343"/>
    <mergeCell ref="ASE343:ASH343"/>
    <mergeCell ref="ASI343:ASL343"/>
    <mergeCell ref="ASM343:ASP343"/>
    <mergeCell ref="ASQ343:AST343"/>
    <mergeCell ref="ASU343:ASX343"/>
    <mergeCell ref="ARK343:ARN343"/>
    <mergeCell ref="ARO343:ARR343"/>
    <mergeCell ref="ARS343:ARV343"/>
    <mergeCell ref="ARW343:ARZ343"/>
    <mergeCell ref="ASA343:ASD343"/>
    <mergeCell ref="AQQ343:AQT343"/>
    <mergeCell ref="AQU343:AQX343"/>
    <mergeCell ref="AQY343:ARB343"/>
    <mergeCell ref="ARC343:ARF343"/>
    <mergeCell ref="ARG343:ARJ343"/>
    <mergeCell ref="APW343:APZ343"/>
    <mergeCell ref="AQA343:AQD343"/>
    <mergeCell ref="AQE343:AQH343"/>
    <mergeCell ref="AQI343:AQL343"/>
    <mergeCell ref="AQM343:AQP343"/>
    <mergeCell ref="APC343:APF343"/>
    <mergeCell ref="APG343:APJ343"/>
    <mergeCell ref="APK343:APN343"/>
    <mergeCell ref="APO343:APR343"/>
    <mergeCell ref="APS343:APV343"/>
    <mergeCell ref="AOI343:AOL343"/>
    <mergeCell ref="AOM343:AOP343"/>
    <mergeCell ref="AOQ343:AOT343"/>
    <mergeCell ref="AOU343:AOX343"/>
    <mergeCell ref="AOY343:APB343"/>
    <mergeCell ref="ANO343:ANR343"/>
    <mergeCell ref="ANS343:ANV343"/>
    <mergeCell ref="ANW343:ANZ343"/>
    <mergeCell ref="AOA343:AOD343"/>
    <mergeCell ref="AOE343:AOH343"/>
    <mergeCell ref="AMU343:AMX343"/>
    <mergeCell ref="AMY343:ANB343"/>
    <mergeCell ref="ANC343:ANF343"/>
    <mergeCell ref="ANG343:ANJ343"/>
    <mergeCell ref="ANK343:ANN343"/>
    <mergeCell ref="AMA343:AMD343"/>
    <mergeCell ref="AME343:AMH343"/>
    <mergeCell ref="AMI343:AML343"/>
    <mergeCell ref="AMM343:AMP343"/>
    <mergeCell ref="AMQ343:AMT343"/>
    <mergeCell ref="ALG343:ALJ343"/>
    <mergeCell ref="ALK343:ALN343"/>
    <mergeCell ref="ALO343:ALR343"/>
    <mergeCell ref="ALS343:ALV343"/>
    <mergeCell ref="ALW343:ALZ343"/>
    <mergeCell ref="AKM343:AKP343"/>
    <mergeCell ref="AKQ343:AKT343"/>
    <mergeCell ref="AKU343:AKX343"/>
    <mergeCell ref="AKY343:ALB343"/>
    <mergeCell ref="ALC343:ALF343"/>
    <mergeCell ref="AJS343:AJV343"/>
    <mergeCell ref="AJW343:AJZ343"/>
    <mergeCell ref="AKA343:AKD343"/>
    <mergeCell ref="AKE343:AKH343"/>
    <mergeCell ref="AKI343:AKL343"/>
    <mergeCell ref="AIY343:AJB343"/>
    <mergeCell ref="AJC343:AJF343"/>
    <mergeCell ref="AJG343:AJJ343"/>
    <mergeCell ref="AJK343:AJN343"/>
    <mergeCell ref="AJO343:AJR343"/>
    <mergeCell ref="AIE343:AIH343"/>
    <mergeCell ref="AII343:AIL343"/>
    <mergeCell ref="AIM343:AIP343"/>
    <mergeCell ref="AIQ343:AIT343"/>
    <mergeCell ref="AIU343:AIX343"/>
    <mergeCell ref="AHK343:AHN343"/>
    <mergeCell ref="AHO343:AHR343"/>
    <mergeCell ref="AHS343:AHV343"/>
    <mergeCell ref="AHW343:AHZ343"/>
    <mergeCell ref="AIA343:AID343"/>
    <mergeCell ref="AGQ343:AGT343"/>
    <mergeCell ref="AGU343:AGX343"/>
    <mergeCell ref="AGY343:AHB343"/>
    <mergeCell ref="AHC343:AHF343"/>
    <mergeCell ref="AHG343:AHJ343"/>
    <mergeCell ref="AFW343:AFZ343"/>
    <mergeCell ref="AGA343:AGD343"/>
    <mergeCell ref="AGE343:AGH343"/>
    <mergeCell ref="AGI343:AGL343"/>
    <mergeCell ref="AGM343:AGP343"/>
    <mergeCell ref="AFC343:AFF343"/>
    <mergeCell ref="AFG343:AFJ343"/>
    <mergeCell ref="AFK343:AFN343"/>
    <mergeCell ref="AFO343:AFR343"/>
    <mergeCell ref="AFS343:AFV343"/>
    <mergeCell ref="AEI343:AEL343"/>
    <mergeCell ref="AEM343:AEP343"/>
    <mergeCell ref="AEQ343:AET343"/>
    <mergeCell ref="AEU343:AEX343"/>
    <mergeCell ref="AEY343:AFB343"/>
    <mergeCell ref="ADO343:ADR343"/>
    <mergeCell ref="ADS343:ADV343"/>
    <mergeCell ref="ADW343:ADZ343"/>
    <mergeCell ref="AEA343:AED343"/>
    <mergeCell ref="AEE343:AEH343"/>
    <mergeCell ref="ACU343:ACX343"/>
    <mergeCell ref="ACY343:ADB343"/>
    <mergeCell ref="ADC343:ADF343"/>
    <mergeCell ref="ADG343:ADJ343"/>
    <mergeCell ref="ADK343:ADN343"/>
    <mergeCell ref="ACA343:ACD343"/>
    <mergeCell ref="ACE343:ACH343"/>
    <mergeCell ref="ACI343:ACL343"/>
    <mergeCell ref="ACM343:ACP343"/>
    <mergeCell ref="ACQ343:ACT343"/>
    <mergeCell ref="ABG343:ABJ343"/>
    <mergeCell ref="ABK343:ABN343"/>
    <mergeCell ref="ABO343:ABR343"/>
    <mergeCell ref="ABS343:ABV343"/>
    <mergeCell ref="ABW343:ABZ343"/>
    <mergeCell ref="AAM343:AAP343"/>
    <mergeCell ref="AAQ343:AAT343"/>
    <mergeCell ref="AAU343:AAX343"/>
    <mergeCell ref="AAY343:ABB343"/>
    <mergeCell ref="ABC343:ABF343"/>
    <mergeCell ref="ZS343:ZV343"/>
    <mergeCell ref="ZW343:ZZ343"/>
    <mergeCell ref="AAA343:AAD343"/>
    <mergeCell ref="AAE343:AAH343"/>
    <mergeCell ref="AAI343:AAL343"/>
    <mergeCell ref="YY343:ZB343"/>
    <mergeCell ref="ZC343:ZF343"/>
    <mergeCell ref="ZG343:ZJ343"/>
    <mergeCell ref="ZK343:ZN343"/>
    <mergeCell ref="ZO343:ZR343"/>
    <mergeCell ref="YE343:YH343"/>
    <mergeCell ref="YI343:YL343"/>
    <mergeCell ref="YM343:YP343"/>
    <mergeCell ref="YQ343:YT343"/>
    <mergeCell ref="YU343:YX343"/>
    <mergeCell ref="XK343:XN343"/>
    <mergeCell ref="XO343:XR343"/>
    <mergeCell ref="XS343:XV343"/>
    <mergeCell ref="XW343:XZ343"/>
    <mergeCell ref="YA343:YD343"/>
    <mergeCell ref="WQ343:WT343"/>
    <mergeCell ref="WU343:WX343"/>
    <mergeCell ref="WY343:XB343"/>
    <mergeCell ref="XC343:XF343"/>
    <mergeCell ref="XG343:XJ343"/>
    <mergeCell ref="VW343:VZ343"/>
    <mergeCell ref="WA343:WD343"/>
    <mergeCell ref="WE343:WH343"/>
    <mergeCell ref="WI343:WL343"/>
    <mergeCell ref="WM343:WP343"/>
    <mergeCell ref="VC343:VF343"/>
    <mergeCell ref="VG343:VJ343"/>
    <mergeCell ref="VK343:VN343"/>
    <mergeCell ref="VO343:VR343"/>
    <mergeCell ref="VS343:VV343"/>
    <mergeCell ref="UI343:UL343"/>
    <mergeCell ref="UM343:UP343"/>
    <mergeCell ref="UQ343:UT343"/>
    <mergeCell ref="UU343:UX343"/>
    <mergeCell ref="UY343:VB343"/>
    <mergeCell ref="TO343:TR343"/>
    <mergeCell ref="TS343:TV343"/>
    <mergeCell ref="TW343:TZ343"/>
    <mergeCell ref="UA343:UD343"/>
    <mergeCell ref="UE343:UH343"/>
    <mergeCell ref="SU343:SX343"/>
    <mergeCell ref="SY343:TB343"/>
    <mergeCell ref="TC343:TF343"/>
    <mergeCell ref="TG343:TJ343"/>
    <mergeCell ref="TK343:TN343"/>
    <mergeCell ref="SA343:SD343"/>
    <mergeCell ref="SE343:SH343"/>
    <mergeCell ref="SI343:SL343"/>
    <mergeCell ref="SM343:SP343"/>
    <mergeCell ref="SQ343:ST343"/>
    <mergeCell ref="RG343:RJ343"/>
    <mergeCell ref="RK343:RN343"/>
    <mergeCell ref="RO343:RR343"/>
    <mergeCell ref="RS343:RV343"/>
    <mergeCell ref="RW343:RZ343"/>
    <mergeCell ref="QM343:QP343"/>
    <mergeCell ref="QQ343:QT343"/>
    <mergeCell ref="QU343:QX343"/>
    <mergeCell ref="QY343:RB343"/>
    <mergeCell ref="RC343:RF343"/>
    <mergeCell ref="PS343:PV343"/>
    <mergeCell ref="PW343:PZ343"/>
    <mergeCell ref="QA343:QD343"/>
    <mergeCell ref="QE343:QH343"/>
    <mergeCell ref="QI343:QL343"/>
    <mergeCell ref="OY343:PB343"/>
    <mergeCell ref="PC343:PF343"/>
    <mergeCell ref="PG343:PJ343"/>
    <mergeCell ref="PK343:PN343"/>
    <mergeCell ref="PO343:PR343"/>
    <mergeCell ref="OE343:OH343"/>
    <mergeCell ref="OI343:OL343"/>
    <mergeCell ref="OM343:OP343"/>
    <mergeCell ref="OQ343:OT343"/>
    <mergeCell ref="OU343:OX343"/>
    <mergeCell ref="NK343:NN343"/>
    <mergeCell ref="NO343:NR343"/>
    <mergeCell ref="NS343:NV343"/>
    <mergeCell ref="NW343:NZ343"/>
    <mergeCell ref="OA343:OD343"/>
    <mergeCell ref="MQ343:MT343"/>
    <mergeCell ref="MU343:MX343"/>
    <mergeCell ref="MY343:NB343"/>
    <mergeCell ref="NC343:NF343"/>
    <mergeCell ref="NG343:NJ343"/>
    <mergeCell ref="LW343:LZ343"/>
    <mergeCell ref="MA343:MD343"/>
    <mergeCell ref="ME343:MH343"/>
    <mergeCell ref="MI343:ML343"/>
    <mergeCell ref="MM343:MP343"/>
    <mergeCell ref="LC343:LF343"/>
    <mergeCell ref="LG343:LJ343"/>
    <mergeCell ref="LK343:LN343"/>
    <mergeCell ref="LO343:LR343"/>
    <mergeCell ref="LS343:LV343"/>
    <mergeCell ref="KI343:KL343"/>
    <mergeCell ref="KM343:KP343"/>
    <mergeCell ref="KQ343:KT343"/>
    <mergeCell ref="KU343:KX343"/>
    <mergeCell ref="KY343:LB343"/>
    <mergeCell ref="JO343:JR343"/>
    <mergeCell ref="JS343:JV343"/>
    <mergeCell ref="JW343:JZ343"/>
    <mergeCell ref="KA343:KD343"/>
    <mergeCell ref="KE343:KH343"/>
    <mergeCell ref="IU343:IX343"/>
    <mergeCell ref="IY343:JB343"/>
    <mergeCell ref="JC343:JF343"/>
    <mergeCell ref="JG343:JJ343"/>
    <mergeCell ref="JK343:JN343"/>
    <mergeCell ref="IA343:ID343"/>
    <mergeCell ref="IE343:IH343"/>
    <mergeCell ref="II343:IL343"/>
    <mergeCell ref="IM343:IP343"/>
    <mergeCell ref="IQ343:IT343"/>
    <mergeCell ref="HG343:HJ343"/>
    <mergeCell ref="HK343:HN343"/>
    <mergeCell ref="HO343:HR343"/>
    <mergeCell ref="HS343:HV343"/>
    <mergeCell ref="HW343:HZ343"/>
    <mergeCell ref="GM343:GP343"/>
    <mergeCell ref="GQ343:GT343"/>
    <mergeCell ref="GU343:GX343"/>
    <mergeCell ref="GY343:HB343"/>
    <mergeCell ref="HC343:HF343"/>
    <mergeCell ref="FS343:FV343"/>
    <mergeCell ref="FW343:FZ343"/>
    <mergeCell ref="GA343:GD343"/>
    <mergeCell ref="GE343:GH343"/>
    <mergeCell ref="GI343:GL343"/>
    <mergeCell ref="EY343:FB343"/>
    <mergeCell ref="FC343:FF343"/>
    <mergeCell ref="FG343:FJ343"/>
    <mergeCell ref="FK343:FN343"/>
    <mergeCell ref="FO343:FR343"/>
    <mergeCell ref="EE343:EH343"/>
    <mergeCell ref="EI343:EL343"/>
    <mergeCell ref="EM343:EP343"/>
    <mergeCell ref="EQ343:ET343"/>
    <mergeCell ref="EU343:EX343"/>
    <mergeCell ref="DK343:DN343"/>
    <mergeCell ref="DO343:DR343"/>
    <mergeCell ref="DS343:DV343"/>
    <mergeCell ref="DW343:DZ343"/>
    <mergeCell ref="EA343:ED343"/>
    <mergeCell ref="CQ343:CT343"/>
    <mergeCell ref="CU343:CX343"/>
    <mergeCell ref="CY343:DB343"/>
    <mergeCell ref="DC343:DF343"/>
    <mergeCell ref="DG343:DJ343"/>
    <mergeCell ref="K2:L5"/>
    <mergeCell ref="O16:R16"/>
    <mergeCell ref="O2:Q6"/>
    <mergeCell ref="O189:R189"/>
    <mergeCell ref="O191:R191"/>
    <mergeCell ref="BW343:BZ343"/>
    <mergeCell ref="CA343:CD343"/>
    <mergeCell ref="CE343:CH343"/>
    <mergeCell ref="CI343:CL343"/>
    <mergeCell ref="CM343:CP343"/>
    <mergeCell ref="BC343:BF343"/>
    <mergeCell ref="BG343:BJ343"/>
    <mergeCell ref="BK343:BN343"/>
    <mergeCell ref="BO343:BR343"/>
    <mergeCell ref="BS343:BV343"/>
    <mergeCell ref="AI343:AL343"/>
    <mergeCell ref="AM343:AP343"/>
    <mergeCell ref="AQ343:AT343"/>
    <mergeCell ref="AU343:AX343"/>
    <mergeCell ref="AY343:BB343"/>
    <mergeCell ref="O343:R343"/>
    <mergeCell ref="S343:V343"/>
    <mergeCell ref="W343:Z343"/>
    <mergeCell ref="AA343:AD343"/>
    <mergeCell ref="AE343:AH34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69"/>
  <sheetViews>
    <sheetView zoomScale="80" zoomScaleNormal="80" zoomScalePageLayoutView="40" workbookViewId="0">
      <selection activeCell="R7" sqref="P7:R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3"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67" bestFit="1" customWidth="1"/>
    <col min="18" max="18" width="17" style="75" customWidth="1"/>
    <col min="19" max="19" width="2.85546875" style="167" customWidth="1"/>
    <col min="20" max="20" width="21.85546875" style="167" bestFit="1" customWidth="1"/>
    <col min="21" max="22" width="11.28515625" style="167" bestFit="1" customWidth="1"/>
    <col min="23" max="23" width="12.28515625" style="167" bestFit="1" customWidth="1"/>
    <col min="24" max="25" width="13.42578125" style="75" bestFit="1" customWidth="1"/>
    <col min="26" max="26" width="10.5703125" style="167" bestFit="1" customWidth="1"/>
    <col min="27" max="27" width="4.85546875" style="5" customWidth="1"/>
    <col min="28" max="28" width="27.85546875" style="5" bestFit="1" customWidth="1"/>
    <col min="29" max="29" width="11.85546875" style="5" customWidth="1"/>
    <col min="30" max="30" width="12.28515625" style="178" bestFit="1" customWidth="1"/>
    <col min="31" max="31" width="11.28515625" style="167" bestFit="1" customWidth="1"/>
    <col min="32" max="32" width="11.28515625" style="75" bestFit="1" customWidth="1"/>
    <col min="33" max="33" width="12.28515625" style="167" bestFit="1" customWidth="1"/>
    <col min="34" max="35" width="13.42578125" style="167" bestFit="1" customWidth="1"/>
    <col min="36" max="36" width="10.5703125" style="167"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6"/>
      <c r="I1" s="197"/>
      <c r="P1" s="75"/>
      <c r="Q1" s="75"/>
      <c r="S1" s="75"/>
      <c r="T1" s="75"/>
      <c r="U1" s="75"/>
      <c r="V1" s="75"/>
      <c r="W1" s="75"/>
      <c r="Z1" s="75"/>
      <c r="AA1" s="4"/>
      <c r="AB1" s="4"/>
      <c r="AC1" s="4"/>
      <c r="AD1" s="173"/>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4" t="s">
        <v>74</v>
      </c>
      <c r="B2" s="445"/>
      <c r="C2" s="445"/>
      <c r="D2" s="445"/>
      <c r="E2" s="446"/>
      <c r="H2" s="450"/>
      <c r="I2" s="450"/>
      <c r="J2" s="450"/>
      <c r="K2" s="450"/>
      <c r="L2" s="450"/>
      <c r="M2" s="450"/>
      <c r="N2" s="450"/>
      <c r="O2" s="450"/>
      <c r="P2" s="75"/>
      <c r="Q2" s="75"/>
      <c r="S2" s="75"/>
      <c r="T2" s="75"/>
      <c r="U2" s="75"/>
      <c r="V2" s="75"/>
      <c r="W2" s="75"/>
      <c r="Z2" s="75"/>
      <c r="AA2" s="4"/>
      <c r="AB2" s="4"/>
      <c r="AC2" s="4"/>
      <c r="AD2" s="173"/>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7"/>
      <c r="B3" s="448"/>
      <c r="C3" s="448"/>
      <c r="D3" s="448"/>
      <c r="E3" s="449"/>
      <c r="H3" s="450"/>
      <c r="I3" s="450"/>
      <c r="J3" s="450"/>
      <c r="K3" s="450"/>
      <c r="L3" s="450"/>
      <c r="M3" s="450"/>
      <c r="N3" s="450"/>
      <c r="O3" s="450"/>
      <c r="P3" s="75"/>
      <c r="Q3" s="75"/>
      <c r="S3" s="75"/>
      <c r="T3" s="75"/>
      <c r="U3" s="75"/>
      <c r="V3" s="75"/>
      <c r="W3" s="75"/>
      <c r="Z3" s="75"/>
      <c r="AA3" s="4"/>
      <c r="AB3" s="4"/>
      <c r="AC3" s="4"/>
      <c r="AD3" s="173"/>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1"/>
      <c r="E4" s="70"/>
      <c r="H4" s="70"/>
      <c r="I4" s="70"/>
      <c r="J4" s="70"/>
      <c r="K4" s="63"/>
      <c r="L4" s="63"/>
      <c r="M4" s="70"/>
      <c r="N4" s="70"/>
      <c r="O4" s="70"/>
      <c r="P4" s="75"/>
      <c r="Q4" s="75"/>
      <c r="S4" s="75"/>
      <c r="T4" s="75"/>
      <c r="U4" s="75"/>
      <c r="V4" s="75"/>
      <c r="W4" s="75"/>
      <c r="Z4" s="75"/>
      <c r="AA4" s="4"/>
      <c r="AB4" s="4"/>
      <c r="AC4" s="4"/>
      <c r="AD4" s="173"/>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2"/>
      <c r="E5" s="198"/>
      <c r="F5" s="199"/>
      <c r="G5" s="199"/>
      <c r="H5" s="199"/>
      <c r="I5" s="199"/>
      <c r="J5" s="199"/>
      <c r="K5" s="6"/>
      <c r="L5" s="6"/>
      <c r="P5" s="75"/>
      <c r="Q5" s="75"/>
      <c r="S5" s="75"/>
      <c r="T5" s="75"/>
      <c r="U5" s="75"/>
      <c r="V5" s="75"/>
      <c r="W5" s="75"/>
      <c r="Z5" s="75"/>
      <c r="AA5" s="4"/>
      <c r="AB5" s="4"/>
      <c r="AC5" s="4"/>
      <c r="AD5" s="173"/>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3"/>
      <c r="E6" s="200"/>
      <c r="P6" s="75"/>
      <c r="Q6" s="75"/>
      <c r="S6" s="75"/>
      <c r="T6" s="75"/>
      <c r="U6" s="75"/>
      <c r="V6" s="75"/>
      <c r="W6" s="75"/>
      <c r="Z6" s="75"/>
      <c r="AA6" s="4"/>
      <c r="AB6" s="4"/>
      <c r="AC6" s="4"/>
      <c r="AD6" s="173"/>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62" t="s">
        <v>923</v>
      </c>
      <c r="B7" s="6"/>
      <c r="C7" s="6"/>
      <c r="D7" s="204"/>
      <c r="E7" s="199"/>
      <c r="F7" s="199"/>
      <c r="G7" s="199"/>
      <c r="H7" s="199"/>
      <c r="I7" s="199"/>
      <c r="J7" s="199"/>
      <c r="K7" s="6"/>
      <c r="L7" s="6"/>
      <c r="M7" s="199"/>
      <c r="N7" s="199"/>
      <c r="O7" s="199"/>
      <c r="P7" s="199"/>
      <c r="Q7" s="199"/>
      <c r="R7" s="199"/>
      <c r="S7" s="75"/>
      <c r="T7" s="75"/>
      <c r="U7" s="75"/>
      <c r="V7" s="75"/>
      <c r="W7" s="75"/>
      <c r="Z7" s="75"/>
      <c r="AA7" s="4"/>
      <c r="AB7" s="4"/>
      <c r="AC7" s="4"/>
      <c r="AD7" s="173"/>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5"/>
      <c r="Q8" s="75"/>
      <c r="S8" s="75"/>
      <c r="T8" s="75"/>
      <c r="U8" s="75"/>
      <c r="V8" s="75"/>
      <c r="W8" s="75"/>
      <c r="Z8" s="75"/>
      <c r="AA8" s="4"/>
      <c r="AB8" s="4"/>
      <c r="AC8" s="4"/>
      <c r="AD8" s="173"/>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3"/>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3"/>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3"/>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3"/>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3"/>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3"/>
      <c r="E14" s="200"/>
      <c r="P14" s="75"/>
      <c r="Q14" s="75"/>
      <c r="S14" s="75"/>
      <c r="T14" s="75"/>
      <c r="U14" s="75"/>
      <c r="V14" s="75"/>
      <c r="W14" s="75"/>
      <c r="Z14" s="75" t="s">
        <v>28</v>
      </c>
      <c r="AA14" s="4"/>
      <c r="AB14" s="4"/>
      <c r="AC14" s="4"/>
      <c r="AD14" s="173"/>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3"/>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1"/>
      <c r="B16" s="20"/>
      <c r="C16" s="20"/>
      <c r="D16" s="203"/>
      <c r="E16" s="440" t="s">
        <v>78</v>
      </c>
      <c r="F16" s="440"/>
      <c r="G16" s="440"/>
      <c r="H16" s="440"/>
      <c r="I16" s="440"/>
      <c r="J16" s="440"/>
      <c r="K16" s="60"/>
      <c r="L16" s="135"/>
      <c r="M16" s="440" t="s">
        <v>79</v>
      </c>
      <c r="N16" s="440"/>
      <c r="O16" s="440"/>
      <c r="P16" s="440"/>
      <c r="Q16" s="440"/>
      <c r="R16" s="440"/>
      <c r="S16" s="75"/>
      <c r="T16" s="60"/>
      <c r="U16" s="441" t="s">
        <v>80</v>
      </c>
      <c r="V16" s="442"/>
      <c r="W16" s="442"/>
      <c r="X16" s="442"/>
      <c r="Y16" s="442"/>
      <c r="Z16" s="443"/>
      <c r="AA16" s="4"/>
      <c r="AB16" s="4"/>
      <c r="AC16" s="4"/>
      <c r="AD16" s="173"/>
      <c r="AE16" s="437" t="s">
        <v>81</v>
      </c>
      <c r="AF16" s="438"/>
      <c r="AG16" s="438"/>
      <c r="AH16" s="438"/>
      <c r="AI16" s="438"/>
      <c r="AJ16" s="439"/>
      <c r="AK16" s="4"/>
      <c r="AL16" s="143"/>
      <c r="AM16" s="437" t="s">
        <v>82</v>
      </c>
      <c r="AN16" s="438"/>
      <c r="AO16" s="438"/>
      <c r="AP16" s="438"/>
      <c r="AQ16" s="438"/>
      <c r="AR16" s="439"/>
      <c r="AS16" s="4"/>
      <c r="AT16" s="143"/>
      <c r="AU16" s="437" t="s">
        <v>83</v>
      </c>
      <c r="AV16" s="438"/>
      <c r="AW16" s="438"/>
      <c r="AX16" s="438"/>
      <c r="AY16" s="438"/>
      <c r="AZ16" s="439"/>
      <c r="BA16" s="4"/>
    </row>
    <row r="17" spans="1:53" x14ac:dyDescent="0.2">
      <c r="B17" s="10" t="s">
        <v>84</v>
      </c>
      <c r="C17" s="10" t="s">
        <v>35</v>
      </c>
      <c r="D17" s="174"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4"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2">
        <f>'Cover Page'!A5</f>
        <v>45352</v>
      </c>
      <c r="B18" s="11" t="s">
        <v>426</v>
      </c>
      <c r="C18" s="11"/>
      <c r="D18" s="175">
        <v>8201</v>
      </c>
      <c r="E18" s="188">
        <v>7</v>
      </c>
      <c r="F18" s="188">
        <v>9</v>
      </c>
      <c r="G18" s="188"/>
      <c r="H18" s="188">
        <v>2</v>
      </c>
      <c r="I18" s="188">
        <v>1</v>
      </c>
      <c r="J18" s="188">
        <v>4</v>
      </c>
      <c r="M18" s="184">
        <v>3099.24</v>
      </c>
      <c r="N18" s="184">
        <v>1807.52</v>
      </c>
      <c r="O18" s="184">
        <v>335.51</v>
      </c>
      <c r="P18" s="184">
        <v>321.57000000000005</v>
      </c>
      <c r="Q18" s="184">
        <v>99.69</v>
      </c>
      <c r="R18" s="184">
        <v>236.99</v>
      </c>
      <c r="S18" s="75"/>
      <c r="T18" s="75"/>
      <c r="U18" s="185">
        <v>140.87454545454545</v>
      </c>
      <c r="V18" s="185">
        <v>112.97</v>
      </c>
      <c r="W18" s="185">
        <v>47.93</v>
      </c>
      <c r="X18" s="185">
        <v>45.938571428571436</v>
      </c>
      <c r="Y18" s="185">
        <v>19.937999999999999</v>
      </c>
      <c r="Z18" s="185">
        <v>10.303913043478261</v>
      </c>
      <c r="AA18" s="4"/>
      <c r="AB18" s="11" t="s">
        <v>427</v>
      </c>
      <c r="AC18" s="11"/>
      <c r="AD18" s="175">
        <v>8201</v>
      </c>
      <c r="AE18" s="179">
        <v>30</v>
      </c>
      <c r="AF18" s="179">
        <v>20</v>
      </c>
      <c r="AG18" s="179">
        <v>5</v>
      </c>
      <c r="AH18" s="179">
        <v>4</v>
      </c>
      <c r="AI18" s="179">
        <v>3</v>
      </c>
      <c r="AJ18" s="179">
        <v>17</v>
      </c>
      <c r="AK18" s="4"/>
      <c r="AL18" s="4"/>
      <c r="AM18" s="206">
        <v>59664.659999999982</v>
      </c>
      <c r="AN18" s="206">
        <v>37502.409999999989</v>
      </c>
      <c r="AO18" s="206">
        <v>3442.04</v>
      </c>
      <c r="AP18" s="206">
        <v>1478.2900000000002</v>
      </c>
      <c r="AQ18" s="206">
        <v>952.92000000000007</v>
      </c>
      <c r="AR18" s="206">
        <v>2230.1800000000003</v>
      </c>
      <c r="AS18" s="4"/>
      <c r="AT18" s="4"/>
      <c r="AU18" s="206">
        <v>817.32410958904086</v>
      </c>
      <c r="AV18" s="206">
        <v>872.14906976744157</v>
      </c>
      <c r="AW18" s="206">
        <v>156.45636363636365</v>
      </c>
      <c r="AX18" s="206">
        <v>86.958235294117657</v>
      </c>
      <c r="AY18" s="206">
        <v>63.528000000000006</v>
      </c>
      <c r="AZ18" s="206">
        <v>28.230126582278483</v>
      </c>
      <c r="BA18" s="4"/>
    </row>
    <row r="19" spans="1:53" x14ac:dyDescent="0.2">
      <c r="B19" s="11" t="s">
        <v>642</v>
      </c>
      <c r="C19" s="11"/>
      <c r="D19" s="175">
        <v>8201</v>
      </c>
      <c r="E19" s="188">
        <v>16</v>
      </c>
      <c r="F19" s="188">
        <v>4</v>
      </c>
      <c r="G19" s="188">
        <v>3</v>
      </c>
      <c r="H19" s="188">
        <v>1</v>
      </c>
      <c r="I19" s="188">
        <v>1</v>
      </c>
      <c r="J19" s="188">
        <v>8</v>
      </c>
      <c r="M19" s="184">
        <v>2198.8299999999995</v>
      </c>
      <c r="N19" s="184">
        <v>3054.2900000000004</v>
      </c>
      <c r="O19" s="184">
        <v>706.98</v>
      </c>
      <c r="P19" s="184">
        <v>494.22999999999996</v>
      </c>
      <c r="Q19" s="184">
        <v>249.57</v>
      </c>
      <c r="R19" s="184">
        <v>2680.49</v>
      </c>
      <c r="S19" s="75"/>
      <c r="T19" s="75"/>
      <c r="U19" s="185">
        <v>70.929999999999978</v>
      </c>
      <c r="V19" s="185">
        <v>190.89312500000003</v>
      </c>
      <c r="W19" s="185">
        <v>58.914999999999999</v>
      </c>
      <c r="X19" s="185">
        <v>54.914444444444442</v>
      </c>
      <c r="Y19" s="185">
        <v>31.196249999999999</v>
      </c>
      <c r="Z19" s="185">
        <v>81.226969696969689</v>
      </c>
      <c r="AA19" s="4"/>
      <c r="AB19" s="11" t="s">
        <v>889</v>
      </c>
      <c r="AC19" s="11"/>
      <c r="AD19" s="175">
        <v>8004</v>
      </c>
      <c r="AE19" s="179"/>
      <c r="AF19" s="179"/>
      <c r="AG19" s="179"/>
      <c r="AH19" s="179"/>
      <c r="AI19" s="179"/>
      <c r="AJ19" s="179">
        <v>1</v>
      </c>
      <c r="AK19" s="4"/>
      <c r="AL19" s="4"/>
      <c r="AM19" s="206">
        <v>208.16</v>
      </c>
      <c r="AN19" s="206">
        <v>170.3</v>
      </c>
      <c r="AO19" s="206">
        <v>156.65</v>
      </c>
      <c r="AP19" s="206">
        <v>81.84</v>
      </c>
      <c r="AQ19" s="206">
        <v>31.93</v>
      </c>
      <c r="AR19" s="206">
        <v>1824.01</v>
      </c>
      <c r="AS19" s="4"/>
      <c r="AT19" s="4"/>
      <c r="AU19" s="206">
        <v>208.16</v>
      </c>
      <c r="AV19" s="206">
        <v>170.3</v>
      </c>
      <c r="AW19" s="206">
        <v>156.65</v>
      </c>
      <c r="AX19" s="206">
        <v>81.84</v>
      </c>
      <c r="AY19" s="206">
        <v>31.93</v>
      </c>
      <c r="AZ19" s="206">
        <v>1824.01</v>
      </c>
      <c r="BA19" s="4"/>
    </row>
    <row r="20" spans="1:53" x14ac:dyDescent="0.2">
      <c r="B20" s="11" t="s">
        <v>427</v>
      </c>
      <c r="C20" s="11"/>
      <c r="D20" s="175">
        <v>8201</v>
      </c>
      <c r="E20" s="188">
        <v>378</v>
      </c>
      <c r="F20" s="188">
        <v>199</v>
      </c>
      <c r="G20" s="188">
        <v>83</v>
      </c>
      <c r="H20" s="188">
        <v>51</v>
      </c>
      <c r="I20" s="188">
        <v>64</v>
      </c>
      <c r="J20" s="188">
        <v>271</v>
      </c>
      <c r="M20" s="184">
        <v>188381.91000000006</v>
      </c>
      <c r="N20" s="184">
        <v>120974.61000000012</v>
      </c>
      <c r="O20" s="184">
        <v>51508.960000000021</v>
      </c>
      <c r="P20" s="184">
        <v>33025.670000000006</v>
      </c>
      <c r="Q20" s="184">
        <v>25360.639999999996</v>
      </c>
      <c r="R20" s="184">
        <v>131911.36000000004</v>
      </c>
      <c r="S20" s="356"/>
      <c r="T20" s="356"/>
      <c r="U20" s="185">
        <v>188.19371628371636</v>
      </c>
      <c r="V20" s="185">
        <v>201.96095158597683</v>
      </c>
      <c r="W20" s="185">
        <v>135.19412073490818</v>
      </c>
      <c r="X20" s="185">
        <v>113.10160958904112</v>
      </c>
      <c r="Y20" s="185">
        <v>92.220509090909076</v>
      </c>
      <c r="Z20" s="185">
        <v>126.11028680688341</v>
      </c>
      <c r="AA20" s="4"/>
      <c r="AB20" s="11" t="s">
        <v>889</v>
      </c>
      <c r="AC20" s="11"/>
      <c r="AD20" s="175">
        <v>8004</v>
      </c>
      <c r="AE20" s="179">
        <v>21</v>
      </c>
      <c r="AF20" s="179">
        <v>6</v>
      </c>
      <c r="AG20" s="179">
        <v>3</v>
      </c>
      <c r="AH20" s="179">
        <v>2</v>
      </c>
      <c r="AI20" s="179">
        <v>6</v>
      </c>
      <c r="AJ20" s="179">
        <v>8</v>
      </c>
      <c r="AK20" s="4"/>
      <c r="AL20" s="4"/>
      <c r="AM20" s="206">
        <v>14197.41</v>
      </c>
      <c r="AN20" s="206">
        <v>5518.1900000000005</v>
      </c>
      <c r="AO20" s="206">
        <v>1941.7099999999998</v>
      </c>
      <c r="AP20" s="206">
        <v>551.70999999999992</v>
      </c>
      <c r="AQ20" s="206">
        <v>248.35</v>
      </c>
      <c r="AR20" s="206">
        <v>442.79</v>
      </c>
      <c r="AS20" s="4"/>
      <c r="AT20" s="4"/>
      <c r="AU20" s="206">
        <v>346.2782926829268</v>
      </c>
      <c r="AV20" s="206">
        <v>290.43105263157895</v>
      </c>
      <c r="AW20" s="206">
        <v>149.36230769230767</v>
      </c>
      <c r="AX20" s="206">
        <v>55.170999999999992</v>
      </c>
      <c r="AY20" s="206">
        <v>22.577272727272728</v>
      </c>
      <c r="AZ20" s="206">
        <v>9.6258695652173909</v>
      </c>
      <c r="BA20" s="4"/>
    </row>
    <row r="21" spans="1:53" x14ac:dyDescent="0.2">
      <c r="B21" s="11" t="s">
        <v>427</v>
      </c>
      <c r="C21" s="11"/>
      <c r="D21" s="175">
        <v>8205</v>
      </c>
      <c r="E21" s="188">
        <v>1</v>
      </c>
      <c r="F21" s="188">
        <v>1</v>
      </c>
      <c r="G21" s="188"/>
      <c r="H21" s="188"/>
      <c r="I21" s="188"/>
      <c r="J21" s="188">
        <v>2</v>
      </c>
      <c r="M21" s="184">
        <v>1495.9</v>
      </c>
      <c r="N21" s="184">
        <v>429.99</v>
      </c>
      <c r="O21" s="184">
        <v>175.59</v>
      </c>
      <c r="P21" s="184">
        <v>234.59</v>
      </c>
      <c r="Q21" s="184">
        <v>144.56</v>
      </c>
      <c r="R21" s="184">
        <v>528.61</v>
      </c>
      <c r="S21" s="356"/>
      <c r="T21" s="356"/>
      <c r="U21" s="185">
        <v>373.97500000000002</v>
      </c>
      <c r="V21" s="185">
        <v>214.995</v>
      </c>
      <c r="W21" s="185">
        <v>175.59</v>
      </c>
      <c r="X21" s="185">
        <v>117.295</v>
      </c>
      <c r="Y21" s="185">
        <v>72.28</v>
      </c>
      <c r="Z21" s="185">
        <v>132.1525</v>
      </c>
      <c r="AA21" s="4"/>
      <c r="AB21" s="11" t="s">
        <v>655</v>
      </c>
      <c r="AC21" s="11"/>
      <c r="AD21" s="175">
        <v>8401</v>
      </c>
      <c r="AE21" s="179">
        <v>1</v>
      </c>
      <c r="AF21" s="179"/>
      <c r="AG21" s="179"/>
      <c r="AH21" s="179"/>
      <c r="AI21" s="179"/>
      <c r="AJ21" s="179">
        <v>0</v>
      </c>
      <c r="AK21" s="4"/>
      <c r="AL21" s="4"/>
      <c r="AM21" s="206">
        <v>1162.97</v>
      </c>
      <c r="AN21" s="206"/>
      <c r="AO21" s="206"/>
      <c r="AP21" s="206"/>
      <c r="AQ21" s="206"/>
      <c r="AR21" s="206">
        <v>0</v>
      </c>
      <c r="AS21" s="4"/>
      <c r="AT21" s="4"/>
      <c r="AU21" s="206">
        <v>1162.97</v>
      </c>
      <c r="AV21" s="206"/>
      <c r="AW21" s="206"/>
      <c r="AX21" s="206"/>
      <c r="AY21" s="206"/>
      <c r="AZ21" s="206">
        <v>0</v>
      </c>
      <c r="BA21" s="4"/>
    </row>
    <row r="22" spans="1:53" x14ac:dyDescent="0.2">
      <c r="B22" s="11" t="s">
        <v>427</v>
      </c>
      <c r="C22" s="11"/>
      <c r="D22" s="175">
        <v>8232</v>
      </c>
      <c r="E22" s="188">
        <v>1</v>
      </c>
      <c r="F22" s="188"/>
      <c r="G22" s="188"/>
      <c r="H22" s="188"/>
      <c r="I22" s="188"/>
      <c r="J22" s="188">
        <v>0</v>
      </c>
      <c r="M22" s="184">
        <v>142.76</v>
      </c>
      <c r="N22" s="184"/>
      <c r="O22" s="184"/>
      <c r="P22" s="184"/>
      <c r="Q22" s="184"/>
      <c r="R22" s="184">
        <v>0</v>
      </c>
      <c r="S22" s="356"/>
      <c r="T22" s="356"/>
      <c r="U22" s="185">
        <v>142.76</v>
      </c>
      <c r="V22" s="185"/>
      <c r="W22" s="185"/>
      <c r="X22" s="185"/>
      <c r="Y22" s="185"/>
      <c r="Z22" s="185">
        <v>0</v>
      </c>
      <c r="AA22" s="4"/>
      <c r="AB22" s="11" t="s">
        <v>429</v>
      </c>
      <c r="AC22" s="11"/>
      <c r="AD22" s="175">
        <v>8401</v>
      </c>
      <c r="AE22" s="179">
        <v>124</v>
      </c>
      <c r="AF22" s="179">
        <v>46</v>
      </c>
      <c r="AG22" s="179">
        <v>37</v>
      </c>
      <c r="AH22" s="179">
        <v>18</v>
      </c>
      <c r="AI22" s="179">
        <v>17</v>
      </c>
      <c r="AJ22" s="179">
        <v>168</v>
      </c>
      <c r="AK22" s="4"/>
      <c r="AL22" s="4"/>
      <c r="AM22" s="206">
        <v>415445.87999999966</v>
      </c>
      <c r="AN22" s="206">
        <v>149465.14999999997</v>
      </c>
      <c r="AO22" s="206">
        <v>72132.950000000026</v>
      </c>
      <c r="AP22" s="206">
        <v>42105.69</v>
      </c>
      <c r="AQ22" s="206">
        <v>23745.889999999996</v>
      </c>
      <c r="AR22" s="206">
        <v>468721.04</v>
      </c>
      <c r="AS22" s="4"/>
      <c r="AT22" s="4"/>
      <c r="AU22" s="206">
        <v>1132.005122615803</v>
      </c>
      <c r="AV22" s="206">
        <v>633.32690677966082</v>
      </c>
      <c r="AW22" s="206">
        <v>369.91256410256426</v>
      </c>
      <c r="AX22" s="206">
        <v>273.41357142857146</v>
      </c>
      <c r="AY22" s="206">
        <v>156.22296052631577</v>
      </c>
      <c r="AZ22" s="206">
        <v>1143.2220487804877</v>
      </c>
      <c r="BA22" s="4"/>
    </row>
    <row r="23" spans="1:53" x14ac:dyDescent="0.2">
      <c r="B23" s="11" t="s">
        <v>889</v>
      </c>
      <c r="C23" s="11"/>
      <c r="D23" s="175">
        <v>8004</v>
      </c>
      <c r="E23" s="188">
        <v>2</v>
      </c>
      <c r="F23" s="188"/>
      <c r="G23" s="188"/>
      <c r="H23" s="188"/>
      <c r="I23" s="188"/>
      <c r="J23" s="188">
        <v>1</v>
      </c>
      <c r="M23" s="184">
        <v>193.73</v>
      </c>
      <c r="N23" s="184"/>
      <c r="O23" s="184"/>
      <c r="P23" s="184"/>
      <c r="Q23" s="184"/>
      <c r="R23" s="184">
        <v>163.16</v>
      </c>
      <c r="S23" s="356"/>
      <c r="T23" s="356"/>
      <c r="U23" s="185">
        <v>96.864999999999995</v>
      </c>
      <c r="V23" s="185"/>
      <c r="W23" s="185"/>
      <c r="X23" s="185"/>
      <c r="Y23" s="185"/>
      <c r="Z23" s="185">
        <v>54.386666666666663</v>
      </c>
      <c r="AA23" s="4"/>
      <c r="AB23" s="11" t="s">
        <v>590</v>
      </c>
      <c r="AC23" s="11"/>
      <c r="AD23" s="175">
        <v>8202</v>
      </c>
      <c r="AE23" s="179">
        <v>16</v>
      </c>
      <c r="AF23" s="179">
        <v>6</v>
      </c>
      <c r="AG23" s="179">
        <v>2</v>
      </c>
      <c r="AH23" s="179">
        <v>1</v>
      </c>
      <c r="AI23" s="179">
        <v>1</v>
      </c>
      <c r="AJ23" s="179">
        <v>3</v>
      </c>
      <c r="AK23" s="4"/>
      <c r="AL23" s="4"/>
      <c r="AM23" s="206">
        <v>2489.52</v>
      </c>
      <c r="AN23" s="206">
        <v>1289.4400000000003</v>
      </c>
      <c r="AO23" s="206">
        <v>381.15999999999997</v>
      </c>
      <c r="AP23" s="206">
        <v>268.81</v>
      </c>
      <c r="AQ23" s="206">
        <v>120.72999999999999</v>
      </c>
      <c r="AR23" s="206">
        <v>680.28</v>
      </c>
      <c r="AS23" s="4"/>
      <c r="AT23" s="4"/>
      <c r="AU23" s="206">
        <v>88.911428571428573</v>
      </c>
      <c r="AV23" s="206">
        <v>128.94400000000002</v>
      </c>
      <c r="AW23" s="206">
        <v>76.231999999999999</v>
      </c>
      <c r="AX23" s="206">
        <v>67.202500000000001</v>
      </c>
      <c r="AY23" s="206">
        <v>40.243333333333332</v>
      </c>
      <c r="AZ23" s="206">
        <v>23.457931034482758</v>
      </c>
      <c r="BA23" s="4"/>
    </row>
    <row r="24" spans="1:53" x14ac:dyDescent="0.2">
      <c r="B24" s="11" t="s">
        <v>889</v>
      </c>
      <c r="C24" s="11"/>
      <c r="D24" s="175">
        <v>8004</v>
      </c>
      <c r="E24" s="188">
        <v>264</v>
      </c>
      <c r="F24" s="188">
        <v>158</v>
      </c>
      <c r="G24" s="188">
        <v>94</v>
      </c>
      <c r="H24" s="188">
        <v>54</v>
      </c>
      <c r="I24" s="188">
        <v>33</v>
      </c>
      <c r="J24" s="188">
        <v>214</v>
      </c>
      <c r="M24" s="184">
        <v>151279.26000000013</v>
      </c>
      <c r="N24" s="184">
        <v>130333.88000000008</v>
      </c>
      <c r="O24" s="184">
        <v>52135.550000000054</v>
      </c>
      <c r="P24" s="184">
        <v>30668.119999999992</v>
      </c>
      <c r="Q24" s="184">
        <v>21181.690000000006</v>
      </c>
      <c r="R24" s="184">
        <v>119054.65000000007</v>
      </c>
      <c r="S24" s="356"/>
      <c r="T24" s="356"/>
      <c r="U24" s="185">
        <v>194.69660231660248</v>
      </c>
      <c r="V24" s="185">
        <v>258.59896825396839</v>
      </c>
      <c r="W24" s="185">
        <v>154.7048961424334</v>
      </c>
      <c r="X24" s="185">
        <v>122.18374501992028</v>
      </c>
      <c r="Y24" s="185">
        <v>100.3871563981043</v>
      </c>
      <c r="Z24" s="185">
        <v>145.72172582619348</v>
      </c>
      <c r="AA24" s="4"/>
      <c r="AB24" s="11" t="s">
        <v>430</v>
      </c>
      <c r="AC24" s="11"/>
      <c r="AD24" s="175">
        <v>8007</v>
      </c>
      <c r="AE24" s="179"/>
      <c r="AF24" s="179">
        <v>1</v>
      </c>
      <c r="AG24" s="179"/>
      <c r="AH24" s="179"/>
      <c r="AI24" s="179"/>
      <c r="AJ24" s="179">
        <v>2</v>
      </c>
      <c r="AK24" s="4"/>
      <c r="AL24" s="4"/>
      <c r="AM24" s="206">
        <v>5277.53</v>
      </c>
      <c r="AN24" s="206">
        <v>465.35</v>
      </c>
      <c r="AO24" s="206">
        <v>38.010000000000005</v>
      </c>
      <c r="AP24" s="206">
        <v>42.07</v>
      </c>
      <c r="AQ24" s="206">
        <v>43.14</v>
      </c>
      <c r="AR24" s="206">
        <v>71.48</v>
      </c>
      <c r="AS24" s="4"/>
      <c r="AT24" s="4"/>
      <c r="AU24" s="206">
        <v>1759.1766666666665</v>
      </c>
      <c r="AV24" s="206">
        <v>155.11666666666667</v>
      </c>
      <c r="AW24" s="206">
        <v>19.005000000000003</v>
      </c>
      <c r="AX24" s="206">
        <v>21.035</v>
      </c>
      <c r="AY24" s="206">
        <v>21.57</v>
      </c>
      <c r="AZ24" s="206">
        <v>23.826666666666668</v>
      </c>
      <c r="BA24" s="4"/>
    </row>
    <row r="25" spans="1:53" x14ac:dyDescent="0.2">
      <c r="B25" s="11" t="s">
        <v>428</v>
      </c>
      <c r="C25" s="11"/>
      <c r="D25" s="175">
        <v>8009</v>
      </c>
      <c r="E25" s="188">
        <v>1</v>
      </c>
      <c r="F25" s="188"/>
      <c r="G25" s="188"/>
      <c r="H25" s="188"/>
      <c r="I25" s="188"/>
      <c r="J25" s="188">
        <v>0</v>
      </c>
      <c r="M25" s="184">
        <v>2.91</v>
      </c>
      <c r="N25" s="184"/>
      <c r="O25" s="184"/>
      <c r="P25" s="184"/>
      <c r="Q25" s="184"/>
      <c r="R25" s="184">
        <v>0</v>
      </c>
      <c r="S25" s="356"/>
      <c r="T25" s="356"/>
      <c r="U25" s="185">
        <v>2.91</v>
      </c>
      <c r="V25" s="185"/>
      <c r="W25" s="185"/>
      <c r="X25" s="185"/>
      <c r="Y25" s="185"/>
      <c r="Z25" s="185">
        <v>0</v>
      </c>
      <c r="AA25" s="4"/>
      <c r="AB25" s="11" t="s">
        <v>432</v>
      </c>
      <c r="AC25" s="11"/>
      <c r="AD25" s="175">
        <v>8091</v>
      </c>
      <c r="AE25" s="179">
        <v>2</v>
      </c>
      <c r="AF25" s="179">
        <v>1</v>
      </c>
      <c r="AG25" s="179">
        <v>1</v>
      </c>
      <c r="AH25" s="179"/>
      <c r="AI25" s="179"/>
      <c r="AJ25" s="179">
        <v>0</v>
      </c>
      <c r="AK25" s="4"/>
      <c r="AL25" s="4"/>
      <c r="AM25" s="206">
        <v>824.37</v>
      </c>
      <c r="AN25" s="206">
        <v>49.42</v>
      </c>
      <c r="AO25" s="206">
        <v>0.8</v>
      </c>
      <c r="AP25" s="206"/>
      <c r="AQ25" s="206"/>
      <c r="AR25" s="206">
        <v>0</v>
      </c>
      <c r="AS25" s="4"/>
      <c r="AT25" s="4"/>
      <c r="AU25" s="206">
        <v>206.0925</v>
      </c>
      <c r="AV25" s="206">
        <v>24.71</v>
      </c>
      <c r="AW25" s="206">
        <v>0.8</v>
      </c>
      <c r="AX25" s="206"/>
      <c r="AY25" s="206"/>
      <c r="AZ25" s="206">
        <v>0</v>
      </c>
      <c r="BA25" s="4"/>
    </row>
    <row r="26" spans="1:53" x14ac:dyDescent="0.2">
      <c r="B26" s="11" t="s">
        <v>688</v>
      </c>
      <c r="C26" s="11"/>
      <c r="D26" s="175">
        <v>8401</v>
      </c>
      <c r="E26" s="188"/>
      <c r="F26" s="188"/>
      <c r="G26" s="188"/>
      <c r="H26" s="188">
        <v>1</v>
      </c>
      <c r="I26" s="188"/>
      <c r="J26" s="188">
        <v>0</v>
      </c>
      <c r="M26" s="184">
        <v>104.48</v>
      </c>
      <c r="N26" s="184">
        <v>149.46</v>
      </c>
      <c r="O26" s="184">
        <v>82.12</v>
      </c>
      <c r="P26" s="184">
        <v>65.97</v>
      </c>
      <c r="Q26" s="184"/>
      <c r="R26" s="184">
        <v>0</v>
      </c>
      <c r="S26" s="356"/>
      <c r="T26" s="356"/>
      <c r="U26" s="185">
        <v>104.48</v>
      </c>
      <c r="V26" s="185">
        <v>149.46</v>
      </c>
      <c r="W26" s="185">
        <v>82.12</v>
      </c>
      <c r="X26" s="185">
        <v>65.97</v>
      </c>
      <c r="Y26" s="185"/>
      <c r="Z26" s="185">
        <v>0</v>
      </c>
      <c r="AA26" s="4"/>
      <c r="AB26" s="11" t="s">
        <v>656</v>
      </c>
      <c r="AC26" s="11"/>
      <c r="AD26" s="175">
        <v>8009</v>
      </c>
      <c r="AE26" s="179">
        <v>1</v>
      </c>
      <c r="AF26" s="179"/>
      <c r="AG26" s="179"/>
      <c r="AH26" s="179"/>
      <c r="AI26" s="179"/>
      <c r="AJ26" s="179">
        <v>0</v>
      </c>
      <c r="AK26" s="4"/>
      <c r="AL26" s="4"/>
      <c r="AM26" s="206">
        <v>105.74</v>
      </c>
      <c r="AN26" s="206"/>
      <c r="AO26" s="206"/>
      <c r="AP26" s="206"/>
      <c r="AQ26" s="206"/>
      <c r="AR26" s="206">
        <v>0</v>
      </c>
      <c r="AS26" s="4"/>
      <c r="AT26" s="4"/>
      <c r="AU26" s="206">
        <v>105.74</v>
      </c>
      <c r="AV26" s="206"/>
      <c r="AW26" s="206"/>
      <c r="AX26" s="206"/>
      <c r="AY26" s="206"/>
      <c r="AZ26" s="206">
        <v>0</v>
      </c>
      <c r="BA26" s="4"/>
    </row>
    <row r="27" spans="1:53" x14ac:dyDescent="0.2">
      <c r="B27" s="11" t="s">
        <v>655</v>
      </c>
      <c r="C27" s="11"/>
      <c r="D27" s="175">
        <v>8401</v>
      </c>
      <c r="E27" s="188">
        <v>14</v>
      </c>
      <c r="F27" s="188">
        <v>13</v>
      </c>
      <c r="G27" s="188">
        <v>2</v>
      </c>
      <c r="H27" s="188">
        <v>2</v>
      </c>
      <c r="I27" s="188">
        <v>4</v>
      </c>
      <c r="J27" s="188">
        <v>16</v>
      </c>
      <c r="M27" s="184">
        <v>8133.2999999999984</v>
      </c>
      <c r="N27" s="184">
        <v>3783.0099999999998</v>
      </c>
      <c r="O27" s="184">
        <v>1125.55</v>
      </c>
      <c r="P27" s="184">
        <v>671.68999999999983</v>
      </c>
      <c r="Q27" s="184">
        <v>1243.1799999999998</v>
      </c>
      <c r="R27" s="184">
        <v>7924.79</v>
      </c>
      <c r="S27" s="356"/>
      <c r="T27" s="356"/>
      <c r="U27" s="185">
        <v>173.04893617021273</v>
      </c>
      <c r="V27" s="185">
        <v>126.10033333333332</v>
      </c>
      <c r="W27" s="185">
        <v>80.396428571428572</v>
      </c>
      <c r="X27" s="185">
        <v>51.668461538461528</v>
      </c>
      <c r="Y27" s="185">
        <v>82.87866666666666</v>
      </c>
      <c r="Z27" s="185">
        <v>155.38803921568626</v>
      </c>
      <c r="AA27" s="4"/>
      <c r="AB27" s="11" t="s">
        <v>431</v>
      </c>
      <c r="AC27" s="11"/>
      <c r="AD27" s="175">
        <v>8009</v>
      </c>
      <c r="AE27" s="179">
        <v>50</v>
      </c>
      <c r="AF27" s="179">
        <v>16</v>
      </c>
      <c r="AG27" s="179">
        <v>8</v>
      </c>
      <c r="AH27" s="179">
        <v>9</v>
      </c>
      <c r="AI27" s="179">
        <v>7</v>
      </c>
      <c r="AJ27" s="179">
        <v>37</v>
      </c>
      <c r="AK27" s="4"/>
      <c r="AL27" s="4"/>
      <c r="AM27" s="206">
        <v>75591.629999999976</v>
      </c>
      <c r="AN27" s="206">
        <v>16191.499999999996</v>
      </c>
      <c r="AO27" s="206">
        <v>9061.56</v>
      </c>
      <c r="AP27" s="206">
        <v>5868.54</v>
      </c>
      <c r="AQ27" s="206">
        <v>3666.2899999999991</v>
      </c>
      <c r="AR27" s="206">
        <v>5837.0199999999995</v>
      </c>
      <c r="AS27" s="4"/>
      <c r="AT27" s="4"/>
      <c r="AU27" s="206">
        <v>668.95247787610595</v>
      </c>
      <c r="AV27" s="206">
        <v>252.99218749999994</v>
      </c>
      <c r="AW27" s="206">
        <v>192.79914893617021</v>
      </c>
      <c r="AX27" s="206">
        <v>139.72714285714287</v>
      </c>
      <c r="AY27" s="206">
        <v>114.57156249999997</v>
      </c>
      <c r="AZ27" s="206">
        <v>45.960787401574798</v>
      </c>
      <c r="BA27" s="4"/>
    </row>
    <row r="28" spans="1:53" x14ac:dyDescent="0.2">
      <c r="B28" s="11" t="s">
        <v>429</v>
      </c>
      <c r="C28" s="11"/>
      <c r="D28" s="175">
        <v>8401</v>
      </c>
      <c r="E28" s="188">
        <v>891</v>
      </c>
      <c r="F28" s="188">
        <v>609</v>
      </c>
      <c r="G28" s="188">
        <v>267</v>
      </c>
      <c r="H28" s="188">
        <v>270</v>
      </c>
      <c r="I28" s="188">
        <v>238</v>
      </c>
      <c r="J28" s="188">
        <v>1457</v>
      </c>
      <c r="M28" s="184">
        <v>664703.23000000091</v>
      </c>
      <c r="N28" s="184">
        <v>509701.15000000183</v>
      </c>
      <c r="O28" s="184">
        <v>229095.70999999926</v>
      </c>
      <c r="P28" s="184">
        <v>168010.25999999995</v>
      </c>
      <c r="Q28" s="184">
        <v>106914.83999999994</v>
      </c>
      <c r="R28" s="184">
        <v>927831.40999999945</v>
      </c>
      <c r="S28" s="356"/>
      <c r="T28" s="356"/>
      <c r="U28" s="185">
        <v>190.89696438828287</v>
      </c>
      <c r="V28" s="185">
        <v>203.7989404238312</v>
      </c>
      <c r="W28" s="185">
        <v>132.04363688760765</v>
      </c>
      <c r="X28" s="185">
        <v>105.86657844990545</v>
      </c>
      <c r="Y28" s="185">
        <v>73.229342465753376</v>
      </c>
      <c r="Z28" s="185">
        <v>248.61506162915313</v>
      </c>
      <c r="AA28" s="4"/>
      <c r="AB28" s="11" t="s">
        <v>656</v>
      </c>
      <c r="AC28" s="11"/>
      <c r="AD28" s="175">
        <v>8089</v>
      </c>
      <c r="AE28" s="179"/>
      <c r="AF28" s="179"/>
      <c r="AG28" s="179"/>
      <c r="AH28" s="179"/>
      <c r="AI28" s="179"/>
      <c r="AJ28" s="179">
        <v>2</v>
      </c>
      <c r="AK28" s="4"/>
      <c r="AL28" s="4"/>
      <c r="AM28" s="206">
        <v>239.17</v>
      </c>
      <c r="AN28" s="206">
        <v>101.4</v>
      </c>
      <c r="AO28" s="206">
        <v>1.41</v>
      </c>
      <c r="AP28" s="206">
        <v>1.93</v>
      </c>
      <c r="AQ28" s="206">
        <v>1.58</v>
      </c>
      <c r="AR28" s="206">
        <v>19.329999999999998</v>
      </c>
      <c r="AS28" s="4"/>
      <c r="AT28" s="4"/>
      <c r="AU28" s="206">
        <v>239.17</v>
      </c>
      <c r="AV28" s="206">
        <v>101.4</v>
      </c>
      <c r="AW28" s="206">
        <v>1.41</v>
      </c>
      <c r="AX28" s="206">
        <v>1.93</v>
      </c>
      <c r="AY28" s="206">
        <v>1.58</v>
      </c>
      <c r="AZ28" s="206">
        <v>9.6649999999999991</v>
      </c>
      <c r="BA28" s="4"/>
    </row>
    <row r="29" spans="1:53" x14ac:dyDescent="0.2">
      <c r="B29" s="11" t="s">
        <v>655</v>
      </c>
      <c r="C29" s="11"/>
      <c r="D29" s="175">
        <v>8406</v>
      </c>
      <c r="E29" s="188"/>
      <c r="F29" s="188"/>
      <c r="G29" s="188"/>
      <c r="H29" s="188"/>
      <c r="I29" s="188"/>
      <c r="J29" s="188">
        <v>1</v>
      </c>
      <c r="M29" s="184"/>
      <c r="N29" s="184"/>
      <c r="O29" s="184">
        <v>8.0500000000000007</v>
      </c>
      <c r="P29" s="184">
        <v>11.56</v>
      </c>
      <c r="Q29" s="184">
        <v>10.5</v>
      </c>
      <c r="R29" s="184">
        <v>66.260000000000005</v>
      </c>
      <c r="S29" s="356"/>
      <c r="T29" s="356"/>
      <c r="U29" s="185"/>
      <c r="V29" s="185"/>
      <c r="W29" s="185">
        <v>8.0500000000000007</v>
      </c>
      <c r="X29" s="185">
        <v>11.56</v>
      </c>
      <c r="Y29" s="185">
        <v>10.5</v>
      </c>
      <c r="Z29" s="185">
        <v>66.260000000000005</v>
      </c>
      <c r="AA29" s="4"/>
      <c r="AB29" s="11" t="s">
        <v>891</v>
      </c>
      <c r="AC29" s="11"/>
      <c r="AD29" s="175">
        <v>8012</v>
      </c>
      <c r="AE29" s="179">
        <v>1</v>
      </c>
      <c r="AF29" s="179"/>
      <c r="AG29" s="179"/>
      <c r="AH29" s="179"/>
      <c r="AI29" s="179"/>
      <c r="AJ29" s="179">
        <v>0</v>
      </c>
      <c r="AK29" s="4"/>
      <c r="AL29" s="4"/>
      <c r="AM29" s="206">
        <v>4150.8999999999996</v>
      </c>
      <c r="AN29" s="206"/>
      <c r="AO29" s="206"/>
      <c r="AP29" s="206"/>
      <c r="AQ29" s="206"/>
      <c r="AR29" s="206">
        <v>0</v>
      </c>
      <c r="AS29" s="4"/>
      <c r="AT29" s="4"/>
      <c r="AU29" s="206">
        <v>4150.8999999999996</v>
      </c>
      <c r="AV29" s="206"/>
      <c r="AW29" s="206"/>
      <c r="AX29" s="206"/>
      <c r="AY29" s="206"/>
      <c r="AZ29" s="206">
        <v>0</v>
      </c>
      <c r="BA29" s="4"/>
    </row>
    <row r="30" spans="1:53" x14ac:dyDescent="0.2">
      <c r="B30" s="11" t="s">
        <v>429</v>
      </c>
      <c r="C30" s="11"/>
      <c r="D30" s="175" t="s">
        <v>689</v>
      </c>
      <c r="E30" s="188"/>
      <c r="F30" s="188"/>
      <c r="G30" s="188"/>
      <c r="H30" s="188">
        <v>1</v>
      </c>
      <c r="I30" s="188"/>
      <c r="J30" s="188">
        <v>0</v>
      </c>
      <c r="M30" s="184">
        <v>318.29000000000002</v>
      </c>
      <c r="N30" s="184">
        <v>404.13</v>
      </c>
      <c r="O30" s="184">
        <v>205.3</v>
      </c>
      <c r="P30" s="184">
        <v>84.55</v>
      </c>
      <c r="Q30" s="184"/>
      <c r="R30" s="184">
        <v>0</v>
      </c>
      <c r="S30" s="356"/>
      <c r="T30" s="356"/>
      <c r="U30" s="185">
        <v>318.29000000000002</v>
      </c>
      <c r="V30" s="185">
        <v>404.13</v>
      </c>
      <c r="W30" s="185">
        <v>205.3</v>
      </c>
      <c r="X30" s="185">
        <v>84.55</v>
      </c>
      <c r="Y30" s="185"/>
      <c r="Z30" s="185">
        <v>0</v>
      </c>
      <c r="AA30" s="4"/>
      <c r="AB30" s="11" t="s">
        <v>433</v>
      </c>
      <c r="AC30" s="11"/>
      <c r="AD30" s="175">
        <v>8012</v>
      </c>
      <c r="AE30" s="179">
        <v>112</v>
      </c>
      <c r="AF30" s="179">
        <v>26</v>
      </c>
      <c r="AG30" s="179">
        <v>18</v>
      </c>
      <c r="AH30" s="179">
        <v>9</v>
      </c>
      <c r="AI30" s="179">
        <v>13</v>
      </c>
      <c r="AJ30" s="179">
        <v>62</v>
      </c>
      <c r="AK30" s="4"/>
      <c r="AL30" s="4"/>
      <c r="AM30" s="206">
        <v>288761.06</v>
      </c>
      <c r="AN30" s="206">
        <v>124887.95999999998</v>
      </c>
      <c r="AO30" s="206">
        <v>133764.10000000003</v>
      </c>
      <c r="AP30" s="206">
        <v>80052.530000000028</v>
      </c>
      <c r="AQ30" s="206">
        <v>6824.5600000000013</v>
      </c>
      <c r="AR30" s="206">
        <v>75144.790000000008</v>
      </c>
      <c r="AS30" s="4"/>
      <c r="AT30" s="4"/>
      <c r="AU30" s="206">
        <v>1362.0804716981131</v>
      </c>
      <c r="AV30" s="206">
        <v>1300.9162499999998</v>
      </c>
      <c r="AW30" s="206">
        <v>1938.6101449275368</v>
      </c>
      <c r="AX30" s="206">
        <v>1429.5094642857148</v>
      </c>
      <c r="AY30" s="206">
        <v>139.27673469387759</v>
      </c>
      <c r="AZ30" s="206">
        <v>313.10329166666668</v>
      </c>
      <c r="BA30" s="4"/>
    </row>
    <row r="31" spans="1:53" x14ac:dyDescent="0.2">
      <c r="B31" s="11" t="s">
        <v>890</v>
      </c>
      <c r="C31" s="11"/>
      <c r="D31" s="175">
        <v>8202</v>
      </c>
      <c r="E31" s="188"/>
      <c r="F31" s="188"/>
      <c r="G31" s="188"/>
      <c r="H31" s="188"/>
      <c r="I31" s="188">
        <v>1</v>
      </c>
      <c r="J31" s="188">
        <v>0</v>
      </c>
      <c r="M31" s="184">
        <v>350.54</v>
      </c>
      <c r="N31" s="184">
        <v>268.70999999999998</v>
      </c>
      <c r="O31" s="184">
        <v>166.17</v>
      </c>
      <c r="P31" s="184">
        <v>25.18</v>
      </c>
      <c r="Q31" s="184">
        <v>28.39</v>
      </c>
      <c r="R31" s="184">
        <v>0</v>
      </c>
      <c r="S31" s="356"/>
      <c r="T31" s="356"/>
      <c r="U31" s="185">
        <v>350.54</v>
      </c>
      <c r="V31" s="185">
        <v>268.70999999999998</v>
      </c>
      <c r="W31" s="185">
        <v>166.17</v>
      </c>
      <c r="X31" s="185">
        <v>25.18</v>
      </c>
      <c r="Y31" s="185">
        <v>28.39</v>
      </c>
      <c r="Z31" s="185">
        <v>0</v>
      </c>
      <c r="AA31" s="4"/>
      <c r="AB31" s="11" t="s">
        <v>610</v>
      </c>
      <c r="AC31" s="11"/>
      <c r="AD31" s="175">
        <v>8014</v>
      </c>
      <c r="AE31" s="179">
        <v>8</v>
      </c>
      <c r="AF31" s="179">
        <v>8</v>
      </c>
      <c r="AG31" s="179"/>
      <c r="AH31" s="179">
        <v>1</v>
      </c>
      <c r="AI31" s="179"/>
      <c r="AJ31" s="179">
        <v>4</v>
      </c>
      <c r="AK31" s="4"/>
      <c r="AL31" s="4"/>
      <c r="AM31" s="206">
        <v>37023.1</v>
      </c>
      <c r="AN31" s="206">
        <v>1100.0900000000001</v>
      </c>
      <c r="AO31" s="206">
        <v>185.98000000000002</v>
      </c>
      <c r="AP31" s="206">
        <v>64.11</v>
      </c>
      <c r="AQ31" s="206">
        <v>46.42</v>
      </c>
      <c r="AR31" s="206">
        <v>246.23999999999998</v>
      </c>
      <c r="AS31" s="4"/>
      <c r="AT31" s="4"/>
      <c r="AU31" s="206">
        <v>2177.8294117647056</v>
      </c>
      <c r="AV31" s="206">
        <v>110.00900000000001</v>
      </c>
      <c r="AW31" s="206">
        <v>92.990000000000009</v>
      </c>
      <c r="AX31" s="206">
        <v>32.055</v>
      </c>
      <c r="AY31" s="206">
        <v>46.42</v>
      </c>
      <c r="AZ31" s="206">
        <v>11.725714285714284</v>
      </c>
      <c r="BA31" s="4"/>
    </row>
    <row r="32" spans="1:53" x14ac:dyDescent="0.2">
      <c r="B32" s="11" t="s">
        <v>590</v>
      </c>
      <c r="C32" s="11"/>
      <c r="D32" s="175">
        <v>8202</v>
      </c>
      <c r="E32" s="188">
        <v>83</v>
      </c>
      <c r="F32" s="188">
        <v>27</v>
      </c>
      <c r="G32" s="188">
        <v>21</v>
      </c>
      <c r="H32" s="188">
        <v>11</v>
      </c>
      <c r="I32" s="188">
        <v>16</v>
      </c>
      <c r="J32" s="188">
        <v>34</v>
      </c>
      <c r="M32" s="184">
        <v>29735.64000000001</v>
      </c>
      <c r="N32" s="184">
        <v>11588.259999999998</v>
      </c>
      <c r="O32" s="184">
        <v>5653.21</v>
      </c>
      <c r="P32" s="184">
        <v>1493.2800000000007</v>
      </c>
      <c r="Q32" s="184">
        <v>1309.1199999999994</v>
      </c>
      <c r="R32" s="184">
        <v>4532.7100000000009</v>
      </c>
      <c r="S32" s="356"/>
      <c r="T32" s="356"/>
      <c r="U32" s="185">
        <v>156.5033684210527</v>
      </c>
      <c r="V32" s="185">
        <v>108.30149532710278</v>
      </c>
      <c r="W32" s="185">
        <v>70.665125000000003</v>
      </c>
      <c r="X32" s="185">
        <v>25.746206896551737</v>
      </c>
      <c r="Y32" s="185">
        <v>27.853617021276584</v>
      </c>
      <c r="Z32" s="185">
        <v>23.607864583333338</v>
      </c>
      <c r="AA32" s="4"/>
      <c r="AB32" s="11" t="s">
        <v>434</v>
      </c>
      <c r="AC32" s="11"/>
      <c r="AD32" s="175">
        <v>8302</v>
      </c>
      <c r="AE32" s="179">
        <v>90</v>
      </c>
      <c r="AF32" s="179">
        <v>45</v>
      </c>
      <c r="AG32" s="179">
        <v>11</v>
      </c>
      <c r="AH32" s="179">
        <v>9</v>
      </c>
      <c r="AI32" s="179">
        <v>10</v>
      </c>
      <c r="AJ32" s="179">
        <v>62</v>
      </c>
      <c r="AK32" s="4"/>
      <c r="AL32" s="4"/>
      <c r="AM32" s="206">
        <v>201195.47000000003</v>
      </c>
      <c r="AN32" s="206">
        <v>40160.160000000011</v>
      </c>
      <c r="AO32" s="206">
        <v>14537.799999999996</v>
      </c>
      <c r="AP32" s="206">
        <v>8789.2899999999954</v>
      </c>
      <c r="AQ32" s="206">
        <v>4737.1000000000013</v>
      </c>
      <c r="AR32" s="206">
        <v>64017.76999999999</v>
      </c>
      <c r="AS32" s="4"/>
      <c r="AT32" s="4"/>
      <c r="AU32" s="206">
        <v>1000.9724875621893</v>
      </c>
      <c r="AV32" s="206">
        <v>368.44183486238541</v>
      </c>
      <c r="AW32" s="206">
        <v>227.15312499999993</v>
      </c>
      <c r="AX32" s="206">
        <v>162.76462962962955</v>
      </c>
      <c r="AY32" s="206">
        <v>98.68958333333336</v>
      </c>
      <c r="AZ32" s="206">
        <v>282.01660792951537</v>
      </c>
      <c r="BA32" s="4"/>
    </row>
    <row r="33" spans="2:53" x14ac:dyDescent="0.2">
      <c r="B33" s="11" t="s">
        <v>590</v>
      </c>
      <c r="C33" s="11"/>
      <c r="D33" s="175">
        <v>8210</v>
      </c>
      <c r="E33" s="188">
        <v>2</v>
      </c>
      <c r="F33" s="188"/>
      <c r="G33" s="188">
        <v>1</v>
      </c>
      <c r="H33" s="188"/>
      <c r="I33" s="188"/>
      <c r="J33" s="188">
        <v>1</v>
      </c>
      <c r="M33" s="184">
        <v>248.08999999999997</v>
      </c>
      <c r="N33" s="184">
        <v>222.43</v>
      </c>
      <c r="O33" s="184">
        <v>95.52</v>
      </c>
      <c r="P33" s="184">
        <v>9.4600000000000009</v>
      </c>
      <c r="Q33" s="184">
        <v>9.8000000000000007</v>
      </c>
      <c r="R33" s="184">
        <v>10.15</v>
      </c>
      <c r="S33" s="356"/>
      <c r="T33" s="356"/>
      <c r="U33" s="185">
        <v>62.022499999999994</v>
      </c>
      <c r="V33" s="185">
        <v>111.215</v>
      </c>
      <c r="W33" s="185">
        <v>47.76</v>
      </c>
      <c r="X33" s="185">
        <v>9.4600000000000009</v>
      </c>
      <c r="Y33" s="185">
        <v>9.8000000000000007</v>
      </c>
      <c r="Z33" s="185">
        <v>2.5375000000000001</v>
      </c>
      <c r="AA33" s="4"/>
      <c r="AB33" s="11" t="s">
        <v>592</v>
      </c>
      <c r="AC33" s="11"/>
      <c r="AD33" s="175">
        <v>8320</v>
      </c>
      <c r="AE33" s="179"/>
      <c r="AF33" s="179">
        <v>1</v>
      </c>
      <c r="AG33" s="179"/>
      <c r="AH33" s="179"/>
      <c r="AI33" s="179"/>
      <c r="AJ33" s="179">
        <v>0</v>
      </c>
      <c r="AK33" s="4"/>
      <c r="AL33" s="4"/>
      <c r="AM33" s="206">
        <v>804.73</v>
      </c>
      <c r="AN33" s="206">
        <v>915.4</v>
      </c>
      <c r="AO33" s="206"/>
      <c r="AP33" s="206"/>
      <c r="AQ33" s="206"/>
      <c r="AR33" s="206">
        <v>0</v>
      </c>
      <c r="AS33" s="4"/>
      <c r="AT33" s="4"/>
      <c r="AU33" s="206">
        <v>804.73</v>
      </c>
      <c r="AV33" s="206">
        <v>915.4</v>
      </c>
      <c r="AW33" s="206"/>
      <c r="AX33" s="206"/>
      <c r="AY33" s="206"/>
      <c r="AZ33" s="206">
        <v>0</v>
      </c>
      <c r="BA33" s="4"/>
    </row>
    <row r="34" spans="2:53" x14ac:dyDescent="0.2">
      <c r="B34" s="11" t="s">
        <v>430</v>
      </c>
      <c r="C34" s="11"/>
      <c r="D34" s="175">
        <v>8007</v>
      </c>
      <c r="E34" s="188">
        <v>4</v>
      </c>
      <c r="F34" s="188">
        <v>2</v>
      </c>
      <c r="G34" s="188">
        <v>1</v>
      </c>
      <c r="H34" s="188">
        <v>1</v>
      </c>
      <c r="I34" s="188">
        <v>1</v>
      </c>
      <c r="J34" s="188">
        <v>4</v>
      </c>
      <c r="M34" s="184">
        <v>2721.4599999999996</v>
      </c>
      <c r="N34" s="184">
        <v>1300.4099999999999</v>
      </c>
      <c r="O34" s="184">
        <v>678.03</v>
      </c>
      <c r="P34" s="184">
        <v>363.8</v>
      </c>
      <c r="Q34" s="184">
        <v>614.55000000000007</v>
      </c>
      <c r="R34" s="184">
        <v>2107.4299999999998</v>
      </c>
      <c r="S34" s="356"/>
      <c r="T34" s="356"/>
      <c r="U34" s="185">
        <v>209.34307692307689</v>
      </c>
      <c r="V34" s="185">
        <v>185.77285714285713</v>
      </c>
      <c r="W34" s="185">
        <v>113.005</v>
      </c>
      <c r="X34" s="185">
        <v>72.760000000000005</v>
      </c>
      <c r="Y34" s="185">
        <v>122.91000000000001</v>
      </c>
      <c r="Z34" s="185">
        <v>162.10999999999999</v>
      </c>
      <c r="AA34" s="4"/>
      <c r="AB34" s="11" t="s">
        <v>435</v>
      </c>
      <c r="AC34" s="11"/>
      <c r="AD34" s="175">
        <v>8203</v>
      </c>
      <c r="AE34" s="179">
        <v>21</v>
      </c>
      <c r="AF34" s="179">
        <v>7</v>
      </c>
      <c r="AG34" s="179">
        <v>7</v>
      </c>
      <c r="AH34" s="179">
        <v>3</v>
      </c>
      <c r="AI34" s="179">
        <v>2</v>
      </c>
      <c r="AJ34" s="179">
        <v>9</v>
      </c>
      <c r="AK34" s="4"/>
      <c r="AL34" s="4"/>
      <c r="AM34" s="206">
        <v>27445.599999999988</v>
      </c>
      <c r="AN34" s="206">
        <v>8197.4599999999991</v>
      </c>
      <c r="AO34" s="206">
        <v>3439.9300000000003</v>
      </c>
      <c r="AP34" s="206">
        <v>1793.3799999999999</v>
      </c>
      <c r="AQ34" s="206">
        <v>877.33999999999992</v>
      </c>
      <c r="AR34" s="206">
        <v>7298.79</v>
      </c>
      <c r="AS34" s="4"/>
      <c r="AT34" s="4"/>
      <c r="AU34" s="206">
        <v>571.78333333333308</v>
      </c>
      <c r="AV34" s="206">
        <v>303.60962962962958</v>
      </c>
      <c r="AW34" s="206">
        <v>171.99650000000003</v>
      </c>
      <c r="AX34" s="206">
        <v>128.09857142857143</v>
      </c>
      <c r="AY34" s="206">
        <v>79.758181818181811</v>
      </c>
      <c r="AZ34" s="206">
        <v>148.95489795918368</v>
      </c>
      <c r="BA34" s="4"/>
    </row>
    <row r="35" spans="2:53" x14ac:dyDescent="0.2">
      <c r="B35" s="11" t="s">
        <v>692</v>
      </c>
      <c r="C35" s="11"/>
      <c r="D35" s="175">
        <v>8091</v>
      </c>
      <c r="E35" s="188"/>
      <c r="F35" s="188"/>
      <c r="G35" s="188">
        <v>1</v>
      </c>
      <c r="H35" s="188"/>
      <c r="I35" s="188"/>
      <c r="J35" s="188">
        <v>0</v>
      </c>
      <c r="M35" s="184">
        <v>169.74</v>
      </c>
      <c r="N35" s="184">
        <v>142.07</v>
      </c>
      <c r="O35" s="184">
        <v>8.6199999999999992</v>
      </c>
      <c r="P35" s="184"/>
      <c r="Q35" s="184"/>
      <c r="R35" s="184">
        <v>0</v>
      </c>
      <c r="S35" s="356"/>
      <c r="T35" s="356"/>
      <c r="U35" s="185">
        <v>169.74</v>
      </c>
      <c r="V35" s="185">
        <v>142.07</v>
      </c>
      <c r="W35" s="185">
        <v>8.6199999999999992</v>
      </c>
      <c r="X35" s="185"/>
      <c r="Y35" s="185"/>
      <c r="Z35" s="185">
        <v>0</v>
      </c>
      <c r="AA35" s="4"/>
      <c r="AB35" s="11" t="s">
        <v>436</v>
      </c>
      <c r="AC35" s="11"/>
      <c r="AD35" s="175">
        <v>8310</v>
      </c>
      <c r="AE35" s="179">
        <v>9</v>
      </c>
      <c r="AF35" s="179">
        <v>4</v>
      </c>
      <c r="AG35" s="179"/>
      <c r="AH35" s="179"/>
      <c r="AI35" s="179">
        <v>2</v>
      </c>
      <c r="AJ35" s="179">
        <v>4</v>
      </c>
      <c r="AK35" s="4"/>
      <c r="AL35" s="4"/>
      <c r="AM35" s="206">
        <v>36986.28</v>
      </c>
      <c r="AN35" s="206">
        <v>2671.25</v>
      </c>
      <c r="AO35" s="206">
        <v>454.73</v>
      </c>
      <c r="AP35" s="206">
        <v>32.14</v>
      </c>
      <c r="AQ35" s="206">
        <v>80.179999999999993</v>
      </c>
      <c r="AR35" s="206">
        <v>408.47</v>
      </c>
      <c r="AS35" s="4"/>
      <c r="AT35" s="4"/>
      <c r="AU35" s="206">
        <v>2054.7933333333331</v>
      </c>
      <c r="AV35" s="206">
        <v>296.80555555555554</v>
      </c>
      <c r="AW35" s="206">
        <v>90.945999999999998</v>
      </c>
      <c r="AX35" s="206">
        <v>8.0350000000000001</v>
      </c>
      <c r="AY35" s="206">
        <v>16.035999999999998</v>
      </c>
      <c r="AZ35" s="206">
        <v>21.498421052631581</v>
      </c>
      <c r="BA35" s="4"/>
    </row>
    <row r="36" spans="2:53" x14ac:dyDescent="0.2">
      <c r="B36" s="11" t="s">
        <v>432</v>
      </c>
      <c r="C36" s="11"/>
      <c r="D36" s="175">
        <v>8091</v>
      </c>
      <c r="E36" s="188">
        <v>16</v>
      </c>
      <c r="F36" s="188">
        <v>8</v>
      </c>
      <c r="G36" s="188">
        <v>6</v>
      </c>
      <c r="H36" s="188">
        <v>6</v>
      </c>
      <c r="I36" s="188">
        <v>2</v>
      </c>
      <c r="J36" s="188">
        <v>12</v>
      </c>
      <c r="M36" s="184">
        <v>9120.91</v>
      </c>
      <c r="N36" s="184">
        <v>5750.1900000000005</v>
      </c>
      <c r="O36" s="184">
        <v>2495.13</v>
      </c>
      <c r="P36" s="184">
        <v>1054.47</v>
      </c>
      <c r="Q36" s="184">
        <v>648.6</v>
      </c>
      <c r="R36" s="184">
        <v>3501.91</v>
      </c>
      <c r="S36" s="356"/>
      <c r="T36" s="356"/>
      <c r="U36" s="185">
        <v>190.01895833333333</v>
      </c>
      <c r="V36" s="185">
        <v>198.28241379310347</v>
      </c>
      <c r="W36" s="185">
        <v>113.41500000000001</v>
      </c>
      <c r="X36" s="185">
        <v>70.298000000000002</v>
      </c>
      <c r="Y36" s="185">
        <v>64.86</v>
      </c>
      <c r="Z36" s="185">
        <v>70.038200000000003</v>
      </c>
      <c r="AA36" s="4"/>
      <c r="AB36" s="11" t="s">
        <v>702</v>
      </c>
      <c r="AC36" s="11"/>
      <c r="AD36" s="175">
        <v>8210</v>
      </c>
      <c r="AE36" s="179">
        <v>82</v>
      </c>
      <c r="AF36" s="179">
        <v>18</v>
      </c>
      <c r="AG36" s="179">
        <v>11</v>
      </c>
      <c r="AH36" s="179">
        <v>3</v>
      </c>
      <c r="AI36" s="179">
        <v>3</v>
      </c>
      <c r="AJ36" s="179">
        <v>32</v>
      </c>
      <c r="AK36" s="4"/>
      <c r="AL36" s="4"/>
      <c r="AM36" s="206">
        <v>116502.59</v>
      </c>
      <c r="AN36" s="206">
        <v>18088.720000000005</v>
      </c>
      <c r="AO36" s="206">
        <v>5050.0599999999995</v>
      </c>
      <c r="AP36" s="206">
        <v>1557.39</v>
      </c>
      <c r="AQ36" s="206">
        <v>1167.52</v>
      </c>
      <c r="AR36" s="206">
        <v>15970.66</v>
      </c>
      <c r="AS36" s="4"/>
      <c r="AT36" s="4"/>
      <c r="AU36" s="206">
        <v>832.16135714285713</v>
      </c>
      <c r="AV36" s="206">
        <v>328.88581818181825</v>
      </c>
      <c r="AW36" s="206">
        <v>126.25149999999999</v>
      </c>
      <c r="AX36" s="206">
        <v>55.621071428571433</v>
      </c>
      <c r="AY36" s="206">
        <v>44.904615384615383</v>
      </c>
      <c r="AZ36" s="206">
        <v>107.18563758389261</v>
      </c>
      <c r="BA36" s="4"/>
    </row>
    <row r="37" spans="2:53" x14ac:dyDescent="0.2">
      <c r="B37" s="11" t="s">
        <v>656</v>
      </c>
      <c r="C37" s="11"/>
      <c r="D37" s="175">
        <v>8009</v>
      </c>
      <c r="E37" s="188">
        <v>18</v>
      </c>
      <c r="F37" s="188">
        <v>11</v>
      </c>
      <c r="G37" s="188">
        <v>2</v>
      </c>
      <c r="H37" s="188">
        <v>5</v>
      </c>
      <c r="I37" s="188">
        <v>6</v>
      </c>
      <c r="J37" s="188">
        <v>18</v>
      </c>
      <c r="M37" s="184">
        <v>4711.45</v>
      </c>
      <c r="N37" s="184">
        <v>3583.28</v>
      </c>
      <c r="O37" s="184">
        <v>1658.0799999999997</v>
      </c>
      <c r="P37" s="184">
        <v>1088.1000000000001</v>
      </c>
      <c r="Q37" s="184">
        <v>998.45</v>
      </c>
      <c r="R37" s="184">
        <v>5044.96</v>
      </c>
      <c r="S37" s="356"/>
      <c r="T37" s="356"/>
      <c r="U37" s="185">
        <v>84.133035714285711</v>
      </c>
      <c r="V37" s="185">
        <v>91.878974358974361</v>
      </c>
      <c r="W37" s="185">
        <v>61.410370370370359</v>
      </c>
      <c r="X37" s="185">
        <v>43.524000000000008</v>
      </c>
      <c r="Y37" s="185">
        <v>47.545238095238098</v>
      </c>
      <c r="Z37" s="185">
        <v>84.082666666666668</v>
      </c>
      <c r="AA37" s="4"/>
      <c r="AB37" s="11" t="s">
        <v>894</v>
      </c>
      <c r="AC37" s="11"/>
      <c r="AD37" s="175">
        <v>8204</v>
      </c>
      <c r="AE37" s="179"/>
      <c r="AF37" s="179"/>
      <c r="AG37" s="179"/>
      <c r="AH37" s="179"/>
      <c r="AI37" s="179">
        <v>1</v>
      </c>
      <c r="AJ37" s="179">
        <v>0</v>
      </c>
      <c r="AK37" s="4"/>
      <c r="AL37" s="4"/>
      <c r="AM37" s="206">
        <v>176.24</v>
      </c>
      <c r="AN37" s="206">
        <v>139.22999999999999</v>
      </c>
      <c r="AO37" s="206">
        <v>122.33</v>
      </c>
      <c r="AP37" s="206">
        <v>32.979999999999997</v>
      </c>
      <c r="AQ37" s="206">
        <v>23.62</v>
      </c>
      <c r="AR37" s="206">
        <v>0</v>
      </c>
      <c r="AS37" s="4"/>
      <c r="AT37" s="4"/>
      <c r="AU37" s="206">
        <v>176.24</v>
      </c>
      <c r="AV37" s="206">
        <v>139.22999999999999</v>
      </c>
      <c r="AW37" s="206">
        <v>122.33</v>
      </c>
      <c r="AX37" s="206">
        <v>32.979999999999997</v>
      </c>
      <c r="AY37" s="206">
        <v>23.62</v>
      </c>
      <c r="AZ37" s="206">
        <v>0</v>
      </c>
      <c r="BA37" s="4"/>
    </row>
    <row r="38" spans="2:53" x14ac:dyDescent="0.2">
      <c r="B38" s="11" t="s">
        <v>431</v>
      </c>
      <c r="C38" s="11"/>
      <c r="D38" s="175">
        <v>8004</v>
      </c>
      <c r="E38" s="188">
        <v>1</v>
      </c>
      <c r="F38" s="188"/>
      <c r="G38" s="188"/>
      <c r="H38" s="188"/>
      <c r="I38" s="188"/>
      <c r="J38" s="188">
        <v>0</v>
      </c>
      <c r="M38" s="184">
        <v>225.2</v>
      </c>
      <c r="N38" s="184"/>
      <c r="O38" s="184"/>
      <c r="P38" s="184"/>
      <c r="Q38" s="184"/>
      <c r="R38" s="184">
        <v>0</v>
      </c>
      <c r="S38" s="356"/>
      <c r="T38" s="356"/>
      <c r="U38" s="185">
        <v>225.2</v>
      </c>
      <c r="V38" s="185"/>
      <c r="W38" s="185"/>
      <c r="X38" s="185"/>
      <c r="Y38" s="185"/>
      <c r="Z38" s="185">
        <v>0</v>
      </c>
      <c r="AA38" s="4"/>
      <c r="AB38" s="11" t="s">
        <v>438</v>
      </c>
      <c r="AC38" s="11"/>
      <c r="AD38" s="175">
        <v>8204</v>
      </c>
      <c r="AE38" s="179">
        <v>47</v>
      </c>
      <c r="AF38" s="179">
        <v>13</v>
      </c>
      <c r="AG38" s="179">
        <v>10</v>
      </c>
      <c r="AH38" s="179">
        <v>4</v>
      </c>
      <c r="AI38" s="179">
        <v>1</v>
      </c>
      <c r="AJ38" s="179">
        <v>34</v>
      </c>
      <c r="AK38" s="4"/>
      <c r="AL38" s="4"/>
      <c r="AM38" s="206">
        <v>46454.579999999965</v>
      </c>
      <c r="AN38" s="206">
        <v>13246.640000000001</v>
      </c>
      <c r="AO38" s="206">
        <v>3493.36</v>
      </c>
      <c r="AP38" s="206">
        <v>2068.4900000000002</v>
      </c>
      <c r="AQ38" s="206">
        <v>2029.4799999999998</v>
      </c>
      <c r="AR38" s="206">
        <v>82338.66</v>
      </c>
      <c r="AS38" s="4"/>
      <c r="AT38" s="4"/>
      <c r="AU38" s="206">
        <v>494.19765957446771</v>
      </c>
      <c r="AV38" s="206">
        <v>287.97043478260872</v>
      </c>
      <c r="AW38" s="206">
        <v>105.85939393939394</v>
      </c>
      <c r="AX38" s="206">
        <v>89.934347826086963</v>
      </c>
      <c r="AY38" s="206">
        <v>96.641904761904755</v>
      </c>
      <c r="AZ38" s="206">
        <v>755.40055045871566</v>
      </c>
      <c r="BA38" s="4"/>
    </row>
    <row r="39" spans="2:53" x14ac:dyDescent="0.2">
      <c r="B39" s="11" t="s">
        <v>431</v>
      </c>
      <c r="C39" s="11"/>
      <c r="D39" s="175">
        <v>8009</v>
      </c>
      <c r="E39" s="188">
        <v>416</v>
      </c>
      <c r="F39" s="188">
        <v>242</v>
      </c>
      <c r="G39" s="188">
        <v>103</v>
      </c>
      <c r="H39" s="188">
        <v>68</v>
      </c>
      <c r="I39" s="188">
        <v>49</v>
      </c>
      <c r="J39" s="188">
        <v>253</v>
      </c>
      <c r="M39" s="184">
        <v>210896.59999999989</v>
      </c>
      <c r="N39" s="184">
        <v>123216.27</v>
      </c>
      <c r="O39" s="184">
        <v>55251.69000000001</v>
      </c>
      <c r="P39" s="184">
        <v>26482.010000000013</v>
      </c>
      <c r="Q39" s="184">
        <v>20842.819999999978</v>
      </c>
      <c r="R39" s="184">
        <v>115967.12999999996</v>
      </c>
      <c r="S39" s="356"/>
      <c r="T39" s="356"/>
      <c r="U39" s="185">
        <v>193.83878676470579</v>
      </c>
      <c r="V39" s="185">
        <v>188.40408256880735</v>
      </c>
      <c r="W39" s="185">
        <v>136.42392592592594</v>
      </c>
      <c r="X39" s="185">
        <v>84.337611464968191</v>
      </c>
      <c r="Y39" s="185">
        <v>81.73654901960775</v>
      </c>
      <c r="Z39" s="185">
        <v>102.53503978779837</v>
      </c>
      <c r="AA39" s="4"/>
      <c r="AB39" s="11" t="s">
        <v>438</v>
      </c>
      <c r="AC39" s="11"/>
      <c r="AD39" s="175">
        <v>8210</v>
      </c>
      <c r="AE39" s="179"/>
      <c r="AF39" s="179"/>
      <c r="AG39" s="179"/>
      <c r="AH39" s="179"/>
      <c r="AI39" s="179"/>
      <c r="AJ39" s="179">
        <v>1</v>
      </c>
      <c r="AK39" s="4"/>
      <c r="AL39" s="4"/>
      <c r="AM39" s="206">
        <v>1155.53</v>
      </c>
      <c r="AN39" s="206">
        <v>1673.45</v>
      </c>
      <c r="AO39" s="206">
        <v>638.6</v>
      </c>
      <c r="AP39" s="206">
        <v>242.55</v>
      </c>
      <c r="AQ39" s="206">
        <v>36.44</v>
      </c>
      <c r="AR39" s="206">
        <v>27765.94</v>
      </c>
      <c r="AS39" s="4"/>
      <c r="AT39" s="4"/>
      <c r="AU39" s="206">
        <v>1155.53</v>
      </c>
      <c r="AV39" s="206">
        <v>1673.45</v>
      </c>
      <c r="AW39" s="206">
        <v>638.6</v>
      </c>
      <c r="AX39" s="206">
        <v>242.55</v>
      </c>
      <c r="AY39" s="206">
        <v>36.44</v>
      </c>
      <c r="AZ39" s="206">
        <v>27765.94</v>
      </c>
      <c r="BA39" s="4"/>
    </row>
    <row r="40" spans="2:53" x14ac:dyDescent="0.2">
      <c r="B40" s="11" t="s">
        <v>431</v>
      </c>
      <c r="C40" s="11"/>
      <c r="D40" s="175">
        <v>8091</v>
      </c>
      <c r="E40" s="188">
        <v>1</v>
      </c>
      <c r="F40" s="188"/>
      <c r="G40" s="188">
        <v>1</v>
      </c>
      <c r="H40" s="188"/>
      <c r="I40" s="188"/>
      <c r="J40" s="188">
        <v>0</v>
      </c>
      <c r="M40" s="184">
        <v>381.36</v>
      </c>
      <c r="N40" s="184">
        <v>311.81</v>
      </c>
      <c r="O40" s="184">
        <v>189.68</v>
      </c>
      <c r="P40" s="184"/>
      <c r="Q40" s="184"/>
      <c r="R40" s="184">
        <v>0</v>
      </c>
      <c r="S40" s="356"/>
      <c r="T40" s="356"/>
      <c r="U40" s="185">
        <v>190.68</v>
      </c>
      <c r="V40" s="185">
        <v>311.81</v>
      </c>
      <c r="W40" s="185">
        <v>189.68</v>
      </c>
      <c r="X40" s="185"/>
      <c r="Y40" s="185"/>
      <c r="Z40" s="185">
        <v>0</v>
      </c>
      <c r="AA40" s="4"/>
      <c r="AB40" s="11" t="s">
        <v>440</v>
      </c>
      <c r="AC40" s="11"/>
      <c r="AD40" s="175">
        <v>8069</v>
      </c>
      <c r="AE40" s="179">
        <v>13</v>
      </c>
      <c r="AF40" s="179">
        <v>7</v>
      </c>
      <c r="AG40" s="179">
        <v>2</v>
      </c>
      <c r="AH40" s="179">
        <v>1</v>
      </c>
      <c r="AI40" s="179">
        <v>1</v>
      </c>
      <c r="AJ40" s="179">
        <v>6</v>
      </c>
      <c r="AK40" s="4"/>
      <c r="AL40" s="4"/>
      <c r="AM40" s="206">
        <v>4226.2000000000007</v>
      </c>
      <c r="AN40" s="206">
        <v>1055.19</v>
      </c>
      <c r="AO40" s="206">
        <v>386.70000000000005</v>
      </c>
      <c r="AP40" s="206">
        <v>207.64999999999998</v>
      </c>
      <c r="AQ40" s="206">
        <v>154.34</v>
      </c>
      <c r="AR40" s="206">
        <v>7039.79</v>
      </c>
      <c r="AS40" s="4"/>
      <c r="AT40" s="4"/>
      <c r="AU40" s="206">
        <v>156.52592592592595</v>
      </c>
      <c r="AV40" s="206">
        <v>75.370714285714286</v>
      </c>
      <c r="AW40" s="206">
        <v>55.242857142857147</v>
      </c>
      <c r="AX40" s="206">
        <v>41.529999999999994</v>
      </c>
      <c r="AY40" s="206">
        <v>38.585000000000001</v>
      </c>
      <c r="AZ40" s="206">
        <v>234.65966666666665</v>
      </c>
      <c r="BA40" s="4"/>
    </row>
    <row r="41" spans="2:53" x14ac:dyDescent="0.2">
      <c r="B41" s="11" t="s">
        <v>891</v>
      </c>
      <c r="C41" s="11"/>
      <c r="D41" s="175">
        <v>8012</v>
      </c>
      <c r="E41" s="188">
        <v>1</v>
      </c>
      <c r="F41" s="188">
        <v>2</v>
      </c>
      <c r="G41" s="188"/>
      <c r="H41" s="188"/>
      <c r="I41" s="188"/>
      <c r="J41" s="188">
        <v>0</v>
      </c>
      <c r="M41" s="184">
        <v>494.46</v>
      </c>
      <c r="N41" s="184">
        <v>25.96</v>
      </c>
      <c r="O41" s="184"/>
      <c r="P41" s="184"/>
      <c r="Q41" s="184"/>
      <c r="R41" s="184">
        <v>0</v>
      </c>
      <c r="S41" s="356"/>
      <c r="T41" s="356"/>
      <c r="U41" s="185">
        <v>164.82</v>
      </c>
      <c r="V41" s="185">
        <v>12.98</v>
      </c>
      <c r="W41" s="185"/>
      <c r="X41" s="185"/>
      <c r="Y41" s="185"/>
      <c r="Z41" s="185">
        <v>0</v>
      </c>
      <c r="AA41" s="4"/>
      <c r="AB41" s="11" t="s">
        <v>855</v>
      </c>
      <c r="AC41" s="11"/>
      <c r="AD41" s="175">
        <v>8018</v>
      </c>
      <c r="AE41" s="179"/>
      <c r="AF41" s="179">
        <v>1</v>
      </c>
      <c r="AG41" s="179"/>
      <c r="AH41" s="179"/>
      <c r="AI41" s="179"/>
      <c r="AJ41" s="179">
        <v>1</v>
      </c>
      <c r="AK41" s="4"/>
      <c r="AL41" s="4"/>
      <c r="AM41" s="206">
        <v>302.51</v>
      </c>
      <c r="AN41" s="206">
        <v>84.63</v>
      </c>
      <c r="AO41" s="206">
        <v>0.9</v>
      </c>
      <c r="AP41" s="206">
        <v>0.68</v>
      </c>
      <c r="AQ41" s="206">
        <v>0.34</v>
      </c>
      <c r="AR41" s="206">
        <v>1.03</v>
      </c>
      <c r="AS41" s="4"/>
      <c r="AT41" s="4"/>
      <c r="AU41" s="206">
        <v>151.255</v>
      </c>
      <c r="AV41" s="206">
        <v>42.314999999999998</v>
      </c>
      <c r="AW41" s="206">
        <v>0.9</v>
      </c>
      <c r="AX41" s="206">
        <v>0.68</v>
      </c>
      <c r="AY41" s="206">
        <v>0.34</v>
      </c>
      <c r="AZ41" s="206">
        <v>0.51500000000000001</v>
      </c>
      <c r="BA41" s="4"/>
    </row>
    <row r="42" spans="2:53" x14ac:dyDescent="0.2">
      <c r="B42" s="11" t="s">
        <v>433</v>
      </c>
      <c r="C42" s="11"/>
      <c r="D42" s="175">
        <v>8012</v>
      </c>
      <c r="E42" s="188">
        <v>1012</v>
      </c>
      <c r="F42" s="188">
        <v>459</v>
      </c>
      <c r="G42" s="188">
        <v>237</v>
      </c>
      <c r="H42" s="188">
        <v>144</v>
      </c>
      <c r="I42" s="188">
        <v>110</v>
      </c>
      <c r="J42" s="188">
        <v>550</v>
      </c>
      <c r="M42" s="184">
        <v>522053.37999999995</v>
      </c>
      <c r="N42" s="184">
        <v>243200.80000000002</v>
      </c>
      <c r="O42" s="184">
        <v>130286.31000000016</v>
      </c>
      <c r="P42" s="184">
        <v>97826.160000000047</v>
      </c>
      <c r="Q42" s="184">
        <v>48249.710000000028</v>
      </c>
      <c r="R42" s="184">
        <v>303535.86000000004</v>
      </c>
      <c r="S42" s="356"/>
      <c r="T42" s="356"/>
      <c r="U42" s="185">
        <v>219.71943602693599</v>
      </c>
      <c r="V42" s="185">
        <v>208.93539518900346</v>
      </c>
      <c r="W42" s="185">
        <v>154.00273049645409</v>
      </c>
      <c r="X42" s="185">
        <v>151.66846511627915</v>
      </c>
      <c r="Y42" s="185">
        <v>90.694943609022616</v>
      </c>
      <c r="Z42" s="185">
        <v>120.83433917197453</v>
      </c>
      <c r="AA42" s="4"/>
      <c r="AB42" s="11" t="s">
        <v>589</v>
      </c>
      <c r="AC42" s="11"/>
      <c r="AD42" s="175">
        <v>8018</v>
      </c>
      <c r="AE42" s="179">
        <v>2</v>
      </c>
      <c r="AF42" s="179"/>
      <c r="AG42" s="179"/>
      <c r="AH42" s="179">
        <v>1</v>
      </c>
      <c r="AI42" s="179"/>
      <c r="AJ42" s="179">
        <v>0</v>
      </c>
      <c r="AK42" s="4"/>
      <c r="AL42" s="4"/>
      <c r="AM42" s="206">
        <v>1282.04</v>
      </c>
      <c r="AN42" s="206">
        <v>1342.13</v>
      </c>
      <c r="AO42" s="206">
        <v>852.16</v>
      </c>
      <c r="AP42" s="206">
        <v>541.08000000000004</v>
      </c>
      <c r="AQ42" s="206"/>
      <c r="AR42" s="206">
        <v>0</v>
      </c>
      <c r="AS42" s="4"/>
      <c r="AT42" s="4"/>
      <c r="AU42" s="206">
        <v>427.34666666666664</v>
      </c>
      <c r="AV42" s="206">
        <v>1342.13</v>
      </c>
      <c r="AW42" s="206">
        <v>852.16</v>
      </c>
      <c r="AX42" s="206">
        <v>541.08000000000004</v>
      </c>
      <c r="AY42" s="206"/>
      <c r="AZ42" s="206">
        <v>0</v>
      </c>
      <c r="BA42" s="4"/>
    </row>
    <row r="43" spans="2:53" x14ac:dyDescent="0.2">
      <c r="B43" s="11" t="s">
        <v>433</v>
      </c>
      <c r="C43" s="11"/>
      <c r="D43" s="175">
        <v>8021</v>
      </c>
      <c r="E43" s="188">
        <v>3</v>
      </c>
      <c r="F43" s="188">
        <v>3</v>
      </c>
      <c r="G43" s="188">
        <v>2</v>
      </c>
      <c r="H43" s="188"/>
      <c r="I43" s="188"/>
      <c r="J43" s="188">
        <v>5</v>
      </c>
      <c r="M43" s="184">
        <v>686.8900000000001</v>
      </c>
      <c r="N43" s="184">
        <v>491.54</v>
      </c>
      <c r="O43" s="184">
        <v>882.62999999999988</v>
      </c>
      <c r="P43" s="184">
        <v>190.13</v>
      </c>
      <c r="Q43" s="184">
        <v>147</v>
      </c>
      <c r="R43" s="184">
        <v>1190.69</v>
      </c>
      <c r="S43" s="356"/>
      <c r="T43" s="356"/>
      <c r="U43" s="185">
        <v>52.837692307692315</v>
      </c>
      <c r="V43" s="185">
        <v>49.154000000000003</v>
      </c>
      <c r="W43" s="185">
        <v>126.08999999999999</v>
      </c>
      <c r="X43" s="185">
        <v>38.025999999999996</v>
      </c>
      <c r="Y43" s="185">
        <v>29.4</v>
      </c>
      <c r="Z43" s="185">
        <v>91.591538461538462</v>
      </c>
      <c r="AA43" s="4"/>
      <c r="AB43" s="11" t="s">
        <v>441</v>
      </c>
      <c r="AC43" s="11"/>
      <c r="AD43" s="175">
        <v>8311</v>
      </c>
      <c r="AE43" s="179">
        <v>3</v>
      </c>
      <c r="AF43" s="179">
        <v>4</v>
      </c>
      <c r="AG43" s="179">
        <v>2</v>
      </c>
      <c r="AH43" s="179"/>
      <c r="AI43" s="179"/>
      <c r="AJ43" s="179">
        <v>6</v>
      </c>
      <c r="AK43" s="4"/>
      <c r="AL43" s="4"/>
      <c r="AM43" s="206">
        <v>4372.03</v>
      </c>
      <c r="AN43" s="206">
        <v>2031.85</v>
      </c>
      <c r="AO43" s="206">
        <v>483.87</v>
      </c>
      <c r="AP43" s="206">
        <v>304.33</v>
      </c>
      <c r="AQ43" s="206">
        <v>33.120000000000005</v>
      </c>
      <c r="AR43" s="206">
        <v>2458.16</v>
      </c>
      <c r="AS43" s="4"/>
      <c r="AT43" s="4"/>
      <c r="AU43" s="206">
        <v>397.45727272727271</v>
      </c>
      <c r="AV43" s="206">
        <v>253.98124999999999</v>
      </c>
      <c r="AW43" s="206">
        <v>120.9675</v>
      </c>
      <c r="AX43" s="206">
        <v>152.16499999999999</v>
      </c>
      <c r="AY43" s="206">
        <v>16.560000000000002</v>
      </c>
      <c r="AZ43" s="206">
        <v>163.87733333333333</v>
      </c>
      <c r="BA43" s="4"/>
    </row>
    <row r="44" spans="2:53" x14ac:dyDescent="0.2">
      <c r="B44" s="11" t="s">
        <v>622</v>
      </c>
      <c r="C44" s="11"/>
      <c r="D44" s="175">
        <v>8012</v>
      </c>
      <c r="E44" s="188"/>
      <c r="F44" s="188"/>
      <c r="G44" s="188"/>
      <c r="H44" s="188"/>
      <c r="I44" s="188"/>
      <c r="J44" s="188">
        <v>1</v>
      </c>
      <c r="M44" s="184"/>
      <c r="N44" s="184"/>
      <c r="O44" s="184"/>
      <c r="P44" s="184"/>
      <c r="Q44" s="184"/>
      <c r="R44" s="184">
        <v>1114.51</v>
      </c>
      <c r="S44" s="356"/>
      <c r="T44" s="356"/>
      <c r="U44" s="185"/>
      <c r="V44" s="185"/>
      <c r="W44" s="185"/>
      <c r="X44" s="185"/>
      <c r="Y44" s="185"/>
      <c r="Z44" s="185">
        <v>1114.51</v>
      </c>
      <c r="AA44" s="4"/>
      <c r="AB44" s="11" t="s">
        <v>442</v>
      </c>
      <c r="AC44" s="11"/>
      <c r="AD44" s="175">
        <v>8003</v>
      </c>
      <c r="AE44" s="179">
        <v>7</v>
      </c>
      <c r="AF44" s="179">
        <v>2</v>
      </c>
      <c r="AG44" s="179">
        <v>4</v>
      </c>
      <c r="AH44" s="179"/>
      <c r="AI44" s="179"/>
      <c r="AJ44" s="179">
        <v>3</v>
      </c>
      <c r="AK44" s="4"/>
      <c r="AL44" s="4"/>
      <c r="AM44" s="206">
        <v>12307.230000000001</v>
      </c>
      <c r="AN44" s="206">
        <v>2075.7599999999998</v>
      </c>
      <c r="AO44" s="206">
        <v>928.37</v>
      </c>
      <c r="AP44" s="206">
        <v>274.70999999999998</v>
      </c>
      <c r="AQ44" s="206">
        <v>152.08999999999997</v>
      </c>
      <c r="AR44" s="206">
        <v>90.86999999999999</v>
      </c>
      <c r="AS44" s="4"/>
      <c r="AT44" s="4"/>
      <c r="AU44" s="206">
        <v>820.48200000000008</v>
      </c>
      <c r="AV44" s="206">
        <v>230.64</v>
      </c>
      <c r="AW44" s="206">
        <v>132.62428571428572</v>
      </c>
      <c r="AX44" s="206">
        <v>137.35499999999999</v>
      </c>
      <c r="AY44" s="206">
        <v>50.696666666666658</v>
      </c>
      <c r="AZ44" s="206">
        <v>5.6793749999999994</v>
      </c>
      <c r="BA44" s="4"/>
    </row>
    <row r="45" spans="2:53" x14ac:dyDescent="0.2">
      <c r="B45" s="11" t="s">
        <v>693</v>
      </c>
      <c r="C45" s="11"/>
      <c r="D45" s="175">
        <v>8302</v>
      </c>
      <c r="E45" s="188"/>
      <c r="F45" s="188">
        <v>1</v>
      </c>
      <c r="G45" s="188"/>
      <c r="H45" s="188"/>
      <c r="I45" s="188"/>
      <c r="J45" s="188">
        <v>0</v>
      </c>
      <c r="M45" s="184">
        <v>66</v>
      </c>
      <c r="N45" s="184">
        <v>66</v>
      </c>
      <c r="O45" s="184"/>
      <c r="P45" s="184"/>
      <c r="Q45" s="184"/>
      <c r="R45" s="184">
        <v>0</v>
      </c>
      <c r="S45" s="356"/>
      <c r="T45" s="356"/>
      <c r="U45" s="185">
        <v>66</v>
      </c>
      <c r="V45" s="185">
        <v>66</v>
      </c>
      <c r="W45" s="185"/>
      <c r="X45" s="185"/>
      <c r="Y45" s="185"/>
      <c r="Z45" s="185">
        <v>0</v>
      </c>
      <c r="AA45" s="4"/>
      <c r="AB45" s="11" t="s">
        <v>442</v>
      </c>
      <c r="AC45" s="11"/>
      <c r="AD45" s="175">
        <v>8034</v>
      </c>
      <c r="AE45" s="179"/>
      <c r="AF45" s="179"/>
      <c r="AG45" s="179"/>
      <c r="AH45" s="179"/>
      <c r="AI45" s="179"/>
      <c r="AJ45" s="179">
        <v>1</v>
      </c>
      <c r="AK45" s="4"/>
      <c r="AL45" s="4"/>
      <c r="AM45" s="206">
        <v>242.82</v>
      </c>
      <c r="AN45" s="206">
        <v>191.45</v>
      </c>
      <c r="AO45" s="206">
        <v>141.22</v>
      </c>
      <c r="AP45" s="206">
        <v>128.19999999999999</v>
      </c>
      <c r="AQ45" s="206">
        <v>86.6</v>
      </c>
      <c r="AR45" s="206">
        <v>298.98</v>
      </c>
      <c r="AS45" s="4"/>
      <c r="AT45" s="4"/>
      <c r="AU45" s="206">
        <v>242.82</v>
      </c>
      <c r="AV45" s="206">
        <v>191.45</v>
      </c>
      <c r="AW45" s="206">
        <v>141.22</v>
      </c>
      <c r="AX45" s="206">
        <v>128.19999999999999</v>
      </c>
      <c r="AY45" s="206">
        <v>86.6</v>
      </c>
      <c r="AZ45" s="206">
        <v>298.98</v>
      </c>
      <c r="BA45" s="4"/>
    </row>
    <row r="46" spans="2:53" x14ac:dyDescent="0.2">
      <c r="B46" s="11" t="s">
        <v>694</v>
      </c>
      <c r="C46" s="11"/>
      <c r="D46" s="175">
        <v>8302</v>
      </c>
      <c r="E46" s="188">
        <v>1</v>
      </c>
      <c r="F46" s="188"/>
      <c r="G46" s="188"/>
      <c r="H46" s="188"/>
      <c r="I46" s="188"/>
      <c r="J46" s="188">
        <v>0</v>
      </c>
      <c r="M46" s="184">
        <v>11.21</v>
      </c>
      <c r="N46" s="184"/>
      <c r="O46" s="184"/>
      <c r="P46" s="184"/>
      <c r="Q46" s="184"/>
      <c r="R46" s="184">
        <v>0</v>
      </c>
      <c r="S46" s="356"/>
      <c r="T46" s="356"/>
      <c r="U46" s="185">
        <v>11.21</v>
      </c>
      <c r="V46" s="185"/>
      <c r="W46" s="185"/>
      <c r="X46" s="185"/>
      <c r="Y46" s="185"/>
      <c r="Z46" s="185">
        <v>0</v>
      </c>
      <c r="AA46" s="4"/>
      <c r="AB46" s="11" t="s">
        <v>443</v>
      </c>
      <c r="AC46" s="11"/>
      <c r="AD46" s="175">
        <v>8089</v>
      </c>
      <c r="AE46" s="179">
        <v>2</v>
      </c>
      <c r="AF46" s="179"/>
      <c r="AG46" s="179">
        <v>1</v>
      </c>
      <c r="AH46" s="179"/>
      <c r="AI46" s="179"/>
      <c r="AJ46" s="179">
        <v>4</v>
      </c>
      <c r="AK46" s="4"/>
      <c r="AL46" s="4"/>
      <c r="AM46" s="206">
        <v>3069.4799999999996</v>
      </c>
      <c r="AN46" s="206">
        <v>986.61</v>
      </c>
      <c r="AO46" s="206">
        <v>672.80000000000007</v>
      </c>
      <c r="AP46" s="206">
        <v>66.34</v>
      </c>
      <c r="AQ46" s="206">
        <v>147.43</v>
      </c>
      <c r="AR46" s="206">
        <v>4350.9400000000005</v>
      </c>
      <c r="AS46" s="4"/>
      <c r="AT46" s="4"/>
      <c r="AU46" s="206">
        <v>511.57999999999993</v>
      </c>
      <c r="AV46" s="206">
        <v>246.6525</v>
      </c>
      <c r="AW46" s="206">
        <v>168.20000000000002</v>
      </c>
      <c r="AX46" s="206">
        <v>22.113333333333333</v>
      </c>
      <c r="AY46" s="206">
        <v>49.143333333333338</v>
      </c>
      <c r="AZ46" s="206">
        <v>621.56285714285718</v>
      </c>
      <c r="BA46" s="4"/>
    </row>
    <row r="47" spans="2:53" x14ac:dyDescent="0.2">
      <c r="B47" s="11" t="s">
        <v>610</v>
      </c>
      <c r="C47" s="11"/>
      <c r="D47" s="175">
        <v>8014</v>
      </c>
      <c r="E47" s="188">
        <v>8</v>
      </c>
      <c r="F47" s="188">
        <v>2</v>
      </c>
      <c r="G47" s="188">
        <v>3</v>
      </c>
      <c r="H47" s="188">
        <v>2</v>
      </c>
      <c r="I47" s="188"/>
      <c r="J47" s="188">
        <v>10</v>
      </c>
      <c r="M47" s="184">
        <v>4406.3</v>
      </c>
      <c r="N47" s="184">
        <v>2826.8800000000006</v>
      </c>
      <c r="O47" s="184">
        <v>1573.1000000000001</v>
      </c>
      <c r="P47" s="184">
        <v>744.78000000000009</v>
      </c>
      <c r="Q47" s="184">
        <v>284.98</v>
      </c>
      <c r="R47" s="184">
        <v>7096.16</v>
      </c>
      <c r="S47" s="356"/>
      <c r="T47" s="356"/>
      <c r="U47" s="185">
        <v>191.57826086956521</v>
      </c>
      <c r="V47" s="185">
        <v>176.68000000000004</v>
      </c>
      <c r="W47" s="185">
        <v>131.09166666666667</v>
      </c>
      <c r="X47" s="185">
        <v>67.707272727272738</v>
      </c>
      <c r="Y47" s="185">
        <v>31.664444444444445</v>
      </c>
      <c r="Z47" s="185">
        <v>283.84640000000002</v>
      </c>
      <c r="AA47" s="4"/>
      <c r="AB47" s="11" t="s">
        <v>444</v>
      </c>
      <c r="AC47" s="11"/>
      <c r="AD47" s="175">
        <v>8020</v>
      </c>
      <c r="AE47" s="179">
        <v>4</v>
      </c>
      <c r="AF47" s="179">
        <v>1</v>
      </c>
      <c r="AG47" s="179"/>
      <c r="AH47" s="179"/>
      <c r="AI47" s="179"/>
      <c r="AJ47" s="179">
        <v>3</v>
      </c>
      <c r="AK47" s="4"/>
      <c r="AL47" s="4"/>
      <c r="AM47" s="206">
        <v>743.17</v>
      </c>
      <c r="AN47" s="206">
        <v>0.89</v>
      </c>
      <c r="AO47" s="206">
        <v>2.37</v>
      </c>
      <c r="AP47" s="206"/>
      <c r="AQ47" s="206"/>
      <c r="AR47" s="206">
        <v>3868</v>
      </c>
      <c r="AS47" s="4"/>
      <c r="AT47" s="4"/>
      <c r="AU47" s="206">
        <v>123.86166666666666</v>
      </c>
      <c r="AV47" s="206">
        <v>0.89</v>
      </c>
      <c r="AW47" s="206">
        <v>2.37</v>
      </c>
      <c r="AX47" s="206"/>
      <c r="AY47" s="206"/>
      <c r="AZ47" s="206">
        <v>483.5</v>
      </c>
      <c r="BA47" s="4"/>
    </row>
    <row r="48" spans="2:53" x14ac:dyDescent="0.2">
      <c r="B48" s="11" t="s">
        <v>695</v>
      </c>
      <c r="C48" s="11"/>
      <c r="D48" s="175">
        <v>8302</v>
      </c>
      <c r="E48" s="188"/>
      <c r="F48" s="188">
        <v>1</v>
      </c>
      <c r="G48" s="188"/>
      <c r="H48" s="188"/>
      <c r="I48" s="188"/>
      <c r="J48" s="188">
        <v>0</v>
      </c>
      <c r="M48" s="184">
        <v>208.21</v>
      </c>
      <c r="N48" s="184">
        <v>100.01</v>
      </c>
      <c r="O48" s="184"/>
      <c r="P48" s="184"/>
      <c r="Q48" s="184"/>
      <c r="R48" s="184">
        <v>0</v>
      </c>
      <c r="S48" s="356"/>
      <c r="T48" s="356"/>
      <c r="U48" s="185">
        <v>208.21</v>
      </c>
      <c r="V48" s="185">
        <v>100.01</v>
      </c>
      <c r="W48" s="185"/>
      <c r="X48" s="185"/>
      <c r="Y48" s="185"/>
      <c r="Z48" s="185">
        <v>0</v>
      </c>
      <c r="AA48" s="4"/>
      <c r="AB48" s="11" t="s">
        <v>444</v>
      </c>
      <c r="AC48" s="11"/>
      <c r="AD48" s="175">
        <v>8061</v>
      </c>
      <c r="AE48" s="179">
        <v>1</v>
      </c>
      <c r="AF48" s="179">
        <v>1</v>
      </c>
      <c r="AG48" s="179"/>
      <c r="AH48" s="179"/>
      <c r="AI48" s="179"/>
      <c r="AJ48" s="179">
        <v>0</v>
      </c>
      <c r="AK48" s="4"/>
      <c r="AL48" s="4"/>
      <c r="AM48" s="206">
        <v>249.7</v>
      </c>
      <c r="AN48" s="206">
        <v>283.95</v>
      </c>
      <c r="AO48" s="206"/>
      <c r="AP48" s="206"/>
      <c r="AQ48" s="206"/>
      <c r="AR48" s="206">
        <v>0</v>
      </c>
      <c r="AS48" s="4"/>
      <c r="AT48" s="4"/>
      <c r="AU48" s="206">
        <v>124.85</v>
      </c>
      <c r="AV48" s="206">
        <v>283.95</v>
      </c>
      <c r="AW48" s="206"/>
      <c r="AX48" s="206"/>
      <c r="AY48" s="206"/>
      <c r="AZ48" s="206">
        <v>0</v>
      </c>
      <c r="BA48" s="4"/>
    </row>
    <row r="49" spans="2:53" x14ac:dyDescent="0.2">
      <c r="B49" s="11" t="s">
        <v>434</v>
      </c>
      <c r="C49" s="11"/>
      <c r="D49" s="175">
        <v>8302</v>
      </c>
      <c r="E49" s="188">
        <v>15</v>
      </c>
      <c r="F49" s="188">
        <v>9</v>
      </c>
      <c r="G49" s="188">
        <v>2</v>
      </c>
      <c r="H49" s="188">
        <v>4</v>
      </c>
      <c r="I49" s="188">
        <v>11</v>
      </c>
      <c r="J49" s="188">
        <v>22</v>
      </c>
      <c r="M49" s="184">
        <v>8463.4100000000035</v>
      </c>
      <c r="N49" s="184">
        <v>4817.9000000000015</v>
      </c>
      <c r="O49" s="184">
        <v>2651.3799999999997</v>
      </c>
      <c r="P49" s="184">
        <v>1660.3300000000002</v>
      </c>
      <c r="Q49" s="184">
        <v>2725.6400000000003</v>
      </c>
      <c r="R49" s="184">
        <v>7632.87</v>
      </c>
      <c r="S49" s="356"/>
      <c r="T49" s="356"/>
      <c r="U49" s="185">
        <v>148.48087719298252</v>
      </c>
      <c r="V49" s="185">
        <v>130.21351351351356</v>
      </c>
      <c r="W49" s="185">
        <v>115.27739130434782</v>
      </c>
      <c r="X49" s="185">
        <v>75.469545454545468</v>
      </c>
      <c r="Y49" s="185">
        <v>97.344285714285732</v>
      </c>
      <c r="Z49" s="185">
        <v>121.15666666666667</v>
      </c>
      <c r="AA49" s="4"/>
      <c r="AB49" s="11" t="s">
        <v>712</v>
      </c>
      <c r="AC49" s="11"/>
      <c r="AD49" s="175">
        <v>8312</v>
      </c>
      <c r="AE49" s="179">
        <v>1</v>
      </c>
      <c r="AF49" s="179"/>
      <c r="AG49" s="179"/>
      <c r="AH49" s="179"/>
      <c r="AI49" s="179"/>
      <c r="AJ49" s="179">
        <v>0</v>
      </c>
      <c r="AK49" s="4"/>
      <c r="AL49" s="4"/>
      <c r="AM49" s="206">
        <v>418.55</v>
      </c>
      <c r="AN49" s="206"/>
      <c r="AO49" s="206"/>
      <c r="AP49" s="206"/>
      <c r="AQ49" s="206"/>
      <c r="AR49" s="206">
        <v>0</v>
      </c>
      <c r="AS49" s="4"/>
      <c r="AT49" s="4"/>
      <c r="AU49" s="206">
        <v>418.55</v>
      </c>
      <c r="AV49" s="206"/>
      <c r="AW49" s="206"/>
      <c r="AX49" s="206"/>
      <c r="AY49" s="206"/>
      <c r="AZ49" s="206">
        <v>0</v>
      </c>
      <c r="BA49" s="4"/>
    </row>
    <row r="50" spans="2:53" x14ac:dyDescent="0.2">
      <c r="B50" s="11" t="s">
        <v>592</v>
      </c>
      <c r="C50" s="11"/>
      <c r="D50" s="175">
        <v>8032</v>
      </c>
      <c r="E50" s="188"/>
      <c r="F50" s="188">
        <v>1</v>
      </c>
      <c r="G50" s="188"/>
      <c r="H50" s="188"/>
      <c r="I50" s="188"/>
      <c r="J50" s="188">
        <v>0</v>
      </c>
      <c r="M50" s="184">
        <v>274.77999999999997</v>
      </c>
      <c r="N50" s="184">
        <v>52.29</v>
      </c>
      <c r="O50" s="184"/>
      <c r="P50" s="184"/>
      <c r="Q50" s="184"/>
      <c r="R50" s="184">
        <v>0</v>
      </c>
      <c r="S50" s="356"/>
      <c r="T50" s="356"/>
      <c r="U50" s="185">
        <v>274.77999999999997</v>
      </c>
      <c r="V50" s="185">
        <v>52.29</v>
      </c>
      <c r="W50" s="185"/>
      <c r="X50" s="185"/>
      <c r="Y50" s="185"/>
      <c r="Z50" s="185">
        <v>0</v>
      </c>
      <c r="AA50" s="4"/>
      <c r="AB50" s="11" t="s">
        <v>445</v>
      </c>
      <c r="AC50" s="11"/>
      <c r="AD50" s="175">
        <v>8312</v>
      </c>
      <c r="AE50" s="179">
        <v>11</v>
      </c>
      <c r="AF50" s="179">
        <v>4</v>
      </c>
      <c r="AG50" s="179">
        <v>1</v>
      </c>
      <c r="AH50" s="179">
        <v>1</v>
      </c>
      <c r="AI50" s="179"/>
      <c r="AJ50" s="179">
        <v>3</v>
      </c>
      <c r="AK50" s="4"/>
      <c r="AL50" s="4"/>
      <c r="AM50" s="206">
        <v>25338.299999999996</v>
      </c>
      <c r="AN50" s="206">
        <v>8096.24</v>
      </c>
      <c r="AO50" s="206">
        <v>2720.8300000000004</v>
      </c>
      <c r="AP50" s="206">
        <v>2153.6299999999997</v>
      </c>
      <c r="AQ50" s="206">
        <v>52.83</v>
      </c>
      <c r="AR50" s="206">
        <v>616.07000000000005</v>
      </c>
      <c r="AS50" s="4"/>
      <c r="AT50" s="4"/>
      <c r="AU50" s="206">
        <v>1266.9149999999997</v>
      </c>
      <c r="AV50" s="206">
        <v>899.58222222222219</v>
      </c>
      <c r="AW50" s="206">
        <v>544.16600000000005</v>
      </c>
      <c r="AX50" s="206">
        <v>538.40749999999991</v>
      </c>
      <c r="AY50" s="206">
        <v>26.414999999999999</v>
      </c>
      <c r="AZ50" s="206">
        <v>30.803500000000003</v>
      </c>
      <c r="BA50" s="4"/>
    </row>
    <row r="51" spans="2:53" x14ac:dyDescent="0.2">
      <c r="B51" s="11" t="s">
        <v>434</v>
      </c>
      <c r="C51" s="11"/>
      <c r="D51" s="175">
        <v>8302</v>
      </c>
      <c r="E51" s="188">
        <v>830</v>
      </c>
      <c r="F51" s="188">
        <v>524</v>
      </c>
      <c r="G51" s="188">
        <v>265</v>
      </c>
      <c r="H51" s="188">
        <v>177</v>
      </c>
      <c r="I51" s="188">
        <v>162</v>
      </c>
      <c r="J51" s="188">
        <v>848</v>
      </c>
      <c r="M51" s="184">
        <v>541280.9300000004</v>
      </c>
      <c r="N51" s="184">
        <v>365022.50000000006</v>
      </c>
      <c r="O51" s="184">
        <v>180803.50999999966</v>
      </c>
      <c r="P51" s="184">
        <v>108129.78000000029</v>
      </c>
      <c r="Q51" s="184">
        <v>57510.969999999972</v>
      </c>
      <c r="R51" s="184">
        <v>377379.58000000007</v>
      </c>
      <c r="S51" s="356"/>
      <c r="T51" s="356"/>
      <c r="U51" s="185">
        <v>202.49941264496834</v>
      </c>
      <c r="V51" s="185">
        <v>206.11095426312821</v>
      </c>
      <c r="W51" s="185">
        <v>150.41889351081502</v>
      </c>
      <c r="X51" s="185">
        <v>117.02357142857174</v>
      </c>
      <c r="Y51" s="185">
        <v>69.206943441636554</v>
      </c>
      <c r="Z51" s="185">
        <v>134.49022808268001</v>
      </c>
      <c r="AA51" s="4"/>
      <c r="AB51" s="11" t="s">
        <v>446</v>
      </c>
      <c r="AC51" s="11"/>
      <c r="AD51" s="175">
        <v>8021</v>
      </c>
      <c r="AE51" s="179">
        <v>26</v>
      </c>
      <c r="AF51" s="179">
        <v>16</v>
      </c>
      <c r="AG51" s="179">
        <v>7</v>
      </c>
      <c r="AH51" s="179">
        <v>7</v>
      </c>
      <c r="AI51" s="179">
        <v>2</v>
      </c>
      <c r="AJ51" s="179">
        <v>17</v>
      </c>
      <c r="AK51" s="4"/>
      <c r="AL51" s="4"/>
      <c r="AM51" s="206">
        <v>28448.180000000011</v>
      </c>
      <c r="AN51" s="206">
        <v>13390.719999999998</v>
      </c>
      <c r="AO51" s="206">
        <v>3044.8500000000004</v>
      </c>
      <c r="AP51" s="206">
        <v>942.88</v>
      </c>
      <c r="AQ51" s="206">
        <v>847.75000000000011</v>
      </c>
      <c r="AR51" s="206">
        <v>2182.5299999999997</v>
      </c>
      <c r="AS51" s="4"/>
      <c r="AT51" s="4"/>
      <c r="AU51" s="206">
        <v>437.66430769230789</v>
      </c>
      <c r="AV51" s="206">
        <v>352.38736842105254</v>
      </c>
      <c r="AW51" s="206">
        <v>132.38478260869567</v>
      </c>
      <c r="AX51" s="206">
        <v>58.93</v>
      </c>
      <c r="AY51" s="206">
        <v>84.775000000000006</v>
      </c>
      <c r="AZ51" s="206">
        <v>29.100399999999997</v>
      </c>
      <c r="BA51" s="4"/>
    </row>
    <row r="52" spans="2:53" x14ac:dyDescent="0.2">
      <c r="B52" s="11" t="s">
        <v>434</v>
      </c>
      <c r="C52" s="11"/>
      <c r="D52" s="175">
        <v>8318</v>
      </c>
      <c r="E52" s="188"/>
      <c r="F52" s="188"/>
      <c r="G52" s="188"/>
      <c r="H52" s="188"/>
      <c r="I52" s="188"/>
      <c r="J52" s="188">
        <v>1</v>
      </c>
      <c r="M52" s="184">
        <v>97.62</v>
      </c>
      <c r="N52" s="184">
        <v>95.88</v>
      </c>
      <c r="O52" s="184">
        <v>75.760000000000005</v>
      </c>
      <c r="P52" s="184">
        <v>29.48</v>
      </c>
      <c r="Q52" s="184">
        <v>10.5</v>
      </c>
      <c r="R52" s="184">
        <v>18.59</v>
      </c>
      <c r="S52" s="75"/>
      <c r="T52" s="75"/>
      <c r="U52" s="185">
        <v>97.62</v>
      </c>
      <c r="V52" s="185">
        <v>95.88</v>
      </c>
      <c r="W52" s="185">
        <v>75.760000000000005</v>
      </c>
      <c r="X52" s="185">
        <v>29.48</v>
      </c>
      <c r="Y52" s="185">
        <v>10.5</v>
      </c>
      <c r="Z52" s="185">
        <v>18.59</v>
      </c>
      <c r="AA52" s="4"/>
      <c r="AB52" s="11" t="s">
        <v>856</v>
      </c>
      <c r="AC52" s="11"/>
      <c r="AD52" s="175">
        <v>8210</v>
      </c>
      <c r="AE52" s="179">
        <v>1</v>
      </c>
      <c r="AF52" s="179"/>
      <c r="AG52" s="179"/>
      <c r="AH52" s="179"/>
      <c r="AI52" s="179"/>
      <c r="AJ52" s="179">
        <v>0</v>
      </c>
      <c r="AK52" s="4"/>
      <c r="AL52" s="4"/>
      <c r="AM52" s="206">
        <v>39.14</v>
      </c>
      <c r="AN52" s="206"/>
      <c r="AO52" s="206"/>
      <c r="AP52" s="206"/>
      <c r="AQ52" s="206"/>
      <c r="AR52" s="206">
        <v>0</v>
      </c>
      <c r="AS52" s="4"/>
      <c r="AT52" s="4"/>
      <c r="AU52" s="206">
        <v>39.14</v>
      </c>
      <c r="AV52" s="206"/>
      <c r="AW52" s="206"/>
      <c r="AX52" s="206"/>
      <c r="AY52" s="206"/>
      <c r="AZ52" s="206">
        <v>0</v>
      </c>
      <c r="BA52" s="4"/>
    </row>
    <row r="53" spans="2:53" x14ac:dyDescent="0.2">
      <c r="B53" s="11" t="s">
        <v>592</v>
      </c>
      <c r="C53" s="11"/>
      <c r="D53" s="175">
        <v>8320</v>
      </c>
      <c r="E53" s="188">
        <v>2</v>
      </c>
      <c r="F53" s="188">
        <v>1</v>
      </c>
      <c r="G53" s="188"/>
      <c r="H53" s="188">
        <v>1</v>
      </c>
      <c r="I53" s="188"/>
      <c r="J53" s="188">
        <v>0</v>
      </c>
      <c r="M53" s="184">
        <v>489.28999999999996</v>
      </c>
      <c r="N53" s="184">
        <v>29</v>
      </c>
      <c r="O53" s="184"/>
      <c r="P53" s="184">
        <v>243.11</v>
      </c>
      <c r="Q53" s="184"/>
      <c r="R53" s="184">
        <v>0</v>
      </c>
      <c r="S53" s="75"/>
      <c r="T53" s="75"/>
      <c r="U53" s="185">
        <v>163.09666666666666</v>
      </c>
      <c r="V53" s="185">
        <v>29</v>
      </c>
      <c r="W53" s="185"/>
      <c r="X53" s="185">
        <v>243.11</v>
      </c>
      <c r="Y53" s="185"/>
      <c r="Z53" s="185">
        <v>0</v>
      </c>
      <c r="AA53" s="4"/>
      <c r="AB53" s="11" t="s">
        <v>619</v>
      </c>
      <c r="AC53" s="11"/>
      <c r="AD53" s="175">
        <v>8213</v>
      </c>
      <c r="AE53" s="179">
        <v>4</v>
      </c>
      <c r="AF53" s="179"/>
      <c r="AG53" s="179"/>
      <c r="AH53" s="179"/>
      <c r="AI53" s="179"/>
      <c r="AJ53" s="179">
        <v>1</v>
      </c>
      <c r="AK53" s="4"/>
      <c r="AL53" s="4"/>
      <c r="AM53" s="206">
        <v>958.6099999999999</v>
      </c>
      <c r="AN53" s="206">
        <v>152.13</v>
      </c>
      <c r="AO53" s="206">
        <v>7.97</v>
      </c>
      <c r="AP53" s="206">
        <v>5.17</v>
      </c>
      <c r="AQ53" s="206">
        <v>9.4</v>
      </c>
      <c r="AR53" s="206">
        <v>13.9</v>
      </c>
      <c r="AS53" s="4"/>
      <c r="AT53" s="4"/>
      <c r="AU53" s="206">
        <v>191.72199999999998</v>
      </c>
      <c r="AV53" s="206">
        <v>152.13</v>
      </c>
      <c r="AW53" s="206">
        <v>7.97</v>
      </c>
      <c r="AX53" s="206">
        <v>5.17</v>
      </c>
      <c r="AY53" s="206">
        <v>9.4</v>
      </c>
      <c r="AZ53" s="206">
        <v>2.7800000000000002</v>
      </c>
      <c r="BA53" s="4"/>
    </row>
    <row r="54" spans="2:53" x14ac:dyDescent="0.2">
      <c r="B54" s="11" t="s">
        <v>592</v>
      </c>
      <c r="C54" s="11"/>
      <c r="D54" s="175">
        <v>8332</v>
      </c>
      <c r="E54" s="188">
        <v>1</v>
      </c>
      <c r="F54" s="188">
        <v>1</v>
      </c>
      <c r="G54" s="188"/>
      <c r="H54" s="188">
        <v>1</v>
      </c>
      <c r="I54" s="188">
        <v>1</v>
      </c>
      <c r="J54" s="188">
        <v>0</v>
      </c>
      <c r="M54" s="184">
        <v>222.24</v>
      </c>
      <c r="N54" s="184">
        <v>223.38000000000002</v>
      </c>
      <c r="O54" s="184">
        <v>49.91</v>
      </c>
      <c r="P54" s="184">
        <v>26.279999999999998</v>
      </c>
      <c r="Q54" s="184">
        <v>16.43</v>
      </c>
      <c r="R54" s="184">
        <v>0</v>
      </c>
      <c r="S54" s="75"/>
      <c r="T54" s="75"/>
      <c r="U54" s="185">
        <v>55.56</v>
      </c>
      <c r="V54" s="185">
        <v>74.460000000000008</v>
      </c>
      <c r="W54" s="185">
        <v>24.954999999999998</v>
      </c>
      <c r="X54" s="185">
        <v>13.139999999999999</v>
      </c>
      <c r="Y54" s="185">
        <v>16.43</v>
      </c>
      <c r="Z54" s="185">
        <v>0</v>
      </c>
      <c r="AA54" s="4"/>
      <c r="AB54" s="11" t="s">
        <v>625</v>
      </c>
      <c r="AC54" s="11"/>
      <c r="AD54" s="175">
        <v>8270</v>
      </c>
      <c r="AE54" s="179"/>
      <c r="AF54" s="179"/>
      <c r="AG54" s="179"/>
      <c r="AH54" s="179"/>
      <c r="AI54" s="179"/>
      <c r="AJ54" s="179">
        <v>1</v>
      </c>
      <c r="AK54" s="4"/>
      <c r="AL54" s="4"/>
      <c r="AM54" s="206"/>
      <c r="AN54" s="206"/>
      <c r="AO54" s="206"/>
      <c r="AP54" s="206"/>
      <c r="AQ54" s="206"/>
      <c r="AR54" s="206">
        <v>297.5</v>
      </c>
      <c r="AS54" s="4"/>
      <c r="AT54" s="4"/>
      <c r="AU54" s="206"/>
      <c r="AV54" s="206"/>
      <c r="AW54" s="206"/>
      <c r="AX54" s="206"/>
      <c r="AY54" s="206"/>
      <c r="AZ54" s="206">
        <v>297.5</v>
      </c>
      <c r="BA54" s="4"/>
    </row>
    <row r="55" spans="2:53" x14ac:dyDescent="0.2">
      <c r="B55" s="11" t="s">
        <v>592</v>
      </c>
      <c r="C55" s="11"/>
      <c r="D55" s="175">
        <v>8352</v>
      </c>
      <c r="E55" s="188">
        <v>1</v>
      </c>
      <c r="F55" s="188"/>
      <c r="G55" s="188"/>
      <c r="H55" s="188"/>
      <c r="I55" s="188"/>
      <c r="J55" s="188">
        <v>1</v>
      </c>
      <c r="M55" s="184">
        <v>550.64</v>
      </c>
      <c r="N55" s="184">
        <v>439.08</v>
      </c>
      <c r="O55" s="184">
        <v>77.510000000000005</v>
      </c>
      <c r="P55" s="184">
        <v>148.53</v>
      </c>
      <c r="Q55" s="184"/>
      <c r="R55" s="184">
        <v>1747.25</v>
      </c>
      <c r="S55" s="75"/>
      <c r="T55" s="75"/>
      <c r="U55" s="185">
        <v>275.32</v>
      </c>
      <c r="V55" s="185">
        <v>439.08</v>
      </c>
      <c r="W55" s="185">
        <v>77.510000000000005</v>
      </c>
      <c r="X55" s="185">
        <v>148.53</v>
      </c>
      <c r="Y55" s="185"/>
      <c r="Z55" s="185">
        <v>873.625</v>
      </c>
      <c r="AA55" s="4"/>
      <c r="AB55" s="11" t="s">
        <v>448</v>
      </c>
      <c r="AC55" s="11"/>
      <c r="AD55" s="175">
        <v>8023</v>
      </c>
      <c r="AE55" s="179">
        <v>1</v>
      </c>
      <c r="AF55" s="179"/>
      <c r="AG55" s="179"/>
      <c r="AH55" s="179"/>
      <c r="AI55" s="179"/>
      <c r="AJ55" s="179">
        <v>1</v>
      </c>
      <c r="AK55" s="4"/>
      <c r="AL55" s="4"/>
      <c r="AM55" s="206">
        <v>517.94000000000005</v>
      </c>
      <c r="AN55" s="206">
        <v>38.96</v>
      </c>
      <c r="AO55" s="206">
        <v>0.89</v>
      </c>
      <c r="AP55" s="206">
        <v>43.77</v>
      </c>
      <c r="AQ55" s="206">
        <v>43.47</v>
      </c>
      <c r="AR55" s="206">
        <v>39.14</v>
      </c>
      <c r="AS55" s="4"/>
      <c r="AT55" s="4"/>
      <c r="AU55" s="206">
        <v>258.97000000000003</v>
      </c>
      <c r="AV55" s="206">
        <v>38.96</v>
      </c>
      <c r="AW55" s="206">
        <v>0.89</v>
      </c>
      <c r="AX55" s="206">
        <v>43.77</v>
      </c>
      <c r="AY55" s="206">
        <v>43.47</v>
      </c>
      <c r="AZ55" s="206">
        <v>19.57</v>
      </c>
      <c r="BA55" s="4"/>
    </row>
    <row r="56" spans="2:53" x14ac:dyDescent="0.2">
      <c r="B56" s="11" t="s">
        <v>697</v>
      </c>
      <c r="C56" s="11"/>
      <c r="D56" s="175">
        <v>8203</v>
      </c>
      <c r="E56" s="188">
        <v>1</v>
      </c>
      <c r="F56" s="188"/>
      <c r="G56" s="188"/>
      <c r="H56" s="188"/>
      <c r="I56" s="188"/>
      <c r="J56" s="188">
        <v>0</v>
      </c>
      <c r="M56" s="184">
        <v>19.7</v>
      </c>
      <c r="N56" s="184"/>
      <c r="O56" s="184"/>
      <c r="P56" s="184"/>
      <c r="Q56" s="184"/>
      <c r="R56" s="184">
        <v>0</v>
      </c>
      <c r="S56" s="75"/>
      <c r="T56" s="75"/>
      <c r="U56" s="185">
        <v>19.7</v>
      </c>
      <c r="V56" s="185"/>
      <c r="W56" s="185"/>
      <c r="X56" s="185"/>
      <c r="Y56" s="185"/>
      <c r="Z56" s="185">
        <v>0</v>
      </c>
      <c r="AA56" s="4"/>
      <c r="AB56" s="11" t="s">
        <v>448</v>
      </c>
      <c r="AC56" s="11"/>
      <c r="AD56" s="175">
        <v>8079</v>
      </c>
      <c r="AE56" s="179"/>
      <c r="AF56" s="179"/>
      <c r="AG56" s="179"/>
      <c r="AH56" s="179"/>
      <c r="AI56" s="179"/>
      <c r="AJ56" s="179">
        <v>1</v>
      </c>
      <c r="AK56" s="4"/>
      <c r="AL56" s="4"/>
      <c r="AM56" s="206">
        <v>53.22</v>
      </c>
      <c r="AN56" s="206">
        <v>56.93</v>
      </c>
      <c r="AO56" s="206">
        <v>55.27</v>
      </c>
      <c r="AP56" s="206">
        <v>56.14</v>
      </c>
      <c r="AQ56" s="206">
        <v>45.84</v>
      </c>
      <c r="AR56" s="206">
        <v>439.57000000000005</v>
      </c>
      <c r="AS56" s="4"/>
      <c r="AT56" s="4"/>
      <c r="AU56" s="206">
        <v>53.22</v>
      </c>
      <c r="AV56" s="206">
        <v>56.93</v>
      </c>
      <c r="AW56" s="206">
        <v>55.27</v>
      </c>
      <c r="AX56" s="206">
        <v>56.14</v>
      </c>
      <c r="AY56" s="206">
        <v>45.84</v>
      </c>
      <c r="AZ56" s="206">
        <v>439.57000000000005</v>
      </c>
      <c r="BA56" s="4"/>
    </row>
    <row r="57" spans="2:53" x14ac:dyDescent="0.2">
      <c r="B57" s="11" t="s">
        <v>892</v>
      </c>
      <c r="C57" s="11"/>
      <c r="D57" s="175">
        <v>8203</v>
      </c>
      <c r="E57" s="188">
        <v>1</v>
      </c>
      <c r="F57" s="188"/>
      <c r="G57" s="188"/>
      <c r="H57" s="188"/>
      <c r="I57" s="188"/>
      <c r="J57" s="188">
        <v>0</v>
      </c>
      <c r="M57" s="184">
        <v>168.22</v>
      </c>
      <c r="N57" s="184"/>
      <c r="O57" s="184"/>
      <c r="P57" s="184"/>
      <c r="Q57" s="184"/>
      <c r="R57" s="184">
        <v>0</v>
      </c>
      <c r="S57" s="75"/>
      <c r="T57" s="75"/>
      <c r="U57" s="185">
        <v>168.22</v>
      </c>
      <c r="V57" s="185"/>
      <c r="W57" s="185"/>
      <c r="X57" s="185"/>
      <c r="Y57" s="185"/>
      <c r="Z57" s="185">
        <v>0</v>
      </c>
      <c r="AA57" s="4"/>
      <c r="AB57" s="11" t="s">
        <v>716</v>
      </c>
      <c r="AC57" s="11"/>
      <c r="AD57" s="175">
        <v>8302</v>
      </c>
      <c r="AE57" s="179"/>
      <c r="AF57" s="179"/>
      <c r="AG57" s="179">
        <v>1</v>
      </c>
      <c r="AH57" s="179"/>
      <c r="AI57" s="179"/>
      <c r="AJ57" s="179">
        <v>0</v>
      </c>
      <c r="AK57" s="4"/>
      <c r="AL57" s="4"/>
      <c r="AM57" s="206">
        <v>39.86</v>
      </c>
      <c r="AN57" s="206">
        <v>44.95</v>
      </c>
      <c r="AO57" s="206">
        <v>57.14</v>
      </c>
      <c r="AP57" s="206"/>
      <c r="AQ57" s="206"/>
      <c r="AR57" s="206">
        <v>0</v>
      </c>
      <c r="AS57" s="4"/>
      <c r="AT57" s="4"/>
      <c r="AU57" s="206">
        <v>39.86</v>
      </c>
      <c r="AV57" s="206">
        <v>44.95</v>
      </c>
      <c r="AW57" s="206">
        <v>57.14</v>
      </c>
      <c r="AX57" s="206"/>
      <c r="AY57" s="206"/>
      <c r="AZ57" s="206">
        <v>0</v>
      </c>
      <c r="BA57" s="4"/>
    </row>
    <row r="58" spans="2:53" x14ac:dyDescent="0.2">
      <c r="B58" s="11" t="s">
        <v>435</v>
      </c>
      <c r="C58" s="11"/>
      <c r="D58" s="175">
        <v>8203</v>
      </c>
      <c r="E58" s="188">
        <v>542</v>
      </c>
      <c r="F58" s="188">
        <v>177</v>
      </c>
      <c r="G58" s="188">
        <v>65</v>
      </c>
      <c r="H58" s="188">
        <v>38</v>
      </c>
      <c r="I58" s="188">
        <v>34</v>
      </c>
      <c r="J58" s="188">
        <v>130</v>
      </c>
      <c r="M58" s="184">
        <v>155197.55000000008</v>
      </c>
      <c r="N58" s="184">
        <v>68021.829999999973</v>
      </c>
      <c r="O58" s="184">
        <v>25704.790000000005</v>
      </c>
      <c r="P58" s="184">
        <v>21118.150000000012</v>
      </c>
      <c r="Q58" s="184">
        <v>9814.9299999999912</v>
      </c>
      <c r="R58" s="184">
        <v>39841.39</v>
      </c>
      <c r="S58" s="75"/>
      <c r="T58" s="75"/>
      <c r="U58" s="185">
        <v>161.32801455301464</v>
      </c>
      <c r="V58" s="185">
        <v>170.909120603015</v>
      </c>
      <c r="W58" s="185">
        <v>109.382085106383</v>
      </c>
      <c r="X58" s="185">
        <v>121.36867816091961</v>
      </c>
      <c r="Y58" s="185">
        <v>66.768231292516944</v>
      </c>
      <c r="Z58" s="185">
        <v>40.407089249492898</v>
      </c>
      <c r="AA58" s="4"/>
      <c r="AB58" s="11" t="s">
        <v>449</v>
      </c>
      <c r="AC58" s="11"/>
      <c r="AD58" s="175">
        <v>8251</v>
      </c>
      <c r="AE58" s="179">
        <v>2</v>
      </c>
      <c r="AF58" s="179"/>
      <c r="AG58" s="179"/>
      <c r="AH58" s="179"/>
      <c r="AI58" s="179"/>
      <c r="AJ58" s="179">
        <v>1</v>
      </c>
      <c r="AK58" s="4"/>
      <c r="AL58" s="4"/>
      <c r="AM58" s="206">
        <v>156.38</v>
      </c>
      <c r="AN58" s="206">
        <v>50.68</v>
      </c>
      <c r="AO58" s="206">
        <v>50.38</v>
      </c>
      <c r="AP58" s="206">
        <v>47.39</v>
      </c>
      <c r="AQ58" s="206">
        <v>45.78</v>
      </c>
      <c r="AR58" s="206">
        <v>1137.6400000000001</v>
      </c>
      <c r="AS58" s="4"/>
      <c r="AT58" s="4"/>
      <c r="AU58" s="206">
        <v>52.126666666666665</v>
      </c>
      <c r="AV58" s="206">
        <v>50.68</v>
      </c>
      <c r="AW58" s="206">
        <v>50.38</v>
      </c>
      <c r="AX58" s="206">
        <v>47.39</v>
      </c>
      <c r="AY58" s="206">
        <v>45.78</v>
      </c>
      <c r="AZ58" s="206">
        <v>379.21333333333337</v>
      </c>
      <c r="BA58" s="4"/>
    </row>
    <row r="59" spans="2:53" x14ac:dyDescent="0.2">
      <c r="B59" s="11" t="s">
        <v>594</v>
      </c>
      <c r="C59" s="11"/>
      <c r="D59" s="175">
        <v>8094</v>
      </c>
      <c r="E59" s="188">
        <v>1</v>
      </c>
      <c r="F59" s="188"/>
      <c r="G59" s="188"/>
      <c r="H59" s="188"/>
      <c r="I59" s="188"/>
      <c r="J59" s="188">
        <v>0</v>
      </c>
      <c r="M59" s="184">
        <v>240.1</v>
      </c>
      <c r="N59" s="184"/>
      <c r="O59" s="184"/>
      <c r="P59" s="184"/>
      <c r="Q59" s="184"/>
      <c r="R59" s="184">
        <v>0</v>
      </c>
      <c r="S59" s="75"/>
      <c r="T59" s="75"/>
      <c r="U59" s="185">
        <v>240.1</v>
      </c>
      <c r="V59" s="185"/>
      <c r="W59" s="185"/>
      <c r="X59" s="185"/>
      <c r="Y59" s="185"/>
      <c r="Z59" s="185">
        <v>0</v>
      </c>
      <c r="AA59" s="4"/>
      <c r="AB59" s="11" t="s">
        <v>451</v>
      </c>
      <c r="AC59" s="11"/>
      <c r="AD59" s="175">
        <v>8080</v>
      </c>
      <c r="AE59" s="179"/>
      <c r="AF59" s="179">
        <v>1</v>
      </c>
      <c r="AG59" s="179"/>
      <c r="AH59" s="179"/>
      <c r="AI59" s="179"/>
      <c r="AJ59" s="179">
        <v>0</v>
      </c>
      <c r="AK59" s="4"/>
      <c r="AL59" s="4"/>
      <c r="AM59" s="206">
        <v>829.93</v>
      </c>
      <c r="AN59" s="206">
        <v>843.46</v>
      </c>
      <c r="AO59" s="206"/>
      <c r="AP59" s="206"/>
      <c r="AQ59" s="206"/>
      <c r="AR59" s="206">
        <v>0</v>
      </c>
      <c r="AS59" s="4"/>
      <c r="AT59" s="4"/>
      <c r="AU59" s="206">
        <v>829.93</v>
      </c>
      <c r="AV59" s="206">
        <v>843.46</v>
      </c>
      <c r="AW59" s="206"/>
      <c r="AX59" s="206"/>
      <c r="AY59" s="206"/>
      <c r="AZ59" s="206">
        <v>0</v>
      </c>
      <c r="BA59" s="4"/>
    </row>
    <row r="60" spans="2:53" x14ac:dyDescent="0.2">
      <c r="B60" s="11" t="s">
        <v>437</v>
      </c>
      <c r="C60" s="11"/>
      <c r="D60" s="175">
        <v>8094</v>
      </c>
      <c r="E60" s="188">
        <v>14</v>
      </c>
      <c r="F60" s="188">
        <v>9</v>
      </c>
      <c r="G60" s="188">
        <v>3</v>
      </c>
      <c r="H60" s="188">
        <v>3</v>
      </c>
      <c r="I60" s="188">
        <v>1</v>
      </c>
      <c r="J60" s="188">
        <v>3</v>
      </c>
      <c r="M60" s="184">
        <v>5358.0399999999991</v>
      </c>
      <c r="N60" s="184">
        <v>2977.13</v>
      </c>
      <c r="O60" s="184">
        <v>1049.19</v>
      </c>
      <c r="P60" s="184">
        <v>686.16000000000008</v>
      </c>
      <c r="Q60" s="184">
        <v>159.72</v>
      </c>
      <c r="R60" s="184">
        <v>1876.3899999999999</v>
      </c>
      <c r="S60" s="75"/>
      <c r="T60" s="75"/>
      <c r="U60" s="185">
        <v>167.43874999999997</v>
      </c>
      <c r="V60" s="185">
        <v>165.39611111111111</v>
      </c>
      <c r="W60" s="185">
        <v>116.57666666666667</v>
      </c>
      <c r="X60" s="185">
        <v>114.36000000000001</v>
      </c>
      <c r="Y60" s="185">
        <v>53.24</v>
      </c>
      <c r="Z60" s="185">
        <v>56.860303030303029</v>
      </c>
      <c r="AA60" s="4"/>
      <c r="AB60" s="11" t="s">
        <v>451</v>
      </c>
      <c r="AC60" s="11"/>
      <c r="AD60" s="175">
        <v>8096</v>
      </c>
      <c r="AE60" s="179">
        <v>1</v>
      </c>
      <c r="AF60" s="179"/>
      <c r="AG60" s="179">
        <v>1</v>
      </c>
      <c r="AH60" s="179"/>
      <c r="AI60" s="179"/>
      <c r="AJ60" s="179">
        <v>1</v>
      </c>
      <c r="AK60" s="4"/>
      <c r="AL60" s="4"/>
      <c r="AM60" s="206">
        <v>15773</v>
      </c>
      <c r="AN60" s="206">
        <v>1016.9</v>
      </c>
      <c r="AO60" s="206">
        <v>177.07</v>
      </c>
      <c r="AP60" s="206">
        <v>2.91</v>
      </c>
      <c r="AQ60" s="206"/>
      <c r="AR60" s="206">
        <v>28.58</v>
      </c>
      <c r="AS60" s="4"/>
      <c r="AT60" s="4"/>
      <c r="AU60" s="206">
        <v>5257.666666666667</v>
      </c>
      <c r="AV60" s="206">
        <v>508.45</v>
      </c>
      <c r="AW60" s="206">
        <v>88.534999999999997</v>
      </c>
      <c r="AX60" s="206">
        <v>2.91</v>
      </c>
      <c r="AY60" s="206"/>
      <c r="AZ60" s="206">
        <v>9.5266666666666655</v>
      </c>
      <c r="BA60" s="4"/>
    </row>
    <row r="61" spans="2:53" x14ac:dyDescent="0.2">
      <c r="B61" s="90" t="s">
        <v>437</v>
      </c>
      <c r="C61" s="90"/>
      <c r="D61" s="176">
        <v>8310</v>
      </c>
      <c r="E61" s="187">
        <v>2</v>
      </c>
      <c r="F61" s="187"/>
      <c r="G61" s="187">
        <v>1</v>
      </c>
      <c r="H61" s="187">
        <v>1</v>
      </c>
      <c r="I61" s="187"/>
      <c r="J61" s="187">
        <v>0</v>
      </c>
      <c r="M61" s="186">
        <v>716.7</v>
      </c>
      <c r="N61" s="184">
        <v>345.15</v>
      </c>
      <c r="O61" s="184">
        <v>237.66</v>
      </c>
      <c r="P61" s="184">
        <v>188.68</v>
      </c>
      <c r="Q61" s="184"/>
      <c r="R61" s="184">
        <v>0</v>
      </c>
      <c r="S61" s="75"/>
      <c r="T61" s="75"/>
      <c r="U61" s="185">
        <v>179.17500000000001</v>
      </c>
      <c r="V61" s="185">
        <v>172.57499999999999</v>
      </c>
      <c r="W61" s="185">
        <v>118.83</v>
      </c>
      <c r="X61" s="185">
        <v>188.68</v>
      </c>
      <c r="Y61" s="185"/>
      <c r="Z61" s="185">
        <v>0</v>
      </c>
      <c r="AA61" s="4"/>
      <c r="AB61" s="90" t="s">
        <v>450</v>
      </c>
      <c r="AC61" s="90"/>
      <c r="AD61" s="176">
        <v>8080</v>
      </c>
      <c r="AE61" s="180">
        <v>1</v>
      </c>
      <c r="AF61" s="180"/>
      <c r="AG61" s="180">
        <v>1</v>
      </c>
      <c r="AH61" s="180"/>
      <c r="AI61" s="180"/>
      <c r="AJ61" s="180">
        <v>0</v>
      </c>
      <c r="AK61" s="4"/>
      <c r="AL61" s="4"/>
      <c r="AM61" s="207">
        <v>5351.26</v>
      </c>
      <c r="AN61" s="207">
        <v>228.66</v>
      </c>
      <c r="AO61" s="207">
        <v>0.05</v>
      </c>
      <c r="AP61" s="207"/>
      <c r="AQ61" s="207"/>
      <c r="AR61" s="207">
        <v>0</v>
      </c>
      <c r="AS61" s="4"/>
      <c r="AT61" s="4"/>
      <c r="AU61" s="207">
        <v>2675.63</v>
      </c>
      <c r="AV61" s="207">
        <v>228.66</v>
      </c>
      <c r="AW61" s="207">
        <v>0.05</v>
      </c>
      <c r="AX61" s="207"/>
      <c r="AY61" s="207"/>
      <c r="AZ61" s="207">
        <v>0</v>
      </c>
      <c r="BA61" s="4"/>
    </row>
    <row r="62" spans="2:53" x14ac:dyDescent="0.2">
      <c r="B62" s="90" t="s">
        <v>437</v>
      </c>
      <c r="C62" s="90"/>
      <c r="D62" s="176">
        <v>8340</v>
      </c>
      <c r="E62" s="187">
        <v>2</v>
      </c>
      <c r="F62" s="187"/>
      <c r="G62" s="187"/>
      <c r="H62" s="187"/>
      <c r="I62" s="187"/>
      <c r="J62" s="187">
        <v>0</v>
      </c>
      <c r="M62" s="186">
        <v>397.74</v>
      </c>
      <c r="N62" s="184"/>
      <c r="O62" s="184"/>
      <c r="P62" s="184"/>
      <c r="Q62" s="184"/>
      <c r="R62" s="184">
        <v>0</v>
      </c>
      <c r="S62" s="75"/>
      <c r="T62" s="75"/>
      <c r="U62" s="185">
        <v>198.87</v>
      </c>
      <c r="V62" s="185"/>
      <c r="W62" s="185"/>
      <c r="X62" s="185"/>
      <c r="Y62" s="185"/>
      <c r="Z62" s="185">
        <v>0</v>
      </c>
      <c r="AA62" s="4"/>
      <c r="AB62" s="90" t="s">
        <v>450</v>
      </c>
      <c r="AC62" s="90"/>
      <c r="AD62" s="176">
        <v>8096</v>
      </c>
      <c r="AE62" s="180">
        <v>13</v>
      </c>
      <c r="AF62" s="180">
        <v>17</v>
      </c>
      <c r="AG62" s="180">
        <v>2</v>
      </c>
      <c r="AH62" s="180">
        <v>3</v>
      </c>
      <c r="AI62" s="180">
        <v>3</v>
      </c>
      <c r="AJ62" s="180">
        <v>11</v>
      </c>
      <c r="AK62" s="4"/>
      <c r="AL62" s="4"/>
      <c r="AM62" s="207">
        <v>243082.44</v>
      </c>
      <c r="AN62" s="207">
        <v>23833.26</v>
      </c>
      <c r="AO62" s="207">
        <v>8297.84</v>
      </c>
      <c r="AP62" s="207">
        <v>5360.83</v>
      </c>
      <c r="AQ62" s="207">
        <v>7590.1100000000006</v>
      </c>
      <c r="AR62" s="207">
        <v>5619.63</v>
      </c>
      <c r="AS62" s="4"/>
      <c r="AT62" s="4"/>
      <c r="AU62" s="207">
        <v>5284.4008695652174</v>
      </c>
      <c r="AV62" s="207">
        <v>722.21999999999991</v>
      </c>
      <c r="AW62" s="207">
        <v>518.61500000000001</v>
      </c>
      <c r="AX62" s="207">
        <v>382.91642857142858</v>
      </c>
      <c r="AY62" s="207">
        <v>690.0100000000001</v>
      </c>
      <c r="AZ62" s="207">
        <v>114.68632653061225</v>
      </c>
      <c r="BA62" s="4"/>
    </row>
    <row r="63" spans="2:53" x14ac:dyDescent="0.2">
      <c r="B63" s="90" t="s">
        <v>437</v>
      </c>
      <c r="C63" s="90"/>
      <c r="D63" s="176">
        <v>8346</v>
      </c>
      <c r="E63" s="187">
        <v>2</v>
      </c>
      <c r="F63" s="187">
        <v>1</v>
      </c>
      <c r="G63" s="187">
        <v>3</v>
      </c>
      <c r="H63" s="187">
        <v>1</v>
      </c>
      <c r="I63" s="187">
        <v>3</v>
      </c>
      <c r="J63" s="187">
        <v>3</v>
      </c>
      <c r="M63" s="186">
        <v>2485.2400000000002</v>
      </c>
      <c r="N63" s="184">
        <v>1674.99</v>
      </c>
      <c r="O63" s="184">
        <v>1020.97</v>
      </c>
      <c r="P63" s="184">
        <v>834.21</v>
      </c>
      <c r="Q63" s="184">
        <v>439.43</v>
      </c>
      <c r="R63" s="184">
        <v>350.52000000000004</v>
      </c>
      <c r="S63" s="75"/>
      <c r="T63" s="75"/>
      <c r="U63" s="185">
        <v>191.1723076923077</v>
      </c>
      <c r="V63" s="185">
        <v>186.11</v>
      </c>
      <c r="W63" s="185">
        <v>127.62125</v>
      </c>
      <c r="X63" s="185">
        <v>166.84200000000001</v>
      </c>
      <c r="Y63" s="185">
        <v>73.23833333333333</v>
      </c>
      <c r="Z63" s="185">
        <v>26.963076923076926</v>
      </c>
      <c r="AA63" s="4"/>
      <c r="AB63" s="90" t="s">
        <v>452</v>
      </c>
      <c r="AC63" s="90"/>
      <c r="AD63" s="176">
        <v>8315</v>
      </c>
      <c r="AE63" s="180"/>
      <c r="AF63" s="180">
        <v>1</v>
      </c>
      <c r="AG63" s="180"/>
      <c r="AH63" s="180"/>
      <c r="AI63" s="180"/>
      <c r="AJ63" s="180">
        <v>0</v>
      </c>
      <c r="AK63" s="4"/>
      <c r="AL63" s="4"/>
      <c r="AM63" s="207">
        <v>178.75</v>
      </c>
      <c r="AN63" s="207">
        <v>176.4</v>
      </c>
      <c r="AO63" s="207"/>
      <c r="AP63" s="207"/>
      <c r="AQ63" s="207"/>
      <c r="AR63" s="207">
        <v>0</v>
      </c>
      <c r="AS63" s="4"/>
      <c r="AT63" s="4"/>
      <c r="AU63" s="207">
        <v>178.75</v>
      </c>
      <c r="AV63" s="207">
        <v>176.4</v>
      </c>
      <c r="AW63" s="207"/>
      <c r="AX63" s="207"/>
      <c r="AY63" s="207"/>
      <c r="AZ63" s="207">
        <v>0</v>
      </c>
      <c r="BA63" s="4"/>
    </row>
    <row r="64" spans="2:53" x14ac:dyDescent="0.2">
      <c r="B64" s="90" t="s">
        <v>437</v>
      </c>
      <c r="C64" s="90"/>
      <c r="D64" s="176">
        <v>8350</v>
      </c>
      <c r="E64" s="187">
        <v>3</v>
      </c>
      <c r="F64" s="187"/>
      <c r="G64" s="187"/>
      <c r="H64" s="187"/>
      <c r="I64" s="187"/>
      <c r="J64" s="187">
        <v>1</v>
      </c>
      <c r="M64" s="186">
        <v>1380.08</v>
      </c>
      <c r="N64" s="184">
        <v>138.19</v>
      </c>
      <c r="O64" s="184">
        <v>120.39</v>
      </c>
      <c r="P64" s="184">
        <v>39.840000000000003</v>
      </c>
      <c r="Q64" s="184">
        <v>35.36</v>
      </c>
      <c r="R64" s="184">
        <v>98.29</v>
      </c>
      <c r="S64" s="75"/>
      <c r="T64" s="75"/>
      <c r="U64" s="185">
        <v>345.02</v>
      </c>
      <c r="V64" s="185">
        <v>138.19</v>
      </c>
      <c r="W64" s="185">
        <v>120.39</v>
      </c>
      <c r="X64" s="185">
        <v>39.840000000000003</v>
      </c>
      <c r="Y64" s="185">
        <v>35.36</v>
      </c>
      <c r="Z64" s="185">
        <v>24.572500000000002</v>
      </c>
      <c r="AA64" s="4"/>
      <c r="AB64" s="90" t="s">
        <v>453</v>
      </c>
      <c r="AC64" s="90"/>
      <c r="AD64" s="176">
        <v>8316</v>
      </c>
      <c r="AE64" s="180"/>
      <c r="AF64" s="180"/>
      <c r="AG64" s="180"/>
      <c r="AH64" s="180"/>
      <c r="AI64" s="180"/>
      <c r="AJ64" s="180">
        <v>3</v>
      </c>
      <c r="AK64" s="4"/>
      <c r="AL64" s="4"/>
      <c r="AM64" s="207">
        <v>516.41000000000008</v>
      </c>
      <c r="AN64" s="207">
        <v>437.65</v>
      </c>
      <c r="AO64" s="207">
        <v>359.62</v>
      </c>
      <c r="AP64" s="207">
        <v>136.30000000000001</v>
      </c>
      <c r="AQ64" s="207">
        <v>52.480000000000004</v>
      </c>
      <c r="AR64" s="207">
        <v>5924.9400000000005</v>
      </c>
      <c r="AS64" s="4"/>
      <c r="AT64" s="4"/>
      <c r="AU64" s="207">
        <v>258.20500000000004</v>
      </c>
      <c r="AV64" s="207">
        <v>145.88333333333333</v>
      </c>
      <c r="AW64" s="207">
        <v>179.81</v>
      </c>
      <c r="AX64" s="207">
        <v>68.150000000000006</v>
      </c>
      <c r="AY64" s="207">
        <v>26.240000000000002</v>
      </c>
      <c r="AZ64" s="207">
        <v>1974.9800000000002</v>
      </c>
      <c r="BA64" s="4"/>
    </row>
    <row r="65" spans="2:53" x14ac:dyDescent="0.2">
      <c r="B65" s="90" t="s">
        <v>437</v>
      </c>
      <c r="C65" s="90"/>
      <c r="D65" s="176">
        <v>8360</v>
      </c>
      <c r="E65" s="187">
        <v>2</v>
      </c>
      <c r="F65" s="187"/>
      <c r="G65" s="187"/>
      <c r="H65" s="187"/>
      <c r="I65" s="187"/>
      <c r="J65" s="187">
        <v>0</v>
      </c>
      <c r="M65" s="186">
        <v>415.79999999999995</v>
      </c>
      <c r="N65" s="184"/>
      <c r="O65" s="184"/>
      <c r="P65" s="184"/>
      <c r="Q65" s="184"/>
      <c r="R65" s="184">
        <v>0</v>
      </c>
      <c r="S65" s="75"/>
      <c r="T65" s="75"/>
      <c r="U65" s="185">
        <v>207.89999999999998</v>
      </c>
      <c r="V65" s="185"/>
      <c r="W65" s="185"/>
      <c r="X65" s="185"/>
      <c r="Y65" s="185"/>
      <c r="Z65" s="185">
        <v>0</v>
      </c>
      <c r="AA65" s="4"/>
      <c r="AB65" s="90" t="s">
        <v>454</v>
      </c>
      <c r="AC65" s="90"/>
      <c r="AD65" s="176">
        <v>8315</v>
      </c>
      <c r="AE65" s="180"/>
      <c r="AF65" s="180"/>
      <c r="AG65" s="180"/>
      <c r="AH65" s="180"/>
      <c r="AI65" s="180"/>
      <c r="AJ65" s="180">
        <v>1</v>
      </c>
      <c r="AK65" s="4"/>
      <c r="AL65" s="4"/>
      <c r="AM65" s="207">
        <v>119.35</v>
      </c>
      <c r="AN65" s="207">
        <v>12.93</v>
      </c>
      <c r="AO65" s="207">
        <v>9</v>
      </c>
      <c r="AP65" s="207">
        <v>16.5</v>
      </c>
      <c r="AQ65" s="207">
        <v>12.37</v>
      </c>
      <c r="AR65" s="207">
        <v>16.690000000000001</v>
      </c>
      <c r="AS65" s="4"/>
      <c r="AT65" s="4"/>
      <c r="AU65" s="207">
        <v>119.35</v>
      </c>
      <c r="AV65" s="207">
        <v>12.93</v>
      </c>
      <c r="AW65" s="207">
        <v>9</v>
      </c>
      <c r="AX65" s="207">
        <v>16.5</v>
      </c>
      <c r="AY65" s="207">
        <v>12.37</v>
      </c>
      <c r="AZ65" s="207">
        <v>16.690000000000001</v>
      </c>
      <c r="BA65" s="4"/>
    </row>
    <row r="66" spans="2:53" x14ac:dyDescent="0.2">
      <c r="B66" s="90" t="s">
        <v>593</v>
      </c>
      <c r="C66" s="90"/>
      <c r="D66" s="176">
        <v>8310</v>
      </c>
      <c r="E66" s="187"/>
      <c r="F66" s="187"/>
      <c r="G66" s="187"/>
      <c r="H66" s="187"/>
      <c r="I66" s="187"/>
      <c r="J66" s="187">
        <v>1</v>
      </c>
      <c r="M66" s="186">
        <v>309.27999999999997</v>
      </c>
      <c r="N66" s="184">
        <v>244.02</v>
      </c>
      <c r="O66" s="184">
        <v>304.52999999999997</v>
      </c>
      <c r="P66" s="184">
        <v>72.62</v>
      </c>
      <c r="Q66" s="184">
        <v>23.18</v>
      </c>
      <c r="R66" s="184">
        <v>50.9</v>
      </c>
      <c r="S66" s="75"/>
      <c r="T66" s="75"/>
      <c r="U66" s="185">
        <v>309.27999999999997</v>
      </c>
      <c r="V66" s="185">
        <v>244.02</v>
      </c>
      <c r="W66" s="185">
        <v>304.52999999999997</v>
      </c>
      <c r="X66" s="185">
        <v>72.62</v>
      </c>
      <c r="Y66" s="185">
        <v>23.18</v>
      </c>
      <c r="Z66" s="185">
        <v>50.9</v>
      </c>
      <c r="AA66" s="4"/>
      <c r="AB66" s="90" t="s">
        <v>457</v>
      </c>
      <c r="AC66" s="90"/>
      <c r="AD66" s="176">
        <v>8215</v>
      </c>
      <c r="AE66" s="180">
        <v>18</v>
      </c>
      <c r="AF66" s="180">
        <v>10</v>
      </c>
      <c r="AG66" s="180"/>
      <c r="AH66" s="180">
        <v>4</v>
      </c>
      <c r="AI66" s="180">
        <v>6</v>
      </c>
      <c r="AJ66" s="180">
        <v>20</v>
      </c>
      <c r="AK66" s="4"/>
      <c r="AL66" s="4"/>
      <c r="AM66" s="207">
        <v>16239.879999999997</v>
      </c>
      <c r="AN66" s="207">
        <v>5820.4</v>
      </c>
      <c r="AO66" s="207">
        <v>2900.0400000000004</v>
      </c>
      <c r="AP66" s="207">
        <v>4211.08</v>
      </c>
      <c r="AQ66" s="207">
        <v>734.43999999999994</v>
      </c>
      <c r="AR66" s="207">
        <v>6981.46</v>
      </c>
      <c r="AS66" s="4"/>
      <c r="AT66" s="4"/>
      <c r="AU66" s="207">
        <v>345.52936170212763</v>
      </c>
      <c r="AV66" s="207">
        <v>194.01333333333332</v>
      </c>
      <c r="AW66" s="207">
        <v>145.00200000000001</v>
      </c>
      <c r="AX66" s="207">
        <v>200.52761904761905</v>
      </c>
      <c r="AY66" s="207">
        <v>43.202352941176464</v>
      </c>
      <c r="AZ66" s="207">
        <v>120.37</v>
      </c>
      <c r="BA66" s="4"/>
    </row>
    <row r="67" spans="2:53" x14ac:dyDescent="0.2">
      <c r="B67" s="90" t="s">
        <v>893</v>
      </c>
      <c r="C67" s="90"/>
      <c r="D67" s="176">
        <v>8310</v>
      </c>
      <c r="E67" s="187"/>
      <c r="F67" s="187"/>
      <c r="G67" s="187">
        <v>1</v>
      </c>
      <c r="H67" s="187"/>
      <c r="I67" s="187"/>
      <c r="J67" s="187">
        <v>0</v>
      </c>
      <c r="M67" s="186">
        <v>183.15</v>
      </c>
      <c r="N67" s="184">
        <v>201.69</v>
      </c>
      <c r="O67" s="184">
        <v>5.28</v>
      </c>
      <c r="P67" s="184"/>
      <c r="Q67" s="184"/>
      <c r="R67" s="184">
        <v>0</v>
      </c>
      <c r="S67" s="75"/>
      <c r="T67" s="75"/>
      <c r="U67" s="185">
        <v>183.15</v>
      </c>
      <c r="V67" s="185">
        <v>201.69</v>
      </c>
      <c r="W67" s="185">
        <v>5.28</v>
      </c>
      <c r="X67" s="185"/>
      <c r="Y67" s="185"/>
      <c r="Z67" s="185">
        <v>0</v>
      </c>
      <c r="AA67" s="4"/>
      <c r="AB67" s="90" t="s">
        <v>458</v>
      </c>
      <c r="AC67" s="90"/>
      <c r="AD67" s="176">
        <v>8234</v>
      </c>
      <c r="AE67" s="180">
        <v>59</v>
      </c>
      <c r="AF67" s="180">
        <v>21</v>
      </c>
      <c r="AG67" s="180">
        <v>5</v>
      </c>
      <c r="AH67" s="180">
        <v>13</v>
      </c>
      <c r="AI67" s="180">
        <v>4</v>
      </c>
      <c r="AJ67" s="180">
        <v>45</v>
      </c>
      <c r="AK67" s="4"/>
      <c r="AL67" s="4"/>
      <c r="AM67" s="207">
        <v>89730.209999999992</v>
      </c>
      <c r="AN67" s="207">
        <v>36595.98000000001</v>
      </c>
      <c r="AO67" s="207">
        <v>10927.510000000004</v>
      </c>
      <c r="AP67" s="207">
        <v>3989.6500000000015</v>
      </c>
      <c r="AQ67" s="207">
        <v>1585.3099999999995</v>
      </c>
      <c r="AR67" s="207">
        <v>10547.340000000002</v>
      </c>
      <c r="AS67" s="4"/>
      <c r="AT67" s="4"/>
      <c r="AU67" s="207">
        <v>706.53708661417318</v>
      </c>
      <c r="AV67" s="207">
        <v>554.48454545454558</v>
      </c>
      <c r="AW67" s="207">
        <v>242.83355555555565</v>
      </c>
      <c r="AX67" s="207">
        <v>97.308536585365886</v>
      </c>
      <c r="AY67" s="207">
        <v>48.039696969696955</v>
      </c>
      <c r="AZ67" s="207">
        <v>71.75061224489798</v>
      </c>
      <c r="BA67" s="4"/>
    </row>
    <row r="68" spans="2:53" x14ac:dyDescent="0.2">
      <c r="B68" s="90" t="s">
        <v>436</v>
      </c>
      <c r="C68" s="90"/>
      <c r="D68" s="176">
        <v>8210</v>
      </c>
      <c r="E68" s="187"/>
      <c r="F68" s="187"/>
      <c r="G68" s="187"/>
      <c r="H68" s="187"/>
      <c r="I68" s="187"/>
      <c r="J68" s="187">
        <v>2</v>
      </c>
      <c r="M68" s="186">
        <v>285.91999999999996</v>
      </c>
      <c r="N68" s="184">
        <v>308.14</v>
      </c>
      <c r="O68" s="184">
        <v>212.41</v>
      </c>
      <c r="P68" s="184">
        <v>95.51</v>
      </c>
      <c r="Q68" s="184">
        <v>63.05</v>
      </c>
      <c r="R68" s="184">
        <v>38.96</v>
      </c>
      <c r="S68" s="75"/>
      <c r="T68" s="75"/>
      <c r="U68" s="185">
        <v>142.95999999999998</v>
      </c>
      <c r="V68" s="185">
        <v>154.07</v>
      </c>
      <c r="W68" s="185">
        <v>106.205</v>
      </c>
      <c r="X68" s="185">
        <v>47.755000000000003</v>
      </c>
      <c r="Y68" s="185">
        <v>31.524999999999999</v>
      </c>
      <c r="Z68" s="185">
        <v>19.48</v>
      </c>
      <c r="AA68" s="4"/>
      <c r="AB68" s="90" t="s">
        <v>459</v>
      </c>
      <c r="AC68" s="90"/>
      <c r="AD68" s="176">
        <v>8234</v>
      </c>
      <c r="AE68" s="180">
        <v>2</v>
      </c>
      <c r="AF68" s="180"/>
      <c r="AG68" s="180">
        <v>1</v>
      </c>
      <c r="AH68" s="180"/>
      <c r="AI68" s="180"/>
      <c r="AJ68" s="180">
        <v>1</v>
      </c>
      <c r="AK68" s="4"/>
      <c r="AL68" s="4"/>
      <c r="AM68" s="207">
        <v>2366.4500000000003</v>
      </c>
      <c r="AN68" s="207">
        <v>464.64</v>
      </c>
      <c r="AO68" s="207">
        <v>419.59000000000003</v>
      </c>
      <c r="AP68" s="207">
        <v>105.89</v>
      </c>
      <c r="AQ68" s="207">
        <v>46.16</v>
      </c>
      <c r="AR68" s="207">
        <v>85.35</v>
      </c>
      <c r="AS68" s="4"/>
      <c r="AT68" s="4"/>
      <c r="AU68" s="207">
        <v>591.61250000000007</v>
      </c>
      <c r="AV68" s="207">
        <v>232.32</v>
      </c>
      <c r="AW68" s="207">
        <v>209.79500000000002</v>
      </c>
      <c r="AX68" s="207">
        <v>105.89</v>
      </c>
      <c r="AY68" s="207">
        <v>46.16</v>
      </c>
      <c r="AZ68" s="207">
        <v>21.337499999999999</v>
      </c>
      <c r="BA68" s="4"/>
    </row>
    <row r="69" spans="2:53" x14ac:dyDescent="0.2">
      <c r="B69" s="90" t="s">
        <v>436</v>
      </c>
      <c r="C69" s="90"/>
      <c r="D69" s="176">
        <v>8310</v>
      </c>
      <c r="E69" s="187">
        <v>58</v>
      </c>
      <c r="F69" s="187">
        <v>32</v>
      </c>
      <c r="G69" s="187">
        <v>13</v>
      </c>
      <c r="H69" s="187">
        <v>8</v>
      </c>
      <c r="I69" s="187">
        <v>7</v>
      </c>
      <c r="J69" s="187">
        <v>18</v>
      </c>
      <c r="M69" s="186">
        <v>26330.680000000008</v>
      </c>
      <c r="N69" s="184">
        <v>14048.35</v>
      </c>
      <c r="O69" s="184">
        <v>4515.8100000000004</v>
      </c>
      <c r="P69" s="184">
        <v>3040.47</v>
      </c>
      <c r="Q69" s="184">
        <v>2418.1200000000003</v>
      </c>
      <c r="R69" s="184">
        <v>13134.079999999998</v>
      </c>
      <c r="S69" s="75"/>
      <c r="T69" s="75"/>
      <c r="U69" s="185">
        <v>200.99755725190846</v>
      </c>
      <c r="V69" s="185">
        <v>195.11597222222224</v>
      </c>
      <c r="W69" s="185">
        <v>122.04891891891893</v>
      </c>
      <c r="X69" s="185">
        <v>121.61879999999999</v>
      </c>
      <c r="Y69" s="185">
        <v>115.14857142857144</v>
      </c>
      <c r="Z69" s="185">
        <v>96.574117647058813</v>
      </c>
      <c r="AA69" s="4"/>
      <c r="AB69" s="90" t="s">
        <v>461</v>
      </c>
      <c r="AC69" s="90"/>
      <c r="AD69" s="176">
        <v>8318</v>
      </c>
      <c r="AE69" s="180">
        <v>19</v>
      </c>
      <c r="AF69" s="180">
        <v>1</v>
      </c>
      <c r="AG69" s="180">
        <v>3</v>
      </c>
      <c r="AH69" s="180">
        <v>2</v>
      </c>
      <c r="AI69" s="180"/>
      <c r="AJ69" s="180">
        <v>9</v>
      </c>
      <c r="AK69" s="4"/>
      <c r="AL69" s="4"/>
      <c r="AM69" s="207">
        <v>37951.21</v>
      </c>
      <c r="AN69" s="207">
        <v>9976.5899999999983</v>
      </c>
      <c r="AO69" s="207">
        <v>1412.88</v>
      </c>
      <c r="AP69" s="207">
        <v>875.65000000000009</v>
      </c>
      <c r="AQ69" s="207">
        <v>186.36</v>
      </c>
      <c r="AR69" s="207">
        <v>9524.02</v>
      </c>
      <c r="AS69" s="4"/>
      <c r="AT69" s="4"/>
      <c r="AU69" s="207">
        <v>1224.2325806451613</v>
      </c>
      <c r="AV69" s="207">
        <v>831.38249999999982</v>
      </c>
      <c r="AW69" s="207">
        <v>128.44363636363639</v>
      </c>
      <c r="AX69" s="207">
        <v>109.45625000000001</v>
      </c>
      <c r="AY69" s="207">
        <v>31.060000000000002</v>
      </c>
      <c r="AZ69" s="207">
        <v>280.11823529411765</v>
      </c>
      <c r="BA69" s="4"/>
    </row>
    <row r="70" spans="2:53" x14ac:dyDescent="0.2">
      <c r="B70" s="90" t="s">
        <v>436</v>
      </c>
      <c r="C70" s="90"/>
      <c r="D70" s="176">
        <v>8326</v>
      </c>
      <c r="E70" s="187">
        <v>3</v>
      </c>
      <c r="F70" s="187">
        <v>3</v>
      </c>
      <c r="G70" s="187"/>
      <c r="H70" s="187"/>
      <c r="I70" s="187">
        <v>2</v>
      </c>
      <c r="J70" s="187">
        <v>3</v>
      </c>
      <c r="M70" s="186">
        <v>2304.33</v>
      </c>
      <c r="N70" s="184">
        <v>1562.11</v>
      </c>
      <c r="O70" s="184">
        <v>990.02</v>
      </c>
      <c r="P70" s="184">
        <v>845.53</v>
      </c>
      <c r="Q70" s="184">
        <v>129.19</v>
      </c>
      <c r="R70" s="184">
        <v>2898.52</v>
      </c>
      <c r="S70" s="75"/>
      <c r="T70" s="75"/>
      <c r="U70" s="185">
        <v>209.48454545454544</v>
      </c>
      <c r="V70" s="185">
        <v>195.26374999999999</v>
      </c>
      <c r="W70" s="185">
        <v>198.00399999999999</v>
      </c>
      <c r="X70" s="185">
        <v>169.10599999999999</v>
      </c>
      <c r="Y70" s="185">
        <v>32.297499999999999</v>
      </c>
      <c r="Z70" s="185">
        <v>263.50181818181818</v>
      </c>
      <c r="AA70" s="4"/>
      <c r="AB70" s="90" t="s">
        <v>614</v>
      </c>
      <c r="AC70" s="90"/>
      <c r="AD70" s="176">
        <v>8344</v>
      </c>
      <c r="AE70" s="180"/>
      <c r="AF70" s="180"/>
      <c r="AG70" s="180">
        <v>1</v>
      </c>
      <c r="AH70" s="180"/>
      <c r="AI70" s="180"/>
      <c r="AJ70" s="180">
        <v>0</v>
      </c>
      <c r="AK70" s="4"/>
      <c r="AL70" s="4"/>
      <c r="AM70" s="207">
        <v>39.700000000000003</v>
      </c>
      <c r="AN70" s="207">
        <v>42.47</v>
      </c>
      <c r="AO70" s="207">
        <v>38.15</v>
      </c>
      <c r="AP70" s="207"/>
      <c r="AQ70" s="207"/>
      <c r="AR70" s="207">
        <v>0</v>
      </c>
      <c r="AS70" s="4"/>
      <c r="AT70" s="4"/>
      <c r="AU70" s="207">
        <v>39.700000000000003</v>
      </c>
      <c r="AV70" s="207">
        <v>42.47</v>
      </c>
      <c r="AW70" s="207">
        <v>38.15</v>
      </c>
      <c r="AX70" s="207"/>
      <c r="AY70" s="207"/>
      <c r="AZ70" s="207">
        <v>0</v>
      </c>
      <c r="BA70" s="4"/>
    </row>
    <row r="71" spans="2:53" x14ac:dyDescent="0.2">
      <c r="B71" s="90" t="s">
        <v>436</v>
      </c>
      <c r="C71" s="90"/>
      <c r="D71" s="176">
        <v>8341</v>
      </c>
      <c r="E71" s="187">
        <v>4</v>
      </c>
      <c r="F71" s="187">
        <v>2</v>
      </c>
      <c r="G71" s="187">
        <v>1</v>
      </c>
      <c r="H71" s="187"/>
      <c r="I71" s="187"/>
      <c r="J71" s="187">
        <v>1</v>
      </c>
      <c r="M71" s="186">
        <v>1440.62</v>
      </c>
      <c r="N71" s="184">
        <v>608.91</v>
      </c>
      <c r="O71" s="184">
        <v>241.17</v>
      </c>
      <c r="P71" s="184">
        <v>47.83</v>
      </c>
      <c r="Q71" s="184">
        <v>1.76</v>
      </c>
      <c r="R71" s="184">
        <v>42.74</v>
      </c>
      <c r="S71" s="75"/>
      <c r="T71" s="75"/>
      <c r="U71" s="185">
        <v>180.07749999999999</v>
      </c>
      <c r="V71" s="185">
        <v>152.22749999999999</v>
      </c>
      <c r="W71" s="185">
        <v>120.58499999999999</v>
      </c>
      <c r="X71" s="185">
        <v>47.83</v>
      </c>
      <c r="Y71" s="185">
        <v>1.76</v>
      </c>
      <c r="Z71" s="185">
        <v>5.3425000000000002</v>
      </c>
      <c r="AA71" s="4"/>
      <c r="AB71" s="90" t="s">
        <v>462</v>
      </c>
      <c r="AC71" s="90"/>
      <c r="AD71" s="176">
        <v>8217</v>
      </c>
      <c r="AE71" s="180"/>
      <c r="AF71" s="180">
        <v>1</v>
      </c>
      <c r="AG71" s="180">
        <v>1</v>
      </c>
      <c r="AH71" s="180"/>
      <c r="AI71" s="180"/>
      <c r="AJ71" s="180">
        <v>0</v>
      </c>
      <c r="AK71" s="4"/>
      <c r="AL71" s="4"/>
      <c r="AM71" s="207">
        <v>574.4</v>
      </c>
      <c r="AN71" s="207">
        <v>3.81</v>
      </c>
      <c r="AO71" s="207">
        <v>0.71</v>
      </c>
      <c r="AP71" s="207"/>
      <c r="AQ71" s="207"/>
      <c r="AR71" s="207">
        <v>0</v>
      </c>
      <c r="AS71" s="4"/>
      <c r="AT71" s="4"/>
      <c r="AU71" s="207">
        <v>287.2</v>
      </c>
      <c r="AV71" s="207">
        <v>1.905</v>
      </c>
      <c r="AW71" s="207">
        <v>0.71</v>
      </c>
      <c r="AX71" s="207"/>
      <c r="AY71" s="207"/>
      <c r="AZ71" s="207">
        <v>0</v>
      </c>
      <c r="BA71" s="4"/>
    </row>
    <row r="72" spans="2:53" x14ac:dyDescent="0.2">
      <c r="B72" s="90" t="s">
        <v>436</v>
      </c>
      <c r="C72" s="90"/>
      <c r="D72" s="176">
        <v>8360</v>
      </c>
      <c r="E72" s="187">
        <v>1</v>
      </c>
      <c r="F72" s="187"/>
      <c r="G72" s="187"/>
      <c r="H72" s="187">
        <v>1</v>
      </c>
      <c r="I72" s="187"/>
      <c r="J72" s="187">
        <v>1</v>
      </c>
      <c r="M72" s="186">
        <v>713.03</v>
      </c>
      <c r="N72" s="184">
        <v>535.24</v>
      </c>
      <c r="O72" s="184">
        <v>333.47999999999996</v>
      </c>
      <c r="P72" s="184">
        <v>130.47</v>
      </c>
      <c r="Q72" s="184">
        <v>14.69</v>
      </c>
      <c r="R72" s="184">
        <v>78.050000000000011</v>
      </c>
      <c r="S72" s="75"/>
      <c r="T72" s="75"/>
      <c r="U72" s="185">
        <v>356.51499999999999</v>
      </c>
      <c r="V72" s="185">
        <v>267.62</v>
      </c>
      <c r="W72" s="185">
        <v>166.73999999999998</v>
      </c>
      <c r="X72" s="185">
        <v>130.47</v>
      </c>
      <c r="Y72" s="185">
        <v>14.69</v>
      </c>
      <c r="Z72" s="185">
        <v>26.016666666666669</v>
      </c>
      <c r="AA72" s="4"/>
      <c r="AB72" s="90" t="s">
        <v>897</v>
      </c>
      <c r="AC72" s="90"/>
      <c r="AD72" s="176">
        <v>8320</v>
      </c>
      <c r="AE72" s="180">
        <v>6</v>
      </c>
      <c r="AF72" s="180"/>
      <c r="AG72" s="180"/>
      <c r="AH72" s="180"/>
      <c r="AI72" s="180"/>
      <c r="AJ72" s="180">
        <v>0</v>
      </c>
      <c r="AK72" s="4"/>
      <c r="AL72" s="4"/>
      <c r="AM72" s="207">
        <v>848.01</v>
      </c>
      <c r="AN72" s="207"/>
      <c r="AO72" s="207"/>
      <c r="AP72" s="207"/>
      <c r="AQ72" s="207"/>
      <c r="AR72" s="207">
        <v>0</v>
      </c>
      <c r="AS72" s="4"/>
      <c r="AT72" s="4"/>
      <c r="AU72" s="207">
        <v>141.33500000000001</v>
      </c>
      <c r="AV72" s="207"/>
      <c r="AW72" s="207"/>
      <c r="AX72" s="207"/>
      <c r="AY72" s="207"/>
      <c r="AZ72" s="207">
        <v>0</v>
      </c>
      <c r="BA72" s="4"/>
    </row>
    <row r="73" spans="2:53" x14ac:dyDescent="0.2">
      <c r="B73" s="90" t="s">
        <v>702</v>
      </c>
      <c r="C73" s="90"/>
      <c r="D73" s="176">
        <v>8210</v>
      </c>
      <c r="E73" s="187">
        <v>426</v>
      </c>
      <c r="F73" s="187">
        <v>199</v>
      </c>
      <c r="G73" s="187">
        <v>89</v>
      </c>
      <c r="H73" s="187">
        <v>59</v>
      </c>
      <c r="I73" s="187">
        <v>29</v>
      </c>
      <c r="J73" s="187">
        <v>165</v>
      </c>
      <c r="M73" s="186">
        <v>176982.58999999973</v>
      </c>
      <c r="N73" s="184">
        <v>94071.87000000001</v>
      </c>
      <c r="O73" s="184">
        <v>36377.230000000032</v>
      </c>
      <c r="P73" s="184">
        <v>23051.200000000008</v>
      </c>
      <c r="Q73" s="184">
        <v>6546.0400000000009</v>
      </c>
      <c r="R73" s="184">
        <v>49060.93</v>
      </c>
      <c r="S73" s="75"/>
      <c r="T73" s="75"/>
      <c r="U73" s="185">
        <v>189.48885438972135</v>
      </c>
      <c r="V73" s="185">
        <v>188.8993373493976</v>
      </c>
      <c r="W73" s="185">
        <v>122.8960472972974</v>
      </c>
      <c r="X73" s="185">
        <v>108.22159624413149</v>
      </c>
      <c r="Y73" s="185">
        <v>40.40765432098766</v>
      </c>
      <c r="Z73" s="185">
        <v>50.735191313340231</v>
      </c>
      <c r="AA73" s="4"/>
      <c r="AB73" s="90" t="s">
        <v>630</v>
      </c>
      <c r="AC73" s="90"/>
      <c r="AD73" s="176">
        <v>8037</v>
      </c>
      <c r="AE73" s="180"/>
      <c r="AF73" s="180"/>
      <c r="AG73" s="180">
        <v>1</v>
      </c>
      <c r="AH73" s="180"/>
      <c r="AI73" s="180"/>
      <c r="AJ73" s="180">
        <v>1</v>
      </c>
      <c r="AK73" s="4"/>
      <c r="AL73" s="4"/>
      <c r="AM73" s="207">
        <v>477.09</v>
      </c>
      <c r="AN73" s="207">
        <v>612.97</v>
      </c>
      <c r="AO73" s="207">
        <v>142.19</v>
      </c>
      <c r="AP73" s="207"/>
      <c r="AQ73" s="207"/>
      <c r="AR73" s="207">
        <v>4933.18</v>
      </c>
      <c r="AS73" s="4"/>
      <c r="AT73" s="4"/>
      <c r="AU73" s="207">
        <v>477.09</v>
      </c>
      <c r="AV73" s="207">
        <v>612.97</v>
      </c>
      <c r="AW73" s="207">
        <v>142.19</v>
      </c>
      <c r="AX73" s="207"/>
      <c r="AY73" s="207"/>
      <c r="AZ73" s="207">
        <v>2466.59</v>
      </c>
      <c r="BA73" s="4"/>
    </row>
    <row r="74" spans="2:53" x14ac:dyDescent="0.2">
      <c r="B74" s="90" t="s">
        <v>439</v>
      </c>
      <c r="C74" s="90"/>
      <c r="D74" s="176">
        <v>8245</v>
      </c>
      <c r="E74" s="187">
        <v>1</v>
      </c>
      <c r="F74" s="187"/>
      <c r="G74" s="187"/>
      <c r="H74" s="187"/>
      <c r="I74" s="187"/>
      <c r="J74" s="187">
        <v>0</v>
      </c>
      <c r="M74" s="186">
        <v>107.41</v>
      </c>
      <c r="N74" s="184"/>
      <c r="O74" s="184"/>
      <c r="P74" s="184"/>
      <c r="Q74" s="184"/>
      <c r="R74" s="184">
        <v>0</v>
      </c>
      <c r="S74" s="75"/>
      <c r="T74" s="75"/>
      <c r="U74" s="185">
        <v>107.41</v>
      </c>
      <c r="V74" s="185"/>
      <c r="W74" s="185"/>
      <c r="X74" s="185"/>
      <c r="Y74" s="185"/>
      <c r="Z74" s="185">
        <v>0</v>
      </c>
      <c r="AA74" s="4"/>
      <c r="AB74" s="90" t="s">
        <v>631</v>
      </c>
      <c r="AC74" s="90"/>
      <c r="AD74" s="176">
        <v>8321</v>
      </c>
      <c r="AE74" s="180"/>
      <c r="AF74" s="180"/>
      <c r="AG74" s="180"/>
      <c r="AH74" s="180">
        <v>1</v>
      </c>
      <c r="AI74" s="180"/>
      <c r="AJ74" s="180">
        <v>0</v>
      </c>
      <c r="AK74" s="4"/>
      <c r="AL74" s="4"/>
      <c r="AM74" s="207">
        <v>84.6</v>
      </c>
      <c r="AN74" s="207">
        <v>0.57999999999999996</v>
      </c>
      <c r="AO74" s="207">
        <v>39.450000000000003</v>
      </c>
      <c r="AP74" s="207">
        <v>43.19</v>
      </c>
      <c r="AQ74" s="207"/>
      <c r="AR74" s="207">
        <v>0</v>
      </c>
      <c r="AS74" s="4"/>
      <c r="AT74" s="4"/>
      <c r="AU74" s="207">
        <v>84.6</v>
      </c>
      <c r="AV74" s="207">
        <v>0.57999999999999996</v>
      </c>
      <c r="AW74" s="207">
        <v>39.450000000000003</v>
      </c>
      <c r="AX74" s="207">
        <v>43.19</v>
      </c>
      <c r="AY74" s="207"/>
      <c r="AZ74" s="207">
        <v>0</v>
      </c>
      <c r="BA74" s="4"/>
    </row>
    <row r="75" spans="2:53" x14ac:dyDescent="0.2">
      <c r="B75" s="90" t="s">
        <v>439</v>
      </c>
      <c r="C75" s="90"/>
      <c r="D75" s="176">
        <v>8252</v>
      </c>
      <c r="E75" s="187"/>
      <c r="F75" s="187"/>
      <c r="G75" s="187"/>
      <c r="H75" s="187"/>
      <c r="I75" s="187"/>
      <c r="J75" s="187">
        <v>1</v>
      </c>
      <c r="M75" s="186">
        <v>205.93</v>
      </c>
      <c r="N75" s="184">
        <v>74.88</v>
      </c>
      <c r="O75" s="184">
        <v>27.87</v>
      </c>
      <c r="P75" s="184">
        <v>20.5</v>
      </c>
      <c r="Q75" s="184">
        <v>8.42</v>
      </c>
      <c r="R75" s="184">
        <v>40.06</v>
      </c>
      <c r="S75" s="75"/>
      <c r="T75" s="75"/>
      <c r="U75" s="185">
        <v>205.93</v>
      </c>
      <c r="V75" s="185">
        <v>74.88</v>
      </c>
      <c r="W75" s="185">
        <v>27.87</v>
      </c>
      <c r="X75" s="185">
        <v>20.5</v>
      </c>
      <c r="Y75" s="185">
        <v>8.42</v>
      </c>
      <c r="Z75" s="185">
        <v>40.06</v>
      </c>
      <c r="AA75" s="4"/>
      <c r="AB75" s="90" t="s">
        <v>631</v>
      </c>
      <c r="AC75" s="90"/>
      <c r="AD75" s="176">
        <v>8345</v>
      </c>
      <c r="AE75" s="180"/>
      <c r="AF75" s="180"/>
      <c r="AG75" s="180"/>
      <c r="AH75" s="180"/>
      <c r="AI75" s="180"/>
      <c r="AJ75" s="180">
        <v>2</v>
      </c>
      <c r="AK75" s="4"/>
      <c r="AL75" s="4"/>
      <c r="AM75" s="207">
        <v>45.26</v>
      </c>
      <c r="AN75" s="207">
        <v>42.28</v>
      </c>
      <c r="AO75" s="207">
        <v>40.64</v>
      </c>
      <c r="AP75" s="207">
        <v>44.39</v>
      </c>
      <c r="AQ75" s="207">
        <v>41.41</v>
      </c>
      <c r="AR75" s="207">
        <v>6061.34</v>
      </c>
      <c r="AS75" s="4"/>
      <c r="AT75" s="4"/>
      <c r="AU75" s="207">
        <v>45.26</v>
      </c>
      <c r="AV75" s="207">
        <v>42.28</v>
      </c>
      <c r="AW75" s="207">
        <v>40.64</v>
      </c>
      <c r="AX75" s="207">
        <v>44.39</v>
      </c>
      <c r="AY75" s="207">
        <v>41.41</v>
      </c>
      <c r="AZ75" s="207">
        <v>3030.67</v>
      </c>
      <c r="BA75" s="4"/>
    </row>
    <row r="76" spans="2:53" x14ac:dyDescent="0.2">
      <c r="B76" s="90" t="s">
        <v>623</v>
      </c>
      <c r="C76" s="90"/>
      <c r="D76" s="176">
        <v>8204</v>
      </c>
      <c r="E76" s="187">
        <v>1</v>
      </c>
      <c r="F76" s="187"/>
      <c r="G76" s="187">
        <v>1</v>
      </c>
      <c r="H76" s="187"/>
      <c r="I76" s="187"/>
      <c r="J76" s="187">
        <v>0</v>
      </c>
      <c r="M76" s="186">
        <v>16.91</v>
      </c>
      <c r="N76" s="184">
        <v>10.5</v>
      </c>
      <c r="O76" s="184">
        <v>0.35</v>
      </c>
      <c r="P76" s="184"/>
      <c r="Q76" s="184"/>
      <c r="R76" s="184">
        <v>0</v>
      </c>
      <c r="S76" s="75"/>
      <c r="T76" s="75"/>
      <c r="U76" s="185">
        <v>8.4550000000000001</v>
      </c>
      <c r="V76" s="185">
        <v>10.5</v>
      </c>
      <c r="W76" s="185">
        <v>0.35</v>
      </c>
      <c r="X76" s="185"/>
      <c r="Y76" s="185"/>
      <c r="Z76" s="185">
        <v>0</v>
      </c>
      <c r="AA76" s="4"/>
      <c r="AB76" s="90" t="s">
        <v>467</v>
      </c>
      <c r="AC76" s="90"/>
      <c r="AD76" s="176">
        <v>8322</v>
      </c>
      <c r="AE76" s="180">
        <v>2</v>
      </c>
      <c r="AF76" s="180"/>
      <c r="AG76" s="180"/>
      <c r="AH76" s="180"/>
      <c r="AI76" s="180"/>
      <c r="AJ76" s="180">
        <v>0</v>
      </c>
      <c r="AK76" s="4"/>
      <c r="AL76" s="4"/>
      <c r="AM76" s="207">
        <v>412.77</v>
      </c>
      <c r="AN76" s="207"/>
      <c r="AO76" s="207"/>
      <c r="AP76" s="207"/>
      <c r="AQ76" s="207"/>
      <c r="AR76" s="207">
        <v>0</v>
      </c>
      <c r="AS76" s="4"/>
      <c r="AT76" s="4"/>
      <c r="AU76" s="207">
        <v>206.38499999999999</v>
      </c>
      <c r="AV76" s="207"/>
      <c r="AW76" s="207"/>
      <c r="AX76" s="207"/>
      <c r="AY76" s="207"/>
      <c r="AZ76" s="207">
        <v>0</v>
      </c>
      <c r="BA76" s="4"/>
    </row>
    <row r="77" spans="2:53" x14ac:dyDescent="0.2">
      <c r="B77" s="90" t="s">
        <v>623</v>
      </c>
      <c r="C77" s="90"/>
      <c r="D77" s="176">
        <v>8212</v>
      </c>
      <c r="E77" s="187">
        <v>19</v>
      </c>
      <c r="F77" s="187">
        <v>6</v>
      </c>
      <c r="G77" s="187">
        <v>4</v>
      </c>
      <c r="H77" s="187">
        <v>2</v>
      </c>
      <c r="I77" s="187"/>
      <c r="J77" s="187">
        <v>6</v>
      </c>
      <c r="M77" s="186">
        <v>3682.2700000000009</v>
      </c>
      <c r="N77" s="184">
        <v>1202.47</v>
      </c>
      <c r="O77" s="184">
        <v>524.5200000000001</v>
      </c>
      <c r="P77" s="184">
        <v>163.88</v>
      </c>
      <c r="Q77" s="184">
        <v>97.22</v>
      </c>
      <c r="R77" s="184">
        <v>273.18</v>
      </c>
      <c r="S77" s="75"/>
      <c r="T77" s="75"/>
      <c r="U77" s="185">
        <v>99.520810810810829</v>
      </c>
      <c r="V77" s="185">
        <v>66.803888888888892</v>
      </c>
      <c r="W77" s="185">
        <v>43.710000000000008</v>
      </c>
      <c r="X77" s="185">
        <v>20.484999999999999</v>
      </c>
      <c r="Y77" s="185">
        <v>19.443999999999999</v>
      </c>
      <c r="Z77" s="185">
        <v>7.3832432432432435</v>
      </c>
      <c r="AA77" s="4"/>
      <c r="AB77" s="90" t="s">
        <v>468</v>
      </c>
      <c r="AC77" s="90"/>
      <c r="AD77" s="176">
        <v>8322</v>
      </c>
      <c r="AE77" s="180">
        <v>6</v>
      </c>
      <c r="AF77" s="180">
        <v>2</v>
      </c>
      <c r="AG77" s="180"/>
      <c r="AH77" s="180"/>
      <c r="AI77" s="180">
        <v>1</v>
      </c>
      <c r="AJ77" s="180">
        <v>10</v>
      </c>
      <c r="AK77" s="4"/>
      <c r="AL77" s="4"/>
      <c r="AM77" s="207">
        <v>1519.64</v>
      </c>
      <c r="AN77" s="207">
        <v>3206.19</v>
      </c>
      <c r="AO77" s="207">
        <v>10583.119999999999</v>
      </c>
      <c r="AP77" s="207">
        <v>398.20999999999992</v>
      </c>
      <c r="AQ77" s="207">
        <v>205.28</v>
      </c>
      <c r="AR77" s="207">
        <v>2826.8599999999997</v>
      </c>
      <c r="AS77" s="4"/>
      <c r="AT77" s="4"/>
      <c r="AU77" s="207">
        <v>89.390588235294118</v>
      </c>
      <c r="AV77" s="207">
        <v>320.61900000000003</v>
      </c>
      <c r="AW77" s="207">
        <v>1322.8899999999999</v>
      </c>
      <c r="AX77" s="207">
        <v>44.245555555555548</v>
      </c>
      <c r="AY77" s="207">
        <v>25.66</v>
      </c>
      <c r="AZ77" s="207">
        <v>148.78210526315789</v>
      </c>
      <c r="BA77" s="4"/>
    </row>
    <row r="78" spans="2:53" x14ac:dyDescent="0.2">
      <c r="B78" s="90" t="s">
        <v>894</v>
      </c>
      <c r="C78" s="90"/>
      <c r="D78" s="176">
        <v>8204</v>
      </c>
      <c r="E78" s="187">
        <v>1</v>
      </c>
      <c r="F78" s="187"/>
      <c r="G78" s="187"/>
      <c r="H78" s="187">
        <v>1</v>
      </c>
      <c r="I78" s="187"/>
      <c r="J78" s="187">
        <v>1</v>
      </c>
      <c r="M78" s="186">
        <v>121.05</v>
      </c>
      <c r="N78" s="184">
        <v>31.65</v>
      </c>
      <c r="O78" s="184">
        <v>30.94</v>
      </c>
      <c r="P78" s="184">
        <v>275.5</v>
      </c>
      <c r="Q78" s="184">
        <v>15.26</v>
      </c>
      <c r="R78" s="184">
        <v>199.76000000000002</v>
      </c>
      <c r="S78" s="75"/>
      <c r="T78" s="75"/>
      <c r="U78" s="185">
        <v>60.524999999999999</v>
      </c>
      <c r="V78" s="185">
        <v>31.65</v>
      </c>
      <c r="W78" s="185">
        <v>30.94</v>
      </c>
      <c r="X78" s="185">
        <v>137.75</v>
      </c>
      <c r="Y78" s="185">
        <v>15.26</v>
      </c>
      <c r="Z78" s="185">
        <v>66.586666666666673</v>
      </c>
      <c r="AA78" s="4"/>
      <c r="AB78" s="90" t="s">
        <v>632</v>
      </c>
      <c r="AC78" s="90"/>
      <c r="AD78" s="176">
        <v>8205</v>
      </c>
      <c r="AE78" s="180">
        <v>4</v>
      </c>
      <c r="AF78" s="180">
        <v>1</v>
      </c>
      <c r="AG78" s="180"/>
      <c r="AH78" s="180">
        <v>2</v>
      </c>
      <c r="AI78" s="180"/>
      <c r="AJ78" s="180">
        <v>1</v>
      </c>
      <c r="AK78" s="4"/>
      <c r="AL78" s="4"/>
      <c r="AM78" s="207">
        <v>2057.59</v>
      </c>
      <c r="AN78" s="207">
        <v>753.74</v>
      </c>
      <c r="AO78" s="207">
        <v>506.07000000000005</v>
      </c>
      <c r="AP78" s="207">
        <v>482.11</v>
      </c>
      <c r="AQ78" s="207">
        <v>44.6</v>
      </c>
      <c r="AR78" s="207">
        <v>156.29999999999998</v>
      </c>
      <c r="AS78" s="4"/>
      <c r="AT78" s="4"/>
      <c r="AU78" s="207">
        <v>257.19875000000002</v>
      </c>
      <c r="AV78" s="207">
        <v>188.435</v>
      </c>
      <c r="AW78" s="207">
        <v>168.69000000000003</v>
      </c>
      <c r="AX78" s="207">
        <v>160.70333333333335</v>
      </c>
      <c r="AY78" s="207">
        <v>44.6</v>
      </c>
      <c r="AZ78" s="207">
        <v>19.537499999999998</v>
      </c>
      <c r="BA78" s="4"/>
    </row>
    <row r="79" spans="2:53" x14ac:dyDescent="0.2">
      <c r="B79" s="90" t="s">
        <v>438</v>
      </c>
      <c r="C79" s="90"/>
      <c r="D79" s="176">
        <v>8203</v>
      </c>
      <c r="E79" s="187">
        <v>1</v>
      </c>
      <c r="F79" s="187"/>
      <c r="G79" s="187"/>
      <c r="H79" s="187"/>
      <c r="I79" s="187"/>
      <c r="J79" s="187">
        <v>0</v>
      </c>
      <c r="M79" s="186">
        <v>88.64</v>
      </c>
      <c r="N79" s="184"/>
      <c r="O79" s="184"/>
      <c r="P79" s="184"/>
      <c r="Q79" s="184"/>
      <c r="R79" s="184">
        <v>0</v>
      </c>
      <c r="S79" s="75"/>
      <c r="T79" s="75"/>
      <c r="U79" s="185">
        <v>88.64</v>
      </c>
      <c r="V79" s="185"/>
      <c r="W79" s="185"/>
      <c r="X79" s="185"/>
      <c r="Y79" s="185"/>
      <c r="Z79" s="185">
        <v>0</v>
      </c>
      <c r="AA79" s="4"/>
      <c r="AB79" s="90" t="s">
        <v>632</v>
      </c>
      <c r="AC79" s="90"/>
      <c r="AD79" s="176">
        <v>8215</v>
      </c>
      <c r="AE79" s="180"/>
      <c r="AF79" s="180"/>
      <c r="AG79" s="180">
        <v>1</v>
      </c>
      <c r="AH79" s="180">
        <v>1</v>
      </c>
      <c r="AI79" s="180"/>
      <c r="AJ79" s="180">
        <v>2</v>
      </c>
      <c r="AK79" s="4"/>
      <c r="AL79" s="4"/>
      <c r="AM79" s="207">
        <v>256.74</v>
      </c>
      <c r="AN79" s="207">
        <v>81.36</v>
      </c>
      <c r="AO79" s="207">
        <v>36.199999999999996</v>
      </c>
      <c r="AP79" s="207">
        <v>2.3499999999999996</v>
      </c>
      <c r="AQ79" s="207">
        <v>0.62</v>
      </c>
      <c r="AR79" s="207">
        <v>0.36</v>
      </c>
      <c r="AS79" s="4"/>
      <c r="AT79" s="4"/>
      <c r="AU79" s="207">
        <v>64.185000000000002</v>
      </c>
      <c r="AV79" s="207">
        <v>20.34</v>
      </c>
      <c r="AW79" s="207">
        <v>9.0499999999999989</v>
      </c>
      <c r="AX79" s="207">
        <v>0.78333333333333321</v>
      </c>
      <c r="AY79" s="207">
        <v>0.31</v>
      </c>
      <c r="AZ79" s="207">
        <v>0.09</v>
      </c>
      <c r="BA79" s="4"/>
    </row>
    <row r="80" spans="2:53" x14ac:dyDescent="0.2">
      <c r="B80" s="90" t="s">
        <v>438</v>
      </c>
      <c r="C80" s="90"/>
      <c r="D80" s="176">
        <v>8204</v>
      </c>
      <c r="E80" s="187">
        <v>381</v>
      </c>
      <c r="F80" s="187">
        <v>138</v>
      </c>
      <c r="G80" s="187">
        <v>81</v>
      </c>
      <c r="H80" s="187">
        <v>23</v>
      </c>
      <c r="I80" s="187">
        <v>25</v>
      </c>
      <c r="J80" s="187">
        <v>140</v>
      </c>
      <c r="M80" s="186">
        <v>121767.09000000003</v>
      </c>
      <c r="N80" s="184">
        <v>54631.289999999935</v>
      </c>
      <c r="O80" s="184">
        <v>31022.240000000005</v>
      </c>
      <c r="P80" s="184">
        <v>7872.9599999999919</v>
      </c>
      <c r="Q80" s="184">
        <v>4273.0500000000038</v>
      </c>
      <c r="R80" s="184">
        <v>26148.670000000002</v>
      </c>
      <c r="S80" s="75"/>
      <c r="T80" s="75"/>
      <c r="U80" s="185">
        <v>159.17266666666671</v>
      </c>
      <c r="V80" s="185">
        <v>141.1661240310076</v>
      </c>
      <c r="W80" s="185">
        <v>125.08967741935486</v>
      </c>
      <c r="X80" s="185">
        <v>46.862857142857095</v>
      </c>
      <c r="Y80" s="185">
        <v>28.298344370860953</v>
      </c>
      <c r="Z80" s="185">
        <v>33.183591370558375</v>
      </c>
      <c r="AA80" s="4"/>
      <c r="AB80" s="90" t="s">
        <v>899</v>
      </c>
      <c r="AC80" s="90"/>
      <c r="AD80" s="176">
        <v>8205</v>
      </c>
      <c r="AE80" s="180"/>
      <c r="AF80" s="180"/>
      <c r="AG80" s="180"/>
      <c r="AH80" s="180"/>
      <c r="AI80" s="180"/>
      <c r="AJ80" s="180">
        <v>1</v>
      </c>
      <c r="AK80" s="4"/>
      <c r="AL80" s="4"/>
      <c r="AM80" s="207"/>
      <c r="AN80" s="207"/>
      <c r="AO80" s="207"/>
      <c r="AP80" s="207"/>
      <c r="AQ80" s="207"/>
      <c r="AR80" s="207">
        <v>1333</v>
      </c>
      <c r="AS80" s="4"/>
      <c r="AT80" s="4"/>
      <c r="AU80" s="207"/>
      <c r="AV80" s="207"/>
      <c r="AW80" s="207"/>
      <c r="AX80" s="207"/>
      <c r="AY80" s="207"/>
      <c r="AZ80" s="207">
        <v>1333</v>
      </c>
      <c r="BA80" s="4"/>
    </row>
    <row r="81" spans="2:53" x14ac:dyDescent="0.2">
      <c r="B81" s="90" t="s">
        <v>438</v>
      </c>
      <c r="C81" s="90"/>
      <c r="D81" s="176">
        <v>8210</v>
      </c>
      <c r="E81" s="187">
        <v>1</v>
      </c>
      <c r="F81" s="187"/>
      <c r="G81" s="187"/>
      <c r="H81" s="187"/>
      <c r="I81" s="187"/>
      <c r="J81" s="187">
        <v>0</v>
      </c>
      <c r="M81" s="186">
        <v>10.62</v>
      </c>
      <c r="N81" s="184"/>
      <c r="O81" s="184"/>
      <c r="P81" s="184"/>
      <c r="Q81" s="184"/>
      <c r="R81" s="184">
        <v>0</v>
      </c>
      <c r="S81" s="75"/>
      <c r="T81" s="75"/>
      <c r="U81" s="185">
        <v>10.62</v>
      </c>
      <c r="V81" s="185"/>
      <c r="W81" s="185"/>
      <c r="X81" s="185"/>
      <c r="Y81" s="185"/>
      <c r="Z81" s="185">
        <v>0</v>
      </c>
      <c r="AA81" s="4"/>
      <c r="AB81" s="90" t="s">
        <v>646</v>
      </c>
      <c r="AC81" s="90"/>
      <c r="AD81" s="176">
        <v>8205</v>
      </c>
      <c r="AE81" s="180"/>
      <c r="AF81" s="180"/>
      <c r="AG81" s="180"/>
      <c r="AH81" s="180"/>
      <c r="AI81" s="180"/>
      <c r="AJ81" s="180">
        <v>1</v>
      </c>
      <c r="AK81" s="4"/>
      <c r="AL81" s="4"/>
      <c r="AM81" s="207">
        <v>14</v>
      </c>
      <c r="AN81" s="207">
        <v>5041.28</v>
      </c>
      <c r="AO81" s="207">
        <v>2507.08</v>
      </c>
      <c r="AP81" s="207">
        <v>2412.31</v>
      </c>
      <c r="AQ81" s="207">
        <v>1706.76</v>
      </c>
      <c r="AR81" s="207">
        <v>6095.37</v>
      </c>
      <c r="AS81" s="4"/>
      <c r="AT81" s="4"/>
      <c r="AU81" s="207">
        <v>14</v>
      </c>
      <c r="AV81" s="207">
        <v>5041.28</v>
      </c>
      <c r="AW81" s="207">
        <v>2507.08</v>
      </c>
      <c r="AX81" s="207">
        <v>2412.31</v>
      </c>
      <c r="AY81" s="207">
        <v>1706.76</v>
      </c>
      <c r="AZ81" s="207">
        <v>6095.37</v>
      </c>
      <c r="BA81" s="4"/>
    </row>
    <row r="82" spans="2:53" x14ac:dyDescent="0.2">
      <c r="B82" s="90" t="s">
        <v>438</v>
      </c>
      <c r="C82" s="90"/>
      <c r="D82" s="176">
        <v>8212</v>
      </c>
      <c r="E82" s="187">
        <v>1</v>
      </c>
      <c r="F82" s="187"/>
      <c r="G82" s="187"/>
      <c r="H82" s="187"/>
      <c r="I82" s="187"/>
      <c r="J82" s="187">
        <v>0</v>
      </c>
      <c r="M82" s="186">
        <v>333.8</v>
      </c>
      <c r="N82" s="184"/>
      <c r="O82" s="184"/>
      <c r="P82" s="184"/>
      <c r="Q82" s="184"/>
      <c r="R82" s="184">
        <v>0</v>
      </c>
      <c r="S82" s="75"/>
      <c r="T82" s="75"/>
      <c r="U82" s="185">
        <v>333.8</v>
      </c>
      <c r="V82" s="185"/>
      <c r="W82" s="185"/>
      <c r="X82" s="185"/>
      <c r="Y82" s="185"/>
      <c r="Z82" s="185">
        <v>0</v>
      </c>
      <c r="AA82" s="4"/>
      <c r="AB82" s="90" t="s">
        <v>469</v>
      </c>
      <c r="AC82" s="90"/>
      <c r="AD82" s="176">
        <v>8205</v>
      </c>
      <c r="AE82" s="180">
        <v>54</v>
      </c>
      <c r="AF82" s="180">
        <v>20</v>
      </c>
      <c r="AG82" s="180">
        <v>7</v>
      </c>
      <c r="AH82" s="180">
        <v>13</v>
      </c>
      <c r="AI82" s="180">
        <v>6</v>
      </c>
      <c r="AJ82" s="180">
        <v>25</v>
      </c>
      <c r="AK82" s="4"/>
      <c r="AL82" s="4"/>
      <c r="AM82" s="207">
        <v>46168.959999999999</v>
      </c>
      <c r="AN82" s="207">
        <v>21545.249999999996</v>
      </c>
      <c r="AO82" s="207">
        <v>4692.0899999999983</v>
      </c>
      <c r="AP82" s="207">
        <v>1913.9199999999996</v>
      </c>
      <c r="AQ82" s="207">
        <v>536.50999999999988</v>
      </c>
      <c r="AR82" s="207">
        <v>2561.7099999999996</v>
      </c>
      <c r="AS82" s="4"/>
      <c r="AT82" s="4"/>
      <c r="AU82" s="207">
        <v>408.57486725663716</v>
      </c>
      <c r="AV82" s="207">
        <v>371.46982758620686</v>
      </c>
      <c r="AW82" s="207">
        <v>120.30999999999996</v>
      </c>
      <c r="AX82" s="207">
        <v>59.809999999999988</v>
      </c>
      <c r="AY82" s="207">
        <v>25.548095238095232</v>
      </c>
      <c r="AZ82" s="207">
        <v>20.493679999999998</v>
      </c>
      <c r="BA82" s="4"/>
    </row>
    <row r="83" spans="2:53" x14ac:dyDescent="0.2">
      <c r="B83" s="90" t="s">
        <v>595</v>
      </c>
      <c r="C83" s="90"/>
      <c r="D83" s="176">
        <v>8069</v>
      </c>
      <c r="E83" s="187"/>
      <c r="F83" s="187"/>
      <c r="G83" s="187"/>
      <c r="H83" s="187">
        <v>1</v>
      </c>
      <c r="I83" s="187"/>
      <c r="J83" s="187">
        <v>0</v>
      </c>
      <c r="M83" s="186">
        <v>204.05</v>
      </c>
      <c r="N83" s="184">
        <v>167.46</v>
      </c>
      <c r="O83" s="184">
        <v>152.99</v>
      </c>
      <c r="P83" s="184">
        <v>62.87</v>
      </c>
      <c r="Q83" s="184"/>
      <c r="R83" s="184">
        <v>0</v>
      </c>
      <c r="S83" s="75"/>
      <c r="T83" s="75"/>
      <c r="U83" s="185">
        <v>204.05</v>
      </c>
      <c r="V83" s="185">
        <v>167.46</v>
      </c>
      <c r="W83" s="185">
        <v>152.99</v>
      </c>
      <c r="X83" s="185">
        <v>62.87</v>
      </c>
      <c r="Y83" s="185"/>
      <c r="Z83" s="185">
        <v>0</v>
      </c>
      <c r="AA83" s="4"/>
      <c r="AB83" s="90" t="s">
        <v>470</v>
      </c>
      <c r="AC83" s="90"/>
      <c r="AD83" s="176">
        <v>8026</v>
      </c>
      <c r="AE83" s="180">
        <v>11</v>
      </c>
      <c r="AF83" s="180">
        <v>2</v>
      </c>
      <c r="AG83" s="180"/>
      <c r="AH83" s="180">
        <v>1</v>
      </c>
      <c r="AI83" s="180"/>
      <c r="AJ83" s="180">
        <v>4</v>
      </c>
      <c r="AK83" s="4"/>
      <c r="AL83" s="4"/>
      <c r="AM83" s="207">
        <v>3526.66</v>
      </c>
      <c r="AN83" s="207">
        <v>1336.73</v>
      </c>
      <c r="AO83" s="207">
        <v>654.5</v>
      </c>
      <c r="AP83" s="207">
        <v>255.64</v>
      </c>
      <c r="AQ83" s="207">
        <v>122.91</v>
      </c>
      <c r="AR83" s="207">
        <v>1578.56</v>
      </c>
      <c r="AS83" s="4"/>
      <c r="AT83" s="4"/>
      <c r="AU83" s="207">
        <v>207.45058823529411</v>
      </c>
      <c r="AV83" s="207">
        <v>222.78833333333333</v>
      </c>
      <c r="AW83" s="207">
        <v>163.625</v>
      </c>
      <c r="AX83" s="207">
        <v>63.91</v>
      </c>
      <c r="AY83" s="207">
        <v>40.97</v>
      </c>
      <c r="AZ83" s="207">
        <v>87.697777777777773</v>
      </c>
      <c r="BA83" s="4"/>
    </row>
    <row r="84" spans="2:53" x14ac:dyDescent="0.2">
      <c r="B84" s="90" t="s">
        <v>706</v>
      </c>
      <c r="C84" s="90"/>
      <c r="D84" s="176">
        <v>8069</v>
      </c>
      <c r="E84" s="187"/>
      <c r="F84" s="187"/>
      <c r="G84" s="187">
        <v>1</v>
      </c>
      <c r="H84" s="187"/>
      <c r="I84" s="187"/>
      <c r="J84" s="187">
        <v>0</v>
      </c>
      <c r="M84" s="186">
        <v>200.48</v>
      </c>
      <c r="N84" s="184">
        <v>162.18</v>
      </c>
      <c r="O84" s="184">
        <v>56.38</v>
      </c>
      <c r="P84" s="184"/>
      <c r="Q84" s="184"/>
      <c r="R84" s="184">
        <v>0</v>
      </c>
      <c r="S84" s="75"/>
      <c r="T84" s="75"/>
      <c r="U84" s="185">
        <v>200.48</v>
      </c>
      <c r="V84" s="185">
        <v>162.18</v>
      </c>
      <c r="W84" s="185">
        <v>56.38</v>
      </c>
      <c r="X84" s="185"/>
      <c r="Y84" s="185"/>
      <c r="Z84" s="185">
        <v>0</v>
      </c>
      <c r="AA84" s="4"/>
      <c r="AB84" s="90" t="s">
        <v>471</v>
      </c>
      <c r="AC84" s="90"/>
      <c r="AD84" s="176">
        <v>8027</v>
      </c>
      <c r="AE84" s="180"/>
      <c r="AF84" s="180">
        <v>1</v>
      </c>
      <c r="AG84" s="180"/>
      <c r="AH84" s="180">
        <v>1</v>
      </c>
      <c r="AI84" s="180">
        <v>1</v>
      </c>
      <c r="AJ84" s="180">
        <v>4</v>
      </c>
      <c r="AK84" s="4"/>
      <c r="AL84" s="4"/>
      <c r="AM84" s="207">
        <v>321.05</v>
      </c>
      <c r="AN84" s="207">
        <v>233.13000000000002</v>
      </c>
      <c r="AO84" s="207">
        <v>169.93</v>
      </c>
      <c r="AP84" s="207">
        <v>184.98000000000002</v>
      </c>
      <c r="AQ84" s="207">
        <v>49.540000000000006</v>
      </c>
      <c r="AR84" s="207">
        <v>1384.01</v>
      </c>
      <c r="AS84" s="4"/>
      <c r="AT84" s="4"/>
      <c r="AU84" s="207">
        <v>64.210000000000008</v>
      </c>
      <c r="AV84" s="207">
        <v>46.626000000000005</v>
      </c>
      <c r="AW84" s="207">
        <v>42.482500000000002</v>
      </c>
      <c r="AX84" s="207">
        <v>46.245000000000005</v>
      </c>
      <c r="AY84" s="207">
        <v>16.513333333333335</v>
      </c>
      <c r="AZ84" s="207">
        <v>197.71571428571428</v>
      </c>
      <c r="BA84" s="4"/>
    </row>
    <row r="85" spans="2:53" x14ac:dyDescent="0.2">
      <c r="B85" s="90" t="s">
        <v>440</v>
      </c>
      <c r="C85" s="90"/>
      <c r="D85" s="176">
        <v>8069</v>
      </c>
      <c r="E85" s="187">
        <v>144</v>
      </c>
      <c r="F85" s="187">
        <v>71</v>
      </c>
      <c r="G85" s="187">
        <v>47</v>
      </c>
      <c r="H85" s="187">
        <v>30</v>
      </c>
      <c r="I85" s="187">
        <v>5</v>
      </c>
      <c r="J85" s="187">
        <v>138</v>
      </c>
      <c r="M85" s="186">
        <v>78440.209999999977</v>
      </c>
      <c r="N85" s="184">
        <v>40712.750000000015</v>
      </c>
      <c r="O85" s="184">
        <v>25080.04</v>
      </c>
      <c r="P85" s="184">
        <v>9540.8100000000013</v>
      </c>
      <c r="Q85" s="184">
        <v>5445.7400000000034</v>
      </c>
      <c r="R85" s="184">
        <v>67675.909999999974</v>
      </c>
      <c r="S85" s="75"/>
      <c r="T85" s="75"/>
      <c r="U85" s="185">
        <v>192.2554166666666</v>
      </c>
      <c r="V85" s="185">
        <v>159.03417968750006</v>
      </c>
      <c r="W85" s="185">
        <v>140.8991011235955</v>
      </c>
      <c r="X85" s="185">
        <v>66.255625000000009</v>
      </c>
      <c r="Y85" s="185">
        <v>50.423518518518549</v>
      </c>
      <c r="Z85" s="185">
        <v>155.57680459770108</v>
      </c>
      <c r="AA85" s="4"/>
      <c r="AB85" s="90" t="s">
        <v>472</v>
      </c>
      <c r="AC85" s="90"/>
      <c r="AD85" s="176">
        <v>8028</v>
      </c>
      <c r="AE85" s="180">
        <v>1</v>
      </c>
      <c r="AF85" s="180"/>
      <c r="AG85" s="180"/>
      <c r="AH85" s="180"/>
      <c r="AI85" s="180"/>
      <c r="AJ85" s="180">
        <v>0</v>
      </c>
      <c r="AK85" s="4"/>
      <c r="AL85" s="4"/>
      <c r="AM85" s="207">
        <v>377.49</v>
      </c>
      <c r="AN85" s="207"/>
      <c r="AO85" s="207"/>
      <c r="AP85" s="207"/>
      <c r="AQ85" s="207"/>
      <c r="AR85" s="207">
        <v>0</v>
      </c>
      <c r="AS85" s="4"/>
      <c r="AT85" s="4"/>
      <c r="AU85" s="207">
        <v>377.49</v>
      </c>
      <c r="AV85" s="207"/>
      <c r="AW85" s="207"/>
      <c r="AX85" s="207"/>
      <c r="AY85" s="207"/>
      <c r="AZ85" s="207">
        <v>0</v>
      </c>
      <c r="BA85" s="4"/>
    </row>
    <row r="86" spans="2:53" x14ac:dyDescent="0.2">
      <c r="B86" s="90" t="s">
        <v>589</v>
      </c>
      <c r="C86" s="90"/>
      <c r="D86" s="176">
        <v>8018</v>
      </c>
      <c r="E86" s="187">
        <v>8</v>
      </c>
      <c r="F86" s="187">
        <v>5</v>
      </c>
      <c r="G86" s="187">
        <v>6</v>
      </c>
      <c r="H86" s="187">
        <v>3</v>
      </c>
      <c r="I86" s="187">
        <v>1</v>
      </c>
      <c r="J86" s="187">
        <v>7</v>
      </c>
      <c r="M86" s="186">
        <v>7089.09</v>
      </c>
      <c r="N86" s="184">
        <v>6259.15</v>
      </c>
      <c r="O86" s="184">
        <v>3010.6</v>
      </c>
      <c r="P86" s="184">
        <v>1382.12</v>
      </c>
      <c r="Q86" s="184">
        <v>427.82000000000005</v>
      </c>
      <c r="R86" s="184">
        <v>2969.2200000000003</v>
      </c>
      <c r="S86" s="75"/>
      <c r="T86" s="75"/>
      <c r="U86" s="185">
        <v>244.45137931034483</v>
      </c>
      <c r="V86" s="185">
        <v>298.0547619047619</v>
      </c>
      <c r="W86" s="185">
        <v>177.09411764705882</v>
      </c>
      <c r="X86" s="185">
        <v>125.64727272727272</v>
      </c>
      <c r="Y86" s="185">
        <v>53.477500000000006</v>
      </c>
      <c r="Z86" s="185">
        <v>98.974000000000004</v>
      </c>
      <c r="AA86" s="4"/>
      <c r="AB86" s="90" t="s">
        <v>598</v>
      </c>
      <c r="AC86" s="90"/>
      <c r="AD86" s="176">
        <v>8028</v>
      </c>
      <c r="AE86" s="180">
        <v>37</v>
      </c>
      <c r="AF86" s="180">
        <v>22</v>
      </c>
      <c r="AG86" s="180">
        <v>9</v>
      </c>
      <c r="AH86" s="180">
        <v>11</v>
      </c>
      <c r="AI86" s="180">
        <v>3</v>
      </c>
      <c r="AJ86" s="180">
        <v>21</v>
      </c>
      <c r="AK86" s="4"/>
      <c r="AL86" s="4"/>
      <c r="AM86" s="207">
        <v>76038.539999999979</v>
      </c>
      <c r="AN86" s="207">
        <v>29082.530000000002</v>
      </c>
      <c r="AO86" s="207">
        <v>14459.41</v>
      </c>
      <c r="AP86" s="207">
        <v>6680.8</v>
      </c>
      <c r="AQ86" s="207">
        <v>3809.56</v>
      </c>
      <c r="AR86" s="207">
        <v>217348.18000000002</v>
      </c>
      <c r="AS86" s="4"/>
      <c r="AT86" s="4"/>
      <c r="AU86" s="207">
        <v>800.40568421052615</v>
      </c>
      <c r="AV86" s="207">
        <v>519.33089285714289</v>
      </c>
      <c r="AW86" s="207">
        <v>401.65027777777777</v>
      </c>
      <c r="AX86" s="207">
        <v>247.43703703703704</v>
      </c>
      <c r="AY86" s="207">
        <v>224.09176470588235</v>
      </c>
      <c r="AZ86" s="207">
        <v>2110.1765048543693</v>
      </c>
      <c r="BA86" s="4"/>
    </row>
    <row r="87" spans="2:53" x14ac:dyDescent="0.2">
      <c r="B87" s="90" t="s">
        <v>709</v>
      </c>
      <c r="C87" s="90"/>
      <c r="D87" s="176">
        <v>8225</v>
      </c>
      <c r="E87" s="187"/>
      <c r="F87" s="187"/>
      <c r="G87" s="187">
        <v>1</v>
      </c>
      <c r="H87" s="187"/>
      <c r="I87" s="187"/>
      <c r="J87" s="187">
        <v>0</v>
      </c>
      <c r="M87" s="186">
        <v>128.33000000000001</v>
      </c>
      <c r="N87" s="184">
        <v>165.35</v>
      </c>
      <c r="O87" s="184">
        <v>77.459999999999994</v>
      </c>
      <c r="P87" s="184"/>
      <c r="Q87" s="184"/>
      <c r="R87" s="184">
        <v>0</v>
      </c>
      <c r="S87" s="75"/>
      <c r="T87" s="75"/>
      <c r="U87" s="185">
        <v>128.33000000000001</v>
      </c>
      <c r="V87" s="185">
        <v>165.35</v>
      </c>
      <c r="W87" s="185">
        <v>77.459999999999994</v>
      </c>
      <c r="X87" s="185"/>
      <c r="Y87" s="185"/>
      <c r="Z87" s="185">
        <v>0</v>
      </c>
      <c r="AA87" s="4"/>
      <c r="AB87" s="90" t="s">
        <v>473</v>
      </c>
      <c r="AC87" s="90"/>
      <c r="AD87" s="176">
        <v>8029</v>
      </c>
      <c r="AE87" s="180">
        <v>7</v>
      </c>
      <c r="AF87" s="180"/>
      <c r="AG87" s="180"/>
      <c r="AH87" s="180"/>
      <c r="AI87" s="180">
        <v>2</v>
      </c>
      <c r="AJ87" s="180">
        <v>4</v>
      </c>
      <c r="AK87" s="4"/>
      <c r="AL87" s="4"/>
      <c r="AM87" s="207">
        <v>3141.8799999999997</v>
      </c>
      <c r="AN87" s="207">
        <v>1194.21</v>
      </c>
      <c r="AO87" s="207">
        <v>896.2299999999999</v>
      </c>
      <c r="AP87" s="207">
        <v>135.87</v>
      </c>
      <c r="AQ87" s="207">
        <v>113.92</v>
      </c>
      <c r="AR87" s="207">
        <v>187.57999999999998</v>
      </c>
      <c r="AS87" s="4"/>
      <c r="AT87" s="4"/>
      <c r="AU87" s="207">
        <v>261.82333333333332</v>
      </c>
      <c r="AV87" s="207">
        <v>238.84200000000001</v>
      </c>
      <c r="AW87" s="207">
        <v>179.24599999999998</v>
      </c>
      <c r="AX87" s="207">
        <v>27.173999999999999</v>
      </c>
      <c r="AY87" s="207">
        <v>18.986666666666668</v>
      </c>
      <c r="AZ87" s="207">
        <v>14.429230769230768</v>
      </c>
      <c r="BA87" s="4"/>
    </row>
    <row r="88" spans="2:53" x14ac:dyDescent="0.2">
      <c r="B88" s="90" t="s">
        <v>441</v>
      </c>
      <c r="C88" s="90"/>
      <c r="D88" s="176">
        <v>8311</v>
      </c>
      <c r="E88" s="187">
        <v>33</v>
      </c>
      <c r="F88" s="187">
        <v>24</v>
      </c>
      <c r="G88" s="187">
        <v>14</v>
      </c>
      <c r="H88" s="187">
        <v>7</v>
      </c>
      <c r="I88" s="187">
        <v>4</v>
      </c>
      <c r="J88" s="187">
        <v>37</v>
      </c>
      <c r="M88" s="186">
        <v>24200.489999999994</v>
      </c>
      <c r="N88" s="184">
        <v>14092.449999999999</v>
      </c>
      <c r="O88" s="184">
        <v>6119.3599999999988</v>
      </c>
      <c r="P88" s="184">
        <v>5432.260000000002</v>
      </c>
      <c r="Q88" s="184">
        <v>1685.19</v>
      </c>
      <c r="R88" s="184">
        <v>14589.909999999998</v>
      </c>
      <c r="S88" s="75"/>
      <c r="T88" s="75"/>
      <c r="U88" s="185">
        <v>208.62491379310339</v>
      </c>
      <c r="V88" s="185">
        <v>193.0472602739726</v>
      </c>
      <c r="W88" s="185">
        <v>115.45962264150941</v>
      </c>
      <c r="X88" s="185">
        <v>135.80650000000006</v>
      </c>
      <c r="Y88" s="185">
        <v>49.564411764705881</v>
      </c>
      <c r="Z88" s="185">
        <v>122.60428571428569</v>
      </c>
      <c r="AA88" s="4"/>
      <c r="AB88" s="90" t="s">
        <v>474</v>
      </c>
      <c r="AC88" s="90"/>
      <c r="AD88" s="176">
        <v>8012</v>
      </c>
      <c r="AE88" s="180">
        <v>2</v>
      </c>
      <c r="AF88" s="180"/>
      <c r="AG88" s="180"/>
      <c r="AH88" s="180">
        <v>1</v>
      </c>
      <c r="AI88" s="180"/>
      <c r="AJ88" s="180">
        <v>0</v>
      </c>
      <c r="AK88" s="4"/>
      <c r="AL88" s="4"/>
      <c r="AM88" s="207">
        <v>607.89</v>
      </c>
      <c r="AN88" s="207">
        <v>340.57</v>
      </c>
      <c r="AO88" s="207">
        <v>82.63</v>
      </c>
      <c r="AP88" s="207">
        <v>40.67</v>
      </c>
      <c r="AQ88" s="207"/>
      <c r="AR88" s="207">
        <v>0</v>
      </c>
      <c r="AS88" s="4"/>
      <c r="AT88" s="4"/>
      <c r="AU88" s="207">
        <v>303.94499999999999</v>
      </c>
      <c r="AV88" s="207">
        <v>340.57</v>
      </c>
      <c r="AW88" s="207">
        <v>82.63</v>
      </c>
      <c r="AX88" s="207">
        <v>40.67</v>
      </c>
      <c r="AY88" s="207"/>
      <c r="AZ88" s="207">
        <v>0</v>
      </c>
      <c r="BA88" s="4"/>
    </row>
    <row r="89" spans="2:53" x14ac:dyDescent="0.2">
      <c r="B89" s="90" t="s">
        <v>710</v>
      </c>
      <c r="C89" s="90"/>
      <c r="D89" s="176">
        <v>8302</v>
      </c>
      <c r="E89" s="187">
        <v>1</v>
      </c>
      <c r="F89" s="187"/>
      <c r="G89" s="187"/>
      <c r="H89" s="187"/>
      <c r="I89" s="187"/>
      <c r="J89" s="187">
        <v>0</v>
      </c>
      <c r="M89" s="186">
        <v>8.5299999999999994</v>
      </c>
      <c r="N89" s="184"/>
      <c r="O89" s="184"/>
      <c r="P89" s="184"/>
      <c r="Q89" s="184"/>
      <c r="R89" s="184">
        <v>0</v>
      </c>
      <c r="S89" s="75"/>
      <c r="T89" s="75"/>
      <c r="U89" s="185">
        <v>8.5299999999999994</v>
      </c>
      <c r="V89" s="185"/>
      <c r="W89" s="185"/>
      <c r="X89" s="185"/>
      <c r="Y89" s="185"/>
      <c r="Z89" s="185">
        <v>0</v>
      </c>
      <c r="AA89" s="4"/>
      <c r="AB89" s="90" t="s">
        <v>474</v>
      </c>
      <c r="AC89" s="90"/>
      <c r="AD89" s="176">
        <v>8021</v>
      </c>
      <c r="AE89" s="180">
        <v>2</v>
      </c>
      <c r="AF89" s="180"/>
      <c r="AG89" s="180"/>
      <c r="AH89" s="180"/>
      <c r="AI89" s="180"/>
      <c r="AJ89" s="180">
        <v>0</v>
      </c>
      <c r="AK89" s="4"/>
      <c r="AL89" s="4"/>
      <c r="AM89" s="207">
        <v>265.94</v>
      </c>
      <c r="AN89" s="207"/>
      <c r="AO89" s="207"/>
      <c r="AP89" s="207"/>
      <c r="AQ89" s="207"/>
      <c r="AR89" s="207">
        <v>0</v>
      </c>
      <c r="AS89" s="4"/>
      <c r="AT89" s="4"/>
      <c r="AU89" s="207">
        <v>132.97</v>
      </c>
      <c r="AV89" s="207"/>
      <c r="AW89" s="207"/>
      <c r="AX89" s="207"/>
      <c r="AY89" s="207"/>
      <c r="AZ89" s="207">
        <v>0</v>
      </c>
      <c r="BA89" s="4"/>
    </row>
    <row r="90" spans="2:53" x14ac:dyDescent="0.2">
      <c r="B90" s="90" t="s">
        <v>895</v>
      </c>
      <c r="C90" s="90"/>
      <c r="D90" s="176">
        <v>8003</v>
      </c>
      <c r="E90" s="187"/>
      <c r="F90" s="187"/>
      <c r="G90" s="187"/>
      <c r="H90" s="187">
        <v>1</v>
      </c>
      <c r="I90" s="187">
        <v>1</v>
      </c>
      <c r="J90" s="187">
        <v>0</v>
      </c>
      <c r="M90" s="186">
        <v>152.68</v>
      </c>
      <c r="N90" s="184">
        <v>214.72</v>
      </c>
      <c r="O90" s="184">
        <v>149.66999999999999</v>
      </c>
      <c r="P90" s="184">
        <v>315.81</v>
      </c>
      <c r="Q90" s="184">
        <v>95.7</v>
      </c>
      <c r="R90" s="184">
        <v>0</v>
      </c>
      <c r="S90" s="75"/>
      <c r="T90" s="75"/>
      <c r="U90" s="185">
        <v>152.68</v>
      </c>
      <c r="V90" s="185">
        <v>214.72</v>
      </c>
      <c r="W90" s="185">
        <v>149.66999999999999</v>
      </c>
      <c r="X90" s="185">
        <v>157.905</v>
      </c>
      <c r="Y90" s="185">
        <v>95.7</v>
      </c>
      <c r="Z90" s="185">
        <v>0</v>
      </c>
      <c r="AA90" s="4"/>
      <c r="AB90" s="90" t="s">
        <v>474</v>
      </c>
      <c r="AC90" s="90"/>
      <c r="AD90" s="176">
        <v>8081</v>
      </c>
      <c r="AE90" s="180"/>
      <c r="AF90" s="180">
        <v>1</v>
      </c>
      <c r="AG90" s="180"/>
      <c r="AH90" s="180"/>
      <c r="AI90" s="180"/>
      <c r="AJ90" s="180">
        <v>0</v>
      </c>
      <c r="AK90" s="4"/>
      <c r="AL90" s="4"/>
      <c r="AM90" s="207">
        <v>114.26</v>
      </c>
      <c r="AN90" s="207">
        <v>84.27</v>
      </c>
      <c r="AO90" s="207"/>
      <c r="AP90" s="207"/>
      <c r="AQ90" s="207"/>
      <c r="AR90" s="207">
        <v>0</v>
      </c>
      <c r="AS90" s="4"/>
      <c r="AT90" s="4"/>
      <c r="AU90" s="207">
        <v>114.26</v>
      </c>
      <c r="AV90" s="207">
        <v>84.27</v>
      </c>
      <c r="AW90" s="207"/>
      <c r="AX90" s="207"/>
      <c r="AY90" s="207"/>
      <c r="AZ90" s="207">
        <v>0</v>
      </c>
      <c r="BA90" s="4"/>
    </row>
    <row r="91" spans="2:53" ht="12" customHeight="1" x14ac:dyDescent="0.2">
      <c r="B91" s="90" t="s">
        <v>442</v>
      </c>
      <c r="C91" s="90"/>
      <c r="D91" s="176">
        <v>8003</v>
      </c>
      <c r="E91" s="187">
        <v>194</v>
      </c>
      <c r="F91" s="187">
        <v>73</v>
      </c>
      <c r="G91" s="187">
        <v>27</v>
      </c>
      <c r="H91" s="187">
        <v>23</v>
      </c>
      <c r="I91" s="187">
        <v>8</v>
      </c>
      <c r="J91" s="187">
        <v>82</v>
      </c>
      <c r="M91" s="186">
        <v>84365.930000000008</v>
      </c>
      <c r="N91" s="184">
        <v>29683.139999999989</v>
      </c>
      <c r="O91" s="184">
        <v>15157.39</v>
      </c>
      <c r="P91" s="184">
        <v>7652.9199999999973</v>
      </c>
      <c r="Q91" s="184">
        <v>2851.2700000000004</v>
      </c>
      <c r="R91" s="184">
        <v>34819.39</v>
      </c>
      <c r="S91" s="75"/>
      <c r="T91" s="75"/>
      <c r="U91" s="185">
        <v>216.87899742930594</v>
      </c>
      <c r="V91" s="185">
        <v>157.05365079365075</v>
      </c>
      <c r="W91" s="185">
        <v>130.6671551724138</v>
      </c>
      <c r="X91" s="185">
        <v>81.414042553191464</v>
      </c>
      <c r="Y91" s="185">
        <v>39.600972222222225</v>
      </c>
      <c r="Z91" s="185">
        <v>85.551326781326779</v>
      </c>
      <c r="AA91" s="4"/>
      <c r="AB91" s="90" t="s">
        <v>477</v>
      </c>
      <c r="AC91" s="90"/>
      <c r="AD91" s="176">
        <v>8032</v>
      </c>
      <c r="AE91" s="180">
        <v>1</v>
      </c>
      <c r="AF91" s="180"/>
      <c r="AG91" s="180">
        <v>1</v>
      </c>
      <c r="AH91" s="180"/>
      <c r="AI91" s="180"/>
      <c r="AJ91" s="180">
        <v>0</v>
      </c>
      <c r="AK91" s="4"/>
      <c r="AL91" s="4"/>
      <c r="AM91" s="207">
        <v>197.87</v>
      </c>
      <c r="AN91" s="207">
        <v>191.8</v>
      </c>
      <c r="AO91" s="207">
        <v>12.26</v>
      </c>
      <c r="AP91" s="207"/>
      <c r="AQ91" s="207"/>
      <c r="AR91" s="207">
        <v>0</v>
      </c>
      <c r="AS91" s="4"/>
      <c r="AT91" s="4"/>
      <c r="AU91" s="207">
        <v>98.935000000000002</v>
      </c>
      <c r="AV91" s="207">
        <v>191.8</v>
      </c>
      <c r="AW91" s="207">
        <v>12.26</v>
      </c>
      <c r="AX91" s="207"/>
      <c r="AY91" s="207"/>
      <c r="AZ91" s="207">
        <v>0</v>
      </c>
      <c r="BA91" s="4"/>
    </row>
    <row r="92" spans="2:53" x14ac:dyDescent="0.2">
      <c r="B92" s="90" t="s">
        <v>442</v>
      </c>
      <c r="C92" s="90"/>
      <c r="D92" s="176">
        <v>8034</v>
      </c>
      <c r="E92" s="187">
        <v>1</v>
      </c>
      <c r="F92" s="187"/>
      <c r="G92" s="187">
        <v>2</v>
      </c>
      <c r="H92" s="187">
        <v>1</v>
      </c>
      <c r="I92" s="187">
        <v>3</v>
      </c>
      <c r="J92" s="187">
        <v>3</v>
      </c>
      <c r="M92" s="186">
        <v>2982.0399999999995</v>
      </c>
      <c r="N92" s="184">
        <v>817.43</v>
      </c>
      <c r="O92" s="184">
        <v>662.42000000000007</v>
      </c>
      <c r="P92" s="184">
        <v>882.01</v>
      </c>
      <c r="Q92" s="184">
        <v>181.87</v>
      </c>
      <c r="R92" s="184">
        <v>933.89</v>
      </c>
      <c r="S92" s="75"/>
      <c r="T92" s="75"/>
      <c r="U92" s="185">
        <v>331.33777777777772</v>
      </c>
      <c r="V92" s="185">
        <v>116.77571428571427</v>
      </c>
      <c r="W92" s="185">
        <v>94.631428571428586</v>
      </c>
      <c r="X92" s="185">
        <v>147.00166666666667</v>
      </c>
      <c r="Y92" s="185">
        <v>36.374000000000002</v>
      </c>
      <c r="Z92" s="185">
        <v>93.388999999999996</v>
      </c>
      <c r="AA92" s="4"/>
      <c r="AB92" s="90" t="s">
        <v>478</v>
      </c>
      <c r="AC92" s="90"/>
      <c r="AD92" s="176">
        <v>8330</v>
      </c>
      <c r="AE92" s="180">
        <v>2</v>
      </c>
      <c r="AF92" s="180"/>
      <c r="AG92" s="180"/>
      <c r="AH92" s="180"/>
      <c r="AI92" s="180"/>
      <c r="AJ92" s="180">
        <v>0</v>
      </c>
      <c r="AK92" s="4"/>
      <c r="AL92" s="4"/>
      <c r="AM92" s="207">
        <v>1019.24</v>
      </c>
      <c r="AN92" s="207"/>
      <c r="AO92" s="207"/>
      <c r="AP92" s="207"/>
      <c r="AQ92" s="207"/>
      <c r="AR92" s="207">
        <v>0</v>
      </c>
      <c r="AS92" s="4"/>
      <c r="AT92" s="4"/>
      <c r="AU92" s="207">
        <v>509.62</v>
      </c>
      <c r="AV92" s="207"/>
      <c r="AW92" s="207"/>
      <c r="AX92" s="207"/>
      <c r="AY92" s="207"/>
      <c r="AZ92" s="207">
        <v>0</v>
      </c>
      <c r="BA92" s="4"/>
    </row>
    <row r="93" spans="2:53" x14ac:dyDescent="0.2">
      <c r="B93" s="90" t="s">
        <v>896</v>
      </c>
      <c r="C93" s="90"/>
      <c r="D93" s="176">
        <v>8089</v>
      </c>
      <c r="E93" s="187">
        <v>1</v>
      </c>
      <c r="F93" s="187">
        <v>2</v>
      </c>
      <c r="G93" s="187"/>
      <c r="H93" s="187"/>
      <c r="I93" s="187"/>
      <c r="J93" s="187">
        <v>3</v>
      </c>
      <c r="M93" s="186">
        <v>522.01</v>
      </c>
      <c r="N93" s="184">
        <v>459.69</v>
      </c>
      <c r="O93" s="184">
        <v>254.72</v>
      </c>
      <c r="P93" s="184">
        <v>168.94</v>
      </c>
      <c r="Q93" s="184">
        <v>76.78</v>
      </c>
      <c r="R93" s="184">
        <v>1347.1599999999999</v>
      </c>
      <c r="S93" s="75"/>
      <c r="T93" s="75"/>
      <c r="U93" s="185">
        <v>87.001666666666665</v>
      </c>
      <c r="V93" s="185">
        <v>91.938000000000002</v>
      </c>
      <c r="W93" s="185">
        <v>84.906666666666666</v>
      </c>
      <c r="X93" s="185">
        <v>56.313333333333333</v>
      </c>
      <c r="Y93" s="185">
        <v>25.593333333333334</v>
      </c>
      <c r="Z93" s="185">
        <v>224.52666666666664</v>
      </c>
      <c r="AA93" s="4"/>
      <c r="AB93" s="90" t="s">
        <v>671</v>
      </c>
      <c r="AC93" s="90"/>
      <c r="AD93" s="176">
        <v>8037</v>
      </c>
      <c r="AE93" s="180">
        <v>1</v>
      </c>
      <c r="AF93" s="180"/>
      <c r="AG93" s="180"/>
      <c r="AH93" s="180"/>
      <c r="AI93" s="180"/>
      <c r="AJ93" s="180">
        <v>0</v>
      </c>
      <c r="AK93" s="4"/>
      <c r="AL93" s="4"/>
      <c r="AM93" s="207">
        <v>144.63999999999999</v>
      </c>
      <c r="AN93" s="207"/>
      <c r="AO93" s="207"/>
      <c r="AP93" s="207"/>
      <c r="AQ93" s="207"/>
      <c r="AR93" s="207">
        <v>0</v>
      </c>
      <c r="AS93" s="4"/>
      <c r="AT93" s="4"/>
      <c r="AU93" s="207">
        <v>144.63999999999999</v>
      </c>
      <c r="AV93" s="207"/>
      <c r="AW93" s="207"/>
      <c r="AX93" s="207"/>
      <c r="AY93" s="207"/>
      <c r="AZ93" s="207">
        <v>0</v>
      </c>
      <c r="BA93" s="4"/>
    </row>
    <row r="94" spans="2:53" x14ac:dyDescent="0.2">
      <c r="B94" s="90" t="s">
        <v>443</v>
      </c>
      <c r="C94" s="90"/>
      <c r="D94" s="176">
        <v>8089</v>
      </c>
      <c r="E94" s="187">
        <v>32</v>
      </c>
      <c r="F94" s="187">
        <v>24</v>
      </c>
      <c r="G94" s="187">
        <v>9</v>
      </c>
      <c r="H94" s="187">
        <v>9</v>
      </c>
      <c r="I94" s="187">
        <v>4</v>
      </c>
      <c r="J94" s="187">
        <v>29</v>
      </c>
      <c r="M94" s="186">
        <v>22530.399999999998</v>
      </c>
      <c r="N94" s="184">
        <v>14468.309999999998</v>
      </c>
      <c r="O94" s="184">
        <v>5651.8399999999992</v>
      </c>
      <c r="P94" s="184">
        <v>4022.2000000000012</v>
      </c>
      <c r="Q94" s="184">
        <v>1792.8099999999997</v>
      </c>
      <c r="R94" s="184">
        <v>11049.959999999997</v>
      </c>
      <c r="S94" s="75"/>
      <c r="T94" s="75"/>
      <c r="U94" s="185">
        <v>225.30399999999997</v>
      </c>
      <c r="V94" s="185">
        <v>219.21681818181816</v>
      </c>
      <c r="W94" s="185">
        <v>144.91897435897434</v>
      </c>
      <c r="X94" s="185">
        <v>121.88484848484852</v>
      </c>
      <c r="Y94" s="185">
        <v>71.712399999999988</v>
      </c>
      <c r="Z94" s="185">
        <v>103.27065420560746</v>
      </c>
      <c r="AA94" s="4"/>
      <c r="AB94" s="90" t="s">
        <v>479</v>
      </c>
      <c r="AC94" s="90"/>
      <c r="AD94" s="176">
        <v>8037</v>
      </c>
      <c r="AE94" s="180">
        <v>61</v>
      </c>
      <c r="AF94" s="180">
        <v>23</v>
      </c>
      <c r="AG94" s="180">
        <v>16</v>
      </c>
      <c r="AH94" s="180">
        <v>9</v>
      </c>
      <c r="AI94" s="180">
        <v>6</v>
      </c>
      <c r="AJ94" s="180">
        <v>47</v>
      </c>
      <c r="AK94" s="4"/>
      <c r="AL94" s="4"/>
      <c r="AM94" s="207">
        <v>112700.38999999991</v>
      </c>
      <c r="AN94" s="207">
        <v>62875.749999999993</v>
      </c>
      <c r="AO94" s="207">
        <v>26183.05</v>
      </c>
      <c r="AP94" s="207">
        <v>8503.9900000000016</v>
      </c>
      <c r="AQ94" s="207">
        <v>9023.6099999999988</v>
      </c>
      <c r="AR94" s="207">
        <v>187108.25</v>
      </c>
      <c r="AS94" s="4"/>
      <c r="AT94" s="4"/>
      <c r="AU94" s="207">
        <v>761.48912162162105</v>
      </c>
      <c r="AV94" s="207">
        <v>722.70977011494244</v>
      </c>
      <c r="AW94" s="207">
        <v>415.60396825396822</v>
      </c>
      <c r="AX94" s="207">
        <v>184.86934782608699</v>
      </c>
      <c r="AY94" s="207">
        <v>214.84785714285712</v>
      </c>
      <c r="AZ94" s="207">
        <v>1154.9891975308642</v>
      </c>
      <c r="BA94" s="4"/>
    </row>
    <row r="95" spans="2:53" x14ac:dyDescent="0.2">
      <c r="B95" s="90" t="s">
        <v>444</v>
      </c>
      <c r="C95" s="90"/>
      <c r="D95" s="176">
        <v>8020</v>
      </c>
      <c r="E95" s="187">
        <v>33</v>
      </c>
      <c r="F95" s="187">
        <v>22</v>
      </c>
      <c r="G95" s="187">
        <v>9</v>
      </c>
      <c r="H95" s="187">
        <v>7</v>
      </c>
      <c r="I95" s="187">
        <v>1</v>
      </c>
      <c r="J95" s="187">
        <v>25</v>
      </c>
      <c r="M95" s="186">
        <v>17939.850000000002</v>
      </c>
      <c r="N95" s="184">
        <v>8831.1199999999972</v>
      </c>
      <c r="O95" s="184">
        <v>4246.17</v>
      </c>
      <c r="P95" s="184">
        <v>1626.6799999999998</v>
      </c>
      <c r="Q95" s="184">
        <v>542.10000000000014</v>
      </c>
      <c r="R95" s="184">
        <v>13184.490000000002</v>
      </c>
      <c r="S95" s="75"/>
      <c r="T95" s="75"/>
      <c r="U95" s="185">
        <v>188.8405263157895</v>
      </c>
      <c r="V95" s="185">
        <v>142.43741935483865</v>
      </c>
      <c r="W95" s="185">
        <v>111.74131578947369</v>
      </c>
      <c r="X95" s="185">
        <v>54.222666666666662</v>
      </c>
      <c r="Y95" s="185">
        <v>23.569565217391311</v>
      </c>
      <c r="Z95" s="185">
        <v>135.92257731958765</v>
      </c>
      <c r="AA95" s="4"/>
      <c r="AB95" s="90" t="s">
        <v>742</v>
      </c>
      <c r="AC95" s="90"/>
      <c r="AD95" s="176">
        <v>8037</v>
      </c>
      <c r="AE95" s="180"/>
      <c r="AF95" s="180"/>
      <c r="AG95" s="180"/>
      <c r="AH95" s="180"/>
      <c r="AI95" s="180"/>
      <c r="AJ95" s="180">
        <v>1</v>
      </c>
      <c r="AK95" s="4"/>
      <c r="AL95" s="4"/>
      <c r="AM95" s="207">
        <v>403.48</v>
      </c>
      <c r="AN95" s="207">
        <v>534.04</v>
      </c>
      <c r="AO95" s="207">
        <v>241.79</v>
      </c>
      <c r="AP95" s="207">
        <v>67.91</v>
      </c>
      <c r="AQ95" s="207">
        <v>43.76</v>
      </c>
      <c r="AR95" s="207">
        <v>83.5</v>
      </c>
      <c r="AS95" s="4"/>
      <c r="AT95" s="4"/>
      <c r="AU95" s="207">
        <v>403.48</v>
      </c>
      <c r="AV95" s="207">
        <v>534.04</v>
      </c>
      <c r="AW95" s="207">
        <v>241.79</v>
      </c>
      <c r="AX95" s="207">
        <v>67.91</v>
      </c>
      <c r="AY95" s="207">
        <v>43.76</v>
      </c>
      <c r="AZ95" s="207">
        <v>83.5</v>
      </c>
      <c r="BA95" s="4"/>
    </row>
    <row r="96" spans="2:53" x14ac:dyDescent="0.2">
      <c r="B96" s="90" t="s">
        <v>444</v>
      </c>
      <c r="C96" s="90"/>
      <c r="D96" s="176">
        <v>8080</v>
      </c>
      <c r="E96" s="187"/>
      <c r="F96" s="187">
        <v>1</v>
      </c>
      <c r="G96" s="187"/>
      <c r="H96" s="187"/>
      <c r="I96" s="187"/>
      <c r="J96" s="187">
        <v>0</v>
      </c>
      <c r="M96" s="186">
        <v>12.21</v>
      </c>
      <c r="N96" s="184">
        <v>14.56</v>
      </c>
      <c r="O96" s="184"/>
      <c r="P96" s="184"/>
      <c r="Q96" s="184"/>
      <c r="R96" s="184">
        <v>0</v>
      </c>
      <c r="S96" s="75"/>
      <c r="T96" s="75"/>
      <c r="U96" s="185">
        <v>12.21</v>
      </c>
      <c r="V96" s="185">
        <v>14.56</v>
      </c>
      <c r="W96" s="185"/>
      <c r="X96" s="185"/>
      <c r="Y96" s="185"/>
      <c r="Z96" s="185">
        <v>0</v>
      </c>
      <c r="AA96" s="4"/>
      <c r="AB96" s="90" t="s">
        <v>480</v>
      </c>
      <c r="AC96" s="90"/>
      <c r="AD96" s="176">
        <v>8020</v>
      </c>
      <c r="AE96" s="180">
        <v>1</v>
      </c>
      <c r="AF96" s="180"/>
      <c r="AG96" s="180"/>
      <c r="AH96" s="180"/>
      <c r="AI96" s="180"/>
      <c r="AJ96" s="180">
        <v>0</v>
      </c>
      <c r="AK96" s="4"/>
      <c r="AL96" s="4"/>
      <c r="AM96" s="207">
        <v>2.88</v>
      </c>
      <c r="AN96" s="207"/>
      <c r="AO96" s="207"/>
      <c r="AP96" s="207"/>
      <c r="AQ96" s="207"/>
      <c r="AR96" s="207">
        <v>0</v>
      </c>
      <c r="AS96" s="4"/>
      <c r="AT96" s="4"/>
      <c r="AU96" s="207">
        <v>2.88</v>
      </c>
      <c r="AV96" s="207"/>
      <c r="AW96" s="207"/>
      <c r="AX96" s="207"/>
      <c r="AY96" s="207"/>
      <c r="AZ96" s="207">
        <v>0</v>
      </c>
      <c r="BA96" s="4"/>
    </row>
    <row r="97" spans="2:53" x14ac:dyDescent="0.2">
      <c r="B97" s="90" t="s">
        <v>712</v>
      </c>
      <c r="C97" s="90"/>
      <c r="D97" s="176">
        <v>8312</v>
      </c>
      <c r="E97" s="187">
        <v>1</v>
      </c>
      <c r="F97" s="187">
        <v>2</v>
      </c>
      <c r="G97" s="187">
        <v>2</v>
      </c>
      <c r="H97" s="187"/>
      <c r="I97" s="187"/>
      <c r="J97" s="187">
        <v>0</v>
      </c>
      <c r="M97" s="186">
        <v>692.99</v>
      </c>
      <c r="N97" s="184">
        <v>375.89</v>
      </c>
      <c r="O97" s="184">
        <v>390.11</v>
      </c>
      <c r="P97" s="184"/>
      <c r="Q97" s="184"/>
      <c r="R97" s="184">
        <v>0</v>
      </c>
      <c r="S97" s="75"/>
      <c r="T97" s="75"/>
      <c r="U97" s="185">
        <v>138.59800000000001</v>
      </c>
      <c r="V97" s="185">
        <v>93.972499999999997</v>
      </c>
      <c r="W97" s="185">
        <v>195.05500000000001</v>
      </c>
      <c r="X97" s="185"/>
      <c r="Y97" s="185"/>
      <c r="Z97" s="185">
        <v>0</v>
      </c>
      <c r="AA97" s="4"/>
      <c r="AB97" s="90" t="s">
        <v>744</v>
      </c>
      <c r="AC97" s="90"/>
      <c r="AD97" s="176">
        <v>8083</v>
      </c>
      <c r="AE97" s="180">
        <v>2</v>
      </c>
      <c r="AF97" s="180">
        <v>1</v>
      </c>
      <c r="AG97" s="180"/>
      <c r="AH97" s="180"/>
      <c r="AI97" s="180"/>
      <c r="AJ97" s="180">
        <v>0</v>
      </c>
      <c r="AK97" s="4"/>
      <c r="AL97" s="4"/>
      <c r="AM97" s="207">
        <v>2159.59</v>
      </c>
      <c r="AN97" s="207">
        <v>141.34</v>
      </c>
      <c r="AO97" s="207"/>
      <c r="AP97" s="207"/>
      <c r="AQ97" s="207"/>
      <c r="AR97" s="207">
        <v>0</v>
      </c>
      <c r="AS97" s="4"/>
      <c r="AT97" s="4"/>
      <c r="AU97" s="207">
        <v>719.86333333333334</v>
      </c>
      <c r="AV97" s="207">
        <v>141.34</v>
      </c>
      <c r="AW97" s="207"/>
      <c r="AX97" s="207"/>
      <c r="AY97" s="207"/>
      <c r="AZ97" s="207">
        <v>0</v>
      </c>
      <c r="BA97" s="4"/>
    </row>
    <row r="98" spans="2:53" x14ac:dyDescent="0.2">
      <c r="B98" s="90" t="s">
        <v>445</v>
      </c>
      <c r="C98" s="90"/>
      <c r="D98" s="176">
        <v>8312</v>
      </c>
      <c r="E98" s="187">
        <v>221</v>
      </c>
      <c r="F98" s="187">
        <v>170</v>
      </c>
      <c r="G98" s="187">
        <v>62</v>
      </c>
      <c r="H98" s="187">
        <v>49</v>
      </c>
      <c r="I98" s="187">
        <v>45</v>
      </c>
      <c r="J98" s="187">
        <v>198</v>
      </c>
      <c r="M98" s="186">
        <v>143956.17000000001</v>
      </c>
      <c r="N98" s="184">
        <v>99812.970000000059</v>
      </c>
      <c r="O98" s="184">
        <v>42846.799999999974</v>
      </c>
      <c r="P98" s="184">
        <v>22737.8</v>
      </c>
      <c r="Q98" s="184">
        <v>16240.049999999994</v>
      </c>
      <c r="R98" s="184">
        <v>112338.56000000004</v>
      </c>
      <c r="S98" s="75"/>
      <c r="T98" s="75"/>
      <c r="U98" s="185">
        <v>207.13117985611512</v>
      </c>
      <c r="V98" s="185">
        <v>214.65154838709691</v>
      </c>
      <c r="W98" s="185">
        <v>149.81398601398593</v>
      </c>
      <c r="X98" s="185">
        <v>97.170085470085468</v>
      </c>
      <c r="Y98" s="185">
        <v>82.020454545454513</v>
      </c>
      <c r="Z98" s="185">
        <v>150.79001342281884</v>
      </c>
      <c r="AA98" s="4"/>
      <c r="AB98" s="90" t="s">
        <v>482</v>
      </c>
      <c r="AC98" s="90"/>
      <c r="AD98" s="176">
        <v>8326</v>
      </c>
      <c r="AE98" s="180">
        <v>7</v>
      </c>
      <c r="AF98" s="180">
        <v>3</v>
      </c>
      <c r="AG98" s="180">
        <v>2</v>
      </c>
      <c r="AH98" s="180"/>
      <c r="AI98" s="180">
        <v>1</v>
      </c>
      <c r="AJ98" s="180">
        <v>6</v>
      </c>
      <c r="AK98" s="4"/>
      <c r="AL98" s="4"/>
      <c r="AM98" s="207">
        <v>5471.87</v>
      </c>
      <c r="AN98" s="207">
        <v>1826.6699999999998</v>
      </c>
      <c r="AO98" s="207">
        <v>344.54999999999995</v>
      </c>
      <c r="AP98" s="207">
        <v>43.17</v>
      </c>
      <c r="AQ98" s="207">
        <v>83.38</v>
      </c>
      <c r="AR98" s="207">
        <v>253.79999999999998</v>
      </c>
      <c r="AS98" s="4"/>
      <c r="AT98" s="4"/>
      <c r="AU98" s="207">
        <v>390.84785714285715</v>
      </c>
      <c r="AV98" s="207">
        <v>260.95285714285711</v>
      </c>
      <c r="AW98" s="207">
        <v>86.137499999999989</v>
      </c>
      <c r="AX98" s="207">
        <v>21.585000000000001</v>
      </c>
      <c r="AY98" s="207">
        <v>41.69</v>
      </c>
      <c r="AZ98" s="207">
        <v>13.357894736842104</v>
      </c>
      <c r="BA98" s="4"/>
    </row>
    <row r="99" spans="2:53" x14ac:dyDescent="0.2">
      <c r="B99" s="90" t="s">
        <v>596</v>
      </c>
      <c r="C99" s="90"/>
      <c r="D99" s="176">
        <v>8021</v>
      </c>
      <c r="E99" s="187">
        <v>12</v>
      </c>
      <c r="F99" s="187">
        <v>3</v>
      </c>
      <c r="G99" s="187">
        <v>2</v>
      </c>
      <c r="H99" s="187">
        <v>2</v>
      </c>
      <c r="I99" s="187">
        <v>1</v>
      </c>
      <c r="J99" s="187">
        <v>9</v>
      </c>
      <c r="M99" s="186">
        <v>4221.4000000000005</v>
      </c>
      <c r="N99" s="184">
        <v>1718.94</v>
      </c>
      <c r="O99" s="184">
        <v>940.88999999999987</v>
      </c>
      <c r="P99" s="184">
        <v>831.5100000000001</v>
      </c>
      <c r="Q99" s="184">
        <v>571.31999999999994</v>
      </c>
      <c r="R99" s="184">
        <v>7149.6</v>
      </c>
      <c r="S99" s="75"/>
      <c r="T99" s="75"/>
      <c r="U99" s="185">
        <v>150.76428571428573</v>
      </c>
      <c r="V99" s="185">
        <v>190.99333333333334</v>
      </c>
      <c r="W99" s="185">
        <v>72.376153846153841</v>
      </c>
      <c r="X99" s="185">
        <v>83.15100000000001</v>
      </c>
      <c r="Y99" s="185">
        <v>63.47999999999999</v>
      </c>
      <c r="Z99" s="185">
        <v>246.53793103448277</v>
      </c>
      <c r="AA99" s="4"/>
      <c r="AB99" s="90" t="s">
        <v>678</v>
      </c>
      <c r="AC99" s="90"/>
      <c r="AD99" s="176">
        <v>8021</v>
      </c>
      <c r="AE99" s="180"/>
      <c r="AF99" s="180"/>
      <c r="AG99" s="180"/>
      <c r="AH99" s="180"/>
      <c r="AI99" s="180"/>
      <c r="AJ99" s="180">
        <v>1</v>
      </c>
      <c r="AK99" s="4"/>
      <c r="AL99" s="4"/>
      <c r="AM99" s="207">
        <v>559.62</v>
      </c>
      <c r="AN99" s="207">
        <v>472.94</v>
      </c>
      <c r="AO99" s="207">
        <v>389.36</v>
      </c>
      <c r="AP99" s="207">
        <v>219.91</v>
      </c>
      <c r="AQ99" s="207">
        <v>11.29</v>
      </c>
      <c r="AR99" s="207">
        <v>3547.5699999999997</v>
      </c>
      <c r="AS99" s="4"/>
      <c r="AT99" s="4"/>
      <c r="AU99" s="207">
        <v>559.62</v>
      </c>
      <c r="AV99" s="207">
        <v>472.94</v>
      </c>
      <c r="AW99" s="207">
        <v>389.36</v>
      </c>
      <c r="AX99" s="207">
        <v>219.91</v>
      </c>
      <c r="AY99" s="207">
        <v>11.29</v>
      </c>
      <c r="AZ99" s="207">
        <v>3547.5699999999997</v>
      </c>
      <c r="BA99" s="4"/>
    </row>
    <row r="100" spans="2:53" x14ac:dyDescent="0.2">
      <c r="B100" s="90" t="s">
        <v>446</v>
      </c>
      <c r="C100" s="90"/>
      <c r="D100" s="176">
        <v>8021</v>
      </c>
      <c r="E100" s="187">
        <v>362</v>
      </c>
      <c r="F100" s="187">
        <v>177</v>
      </c>
      <c r="G100" s="187">
        <v>111</v>
      </c>
      <c r="H100" s="187">
        <v>71</v>
      </c>
      <c r="I100" s="187">
        <v>25</v>
      </c>
      <c r="J100" s="187">
        <v>371</v>
      </c>
      <c r="M100" s="186">
        <v>212782.47999999984</v>
      </c>
      <c r="N100" s="184">
        <v>116164.10999999997</v>
      </c>
      <c r="O100" s="184">
        <v>57468.850000000049</v>
      </c>
      <c r="P100" s="184">
        <v>39329.629999999997</v>
      </c>
      <c r="Q100" s="184">
        <v>15196.109999999979</v>
      </c>
      <c r="R100" s="184">
        <v>223148.06999999995</v>
      </c>
      <c r="S100" s="75"/>
      <c r="T100" s="75"/>
      <c r="U100" s="185">
        <v>206.18457364341069</v>
      </c>
      <c r="V100" s="185">
        <v>184.09526148969886</v>
      </c>
      <c r="W100" s="185">
        <v>123.5889247311829</v>
      </c>
      <c r="X100" s="185">
        <v>104.04664021164021</v>
      </c>
      <c r="Y100" s="185">
        <v>50.993657718120737</v>
      </c>
      <c r="Z100" s="185">
        <v>199.77445837063559</v>
      </c>
      <c r="AA100" s="4"/>
      <c r="AB100" s="90" t="s">
        <v>484</v>
      </c>
      <c r="AC100" s="90"/>
      <c r="AD100" s="176">
        <v>8021</v>
      </c>
      <c r="AE100" s="180">
        <v>8</v>
      </c>
      <c r="AF100" s="180">
        <v>2</v>
      </c>
      <c r="AG100" s="180">
        <v>2</v>
      </c>
      <c r="AH100" s="180">
        <v>1</v>
      </c>
      <c r="AI100" s="180"/>
      <c r="AJ100" s="180">
        <v>6</v>
      </c>
      <c r="AK100" s="4"/>
      <c r="AL100" s="4"/>
      <c r="AM100" s="207">
        <v>17463.3</v>
      </c>
      <c r="AN100" s="207">
        <v>1390.25</v>
      </c>
      <c r="AO100" s="207">
        <v>771.1</v>
      </c>
      <c r="AP100" s="207">
        <v>398.03000000000003</v>
      </c>
      <c r="AQ100" s="207">
        <v>162.66999999999999</v>
      </c>
      <c r="AR100" s="207">
        <v>1262.56</v>
      </c>
      <c r="AS100" s="4"/>
      <c r="AT100" s="4"/>
      <c r="AU100" s="207">
        <v>1091.45625</v>
      </c>
      <c r="AV100" s="207">
        <v>173.78125</v>
      </c>
      <c r="AW100" s="207">
        <v>110.15714285714286</v>
      </c>
      <c r="AX100" s="207">
        <v>79.606000000000009</v>
      </c>
      <c r="AY100" s="207">
        <v>40.667499999999997</v>
      </c>
      <c r="AZ100" s="207">
        <v>66.450526315789475</v>
      </c>
      <c r="BA100" s="4"/>
    </row>
    <row r="101" spans="2:53" x14ac:dyDescent="0.2">
      <c r="B101" s="90" t="s">
        <v>619</v>
      </c>
      <c r="C101" s="90"/>
      <c r="D101" s="176">
        <v>8213</v>
      </c>
      <c r="E101" s="187">
        <v>10</v>
      </c>
      <c r="F101" s="187">
        <v>2</v>
      </c>
      <c r="G101" s="187">
        <v>2</v>
      </c>
      <c r="H101" s="187">
        <v>2</v>
      </c>
      <c r="I101" s="187">
        <v>1</v>
      </c>
      <c r="J101" s="187">
        <v>3</v>
      </c>
      <c r="M101" s="186">
        <v>4028.44</v>
      </c>
      <c r="N101" s="184">
        <v>1675.9000000000003</v>
      </c>
      <c r="O101" s="184">
        <v>1061.6500000000001</v>
      </c>
      <c r="P101" s="184">
        <v>243.98</v>
      </c>
      <c r="Q101" s="184">
        <v>199.81</v>
      </c>
      <c r="R101" s="184">
        <v>1423.13</v>
      </c>
      <c r="S101" s="75"/>
      <c r="T101" s="75"/>
      <c r="U101" s="185">
        <v>223.80222222222221</v>
      </c>
      <c r="V101" s="185">
        <v>209.48750000000004</v>
      </c>
      <c r="W101" s="185">
        <v>212.33</v>
      </c>
      <c r="X101" s="185">
        <v>81.326666666666668</v>
      </c>
      <c r="Y101" s="185">
        <v>99.905000000000001</v>
      </c>
      <c r="Z101" s="185">
        <v>71.156500000000008</v>
      </c>
      <c r="AA101" s="4"/>
      <c r="AB101" s="90" t="s">
        <v>485</v>
      </c>
      <c r="AC101" s="90"/>
      <c r="AD101" s="176">
        <v>8045</v>
      </c>
      <c r="AE101" s="180">
        <v>1</v>
      </c>
      <c r="AF101" s="180">
        <v>1</v>
      </c>
      <c r="AG101" s="180"/>
      <c r="AH101" s="180"/>
      <c r="AI101" s="180"/>
      <c r="AJ101" s="180">
        <v>2</v>
      </c>
      <c r="AK101" s="4"/>
      <c r="AL101" s="4"/>
      <c r="AM101" s="207">
        <v>4030.2599999999998</v>
      </c>
      <c r="AN101" s="207">
        <v>2052.37</v>
      </c>
      <c r="AO101" s="207">
        <v>945.76</v>
      </c>
      <c r="AP101" s="207">
        <v>388.81</v>
      </c>
      <c r="AQ101" s="207">
        <v>139.96</v>
      </c>
      <c r="AR101" s="207">
        <v>1050.7500000000002</v>
      </c>
      <c r="AS101" s="4"/>
      <c r="AT101" s="4"/>
      <c r="AU101" s="207">
        <v>1007.5649999999999</v>
      </c>
      <c r="AV101" s="207">
        <v>684.12333333333333</v>
      </c>
      <c r="AW101" s="207">
        <v>472.88</v>
      </c>
      <c r="AX101" s="207">
        <v>194.405</v>
      </c>
      <c r="AY101" s="207">
        <v>69.98</v>
      </c>
      <c r="AZ101" s="207">
        <v>262.68750000000006</v>
      </c>
      <c r="BA101" s="4"/>
    </row>
    <row r="102" spans="2:53" x14ac:dyDescent="0.2">
      <c r="B102" s="90" t="s">
        <v>714</v>
      </c>
      <c r="C102" s="90"/>
      <c r="D102" s="176">
        <v>8332</v>
      </c>
      <c r="E102" s="187"/>
      <c r="F102" s="187"/>
      <c r="G102" s="187"/>
      <c r="H102" s="187"/>
      <c r="I102" s="187"/>
      <c r="J102" s="187">
        <v>1</v>
      </c>
      <c r="M102" s="186">
        <v>160.07</v>
      </c>
      <c r="N102" s="184">
        <v>150.54</v>
      </c>
      <c r="O102" s="184">
        <v>103.16</v>
      </c>
      <c r="P102" s="184"/>
      <c r="Q102" s="184">
        <v>28.78</v>
      </c>
      <c r="R102" s="184">
        <v>1411.5700000000002</v>
      </c>
      <c r="S102" s="75"/>
      <c r="T102" s="75"/>
      <c r="U102" s="185">
        <v>160.07</v>
      </c>
      <c r="V102" s="185">
        <v>150.54</v>
      </c>
      <c r="W102" s="185">
        <v>103.16</v>
      </c>
      <c r="X102" s="185"/>
      <c r="Y102" s="185">
        <v>28.78</v>
      </c>
      <c r="Z102" s="185">
        <v>1411.5700000000002</v>
      </c>
      <c r="AA102" s="4"/>
      <c r="AB102" s="90" t="s">
        <v>486</v>
      </c>
      <c r="AC102" s="90"/>
      <c r="AD102" s="176">
        <v>8327</v>
      </c>
      <c r="AE102" s="180">
        <v>1</v>
      </c>
      <c r="AF102" s="180"/>
      <c r="AG102" s="180"/>
      <c r="AH102" s="180"/>
      <c r="AI102" s="180"/>
      <c r="AJ102" s="180">
        <v>0</v>
      </c>
      <c r="AK102" s="4"/>
      <c r="AL102" s="4"/>
      <c r="AM102" s="207">
        <v>39407</v>
      </c>
      <c r="AN102" s="207"/>
      <c r="AO102" s="207"/>
      <c r="AP102" s="207"/>
      <c r="AQ102" s="207"/>
      <c r="AR102" s="207">
        <v>0</v>
      </c>
      <c r="AS102" s="4"/>
      <c r="AT102" s="4"/>
      <c r="AU102" s="207">
        <v>39407</v>
      </c>
      <c r="AV102" s="207"/>
      <c r="AW102" s="207"/>
      <c r="AX102" s="207"/>
      <c r="AY102" s="207"/>
      <c r="AZ102" s="207">
        <v>0</v>
      </c>
      <c r="BA102" s="4"/>
    </row>
    <row r="103" spans="2:53" x14ac:dyDescent="0.2">
      <c r="B103" s="90" t="s">
        <v>447</v>
      </c>
      <c r="C103" s="90"/>
      <c r="D103" s="176">
        <v>8329</v>
      </c>
      <c r="E103" s="187">
        <v>1</v>
      </c>
      <c r="F103" s="187">
        <v>1</v>
      </c>
      <c r="G103" s="187"/>
      <c r="H103" s="187">
        <v>1</v>
      </c>
      <c r="I103" s="187"/>
      <c r="J103" s="187">
        <v>1</v>
      </c>
      <c r="M103" s="186">
        <v>305.68</v>
      </c>
      <c r="N103" s="184">
        <v>101.33</v>
      </c>
      <c r="O103" s="184"/>
      <c r="P103" s="184">
        <v>23.83</v>
      </c>
      <c r="Q103" s="184">
        <v>11.21</v>
      </c>
      <c r="R103" s="184">
        <v>295.2</v>
      </c>
      <c r="S103" s="75"/>
      <c r="T103" s="75"/>
      <c r="U103" s="185">
        <v>76.42</v>
      </c>
      <c r="V103" s="185">
        <v>33.776666666666664</v>
      </c>
      <c r="W103" s="185"/>
      <c r="X103" s="185">
        <v>11.914999999999999</v>
      </c>
      <c r="Y103" s="185">
        <v>11.21</v>
      </c>
      <c r="Z103" s="185">
        <v>73.8</v>
      </c>
      <c r="AA103" s="4"/>
      <c r="AB103" s="90" t="s">
        <v>487</v>
      </c>
      <c r="AC103" s="90"/>
      <c r="AD103" s="176">
        <v>8021</v>
      </c>
      <c r="AE103" s="180">
        <v>16</v>
      </c>
      <c r="AF103" s="180">
        <v>9</v>
      </c>
      <c r="AG103" s="180">
        <v>10</v>
      </c>
      <c r="AH103" s="180">
        <v>5</v>
      </c>
      <c r="AI103" s="180">
        <v>2</v>
      </c>
      <c r="AJ103" s="180">
        <v>17</v>
      </c>
      <c r="AK103" s="4"/>
      <c r="AL103" s="4"/>
      <c r="AM103" s="207">
        <v>61285.54</v>
      </c>
      <c r="AN103" s="207">
        <v>57490.760000000009</v>
      </c>
      <c r="AO103" s="207">
        <v>39016.749999999978</v>
      </c>
      <c r="AP103" s="207">
        <v>24318.639999999999</v>
      </c>
      <c r="AQ103" s="207">
        <v>3192.2999999999997</v>
      </c>
      <c r="AR103" s="207">
        <v>76064.36</v>
      </c>
      <c r="AS103" s="4"/>
      <c r="AT103" s="4"/>
      <c r="AU103" s="207">
        <v>1156.3309433962265</v>
      </c>
      <c r="AV103" s="207">
        <v>1553.8043243243246</v>
      </c>
      <c r="AW103" s="207">
        <v>1393.4553571428564</v>
      </c>
      <c r="AX103" s="207">
        <v>1430.5082352941176</v>
      </c>
      <c r="AY103" s="207">
        <v>228.02142857142854</v>
      </c>
      <c r="AZ103" s="207">
        <v>1289.2264406779661</v>
      </c>
      <c r="BA103" s="4"/>
    </row>
    <row r="104" spans="2:53" x14ac:dyDescent="0.2">
      <c r="B104" s="90" t="s">
        <v>447</v>
      </c>
      <c r="C104" s="90"/>
      <c r="D104" s="176">
        <v>8332</v>
      </c>
      <c r="E104" s="187">
        <v>5</v>
      </c>
      <c r="F104" s="187">
        <v>2</v>
      </c>
      <c r="G104" s="187"/>
      <c r="H104" s="187">
        <v>3</v>
      </c>
      <c r="I104" s="187"/>
      <c r="J104" s="187">
        <v>9</v>
      </c>
      <c r="M104" s="186">
        <v>2086.9699999999998</v>
      </c>
      <c r="N104" s="184">
        <v>1230.6199999999999</v>
      </c>
      <c r="O104" s="184">
        <v>828.23</v>
      </c>
      <c r="P104" s="184">
        <v>855.93000000000018</v>
      </c>
      <c r="Q104" s="184">
        <v>86.210000000000008</v>
      </c>
      <c r="R104" s="184">
        <v>4500.2</v>
      </c>
      <c r="S104" s="75"/>
      <c r="T104" s="75"/>
      <c r="U104" s="185">
        <v>122.76294117647058</v>
      </c>
      <c r="V104" s="185">
        <v>123.06199999999998</v>
      </c>
      <c r="W104" s="185">
        <v>118.31857142857143</v>
      </c>
      <c r="X104" s="185">
        <v>95.103333333333353</v>
      </c>
      <c r="Y104" s="185">
        <v>17.242000000000001</v>
      </c>
      <c r="Z104" s="185">
        <v>236.85263157894735</v>
      </c>
      <c r="AA104" s="4"/>
      <c r="AB104" s="90" t="s">
        <v>901</v>
      </c>
      <c r="AC104" s="90"/>
      <c r="AD104" s="176">
        <v>8221</v>
      </c>
      <c r="AE104" s="180">
        <v>1</v>
      </c>
      <c r="AF104" s="180"/>
      <c r="AG104" s="180"/>
      <c r="AH104" s="180"/>
      <c r="AI104" s="180"/>
      <c r="AJ104" s="180">
        <v>0</v>
      </c>
      <c r="AK104" s="4"/>
      <c r="AL104" s="4"/>
      <c r="AM104" s="207">
        <v>115.17</v>
      </c>
      <c r="AN104" s="207"/>
      <c r="AO104" s="207"/>
      <c r="AP104" s="207"/>
      <c r="AQ104" s="207"/>
      <c r="AR104" s="207">
        <v>0</v>
      </c>
      <c r="AS104" s="4"/>
      <c r="AT104" s="4"/>
      <c r="AU104" s="207">
        <v>115.17</v>
      </c>
      <c r="AV104" s="207"/>
      <c r="AW104" s="207"/>
      <c r="AX104" s="207"/>
      <c r="AY104" s="207"/>
      <c r="AZ104" s="207">
        <v>0</v>
      </c>
      <c r="BA104" s="4"/>
    </row>
    <row r="105" spans="2:53" x14ac:dyDescent="0.2">
      <c r="B105" s="90" t="s">
        <v>447</v>
      </c>
      <c r="C105" s="90"/>
      <c r="D105" s="176">
        <v>8349</v>
      </c>
      <c r="E105" s="187">
        <v>3</v>
      </c>
      <c r="F105" s="187">
        <v>2</v>
      </c>
      <c r="G105" s="187"/>
      <c r="H105" s="187"/>
      <c r="I105" s="187">
        <v>1</v>
      </c>
      <c r="J105" s="187">
        <v>7</v>
      </c>
      <c r="M105" s="186">
        <v>2536.77</v>
      </c>
      <c r="N105" s="184">
        <v>1337.41</v>
      </c>
      <c r="O105" s="184"/>
      <c r="P105" s="184">
        <v>973.49</v>
      </c>
      <c r="Q105" s="184">
        <v>299.94</v>
      </c>
      <c r="R105" s="184">
        <v>1686.7400000000002</v>
      </c>
      <c r="S105" s="75"/>
      <c r="T105" s="75"/>
      <c r="U105" s="185">
        <v>195.13615384615383</v>
      </c>
      <c r="V105" s="185">
        <v>133.74100000000001</v>
      </c>
      <c r="W105" s="185"/>
      <c r="X105" s="185">
        <v>121.68625</v>
      </c>
      <c r="Y105" s="185">
        <v>37.4925</v>
      </c>
      <c r="Z105" s="185">
        <v>129.74923076923079</v>
      </c>
      <c r="AA105" s="4"/>
      <c r="AB105" s="90" t="s">
        <v>488</v>
      </c>
      <c r="AC105" s="90"/>
      <c r="AD105" s="176">
        <v>8221</v>
      </c>
      <c r="AE105" s="180">
        <v>18</v>
      </c>
      <c r="AF105" s="180">
        <v>3</v>
      </c>
      <c r="AG105" s="180">
        <v>3</v>
      </c>
      <c r="AH105" s="180">
        <v>3</v>
      </c>
      <c r="AI105" s="180">
        <v>4</v>
      </c>
      <c r="AJ105" s="180">
        <v>8</v>
      </c>
      <c r="AK105" s="4"/>
      <c r="AL105" s="4"/>
      <c r="AM105" s="207">
        <v>4592.21</v>
      </c>
      <c r="AN105" s="207">
        <v>2044.9400000000003</v>
      </c>
      <c r="AO105" s="207">
        <v>575.33000000000004</v>
      </c>
      <c r="AP105" s="207">
        <v>434.01</v>
      </c>
      <c r="AQ105" s="207">
        <v>346.71000000000004</v>
      </c>
      <c r="AR105" s="207">
        <v>684.19</v>
      </c>
      <c r="AS105" s="4"/>
      <c r="AT105" s="4"/>
      <c r="AU105" s="207">
        <v>120.84763157894737</v>
      </c>
      <c r="AV105" s="207">
        <v>102.24700000000001</v>
      </c>
      <c r="AW105" s="207">
        <v>33.842941176470589</v>
      </c>
      <c r="AX105" s="207">
        <v>43.400999999999996</v>
      </c>
      <c r="AY105" s="207">
        <v>31.519090909090913</v>
      </c>
      <c r="AZ105" s="207">
        <v>17.543333333333333</v>
      </c>
      <c r="BA105" s="4"/>
    </row>
    <row r="106" spans="2:53" x14ac:dyDescent="0.2">
      <c r="B106" s="90" t="s">
        <v>625</v>
      </c>
      <c r="C106" s="90"/>
      <c r="D106" s="176">
        <v>8270</v>
      </c>
      <c r="E106" s="187"/>
      <c r="F106" s="187"/>
      <c r="G106" s="187"/>
      <c r="H106" s="187">
        <v>1</v>
      </c>
      <c r="I106" s="187"/>
      <c r="J106" s="187">
        <v>1</v>
      </c>
      <c r="M106" s="186">
        <v>191.57</v>
      </c>
      <c r="N106" s="184">
        <v>151.22999999999999</v>
      </c>
      <c r="O106" s="184">
        <v>122.32</v>
      </c>
      <c r="P106" s="184">
        <v>45</v>
      </c>
      <c r="Q106" s="184"/>
      <c r="R106" s="184">
        <v>2.6</v>
      </c>
      <c r="S106" s="75"/>
      <c r="T106" s="75"/>
      <c r="U106" s="185">
        <v>191.57</v>
      </c>
      <c r="V106" s="185">
        <v>151.22999999999999</v>
      </c>
      <c r="W106" s="185">
        <v>122.32</v>
      </c>
      <c r="X106" s="185">
        <v>45</v>
      </c>
      <c r="Y106" s="185"/>
      <c r="Z106" s="185">
        <v>1.3</v>
      </c>
      <c r="AA106" s="4"/>
      <c r="AB106" s="90" t="s">
        <v>488</v>
      </c>
      <c r="AC106" s="90"/>
      <c r="AD106" s="176">
        <v>8244</v>
      </c>
      <c r="AE106" s="180">
        <v>1</v>
      </c>
      <c r="AF106" s="180"/>
      <c r="AG106" s="180"/>
      <c r="AH106" s="180"/>
      <c r="AI106" s="180"/>
      <c r="AJ106" s="180">
        <v>0</v>
      </c>
      <c r="AK106" s="4"/>
      <c r="AL106" s="4"/>
      <c r="AM106" s="207">
        <v>278.95</v>
      </c>
      <c r="AN106" s="207"/>
      <c r="AO106" s="207"/>
      <c r="AP106" s="207"/>
      <c r="AQ106" s="207"/>
      <c r="AR106" s="207">
        <v>0</v>
      </c>
      <c r="AS106" s="4"/>
      <c r="AT106" s="4"/>
      <c r="AU106" s="207">
        <v>278.95</v>
      </c>
      <c r="AV106" s="207"/>
      <c r="AW106" s="207"/>
      <c r="AX106" s="207"/>
      <c r="AY106" s="207"/>
      <c r="AZ106" s="207">
        <v>0</v>
      </c>
      <c r="BA106" s="4"/>
    </row>
    <row r="107" spans="2:53" x14ac:dyDescent="0.2">
      <c r="B107" s="90" t="s">
        <v>448</v>
      </c>
      <c r="C107" s="90"/>
      <c r="D107" s="176">
        <v>8023</v>
      </c>
      <c r="E107" s="187">
        <v>6</v>
      </c>
      <c r="F107" s="187">
        <v>6</v>
      </c>
      <c r="G107" s="187"/>
      <c r="H107" s="187">
        <v>4</v>
      </c>
      <c r="I107" s="187">
        <v>4</v>
      </c>
      <c r="J107" s="187">
        <v>12</v>
      </c>
      <c r="M107" s="186">
        <v>5279.4299999999994</v>
      </c>
      <c r="N107" s="184">
        <v>3002.5000000000005</v>
      </c>
      <c r="O107" s="184">
        <v>620.1</v>
      </c>
      <c r="P107" s="184">
        <v>1156.0100000000002</v>
      </c>
      <c r="Q107" s="184">
        <v>632.72</v>
      </c>
      <c r="R107" s="184">
        <v>4344.71</v>
      </c>
      <c r="S107" s="75"/>
      <c r="T107" s="75"/>
      <c r="U107" s="185">
        <v>188.55107142857142</v>
      </c>
      <c r="V107" s="185">
        <v>136.47727272727275</v>
      </c>
      <c r="W107" s="185">
        <v>206.70000000000002</v>
      </c>
      <c r="X107" s="185">
        <v>82.572142857142879</v>
      </c>
      <c r="Y107" s="185">
        <v>52.726666666666667</v>
      </c>
      <c r="Z107" s="185">
        <v>135.7721875</v>
      </c>
      <c r="AA107" s="4"/>
      <c r="AB107" s="90" t="s">
        <v>902</v>
      </c>
      <c r="AC107" s="90"/>
      <c r="AD107" s="176">
        <v>8085</v>
      </c>
      <c r="AE107" s="180">
        <v>1</v>
      </c>
      <c r="AF107" s="180"/>
      <c r="AG107" s="180"/>
      <c r="AH107" s="180"/>
      <c r="AI107" s="180"/>
      <c r="AJ107" s="180">
        <v>0</v>
      </c>
      <c r="AK107" s="4"/>
      <c r="AL107" s="4"/>
      <c r="AM107" s="207">
        <v>59.81</v>
      </c>
      <c r="AN107" s="207"/>
      <c r="AO107" s="207"/>
      <c r="AP107" s="207"/>
      <c r="AQ107" s="207"/>
      <c r="AR107" s="207">
        <v>0</v>
      </c>
      <c r="AS107" s="4"/>
      <c r="AT107" s="4"/>
      <c r="AU107" s="207">
        <v>59.81</v>
      </c>
      <c r="AV107" s="207"/>
      <c r="AW107" s="207"/>
      <c r="AX107" s="207"/>
      <c r="AY107" s="207"/>
      <c r="AZ107" s="207">
        <v>0</v>
      </c>
      <c r="BA107" s="4"/>
    </row>
    <row r="108" spans="2:53" x14ac:dyDescent="0.2">
      <c r="B108" s="90" t="s">
        <v>716</v>
      </c>
      <c r="C108" s="90"/>
      <c r="D108" s="176">
        <v>8332</v>
      </c>
      <c r="E108" s="187">
        <v>1</v>
      </c>
      <c r="F108" s="187"/>
      <c r="G108" s="187"/>
      <c r="H108" s="187"/>
      <c r="I108" s="187"/>
      <c r="J108" s="187">
        <v>0</v>
      </c>
      <c r="M108" s="186">
        <v>45</v>
      </c>
      <c r="N108" s="184"/>
      <c r="O108" s="184"/>
      <c r="P108" s="184"/>
      <c r="Q108" s="184"/>
      <c r="R108" s="184">
        <v>0</v>
      </c>
      <c r="S108" s="75"/>
      <c r="T108" s="75"/>
      <c r="U108" s="185">
        <v>45</v>
      </c>
      <c r="V108" s="185"/>
      <c r="W108" s="185"/>
      <c r="X108" s="185"/>
      <c r="Y108" s="185"/>
      <c r="Z108" s="185">
        <v>0</v>
      </c>
      <c r="AA108" s="4"/>
      <c r="AB108" s="90" t="s">
        <v>491</v>
      </c>
      <c r="AC108" s="90"/>
      <c r="AD108" s="176">
        <v>8403</v>
      </c>
      <c r="AE108" s="180">
        <v>5</v>
      </c>
      <c r="AF108" s="180"/>
      <c r="AG108" s="180">
        <v>1</v>
      </c>
      <c r="AH108" s="180">
        <v>1</v>
      </c>
      <c r="AI108" s="180"/>
      <c r="AJ108" s="180">
        <v>0</v>
      </c>
      <c r="AK108" s="4"/>
      <c r="AL108" s="4"/>
      <c r="AM108" s="207">
        <v>1382.93</v>
      </c>
      <c r="AN108" s="207">
        <v>803.62</v>
      </c>
      <c r="AO108" s="207">
        <v>539.27</v>
      </c>
      <c r="AP108" s="207">
        <v>58.87</v>
      </c>
      <c r="AQ108" s="207"/>
      <c r="AR108" s="207">
        <v>0</v>
      </c>
      <c r="AS108" s="4"/>
      <c r="AT108" s="4"/>
      <c r="AU108" s="207">
        <v>197.56142857142859</v>
      </c>
      <c r="AV108" s="207">
        <v>401.81</v>
      </c>
      <c r="AW108" s="207">
        <v>269.63499999999999</v>
      </c>
      <c r="AX108" s="207">
        <v>58.87</v>
      </c>
      <c r="AY108" s="207"/>
      <c r="AZ108" s="207">
        <v>0</v>
      </c>
      <c r="BA108" s="4"/>
    </row>
    <row r="109" spans="2:53" x14ac:dyDescent="0.2">
      <c r="B109" s="90" t="s">
        <v>611</v>
      </c>
      <c r="C109" s="90"/>
      <c r="D109" s="176">
        <v>8302</v>
      </c>
      <c r="E109" s="187"/>
      <c r="F109" s="187">
        <v>1</v>
      </c>
      <c r="G109" s="187"/>
      <c r="H109" s="187"/>
      <c r="I109" s="187"/>
      <c r="J109" s="187">
        <v>0</v>
      </c>
      <c r="M109" s="186">
        <v>199.57</v>
      </c>
      <c r="N109" s="184">
        <v>142.56</v>
      </c>
      <c r="O109" s="184"/>
      <c r="P109" s="184"/>
      <c r="Q109" s="184"/>
      <c r="R109" s="184">
        <v>0</v>
      </c>
      <c r="S109" s="75"/>
      <c r="T109" s="75"/>
      <c r="U109" s="185">
        <v>199.57</v>
      </c>
      <c r="V109" s="185">
        <v>142.56</v>
      </c>
      <c r="W109" s="185"/>
      <c r="X109" s="185"/>
      <c r="Y109" s="185"/>
      <c r="Z109" s="185">
        <v>0</v>
      </c>
      <c r="AA109" s="4"/>
      <c r="AB109" s="90" t="s">
        <v>492</v>
      </c>
      <c r="AC109" s="90"/>
      <c r="AD109" s="176">
        <v>8204</v>
      </c>
      <c r="AE109" s="180">
        <v>1</v>
      </c>
      <c r="AF109" s="180">
        <v>1</v>
      </c>
      <c r="AG109" s="180"/>
      <c r="AH109" s="180"/>
      <c r="AI109" s="180"/>
      <c r="AJ109" s="180">
        <v>0</v>
      </c>
      <c r="AK109" s="4"/>
      <c r="AL109" s="4"/>
      <c r="AM109" s="207">
        <v>934.38</v>
      </c>
      <c r="AN109" s="207">
        <v>1.8</v>
      </c>
      <c r="AO109" s="207"/>
      <c r="AP109" s="207"/>
      <c r="AQ109" s="207"/>
      <c r="AR109" s="207">
        <v>0</v>
      </c>
      <c r="AS109" s="4"/>
      <c r="AT109" s="4"/>
      <c r="AU109" s="207">
        <v>467.19</v>
      </c>
      <c r="AV109" s="207">
        <v>1.8</v>
      </c>
      <c r="AW109" s="207"/>
      <c r="AX109" s="207"/>
      <c r="AY109" s="207"/>
      <c r="AZ109" s="207">
        <v>0</v>
      </c>
      <c r="BA109" s="4"/>
    </row>
    <row r="110" spans="2:53" x14ac:dyDescent="0.2">
      <c r="B110" s="90" t="s">
        <v>611</v>
      </c>
      <c r="C110" s="90"/>
      <c r="D110" s="176">
        <v>8332</v>
      </c>
      <c r="E110" s="187"/>
      <c r="F110" s="187">
        <v>1</v>
      </c>
      <c r="G110" s="187"/>
      <c r="H110" s="187"/>
      <c r="I110" s="187"/>
      <c r="J110" s="187">
        <v>0</v>
      </c>
      <c r="M110" s="186">
        <v>291.66000000000003</v>
      </c>
      <c r="N110" s="184">
        <v>210.87</v>
      </c>
      <c r="O110" s="184"/>
      <c r="P110" s="184"/>
      <c r="Q110" s="184"/>
      <c r="R110" s="184">
        <v>0</v>
      </c>
      <c r="S110" s="75"/>
      <c r="T110" s="75"/>
      <c r="U110" s="185">
        <v>291.66000000000003</v>
      </c>
      <c r="V110" s="185">
        <v>210.87</v>
      </c>
      <c r="W110" s="185"/>
      <c r="X110" s="185"/>
      <c r="Y110" s="185"/>
      <c r="Z110" s="185">
        <v>0</v>
      </c>
      <c r="AA110" s="4"/>
      <c r="AB110" s="90" t="s">
        <v>493</v>
      </c>
      <c r="AC110" s="90"/>
      <c r="AD110" s="176">
        <v>8049</v>
      </c>
      <c r="AE110" s="180">
        <v>9</v>
      </c>
      <c r="AF110" s="180">
        <v>3</v>
      </c>
      <c r="AG110" s="180">
        <v>2</v>
      </c>
      <c r="AH110" s="180"/>
      <c r="AI110" s="180">
        <v>1</v>
      </c>
      <c r="AJ110" s="180">
        <v>6</v>
      </c>
      <c r="AK110" s="4"/>
      <c r="AL110" s="4"/>
      <c r="AM110" s="207">
        <v>11605.18</v>
      </c>
      <c r="AN110" s="207">
        <v>3226.16</v>
      </c>
      <c r="AO110" s="207">
        <v>1841.29</v>
      </c>
      <c r="AP110" s="207">
        <v>1073.1399999999999</v>
      </c>
      <c r="AQ110" s="207">
        <v>782.90000000000009</v>
      </c>
      <c r="AR110" s="207">
        <v>2484.3000000000002</v>
      </c>
      <c r="AS110" s="4"/>
      <c r="AT110" s="4"/>
      <c r="AU110" s="207">
        <v>580.25900000000001</v>
      </c>
      <c r="AV110" s="207">
        <v>293.28727272727269</v>
      </c>
      <c r="AW110" s="207">
        <v>230.16125</v>
      </c>
      <c r="AX110" s="207">
        <v>178.85666666666665</v>
      </c>
      <c r="AY110" s="207">
        <v>111.84285714285716</v>
      </c>
      <c r="AZ110" s="207">
        <v>118.30000000000001</v>
      </c>
      <c r="BA110" s="4"/>
    </row>
    <row r="111" spans="2:53" x14ac:dyDescent="0.2">
      <c r="B111" s="90" t="s">
        <v>611</v>
      </c>
      <c r="C111" s="90"/>
      <c r="D111" s="176">
        <v>8352</v>
      </c>
      <c r="E111" s="187">
        <v>4</v>
      </c>
      <c r="F111" s="187">
        <v>3</v>
      </c>
      <c r="G111" s="187"/>
      <c r="H111" s="187">
        <v>1</v>
      </c>
      <c r="I111" s="187"/>
      <c r="J111" s="187">
        <v>4</v>
      </c>
      <c r="M111" s="186">
        <v>1915.38</v>
      </c>
      <c r="N111" s="184">
        <v>1341.4099999999999</v>
      </c>
      <c r="O111" s="184">
        <v>834.36999999999989</v>
      </c>
      <c r="P111" s="184">
        <v>463.01</v>
      </c>
      <c r="Q111" s="184">
        <v>203.04</v>
      </c>
      <c r="R111" s="184">
        <v>1261.8800000000001</v>
      </c>
      <c r="S111" s="75"/>
      <c r="T111" s="75"/>
      <c r="U111" s="185">
        <v>159.61500000000001</v>
      </c>
      <c r="V111" s="185">
        <v>167.67624999999998</v>
      </c>
      <c r="W111" s="185">
        <v>166.87399999999997</v>
      </c>
      <c r="X111" s="185">
        <v>115.7525</v>
      </c>
      <c r="Y111" s="185">
        <v>67.679999999999993</v>
      </c>
      <c r="Z111" s="185">
        <v>105.15666666666668</v>
      </c>
      <c r="AA111" s="4"/>
      <c r="AB111" s="90" t="s">
        <v>494</v>
      </c>
      <c r="AC111" s="90"/>
      <c r="AD111" s="176">
        <v>8328</v>
      </c>
      <c r="AE111" s="180">
        <v>3</v>
      </c>
      <c r="AF111" s="180">
        <v>2</v>
      </c>
      <c r="AG111" s="180">
        <v>3</v>
      </c>
      <c r="AH111" s="180"/>
      <c r="AI111" s="180">
        <v>1</v>
      </c>
      <c r="AJ111" s="180">
        <v>5</v>
      </c>
      <c r="AK111" s="4"/>
      <c r="AL111" s="4"/>
      <c r="AM111" s="207">
        <v>3694.0900000000006</v>
      </c>
      <c r="AN111" s="207">
        <v>2892.6800000000003</v>
      </c>
      <c r="AO111" s="207">
        <v>1443.8600000000001</v>
      </c>
      <c r="AP111" s="207">
        <v>1504.0900000000001</v>
      </c>
      <c r="AQ111" s="207">
        <v>1576.87</v>
      </c>
      <c r="AR111" s="207">
        <v>1004.5699999999999</v>
      </c>
      <c r="AS111" s="4"/>
      <c r="AT111" s="4"/>
      <c r="AU111" s="207">
        <v>307.84083333333336</v>
      </c>
      <c r="AV111" s="207">
        <v>321.4088888888889</v>
      </c>
      <c r="AW111" s="207">
        <v>206.2657142857143</v>
      </c>
      <c r="AX111" s="207">
        <v>376.02250000000004</v>
      </c>
      <c r="AY111" s="207">
        <v>394.21749999999997</v>
      </c>
      <c r="AZ111" s="207">
        <v>71.754999999999995</v>
      </c>
      <c r="BA111" s="4"/>
    </row>
    <row r="112" spans="2:53" x14ac:dyDescent="0.2">
      <c r="B112" s="90" t="s">
        <v>449</v>
      </c>
      <c r="C112" s="90"/>
      <c r="D112" s="176">
        <v>8251</v>
      </c>
      <c r="E112" s="187">
        <v>26</v>
      </c>
      <c r="F112" s="187">
        <v>12</v>
      </c>
      <c r="G112" s="187">
        <v>5</v>
      </c>
      <c r="H112" s="187">
        <v>2</v>
      </c>
      <c r="I112" s="187">
        <v>1</v>
      </c>
      <c r="J112" s="187">
        <v>13</v>
      </c>
      <c r="M112" s="186">
        <v>8059.939999999996</v>
      </c>
      <c r="N112" s="184">
        <v>3514.1199999999994</v>
      </c>
      <c r="O112" s="184">
        <v>1599.2300000000002</v>
      </c>
      <c r="P112" s="184">
        <v>1190.25</v>
      </c>
      <c r="Q112" s="184">
        <v>405.96000000000004</v>
      </c>
      <c r="R112" s="184">
        <v>7078.9500000000007</v>
      </c>
      <c r="S112" s="75"/>
      <c r="T112" s="75"/>
      <c r="U112" s="185">
        <v>141.40245614035081</v>
      </c>
      <c r="V112" s="185">
        <v>117.13733333333332</v>
      </c>
      <c r="W112" s="185">
        <v>94.07235294117649</v>
      </c>
      <c r="X112" s="185">
        <v>91.557692307692307</v>
      </c>
      <c r="Y112" s="185">
        <v>33.830000000000005</v>
      </c>
      <c r="Z112" s="185">
        <v>119.98220338983052</v>
      </c>
      <c r="AA112" s="4"/>
      <c r="AB112" s="90" t="s">
        <v>754</v>
      </c>
      <c r="AC112" s="90"/>
      <c r="AD112" s="176">
        <v>8079</v>
      </c>
      <c r="AE112" s="180">
        <v>1</v>
      </c>
      <c r="AF112" s="180"/>
      <c r="AG112" s="180"/>
      <c r="AH112" s="180"/>
      <c r="AI112" s="180"/>
      <c r="AJ112" s="180">
        <v>1</v>
      </c>
      <c r="AK112" s="4"/>
      <c r="AL112" s="4"/>
      <c r="AM112" s="207">
        <v>37928.909999999996</v>
      </c>
      <c r="AN112" s="207"/>
      <c r="AO112" s="207">
        <v>217.52</v>
      </c>
      <c r="AP112" s="207">
        <v>162.84</v>
      </c>
      <c r="AQ112" s="207">
        <v>145.13</v>
      </c>
      <c r="AR112" s="207">
        <v>873.64</v>
      </c>
      <c r="AS112" s="4"/>
      <c r="AT112" s="4"/>
      <c r="AU112" s="207">
        <v>18964.454999999998</v>
      </c>
      <c r="AV112" s="207"/>
      <c r="AW112" s="207">
        <v>217.52</v>
      </c>
      <c r="AX112" s="207">
        <v>162.84</v>
      </c>
      <c r="AY112" s="207">
        <v>145.13</v>
      </c>
      <c r="AZ112" s="207">
        <v>436.82</v>
      </c>
      <c r="BA112" s="4"/>
    </row>
    <row r="113" spans="2:53" x14ac:dyDescent="0.2">
      <c r="B113" s="90" t="s">
        <v>613</v>
      </c>
      <c r="C113" s="90"/>
      <c r="D113" s="176">
        <v>8210</v>
      </c>
      <c r="E113" s="187">
        <v>3</v>
      </c>
      <c r="F113" s="187">
        <v>1</v>
      </c>
      <c r="G113" s="187"/>
      <c r="H113" s="187"/>
      <c r="I113" s="187"/>
      <c r="J113" s="187">
        <v>0</v>
      </c>
      <c r="M113" s="186">
        <v>1349.44</v>
      </c>
      <c r="N113" s="184">
        <v>0.32</v>
      </c>
      <c r="O113" s="184"/>
      <c r="P113" s="184"/>
      <c r="Q113" s="184"/>
      <c r="R113" s="184">
        <v>0</v>
      </c>
      <c r="S113" s="75"/>
      <c r="T113" s="75"/>
      <c r="U113" s="185">
        <v>337.36</v>
      </c>
      <c r="V113" s="185">
        <v>0.32</v>
      </c>
      <c r="W113" s="185"/>
      <c r="X113" s="185"/>
      <c r="Y113" s="185"/>
      <c r="Z113" s="185">
        <v>0</v>
      </c>
      <c r="AA113" s="4"/>
      <c r="AB113" s="90" t="s">
        <v>495</v>
      </c>
      <c r="AC113" s="90"/>
      <c r="AD113" s="176">
        <v>8051</v>
      </c>
      <c r="AE113" s="180">
        <v>11</v>
      </c>
      <c r="AF113" s="180">
        <v>4</v>
      </c>
      <c r="AG113" s="180">
        <v>2</v>
      </c>
      <c r="AH113" s="180">
        <v>1</v>
      </c>
      <c r="AI113" s="180">
        <v>1</v>
      </c>
      <c r="AJ113" s="180">
        <v>7</v>
      </c>
      <c r="AK113" s="4"/>
      <c r="AL113" s="4"/>
      <c r="AM113" s="207">
        <v>35379.050000000003</v>
      </c>
      <c r="AN113" s="207">
        <v>1422.87</v>
      </c>
      <c r="AO113" s="207">
        <v>737.68000000000006</v>
      </c>
      <c r="AP113" s="207">
        <v>333.5</v>
      </c>
      <c r="AQ113" s="207">
        <v>154.08000000000001</v>
      </c>
      <c r="AR113" s="207">
        <v>1601.52</v>
      </c>
      <c r="AS113" s="4"/>
      <c r="AT113" s="4"/>
      <c r="AU113" s="207">
        <v>1474.1270833333335</v>
      </c>
      <c r="AV113" s="207">
        <v>109.45153846153845</v>
      </c>
      <c r="AW113" s="207">
        <v>81.964444444444453</v>
      </c>
      <c r="AX113" s="207">
        <v>83.375</v>
      </c>
      <c r="AY113" s="207">
        <v>25.680000000000003</v>
      </c>
      <c r="AZ113" s="207">
        <v>61.596923076923076</v>
      </c>
      <c r="BA113" s="4"/>
    </row>
    <row r="114" spans="2:53" x14ac:dyDescent="0.2">
      <c r="B114" s="90" t="s">
        <v>613</v>
      </c>
      <c r="C114" s="90"/>
      <c r="D114" s="176">
        <v>8230</v>
      </c>
      <c r="E114" s="187">
        <v>20</v>
      </c>
      <c r="F114" s="187">
        <v>6</v>
      </c>
      <c r="G114" s="187">
        <v>1</v>
      </c>
      <c r="H114" s="187">
        <v>3</v>
      </c>
      <c r="I114" s="187"/>
      <c r="J114" s="187">
        <v>3</v>
      </c>
      <c r="M114" s="186">
        <v>7028.2100000000009</v>
      </c>
      <c r="N114" s="184">
        <v>3217.41</v>
      </c>
      <c r="O114" s="184">
        <v>1218.2</v>
      </c>
      <c r="P114" s="184">
        <v>353.38</v>
      </c>
      <c r="Q114" s="184">
        <v>69.7</v>
      </c>
      <c r="R114" s="184">
        <v>1047.3300000000002</v>
      </c>
      <c r="S114" s="75"/>
      <c r="T114" s="75"/>
      <c r="U114" s="185">
        <v>212.97606060606063</v>
      </c>
      <c r="V114" s="185">
        <v>247.4930769230769</v>
      </c>
      <c r="W114" s="185">
        <v>174.02857142857144</v>
      </c>
      <c r="X114" s="185">
        <v>70.676000000000002</v>
      </c>
      <c r="Y114" s="185">
        <v>34.85</v>
      </c>
      <c r="Z114" s="185">
        <v>31.737272727272732</v>
      </c>
      <c r="AA114" s="4"/>
      <c r="AB114" s="90" t="s">
        <v>495</v>
      </c>
      <c r="AC114" s="90"/>
      <c r="AD114" s="176">
        <v>8080</v>
      </c>
      <c r="AE114" s="180"/>
      <c r="AF114" s="180"/>
      <c r="AG114" s="180"/>
      <c r="AH114" s="180">
        <v>1</v>
      </c>
      <c r="AI114" s="180"/>
      <c r="AJ114" s="180">
        <v>1</v>
      </c>
      <c r="AK114" s="4"/>
      <c r="AL114" s="4"/>
      <c r="AM114" s="207">
        <v>8.09</v>
      </c>
      <c r="AN114" s="207">
        <v>9.3000000000000007</v>
      </c>
      <c r="AO114" s="207">
        <v>4.0599999999999996</v>
      </c>
      <c r="AP114" s="207">
        <v>2.93</v>
      </c>
      <c r="AQ114" s="207"/>
      <c r="AR114" s="207">
        <v>1680</v>
      </c>
      <c r="AS114" s="4"/>
      <c r="AT114" s="4"/>
      <c r="AU114" s="207">
        <v>8.09</v>
      </c>
      <c r="AV114" s="207">
        <v>9.3000000000000007</v>
      </c>
      <c r="AW114" s="207">
        <v>4.0599999999999996</v>
      </c>
      <c r="AX114" s="207">
        <v>2.93</v>
      </c>
      <c r="AY114" s="207"/>
      <c r="AZ114" s="207">
        <v>840</v>
      </c>
      <c r="BA114" s="4"/>
    </row>
    <row r="115" spans="2:53" x14ac:dyDescent="0.2">
      <c r="B115" s="90" t="s">
        <v>613</v>
      </c>
      <c r="C115" s="90"/>
      <c r="D115" s="176">
        <v>8246</v>
      </c>
      <c r="E115" s="187">
        <v>1</v>
      </c>
      <c r="F115" s="187"/>
      <c r="G115" s="187"/>
      <c r="H115" s="187"/>
      <c r="I115" s="187"/>
      <c r="J115" s="187">
        <v>0</v>
      </c>
      <c r="M115" s="186">
        <v>41</v>
      </c>
      <c r="N115" s="184"/>
      <c r="O115" s="184"/>
      <c r="P115" s="184"/>
      <c r="Q115" s="184"/>
      <c r="R115" s="184">
        <v>0</v>
      </c>
      <c r="S115" s="75"/>
      <c r="T115" s="75"/>
      <c r="U115" s="185">
        <v>41</v>
      </c>
      <c r="V115" s="185"/>
      <c r="W115" s="185"/>
      <c r="X115" s="185"/>
      <c r="Y115" s="185"/>
      <c r="Z115" s="185">
        <v>0</v>
      </c>
      <c r="AA115" s="4"/>
      <c r="AB115" s="90" t="s">
        <v>496</v>
      </c>
      <c r="AC115" s="90"/>
      <c r="AD115" s="176">
        <v>8402</v>
      </c>
      <c r="AE115" s="180">
        <v>6</v>
      </c>
      <c r="AF115" s="180">
        <v>4</v>
      </c>
      <c r="AG115" s="180">
        <v>2</v>
      </c>
      <c r="AH115" s="180">
        <v>2</v>
      </c>
      <c r="AI115" s="180">
        <v>2</v>
      </c>
      <c r="AJ115" s="180">
        <v>10</v>
      </c>
      <c r="AK115" s="4"/>
      <c r="AL115" s="4"/>
      <c r="AM115" s="207">
        <v>15078.449999999999</v>
      </c>
      <c r="AN115" s="207">
        <v>8355.7200000000012</v>
      </c>
      <c r="AO115" s="207">
        <v>4099.63</v>
      </c>
      <c r="AP115" s="207">
        <v>522.62</v>
      </c>
      <c r="AQ115" s="207">
        <v>2958.8200000000006</v>
      </c>
      <c r="AR115" s="207">
        <v>7729.5600000000013</v>
      </c>
      <c r="AS115" s="4"/>
      <c r="AT115" s="4"/>
      <c r="AU115" s="207">
        <v>718.02142857142849</v>
      </c>
      <c r="AV115" s="207">
        <v>557.04800000000012</v>
      </c>
      <c r="AW115" s="207">
        <v>409.96300000000002</v>
      </c>
      <c r="AX115" s="207">
        <v>87.103333333333339</v>
      </c>
      <c r="AY115" s="207">
        <v>422.68857142857149</v>
      </c>
      <c r="AZ115" s="207">
        <v>297.29076923076929</v>
      </c>
      <c r="BA115" s="4"/>
    </row>
    <row r="116" spans="2:53" x14ac:dyDescent="0.2">
      <c r="B116" s="90" t="s">
        <v>627</v>
      </c>
      <c r="C116" s="90"/>
      <c r="D116" s="176">
        <v>8230</v>
      </c>
      <c r="E116" s="187"/>
      <c r="F116" s="187"/>
      <c r="G116" s="187"/>
      <c r="H116" s="187">
        <v>1</v>
      </c>
      <c r="I116" s="187"/>
      <c r="J116" s="187">
        <v>0</v>
      </c>
      <c r="M116" s="186">
        <v>103.18</v>
      </c>
      <c r="N116" s="184"/>
      <c r="O116" s="184"/>
      <c r="P116" s="184">
        <v>518.72</v>
      </c>
      <c r="Q116" s="184"/>
      <c r="R116" s="184">
        <v>0</v>
      </c>
      <c r="S116" s="75"/>
      <c r="T116" s="75"/>
      <c r="U116" s="185">
        <v>103.18</v>
      </c>
      <c r="V116" s="185"/>
      <c r="W116" s="185"/>
      <c r="X116" s="185">
        <v>518.72</v>
      </c>
      <c r="Y116" s="185"/>
      <c r="Z116" s="185">
        <v>0</v>
      </c>
      <c r="AA116" s="4"/>
      <c r="AB116" s="90" t="s">
        <v>620</v>
      </c>
      <c r="AC116" s="90"/>
      <c r="AD116" s="176">
        <v>8402</v>
      </c>
      <c r="AE116" s="180"/>
      <c r="AF116" s="180">
        <v>1</v>
      </c>
      <c r="AG116" s="180"/>
      <c r="AH116" s="180"/>
      <c r="AI116" s="180"/>
      <c r="AJ116" s="180">
        <v>0</v>
      </c>
      <c r="AK116" s="4"/>
      <c r="AL116" s="4"/>
      <c r="AM116" s="207">
        <v>123.1</v>
      </c>
      <c r="AN116" s="207">
        <v>58.57</v>
      </c>
      <c r="AO116" s="207"/>
      <c r="AP116" s="207"/>
      <c r="AQ116" s="207"/>
      <c r="AR116" s="207">
        <v>0</v>
      </c>
      <c r="AS116" s="4"/>
      <c r="AT116" s="4"/>
      <c r="AU116" s="207">
        <v>123.1</v>
      </c>
      <c r="AV116" s="207">
        <v>58.57</v>
      </c>
      <c r="AW116" s="207"/>
      <c r="AX116" s="207"/>
      <c r="AY116" s="207"/>
      <c r="AZ116" s="207">
        <v>0</v>
      </c>
      <c r="BA116" s="4"/>
    </row>
    <row r="117" spans="2:53" x14ac:dyDescent="0.2">
      <c r="B117" s="90" t="s">
        <v>719</v>
      </c>
      <c r="C117" s="90"/>
      <c r="D117" s="176">
        <v>8246</v>
      </c>
      <c r="E117" s="187"/>
      <c r="F117" s="187">
        <v>1</v>
      </c>
      <c r="G117" s="187"/>
      <c r="H117" s="187"/>
      <c r="I117" s="187"/>
      <c r="J117" s="187">
        <v>0</v>
      </c>
      <c r="M117" s="186">
        <v>279.14</v>
      </c>
      <c r="N117" s="184">
        <v>253.55</v>
      </c>
      <c r="O117" s="184"/>
      <c r="P117" s="184"/>
      <c r="Q117" s="184"/>
      <c r="R117" s="184">
        <v>0</v>
      </c>
      <c r="S117" s="75"/>
      <c r="T117" s="75"/>
      <c r="U117" s="185">
        <v>279.14</v>
      </c>
      <c r="V117" s="185">
        <v>253.55</v>
      </c>
      <c r="W117" s="185"/>
      <c r="X117" s="185"/>
      <c r="Y117" s="185"/>
      <c r="Z117" s="185">
        <v>0</v>
      </c>
      <c r="AA117" s="4"/>
      <c r="AB117" s="90" t="s">
        <v>497</v>
      </c>
      <c r="AC117" s="90"/>
      <c r="AD117" s="176">
        <v>8053</v>
      </c>
      <c r="AE117" s="180">
        <v>16</v>
      </c>
      <c r="AF117" s="180">
        <v>9</v>
      </c>
      <c r="AG117" s="180">
        <v>3</v>
      </c>
      <c r="AH117" s="180">
        <v>1</v>
      </c>
      <c r="AI117" s="180">
        <v>6</v>
      </c>
      <c r="AJ117" s="180">
        <v>7</v>
      </c>
      <c r="AK117" s="4"/>
      <c r="AL117" s="4"/>
      <c r="AM117" s="207">
        <v>63632.29</v>
      </c>
      <c r="AN117" s="207">
        <v>7046.7500000000009</v>
      </c>
      <c r="AO117" s="207">
        <v>17733.41</v>
      </c>
      <c r="AP117" s="207">
        <v>896.09999999999991</v>
      </c>
      <c r="AQ117" s="207">
        <v>408.73</v>
      </c>
      <c r="AR117" s="207">
        <v>16210.050000000001</v>
      </c>
      <c r="AS117" s="4"/>
      <c r="AT117" s="4"/>
      <c r="AU117" s="207">
        <v>1674.533947368421</v>
      </c>
      <c r="AV117" s="207">
        <v>306.38043478260875</v>
      </c>
      <c r="AW117" s="207">
        <v>1182.2273333333333</v>
      </c>
      <c r="AX117" s="207">
        <v>179.21999999999997</v>
      </c>
      <c r="AY117" s="207">
        <v>45.414444444444449</v>
      </c>
      <c r="AZ117" s="207">
        <v>385.95357142857148</v>
      </c>
      <c r="BA117" s="4"/>
    </row>
    <row r="118" spans="2:53" x14ac:dyDescent="0.2">
      <c r="B118" s="90" t="s">
        <v>451</v>
      </c>
      <c r="C118" s="90"/>
      <c r="D118" s="176">
        <v>8096</v>
      </c>
      <c r="E118" s="187"/>
      <c r="F118" s="187">
        <v>1</v>
      </c>
      <c r="G118" s="187"/>
      <c r="H118" s="187"/>
      <c r="I118" s="187">
        <v>1</v>
      </c>
      <c r="J118" s="187">
        <v>0</v>
      </c>
      <c r="M118" s="186">
        <v>551.33000000000004</v>
      </c>
      <c r="N118" s="184">
        <v>24.5</v>
      </c>
      <c r="O118" s="184"/>
      <c r="P118" s="184"/>
      <c r="Q118" s="184">
        <v>452.6</v>
      </c>
      <c r="R118" s="184">
        <v>0</v>
      </c>
      <c r="S118" s="75"/>
      <c r="T118" s="75"/>
      <c r="U118" s="185">
        <v>275.66500000000002</v>
      </c>
      <c r="V118" s="185">
        <v>24.5</v>
      </c>
      <c r="W118" s="185"/>
      <c r="X118" s="185"/>
      <c r="Y118" s="185">
        <v>452.6</v>
      </c>
      <c r="Z118" s="185">
        <v>0</v>
      </c>
      <c r="AA118" s="4"/>
      <c r="AB118" s="90" t="s">
        <v>498</v>
      </c>
      <c r="AC118" s="90"/>
      <c r="AD118" s="176">
        <v>8223</v>
      </c>
      <c r="AE118" s="180">
        <v>10</v>
      </c>
      <c r="AF118" s="180">
        <v>3</v>
      </c>
      <c r="AG118" s="180">
        <v>2</v>
      </c>
      <c r="AH118" s="180">
        <v>4</v>
      </c>
      <c r="AI118" s="180">
        <v>1</v>
      </c>
      <c r="AJ118" s="180">
        <v>8</v>
      </c>
      <c r="AK118" s="4"/>
      <c r="AL118" s="4"/>
      <c r="AM118" s="207">
        <v>8855.5</v>
      </c>
      <c r="AN118" s="207">
        <v>5200.75</v>
      </c>
      <c r="AO118" s="207">
        <v>3532.77</v>
      </c>
      <c r="AP118" s="207">
        <v>1844.9700000000003</v>
      </c>
      <c r="AQ118" s="207">
        <v>1450.81</v>
      </c>
      <c r="AR118" s="207">
        <v>29529.87</v>
      </c>
      <c r="AS118" s="4"/>
      <c r="AT118" s="4"/>
      <c r="AU118" s="207">
        <v>354.22</v>
      </c>
      <c r="AV118" s="207">
        <v>346.71666666666664</v>
      </c>
      <c r="AW118" s="207">
        <v>294.39749999999998</v>
      </c>
      <c r="AX118" s="207">
        <v>184.49700000000001</v>
      </c>
      <c r="AY118" s="207">
        <v>207.25857142857143</v>
      </c>
      <c r="AZ118" s="207">
        <v>1054.6382142857142</v>
      </c>
      <c r="BA118" s="4"/>
    </row>
    <row r="119" spans="2:53" x14ac:dyDescent="0.2">
      <c r="B119" s="90" t="s">
        <v>451</v>
      </c>
      <c r="C119" s="90"/>
      <c r="D119" s="176">
        <v>8097</v>
      </c>
      <c r="E119" s="187"/>
      <c r="F119" s="187">
        <v>1</v>
      </c>
      <c r="G119" s="187">
        <v>3</v>
      </c>
      <c r="H119" s="187"/>
      <c r="I119" s="187"/>
      <c r="J119" s="187">
        <v>2</v>
      </c>
      <c r="M119" s="186">
        <v>1075.8500000000001</v>
      </c>
      <c r="N119" s="184">
        <v>541.19000000000005</v>
      </c>
      <c r="O119" s="184">
        <v>317.92</v>
      </c>
      <c r="P119" s="184">
        <v>47.03</v>
      </c>
      <c r="Q119" s="184">
        <v>68.260000000000005</v>
      </c>
      <c r="R119" s="184">
        <v>346.13</v>
      </c>
      <c r="S119" s="75"/>
      <c r="T119" s="75"/>
      <c r="U119" s="185">
        <v>179.30833333333337</v>
      </c>
      <c r="V119" s="185">
        <v>90.198333333333338</v>
      </c>
      <c r="W119" s="185">
        <v>79.48</v>
      </c>
      <c r="X119" s="185">
        <v>47.03</v>
      </c>
      <c r="Y119" s="185">
        <v>68.260000000000005</v>
      </c>
      <c r="Z119" s="185">
        <v>57.688333333333333</v>
      </c>
      <c r="AA119" s="4"/>
      <c r="AB119" s="90" t="s">
        <v>859</v>
      </c>
      <c r="AC119" s="90"/>
      <c r="AD119" s="176">
        <v>8332</v>
      </c>
      <c r="AE119" s="180"/>
      <c r="AF119" s="180"/>
      <c r="AG119" s="180"/>
      <c r="AH119" s="180">
        <v>1</v>
      </c>
      <c r="AI119" s="180"/>
      <c r="AJ119" s="180">
        <v>0</v>
      </c>
      <c r="AK119" s="4"/>
      <c r="AL119" s="4"/>
      <c r="AM119" s="207">
        <v>7.05</v>
      </c>
      <c r="AN119" s="207">
        <v>5.12</v>
      </c>
      <c r="AO119" s="207">
        <v>3.85</v>
      </c>
      <c r="AP119" s="207">
        <v>2.5299999999999998</v>
      </c>
      <c r="AQ119" s="207"/>
      <c r="AR119" s="207">
        <v>0</v>
      </c>
      <c r="AS119" s="4"/>
      <c r="AT119" s="4"/>
      <c r="AU119" s="207">
        <v>7.05</v>
      </c>
      <c r="AV119" s="207">
        <v>5.12</v>
      </c>
      <c r="AW119" s="207">
        <v>3.85</v>
      </c>
      <c r="AX119" s="207">
        <v>2.5299999999999998</v>
      </c>
      <c r="AY119" s="207"/>
      <c r="AZ119" s="207">
        <v>0</v>
      </c>
      <c r="BA119" s="4"/>
    </row>
    <row r="120" spans="2:53" x14ac:dyDescent="0.2">
      <c r="B120" s="90" t="s">
        <v>450</v>
      </c>
      <c r="C120" s="90"/>
      <c r="D120" s="176">
        <v>8051</v>
      </c>
      <c r="E120" s="187"/>
      <c r="F120" s="187"/>
      <c r="G120" s="187">
        <v>1</v>
      </c>
      <c r="H120" s="187"/>
      <c r="I120" s="187"/>
      <c r="J120" s="187">
        <v>0</v>
      </c>
      <c r="M120" s="186">
        <v>201.83</v>
      </c>
      <c r="N120" s="184">
        <v>144.57</v>
      </c>
      <c r="O120" s="184">
        <v>114.11</v>
      </c>
      <c r="P120" s="184"/>
      <c r="Q120" s="184"/>
      <c r="R120" s="184">
        <v>0</v>
      </c>
      <c r="S120" s="75"/>
      <c r="T120" s="75"/>
      <c r="U120" s="185">
        <v>201.83</v>
      </c>
      <c r="V120" s="185">
        <v>144.57</v>
      </c>
      <c r="W120" s="185">
        <v>114.11</v>
      </c>
      <c r="X120" s="185"/>
      <c r="Y120" s="185"/>
      <c r="Z120" s="185">
        <v>0</v>
      </c>
      <c r="AA120" s="4"/>
      <c r="AB120" s="90" t="s">
        <v>501</v>
      </c>
      <c r="AC120" s="90"/>
      <c r="AD120" s="176">
        <v>8330</v>
      </c>
      <c r="AE120" s="180">
        <v>37</v>
      </c>
      <c r="AF120" s="180">
        <v>14</v>
      </c>
      <c r="AG120" s="180">
        <v>9</v>
      </c>
      <c r="AH120" s="180">
        <v>11</v>
      </c>
      <c r="AI120" s="180">
        <v>9</v>
      </c>
      <c r="AJ120" s="180">
        <v>34</v>
      </c>
      <c r="AK120" s="4"/>
      <c r="AL120" s="4"/>
      <c r="AM120" s="207">
        <v>140927.03999999998</v>
      </c>
      <c r="AN120" s="207">
        <v>80878.700000000012</v>
      </c>
      <c r="AO120" s="207">
        <v>54024.890000000007</v>
      </c>
      <c r="AP120" s="207">
        <v>35256.519999999997</v>
      </c>
      <c r="AQ120" s="207">
        <v>8420.9500000000007</v>
      </c>
      <c r="AR120" s="207">
        <v>11794.899999999998</v>
      </c>
      <c r="AS120" s="4"/>
      <c r="AT120" s="4"/>
      <c r="AU120" s="207">
        <v>1438.0310204081632</v>
      </c>
      <c r="AV120" s="207">
        <v>1283.788888888889</v>
      </c>
      <c r="AW120" s="207">
        <v>1102.5487755102042</v>
      </c>
      <c r="AX120" s="207">
        <v>927.80315789473673</v>
      </c>
      <c r="AY120" s="207">
        <v>263.15468750000002</v>
      </c>
      <c r="AZ120" s="207">
        <v>103.46403508771928</v>
      </c>
      <c r="BA120" s="4"/>
    </row>
    <row r="121" spans="2:53" x14ac:dyDescent="0.2">
      <c r="B121" s="90" t="s">
        <v>450</v>
      </c>
      <c r="C121" s="90"/>
      <c r="D121" s="176">
        <v>8080</v>
      </c>
      <c r="E121" s="187">
        <v>11</v>
      </c>
      <c r="F121" s="187">
        <v>7</v>
      </c>
      <c r="G121" s="187">
        <v>1</v>
      </c>
      <c r="H121" s="187"/>
      <c r="I121" s="187">
        <v>1</v>
      </c>
      <c r="J121" s="187">
        <v>4</v>
      </c>
      <c r="M121" s="186">
        <v>4681.2499999999991</v>
      </c>
      <c r="N121" s="184">
        <v>2076.36</v>
      </c>
      <c r="O121" s="184">
        <v>385.47</v>
      </c>
      <c r="P121" s="184">
        <v>113.4</v>
      </c>
      <c r="Q121" s="184">
        <v>120.69</v>
      </c>
      <c r="R121" s="184">
        <v>2878.6899999999996</v>
      </c>
      <c r="S121" s="75"/>
      <c r="T121" s="75"/>
      <c r="U121" s="185">
        <v>212.78409090909088</v>
      </c>
      <c r="V121" s="185">
        <v>207.63600000000002</v>
      </c>
      <c r="W121" s="185">
        <v>128.49</v>
      </c>
      <c r="X121" s="185">
        <v>56.7</v>
      </c>
      <c r="Y121" s="185">
        <v>40.229999999999997</v>
      </c>
      <c r="Z121" s="185">
        <v>119.94541666666665</v>
      </c>
      <c r="AA121" s="4"/>
      <c r="AB121" s="90" t="s">
        <v>504</v>
      </c>
      <c r="AC121" s="90"/>
      <c r="AD121" s="176">
        <v>8055</v>
      </c>
      <c r="AE121" s="180"/>
      <c r="AF121" s="180"/>
      <c r="AG121" s="180"/>
      <c r="AH121" s="180">
        <v>1</v>
      </c>
      <c r="AI121" s="180"/>
      <c r="AJ121" s="180">
        <v>0</v>
      </c>
      <c r="AK121" s="4"/>
      <c r="AL121" s="4"/>
      <c r="AM121" s="207">
        <v>40.29</v>
      </c>
      <c r="AN121" s="207">
        <v>41.37</v>
      </c>
      <c r="AO121" s="207">
        <v>40.03</v>
      </c>
      <c r="AP121" s="207">
        <v>43.19</v>
      </c>
      <c r="AQ121" s="207"/>
      <c r="AR121" s="207">
        <v>0</v>
      </c>
      <c r="AS121" s="4"/>
      <c r="AT121" s="4"/>
      <c r="AU121" s="207">
        <v>40.29</v>
      </c>
      <c r="AV121" s="207">
        <v>41.37</v>
      </c>
      <c r="AW121" s="207">
        <v>40.03</v>
      </c>
      <c r="AX121" s="207">
        <v>43.19</v>
      </c>
      <c r="AY121" s="207"/>
      <c r="AZ121" s="207">
        <v>0</v>
      </c>
      <c r="BA121" s="4"/>
    </row>
    <row r="122" spans="2:53" x14ac:dyDescent="0.2">
      <c r="B122" s="90" t="s">
        <v>450</v>
      </c>
      <c r="C122" s="90"/>
      <c r="D122" s="176">
        <v>8090</v>
      </c>
      <c r="E122" s="187">
        <v>34</v>
      </c>
      <c r="F122" s="187">
        <v>14</v>
      </c>
      <c r="G122" s="187">
        <v>7</v>
      </c>
      <c r="H122" s="187">
        <v>5</v>
      </c>
      <c r="I122" s="187">
        <v>5</v>
      </c>
      <c r="J122" s="187">
        <v>15</v>
      </c>
      <c r="M122" s="186">
        <v>12744.449999999999</v>
      </c>
      <c r="N122" s="184">
        <v>5776.9900000000016</v>
      </c>
      <c r="O122" s="184">
        <v>2391.96</v>
      </c>
      <c r="P122" s="184">
        <v>1865.1799999999998</v>
      </c>
      <c r="Q122" s="184">
        <v>781.83999999999992</v>
      </c>
      <c r="R122" s="184">
        <v>5152.5800000000008</v>
      </c>
      <c r="S122" s="75"/>
      <c r="T122" s="75"/>
      <c r="U122" s="185">
        <v>172.22229729729727</v>
      </c>
      <c r="V122" s="185">
        <v>152.02605263157898</v>
      </c>
      <c r="W122" s="185">
        <v>119.598</v>
      </c>
      <c r="X122" s="185">
        <v>116.57374999999999</v>
      </c>
      <c r="Y122" s="185">
        <v>65.153333333333322</v>
      </c>
      <c r="Z122" s="185">
        <v>64.407250000000005</v>
      </c>
      <c r="AA122" s="4"/>
      <c r="AB122" s="90" t="s">
        <v>761</v>
      </c>
      <c r="AC122" s="90"/>
      <c r="AD122" s="176">
        <v>8055</v>
      </c>
      <c r="AE122" s="180"/>
      <c r="AF122" s="180"/>
      <c r="AG122" s="180"/>
      <c r="AH122" s="180">
        <v>1</v>
      </c>
      <c r="AI122" s="180"/>
      <c r="AJ122" s="180">
        <v>1</v>
      </c>
      <c r="AK122" s="4"/>
      <c r="AL122" s="4"/>
      <c r="AM122" s="207">
        <v>142.16</v>
      </c>
      <c r="AN122" s="207">
        <v>183.8</v>
      </c>
      <c r="AO122" s="207">
        <v>107.61</v>
      </c>
      <c r="AP122" s="207">
        <v>83.57</v>
      </c>
      <c r="AQ122" s="207">
        <v>28.38</v>
      </c>
      <c r="AR122" s="207">
        <v>103.92</v>
      </c>
      <c r="AS122" s="4"/>
      <c r="AT122" s="4"/>
      <c r="AU122" s="207">
        <v>71.08</v>
      </c>
      <c r="AV122" s="207">
        <v>91.9</v>
      </c>
      <c r="AW122" s="207">
        <v>53.805</v>
      </c>
      <c r="AX122" s="207">
        <v>41.784999999999997</v>
      </c>
      <c r="AY122" s="207">
        <v>28.38</v>
      </c>
      <c r="AZ122" s="207">
        <v>51.96</v>
      </c>
      <c r="BA122" s="4"/>
    </row>
    <row r="123" spans="2:53" x14ac:dyDescent="0.2">
      <c r="B123" s="90" t="s">
        <v>450</v>
      </c>
      <c r="C123" s="90"/>
      <c r="D123" s="176">
        <v>8096</v>
      </c>
      <c r="E123" s="187">
        <v>284</v>
      </c>
      <c r="F123" s="187">
        <v>163</v>
      </c>
      <c r="G123" s="187">
        <v>71</v>
      </c>
      <c r="H123" s="187">
        <v>35</v>
      </c>
      <c r="I123" s="187">
        <v>28</v>
      </c>
      <c r="J123" s="187">
        <v>155</v>
      </c>
      <c r="M123" s="186">
        <v>140271.46999999997</v>
      </c>
      <c r="N123" s="184">
        <v>90746.949999999983</v>
      </c>
      <c r="O123" s="184">
        <v>33955.50999999998</v>
      </c>
      <c r="P123" s="184">
        <v>20174.140000000007</v>
      </c>
      <c r="Q123" s="184">
        <v>10517.989999999994</v>
      </c>
      <c r="R123" s="184">
        <v>68862.150000000009</v>
      </c>
      <c r="S123" s="75"/>
      <c r="T123" s="75"/>
      <c r="U123" s="185">
        <v>200.1019543509272</v>
      </c>
      <c r="V123" s="185">
        <v>235.70636363636359</v>
      </c>
      <c r="W123" s="185">
        <v>140.31202479338836</v>
      </c>
      <c r="X123" s="185">
        <v>121.53096385542173</v>
      </c>
      <c r="Y123" s="185">
        <v>73.552377622377577</v>
      </c>
      <c r="Z123" s="185">
        <v>93.562703804347834</v>
      </c>
      <c r="AA123" s="4"/>
      <c r="AB123" s="90" t="s">
        <v>503</v>
      </c>
      <c r="AC123" s="90"/>
      <c r="AD123" s="176">
        <v>8055</v>
      </c>
      <c r="AE123" s="180">
        <v>50</v>
      </c>
      <c r="AF123" s="180">
        <v>13</v>
      </c>
      <c r="AG123" s="180">
        <v>10</v>
      </c>
      <c r="AH123" s="180">
        <v>6</v>
      </c>
      <c r="AI123" s="180">
        <v>3</v>
      </c>
      <c r="AJ123" s="180">
        <v>26</v>
      </c>
      <c r="AK123" s="4"/>
      <c r="AL123" s="4"/>
      <c r="AM123" s="207">
        <v>90401.649999999951</v>
      </c>
      <c r="AN123" s="207">
        <v>16526.489999999998</v>
      </c>
      <c r="AO123" s="207">
        <v>12819.19</v>
      </c>
      <c r="AP123" s="207">
        <v>32846.579999999994</v>
      </c>
      <c r="AQ123" s="207">
        <v>615.79999999999995</v>
      </c>
      <c r="AR123" s="207">
        <v>23980.13</v>
      </c>
      <c r="AS123" s="4"/>
      <c r="AT123" s="4"/>
      <c r="AU123" s="207">
        <v>922.4658163265301</v>
      </c>
      <c r="AV123" s="207">
        <v>344.30187499999994</v>
      </c>
      <c r="AW123" s="207">
        <v>366.26257142857145</v>
      </c>
      <c r="AX123" s="207">
        <v>1368.6074999999998</v>
      </c>
      <c r="AY123" s="207">
        <v>29.323809523809523</v>
      </c>
      <c r="AZ123" s="207">
        <v>222.03824074074075</v>
      </c>
      <c r="BA123" s="4"/>
    </row>
    <row r="124" spans="2:53" x14ac:dyDescent="0.2">
      <c r="B124" s="90" t="s">
        <v>450</v>
      </c>
      <c r="C124" s="90"/>
      <c r="D124" s="176">
        <v>8097</v>
      </c>
      <c r="E124" s="187">
        <v>1</v>
      </c>
      <c r="F124" s="187">
        <v>2</v>
      </c>
      <c r="G124" s="187"/>
      <c r="H124" s="187"/>
      <c r="I124" s="187"/>
      <c r="J124" s="187">
        <v>1</v>
      </c>
      <c r="M124" s="186">
        <v>370.73</v>
      </c>
      <c r="N124" s="184">
        <v>537.83000000000004</v>
      </c>
      <c r="O124" s="184"/>
      <c r="P124" s="184"/>
      <c r="Q124" s="184"/>
      <c r="R124" s="184">
        <v>228.23</v>
      </c>
      <c r="S124" s="75"/>
      <c r="T124" s="75"/>
      <c r="U124" s="185">
        <v>123.57666666666667</v>
      </c>
      <c r="V124" s="185">
        <v>268.91500000000002</v>
      </c>
      <c r="W124" s="185"/>
      <c r="X124" s="185"/>
      <c r="Y124" s="185"/>
      <c r="Z124" s="185">
        <v>57.057499999999997</v>
      </c>
      <c r="AA124" s="4"/>
      <c r="AB124" s="90" t="s">
        <v>505</v>
      </c>
      <c r="AC124" s="90"/>
      <c r="AD124" s="176">
        <v>8056</v>
      </c>
      <c r="AE124" s="180">
        <v>4</v>
      </c>
      <c r="AF124" s="180"/>
      <c r="AG124" s="180"/>
      <c r="AH124" s="180"/>
      <c r="AI124" s="180"/>
      <c r="AJ124" s="180">
        <v>2</v>
      </c>
      <c r="AK124" s="4"/>
      <c r="AL124" s="4"/>
      <c r="AM124" s="207">
        <v>497.88</v>
      </c>
      <c r="AN124" s="207"/>
      <c r="AO124" s="207"/>
      <c r="AP124" s="207"/>
      <c r="AQ124" s="207"/>
      <c r="AR124" s="207">
        <v>1423.44</v>
      </c>
      <c r="AS124" s="4"/>
      <c r="AT124" s="4"/>
      <c r="AU124" s="207">
        <v>124.47</v>
      </c>
      <c r="AV124" s="207"/>
      <c r="AW124" s="207"/>
      <c r="AX124" s="207"/>
      <c r="AY124" s="207"/>
      <c r="AZ124" s="207">
        <v>237.24</v>
      </c>
      <c r="BA124" s="4"/>
    </row>
    <row r="125" spans="2:53" x14ac:dyDescent="0.2">
      <c r="B125" s="90" t="s">
        <v>452</v>
      </c>
      <c r="C125" s="90"/>
      <c r="D125" s="176">
        <v>8315</v>
      </c>
      <c r="E125" s="187">
        <v>9</v>
      </c>
      <c r="F125" s="187">
        <v>2</v>
      </c>
      <c r="G125" s="187"/>
      <c r="H125" s="187"/>
      <c r="I125" s="187">
        <v>3</v>
      </c>
      <c r="J125" s="187">
        <v>5</v>
      </c>
      <c r="M125" s="186">
        <v>4379.8500000000013</v>
      </c>
      <c r="N125" s="184">
        <v>1293.44</v>
      </c>
      <c r="O125" s="184"/>
      <c r="P125" s="184">
        <v>776.0200000000001</v>
      </c>
      <c r="Q125" s="184">
        <v>1503.85</v>
      </c>
      <c r="R125" s="184">
        <v>2911.34</v>
      </c>
      <c r="S125" s="75"/>
      <c r="T125" s="75"/>
      <c r="U125" s="185">
        <v>243.32500000000007</v>
      </c>
      <c r="V125" s="185">
        <v>143.71555555555557</v>
      </c>
      <c r="W125" s="185"/>
      <c r="X125" s="185">
        <v>129.33666666666667</v>
      </c>
      <c r="Y125" s="185">
        <v>187.98124999999999</v>
      </c>
      <c r="Z125" s="185">
        <v>153.22842105263157</v>
      </c>
      <c r="AA125" s="4"/>
      <c r="AB125" s="90" t="s">
        <v>506</v>
      </c>
      <c r="AC125" s="90"/>
      <c r="AD125" s="176">
        <v>8210</v>
      </c>
      <c r="AE125" s="180">
        <v>3</v>
      </c>
      <c r="AF125" s="180">
        <v>2</v>
      </c>
      <c r="AG125" s="180">
        <v>1</v>
      </c>
      <c r="AH125" s="180"/>
      <c r="AI125" s="180"/>
      <c r="AJ125" s="180">
        <v>0</v>
      </c>
      <c r="AK125" s="4"/>
      <c r="AL125" s="4"/>
      <c r="AM125" s="207">
        <v>4720.84</v>
      </c>
      <c r="AN125" s="207">
        <v>145.01999999999998</v>
      </c>
      <c r="AO125" s="207">
        <v>0.59</v>
      </c>
      <c r="AP125" s="207"/>
      <c r="AQ125" s="207"/>
      <c r="AR125" s="207">
        <v>0</v>
      </c>
      <c r="AS125" s="4"/>
      <c r="AT125" s="4"/>
      <c r="AU125" s="207">
        <v>786.80666666666673</v>
      </c>
      <c r="AV125" s="207">
        <v>48.339999999999996</v>
      </c>
      <c r="AW125" s="207">
        <v>0.59</v>
      </c>
      <c r="AX125" s="207"/>
      <c r="AY125" s="207"/>
      <c r="AZ125" s="207">
        <v>0</v>
      </c>
      <c r="BA125" s="4"/>
    </row>
    <row r="126" spans="2:53" x14ac:dyDescent="0.2">
      <c r="B126" s="90" t="s">
        <v>453</v>
      </c>
      <c r="C126" s="90"/>
      <c r="D126" s="176">
        <v>8316</v>
      </c>
      <c r="E126" s="187">
        <v>9</v>
      </c>
      <c r="F126" s="187">
        <v>4</v>
      </c>
      <c r="G126" s="187">
        <v>4</v>
      </c>
      <c r="H126" s="187">
        <v>1</v>
      </c>
      <c r="I126" s="187"/>
      <c r="J126" s="187">
        <v>10</v>
      </c>
      <c r="M126" s="186">
        <v>4871.8999999999996</v>
      </c>
      <c r="N126" s="184">
        <v>3170.33</v>
      </c>
      <c r="O126" s="184">
        <v>1607.33</v>
      </c>
      <c r="P126" s="184">
        <v>489.61</v>
      </c>
      <c r="Q126" s="184">
        <v>234.48000000000002</v>
      </c>
      <c r="R126" s="184">
        <v>6446.07</v>
      </c>
      <c r="S126" s="75"/>
      <c r="T126" s="75"/>
      <c r="U126" s="185">
        <v>180.44074074074072</v>
      </c>
      <c r="V126" s="185">
        <v>166.85947368421051</v>
      </c>
      <c r="W126" s="185">
        <v>107.15533333333333</v>
      </c>
      <c r="X126" s="185">
        <v>44.51</v>
      </c>
      <c r="Y126" s="185">
        <v>26.053333333333335</v>
      </c>
      <c r="Z126" s="185">
        <v>230.21678571428569</v>
      </c>
      <c r="AA126" s="4"/>
      <c r="AB126" s="90" t="s">
        <v>506</v>
      </c>
      <c r="AC126" s="90"/>
      <c r="AD126" s="176">
        <v>8242</v>
      </c>
      <c r="AE126" s="180">
        <v>1</v>
      </c>
      <c r="AF126" s="180"/>
      <c r="AG126" s="180"/>
      <c r="AH126" s="180"/>
      <c r="AI126" s="180"/>
      <c r="AJ126" s="180">
        <v>0</v>
      </c>
      <c r="AK126" s="4"/>
      <c r="AL126" s="4"/>
      <c r="AM126" s="207">
        <v>0.47</v>
      </c>
      <c r="AN126" s="207"/>
      <c r="AO126" s="207"/>
      <c r="AP126" s="207"/>
      <c r="AQ126" s="207"/>
      <c r="AR126" s="207">
        <v>0</v>
      </c>
      <c r="AS126" s="4"/>
      <c r="AT126" s="4"/>
      <c r="AU126" s="207">
        <v>0.47</v>
      </c>
      <c r="AV126" s="207"/>
      <c r="AW126" s="207"/>
      <c r="AX126" s="207"/>
      <c r="AY126" s="207"/>
      <c r="AZ126" s="207">
        <v>0</v>
      </c>
      <c r="BA126" s="4"/>
    </row>
    <row r="127" spans="2:53" x14ac:dyDescent="0.2">
      <c r="B127" s="90" t="s">
        <v>721</v>
      </c>
      <c r="C127" s="90"/>
      <c r="D127" s="176">
        <v>8321</v>
      </c>
      <c r="E127" s="187"/>
      <c r="F127" s="187"/>
      <c r="G127" s="187">
        <v>1</v>
      </c>
      <c r="H127" s="187"/>
      <c r="I127" s="187"/>
      <c r="J127" s="187">
        <v>0</v>
      </c>
      <c r="M127" s="186">
        <v>11.21</v>
      </c>
      <c r="N127" s="184">
        <v>10.5</v>
      </c>
      <c r="O127" s="184">
        <v>49.9</v>
      </c>
      <c r="P127" s="184"/>
      <c r="Q127" s="184"/>
      <c r="R127" s="184">
        <v>0</v>
      </c>
      <c r="S127" s="75"/>
      <c r="T127" s="75"/>
      <c r="U127" s="185">
        <v>11.21</v>
      </c>
      <c r="V127" s="185">
        <v>10.5</v>
      </c>
      <c r="W127" s="185">
        <v>49.9</v>
      </c>
      <c r="X127" s="185"/>
      <c r="Y127" s="185"/>
      <c r="Z127" s="185">
        <v>0</v>
      </c>
      <c r="AA127" s="4"/>
      <c r="AB127" s="90" t="s">
        <v>506</v>
      </c>
      <c r="AC127" s="90"/>
      <c r="AD127" s="176">
        <v>8252</v>
      </c>
      <c r="AE127" s="180">
        <v>1</v>
      </c>
      <c r="AF127" s="180"/>
      <c r="AG127" s="180"/>
      <c r="AH127" s="180"/>
      <c r="AI127" s="180"/>
      <c r="AJ127" s="180">
        <v>0</v>
      </c>
      <c r="AK127" s="4"/>
      <c r="AL127" s="4"/>
      <c r="AM127" s="207">
        <v>36.32</v>
      </c>
      <c r="AN127" s="207"/>
      <c r="AO127" s="207"/>
      <c r="AP127" s="207"/>
      <c r="AQ127" s="207"/>
      <c r="AR127" s="207">
        <v>0</v>
      </c>
      <c r="AS127" s="4"/>
      <c r="AT127" s="4"/>
      <c r="AU127" s="207">
        <v>36.32</v>
      </c>
      <c r="AV127" s="207"/>
      <c r="AW127" s="207"/>
      <c r="AX127" s="207"/>
      <c r="AY127" s="207"/>
      <c r="AZ127" s="207">
        <v>0</v>
      </c>
      <c r="BA127" s="4"/>
    </row>
    <row r="128" spans="2:53" x14ac:dyDescent="0.2">
      <c r="B128" s="90" t="s">
        <v>721</v>
      </c>
      <c r="C128" s="90"/>
      <c r="D128" s="176">
        <v>8345</v>
      </c>
      <c r="E128" s="187"/>
      <c r="F128" s="187"/>
      <c r="G128" s="187"/>
      <c r="H128" s="187"/>
      <c r="I128" s="187">
        <v>1</v>
      </c>
      <c r="J128" s="187">
        <v>0</v>
      </c>
      <c r="M128" s="186">
        <v>126.57</v>
      </c>
      <c r="N128" s="184">
        <v>130.43</v>
      </c>
      <c r="O128" s="184">
        <v>103.65</v>
      </c>
      <c r="P128" s="184">
        <v>70.959999999999994</v>
      </c>
      <c r="Q128" s="184">
        <v>14.01</v>
      </c>
      <c r="R128" s="184">
        <v>0</v>
      </c>
      <c r="S128" s="75"/>
      <c r="T128" s="75"/>
      <c r="U128" s="185">
        <v>126.57</v>
      </c>
      <c r="V128" s="185">
        <v>130.43</v>
      </c>
      <c r="W128" s="185">
        <v>103.65</v>
      </c>
      <c r="X128" s="185">
        <v>70.959999999999994</v>
      </c>
      <c r="Y128" s="185">
        <v>14.01</v>
      </c>
      <c r="Z128" s="185">
        <v>0</v>
      </c>
      <c r="AA128" s="4"/>
      <c r="AB128" s="90" t="s">
        <v>764</v>
      </c>
      <c r="AC128" s="90"/>
      <c r="AD128" s="176">
        <v>8332</v>
      </c>
      <c r="AE128" s="180"/>
      <c r="AF128" s="180">
        <v>1</v>
      </c>
      <c r="AG128" s="180"/>
      <c r="AH128" s="180"/>
      <c r="AI128" s="180"/>
      <c r="AJ128" s="180">
        <v>0</v>
      </c>
      <c r="AK128" s="4"/>
      <c r="AL128" s="4"/>
      <c r="AM128" s="207">
        <v>20.25</v>
      </c>
      <c r="AN128" s="207">
        <v>45</v>
      </c>
      <c r="AO128" s="207"/>
      <c r="AP128" s="207"/>
      <c r="AQ128" s="207"/>
      <c r="AR128" s="207">
        <v>0</v>
      </c>
      <c r="AS128" s="4"/>
      <c r="AT128" s="4"/>
      <c r="AU128" s="207">
        <v>20.25</v>
      </c>
      <c r="AV128" s="207">
        <v>45</v>
      </c>
      <c r="AW128" s="207"/>
      <c r="AX128" s="207"/>
      <c r="AY128" s="207"/>
      <c r="AZ128" s="207">
        <v>0</v>
      </c>
      <c r="BA128" s="4"/>
    </row>
    <row r="129" spans="2:53" x14ac:dyDescent="0.2">
      <c r="B129" s="90" t="s">
        <v>454</v>
      </c>
      <c r="C129" s="90"/>
      <c r="D129" s="176">
        <v>8315</v>
      </c>
      <c r="E129" s="187">
        <v>1</v>
      </c>
      <c r="F129" s="187"/>
      <c r="G129" s="187"/>
      <c r="H129" s="187"/>
      <c r="I129" s="187"/>
      <c r="J129" s="187">
        <v>1</v>
      </c>
      <c r="M129" s="186">
        <v>158.34</v>
      </c>
      <c r="N129" s="184">
        <v>10.15</v>
      </c>
      <c r="O129" s="184"/>
      <c r="P129" s="184">
        <v>10.85</v>
      </c>
      <c r="Q129" s="184">
        <v>11.21</v>
      </c>
      <c r="R129" s="184">
        <v>374.53</v>
      </c>
      <c r="S129" s="75"/>
      <c r="T129" s="75"/>
      <c r="U129" s="185">
        <v>158.34</v>
      </c>
      <c r="V129" s="185">
        <v>10.15</v>
      </c>
      <c r="W129" s="185"/>
      <c r="X129" s="185">
        <v>10.85</v>
      </c>
      <c r="Y129" s="185">
        <v>11.21</v>
      </c>
      <c r="Z129" s="185">
        <v>187.26499999999999</v>
      </c>
      <c r="AA129" s="4"/>
      <c r="AB129" s="90" t="s">
        <v>765</v>
      </c>
      <c r="AC129" s="90"/>
      <c r="AD129" s="176">
        <v>8221</v>
      </c>
      <c r="AE129" s="180"/>
      <c r="AF129" s="180"/>
      <c r="AG129" s="180"/>
      <c r="AH129" s="180"/>
      <c r="AI129" s="180"/>
      <c r="AJ129" s="180">
        <v>1</v>
      </c>
      <c r="AK129" s="4"/>
      <c r="AL129" s="4"/>
      <c r="AM129" s="207">
        <v>43.64</v>
      </c>
      <c r="AN129" s="207">
        <v>42</v>
      </c>
      <c r="AO129" s="207">
        <v>41.72</v>
      </c>
      <c r="AP129" s="207">
        <v>42.77</v>
      </c>
      <c r="AQ129" s="207">
        <v>39.78</v>
      </c>
      <c r="AR129" s="207">
        <v>91.05</v>
      </c>
      <c r="AS129" s="4"/>
      <c r="AT129" s="4"/>
      <c r="AU129" s="207">
        <v>43.64</v>
      </c>
      <c r="AV129" s="207">
        <v>42</v>
      </c>
      <c r="AW129" s="207">
        <v>41.72</v>
      </c>
      <c r="AX129" s="207">
        <v>42.77</v>
      </c>
      <c r="AY129" s="207">
        <v>39.78</v>
      </c>
      <c r="AZ129" s="207">
        <v>91.05</v>
      </c>
      <c r="BA129" s="4"/>
    </row>
    <row r="130" spans="2:53" x14ac:dyDescent="0.2">
      <c r="B130" s="90" t="s">
        <v>454</v>
      </c>
      <c r="C130" s="90"/>
      <c r="D130" s="176">
        <v>8345</v>
      </c>
      <c r="E130" s="187">
        <v>3</v>
      </c>
      <c r="F130" s="187">
        <v>1</v>
      </c>
      <c r="G130" s="187">
        <v>1</v>
      </c>
      <c r="H130" s="187"/>
      <c r="I130" s="187"/>
      <c r="J130" s="187">
        <v>0</v>
      </c>
      <c r="M130" s="186">
        <v>876.63</v>
      </c>
      <c r="N130" s="184">
        <v>300.12</v>
      </c>
      <c r="O130" s="184">
        <v>240.5</v>
      </c>
      <c r="P130" s="184"/>
      <c r="Q130" s="184"/>
      <c r="R130" s="184">
        <v>0</v>
      </c>
      <c r="S130" s="75"/>
      <c r="T130" s="75"/>
      <c r="U130" s="185">
        <v>175.32599999999999</v>
      </c>
      <c r="V130" s="185">
        <v>150.06</v>
      </c>
      <c r="W130" s="185">
        <v>240.5</v>
      </c>
      <c r="X130" s="185"/>
      <c r="Y130" s="185"/>
      <c r="Z130" s="185">
        <v>0</v>
      </c>
      <c r="AA130" s="4"/>
      <c r="AB130" s="90" t="s">
        <v>507</v>
      </c>
      <c r="AC130" s="90"/>
      <c r="AD130" s="176">
        <v>8322</v>
      </c>
      <c r="AE130" s="180">
        <v>1</v>
      </c>
      <c r="AF130" s="180"/>
      <c r="AG130" s="180"/>
      <c r="AH130" s="180"/>
      <c r="AI130" s="180"/>
      <c r="AJ130" s="180">
        <v>0</v>
      </c>
      <c r="AK130" s="4"/>
      <c r="AL130" s="4"/>
      <c r="AM130" s="207">
        <v>721.62</v>
      </c>
      <c r="AN130" s="207"/>
      <c r="AO130" s="207"/>
      <c r="AP130" s="207"/>
      <c r="AQ130" s="207"/>
      <c r="AR130" s="207">
        <v>0</v>
      </c>
      <c r="AS130" s="4"/>
      <c r="AT130" s="4"/>
      <c r="AU130" s="207">
        <v>721.62</v>
      </c>
      <c r="AV130" s="207"/>
      <c r="AW130" s="207"/>
      <c r="AX130" s="207"/>
      <c r="AY130" s="207"/>
      <c r="AZ130" s="207">
        <v>0</v>
      </c>
      <c r="BA130" s="4"/>
    </row>
    <row r="131" spans="2:53" x14ac:dyDescent="0.2">
      <c r="B131" s="90" t="s">
        <v>456</v>
      </c>
      <c r="C131" s="90"/>
      <c r="D131" s="176">
        <v>8020</v>
      </c>
      <c r="E131" s="187">
        <v>7</v>
      </c>
      <c r="F131" s="187">
        <v>2</v>
      </c>
      <c r="G131" s="187">
        <v>1</v>
      </c>
      <c r="H131" s="187">
        <v>1</v>
      </c>
      <c r="I131" s="187">
        <v>1</v>
      </c>
      <c r="J131" s="187">
        <v>1</v>
      </c>
      <c r="M131" s="186">
        <v>3496.02</v>
      </c>
      <c r="N131" s="184">
        <v>936.89</v>
      </c>
      <c r="O131" s="184">
        <v>1599.89</v>
      </c>
      <c r="P131" s="184">
        <v>264.18</v>
      </c>
      <c r="Q131" s="184">
        <v>26.229999999999997</v>
      </c>
      <c r="R131" s="184">
        <v>200.63</v>
      </c>
      <c r="S131" s="75"/>
      <c r="T131" s="75"/>
      <c r="U131" s="185">
        <v>291.33499999999998</v>
      </c>
      <c r="V131" s="185">
        <v>187.37799999999999</v>
      </c>
      <c r="W131" s="185">
        <v>533.29666666666674</v>
      </c>
      <c r="X131" s="185">
        <v>132.09</v>
      </c>
      <c r="Y131" s="185">
        <v>13.114999999999998</v>
      </c>
      <c r="Z131" s="185">
        <v>15.433076923076923</v>
      </c>
      <c r="AA131" s="4"/>
      <c r="AB131" s="90" t="s">
        <v>765</v>
      </c>
      <c r="AC131" s="90"/>
      <c r="AD131" s="176">
        <v>8332</v>
      </c>
      <c r="AE131" s="180">
        <v>63</v>
      </c>
      <c r="AF131" s="180">
        <v>40</v>
      </c>
      <c r="AG131" s="180">
        <v>20</v>
      </c>
      <c r="AH131" s="180">
        <v>17</v>
      </c>
      <c r="AI131" s="180">
        <v>6</v>
      </c>
      <c r="AJ131" s="180">
        <v>88</v>
      </c>
      <c r="AK131" s="4"/>
      <c r="AL131" s="4"/>
      <c r="AM131" s="207">
        <v>100013.36000000003</v>
      </c>
      <c r="AN131" s="207">
        <v>71063.34</v>
      </c>
      <c r="AO131" s="207">
        <v>50714.729999999981</v>
      </c>
      <c r="AP131" s="207">
        <v>6382.35</v>
      </c>
      <c r="AQ131" s="207">
        <v>22794.87999999999</v>
      </c>
      <c r="AR131" s="207">
        <v>147907.69999999998</v>
      </c>
      <c r="AS131" s="4"/>
      <c r="AT131" s="4"/>
      <c r="AU131" s="207">
        <v>502.57969849246246</v>
      </c>
      <c r="AV131" s="207">
        <v>522.52455882352933</v>
      </c>
      <c r="AW131" s="207">
        <v>522.83226804123694</v>
      </c>
      <c r="AX131" s="207">
        <v>82.887662337662348</v>
      </c>
      <c r="AY131" s="207">
        <v>373.68655737704904</v>
      </c>
      <c r="AZ131" s="207">
        <v>632.08418803418795</v>
      </c>
      <c r="BA131" s="4"/>
    </row>
    <row r="132" spans="2:53" x14ac:dyDescent="0.2">
      <c r="B132" s="90" t="s">
        <v>456</v>
      </c>
      <c r="C132" s="90"/>
      <c r="D132" s="176">
        <v>8056</v>
      </c>
      <c r="E132" s="187">
        <v>9</v>
      </c>
      <c r="F132" s="187">
        <v>2</v>
      </c>
      <c r="G132" s="187">
        <v>1</v>
      </c>
      <c r="H132" s="187"/>
      <c r="I132" s="187"/>
      <c r="J132" s="187">
        <v>2</v>
      </c>
      <c r="M132" s="186">
        <v>3466.22</v>
      </c>
      <c r="N132" s="184">
        <v>506.71</v>
      </c>
      <c r="O132" s="184">
        <v>20.85</v>
      </c>
      <c r="P132" s="184"/>
      <c r="Q132" s="184"/>
      <c r="R132" s="184">
        <v>71.12</v>
      </c>
      <c r="S132" s="75"/>
      <c r="T132" s="75"/>
      <c r="U132" s="185">
        <v>266.63230769230768</v>
      </c>
      <c r="V132" s="185">
        <v>168.90333333333334</v>
      </c>
      <c r="W132" s="185">
        <v>20.85</v>
      </c>
      <c r="X132" s="185"/>
      <c r="Y132" s="185"/>
      <c r="Z132" s="185">
        <v>5.08</v>
      </c>
      <c r="AA132" s="4"/>
      <c r="AB132" s="90" t="s">
        <v>508</v>
      </c>
      <c r="AC132" s="90"/>
      <c r="AD132" s="176">
        <v>8340</v>
      </c>
      <c r="AE132" s="180"/>
      <c r="AF132" s="180">
        <v>1</v>
      </c>
      <c r="AG132" s="180"/>
      <c r="AH132" s="180"/>
      <c r="AI132" s="180"/>
      <c r="AJ132" s="180">
        <v>1</v>
      </c>
      <c r="AK132" s="4"/>
      <c r="AL132" s="4"/>
      <c r="AM132" s="207">
        <v>1396.23</v>
      </c>
      <c r="AN132" s="207">
        <v>8.99</v>
      </c>
      <c r="AO132" s="207"/>
      <c r="AP132" s="207"/>
      <c r="AQ132" s="207"/>
      <c r="AR132" s="207">
        <v>1272.69</v>
      </c>
      <c r="AS132" s="4"/>
      <c r="AT132" s="4"/>
      <c r="AU132" s="207">
        <v>1396.23</v>
      </c>
      <c r="AV132" s="207">
        <v>8.99</v>
      </c>
      <c r="AW132" s="207"/>
      <c r="AX132" s="207"/>
      <c r="AY132" s="207"/>
      <c r="AZ132" s="207">
        <v>636.34500000000003</v>
      </c>
      <c r="BA132" s="4"/>
    </row>
    <row r="133" spans="2:53" x14ac:dyDescent="0.2">
      <c r="B133" s="90" t="s">
        <v>456</v>
      </c>
      <c r="C133" s="90"/>
      <c r="D133" s="176">
        <v>8061</v>
      </c>
      <c r="E133" s="187">
        <v>9</v>
      </c>
      <c r="F133" s="187">
        <v>6</v>
      </c>
      <c r="G133" s="187">
        <v>1</v>
      </c>
      <c r="H133" s="187">
        <v>4</v>
      </c>
      <c r="I133" s="187"/>
      <c r="J133" s="187">
        <v>6</v>
      </c>
      <c r="M133" s="186">
        <v>4006.7099999999996</v>
      </c>
      <c r="N133" s="184">
        <v>1732.89</v>
      </c>
      <c r="O133" s="184">
        <v>522.88</v>
      </c>
      <c r="P133" s="184">
        <v>417.36999999999995</v>
      </c>
      <c r="Q133" s="184">
        <v>55.269999999999996</v>
      </c>
      <c r="R133" s="184">
        <v>1540.56</v>
      </c>
      <c r="S133" s="75"/>
      <c r="T133" s="75"/>
      <c r="U133" s="185">
        <v>160.26839999999999</v>
      </c>
      <c r="V133" s="185">
        <v>115.52600000000001</v>
      </c>
      <c r="W133" s="185">
        <v>65.36</v>
      </c>
      <c r="X133" s="185">
        <v>46.374444444444435</v>
      </c>
      <c r="Y133" s="185">
        <v>11.053999999999998</v>
      </c>
      <c r="Z133" s="185">
        <v>59.252307692307689</v>
      </c>
      <c r="AA133" s="4"/>
      <c r="AB133" s="90" t="s">
        <v>509</v>
      </c>
      <c r="AC133" s="90"/>
      <c r="AD133" s="176">
        <v>8341</v>
      </c>
      <c r="AE133" s="180">
        <v>8</v>
      </c>
      <c r="AF133" s="180">
        <v>1</v>
      </c>
      <c r="AG133" s="180"/>
      <c r="AH133" s="180">
        <v>1</v>
      </c>
      <c r="AI133" s="180"/>
      <c r="AJ133" s="180">
        <v>3</v>
      </c>
      <c r="AK133" s="4"/>
      <c r="AL133" s="4"/>
      <c r="AM133" s="207">
        <v>10164.769999999999</v>
      </c>
      <c r="AN133" s="207">
        <v>578.12</v>
      </c>
      <c r="AO133" s="207">
        <v>361.82</v>
      </c>
      <c r="AP133" s="207">
        <v>317.03000000000003</v>
      </c>
      <c r="AQ133" s="207">
        <v>130.16</v>
      </c>
      <c r="AR133" s="207">
        <v>470.91</v>
      </c>
      <c r="AS133" s="4"/>
      <c r="AT133" s="4"/>
      <c r="AU133" s="207">
        <v>847.06416666666655</v>
      </c>
      <c r="AV133" s="207">
        <v>144.53</v>
      </c>
      <c r="AW133" s="207">
        <v>120.60666666666667</v>
      </c>
      <c r="AX133" s="207">
        <v>105.67666666666668</v>
      </c>
      <c r="AY133" s="207">
        <v>65.08</v>
      </c>
      <c r="AZ133" s="207">
        <v>36.223846153846154</v>
      </c>
      <c r="BA133" s="4"/>
    </row>
    <row r="134" spans="2:53" x14ac:dyDescent="0.2">
      <c r="B134" s="90" t="s">
        <v>455</v>
      </c>
      <c r="C134" s="90"/>
      <c r="D134" s="176">
        <v>8056</v>
      </c>
      <c r="E134" s="187">
        <v>1</v>
      </c>
      <c r="F134" s="187">
        <v>1</v>
      </c>
      <c r="G134" s="187"/>
      <c r="H134" s="187"/>
      <c r="I134" s="187"/>
      <c r="J134" s="187">
        <v>1</v>
      </c>
      <c r="M134" s="186">
        <v>615.18000000000006</v>
      </c>
      <c r="N134" s="184">
        <v>164.45</v>
      </c>
      <c r="O134" s="184">
        <v>52.03</v>
      </c>
      <c r="P134" s="184">
        <v>19.22</v>
      </c>
      <c r="Q134" s="184">
        <v>11.3</v>
      </c>
      <c r="R134" s="184">
        <v>15.62</v>
      </c>
      <c r="S134" s="75"/>
      <c r="T134" s="75"/>
      <c r="U134" s="185">
        <v>205.06000000000003</v>
      </c>
      <c r="V134" s="185">
        <v>82.224999999999994</v>
      </c>
      <c r="W134" s="185">
        <v>52.03</v>
      </c>
      <c r="X134" s="185">
        <v>19.22</v>
      </c>
      <c r="Y134" s="185">
        <v>11.3</v>
      </c>
      <c r="Z134" s="185">
        <v>5.2066666666666661</v>
      </c>
      <c r="AA134" s="4"/>
      <c r="AB134" s="90" t="s">
        <v>510</v>
      </c>
      <c r="AC134" s="90"/>
      <c r="AD134" s="176">
        <v>8342</v>
      </c>
      <c r="AE134" s="180"/>
      <c r="AF134" s="180"/>
      <c r="AG134" s="180"/>
      <c r="AH134" s="180"/>
      <c r="AI134" s="180"/>
      <c r="AJ134" s="180">
        <v>1</v>
      </c>
      <c r="AK134" s="4"/>
      <c r="AL134" s="4"/>
      <c r="AM134" s="207">
        <v>419.2</v>
      </c>
      <c r="AN134" s="207">
        <v>448.46</v>
      </c>
      <c r="AO134" s="207">
        <v>623.9</v>
      </c>
      <c r="AP134" s="207">
        <v>114.73</v>
      </c>
      <c r="AQ134" s="207">
        <v>41.74</v>
      </c>
      <c r="AR134" s="207">
        <v>176.13</v>
      </c>
      <c r="AS134" s="4"/>
      <c r="AT134" s="4"/>
      <c r="AU134" s="207">
        <v>419.2</v>
      </c>
      <c r="AV134" s="207">
        <v>448.46</v>
      </c>
      <c r="AW134" s="207">
        <v>623.9</v>
      </c>
      <c r="AX134" s="207">
        <v>114.73</v>
      </c>
      <c r="AY134" s="207">
        <v>41.74</v>
      </c>
      <c r="AZ134" s="207">
        <v>176.13</v>
      </c>
      <c r="BA134" s="4"/>
    </row>
    <row r="135" spans="2:53" x14ac:dyDescent="0.2">
      <c r="B135" s="90" t="s">
        <v>722</v>
      </c>
      <c r="C135" s="90"/>
      <c r="D135" s="176">
        <v>8215</v>
      </c>
      <c r="E135" s="187"/>
      <c r="F135" s="187"/>
      <c r="G135" s="187">
        <v>1</v>
      </c>
      <c r="H135" s="187"/>
      <c r="I135" s="187"/>
      <c r="J135" s="187">
        <v>0</v>
      </c>
      <c r="M135" s="186">
        <v>329.15</v>
      </c>
      <c r="N135" s="184">
        <v>371.7</v>
      </c>
      <c r="O135" s="184">
        <v>185.29</v>
      </c>
      <c r="P135" s="184"/>
      <c r="Q135" s="184"/>
      <c r="R135" s="184">
        <v>0</v>
      </c>
      <c r="S135" s="75"/>
      <c r="T135" s="75"/>
      <c r="U135" s="185">
        <v>329.15</v>
      </c>
      <c r="V135" s="185">
        <v>371.7</v>
      </c>
      <c r="W135" s="185">
        <v>185.29</v>
      </c>
      <c r="X135" s="185"/>
      <c r="Y135" s="185"/>
      <c r="Z135" s="185">
        <v>0</v>
      </c>
      <c r="AA135" s="4"/>
      <c r="AB135" s="90" t="s">
        <v>511</v>
      </c>
      <c r="AC135" s="90"/>
      <c r="AD135" s="176">
        <v>8094</v>
      </c>
      <c r="AE135" s="180">
        <v>6</v>
      </c>
      <c r="AF135" s="180">
        <v>1</v>
      </c>
      <c r="AG135" s="180">
        <v>1</v>
      </c>
      <c r="AH135" s="180">
        <v>1</v>
      </c>
      <c r="AI135" s="180"/>
      <c r="AJ135" s="180">
        <v>0</v>
      </c>
      <c r="AK135" s="4"/>
      <c r="AL135" s="4"/>
      <c r="AM135" s="207">
        <v>18681.47</v>
      </c>
      <c r="AN135" s="207">
        <v>14688.96</v>
      </c>
      <c r="AO135" s="207">
        <v>8269.76</v>
      </c>
      <c r="AP135" s="207">
        <v>0.49</v>
      </c>
      <c r="AQ135" s="207"/>
      <c r="AR135" s="207">
        <v>0</v>
      </c>
      <c r="AS135" s="4"/>
      <c r="AT135" s="4"/>
      <c r="AU135" s="207">
        <v>2075.7188888888891</v>
      </c>
      <c r="AV135" s="207">
        <v>4896.32</v>
      </c>
      <c r="AW135" s="207">
        <v>4134.88</v>
      </c>
      <c r="AX135" s="207">
        <v>0.49</v>
      </c>
      <c r="AY135" s="207"/>
      <c r="AZ135" s="207">
        <v>0</v>
      </c>
      <c r="BA135" s="4"/>
    </row>
    <row r="136" spans="2:53" x14ac:dyDescent="0.2">
      <c r="B136" s="90" t="s">
        <v>724</v>
      </c>
      <c r="C136" s="90"/>
      <c r="D136" s="176">
        <v>8215</v>
      </c>
      <c r="E136" s="187">
        <v>1</v>
      </c>
      <c r="F136" s="187"/>
      <c r="G136" s="187">
        <v>1</v>
      </c>
      <c r="H136" s="187">
        <v>1</v>
      </c>
      <c r="I136" s="187"/>
      <c r="J136" s="187">
        <v>2</v>
      </c>
      <c r="M136" s="186">
        <v>470.99999999999994</v>
      </c>
      <c r="N136" s="184">
        <v>595.15</v>
      </c>
      <c r="O136" s="184">
        <v>249.73</v>
      </c>
      <c r="P136" s="184">
        <v>211.86</v>
      </c>
      <c r="Q136" s="184">
        <v>30.78</v>
      </c>
      <c r="R136" s="184">
        <v>1949.71</v>
      </c>
      <c r="S136" s="75"/>
      <c r="T136" s="75"/>
      <c r="U136" s="185">
        <v>117.74999999999999</v>
      </c>
      <c r="V136" s="185">
        <v>198.38333333333333</v>
      </c>
      <c r="W136" s="185">
        <v>83.243333333333325</v>
      </c>
      <c r="X136" s="185">
        <v>70.62</v>
      </c>
      <c r="Y136" s="185">
        <v>15.39</v>
      </c>
      <c r="Z136" s="185">
        <v>389.94200000000001</v>
      </c>
      <c r="AA136" s="4"/>
      <c r="AB136" s="90" t="s">
        <v>512</v>
      </c>
      <c r="AC136" s="90"/>
      <c r="AD136" s="176">
        <v>8343</v>
      </c>
      <c r="AE136" s="180">
        <v>4</v>
      </c>
      <c r="AF136" s="180">
        <v>3</v>
      </c>
      <c r="AG136" s="180"/>
      <c r="AH136" s="180"/>
      <c r="AI136" s="180"/>
      <c r="AJ136" s="180">
        <v>3</v>
      </c>
      <c r="AK136" s="4"/>
      <c r="AL136" s="4"/>
      <c r="AM136" s="207">
        <v>2188.4299999999998</v>
      </c>
      <c r="AN136" s="207">
        <v>571.57000000000005</v>
      </c>
      <c r="AO136" s="207">
        <v>41.78</v>
      </c>
      <c r="AP136" s="207">
        <v>11.2</v>
      </c>
      <c r="AQ136" s="207">
        <v>2.8</v>
      </c>
      <c r="AR136" s="207">
        <v>789.85</v>
      </c>
      <c r="AS136" s="4"/>
      <c r="AT136" s="4"/>
      <c r="AU136" s="207">
        <v>273.55374999999998</v>
      </c>
      <c r="AV136" s="207">
        <v>142.89250000000001</v>
      </c>
      <c r="AW136" s="207">
        <v>41.78</v>
      </c>
      <c r="AX136" s="207">
        <v>11.2</v>
      </c>
      <c r="AY136" s="207">
        <v>1.4</v>
      </c>
      <c r="AZ136" s="207">
        <v>78.984999999999999</v>
      </c>
      <c r="BA136" s="4"/>
    </row>
    <row r="137" spans="2:53" x14ac:dyDescent="0.2">
      <c r="B137" s="90" t="s">
        <v>457</v>
      </c>
      <c r="C137" s="90"/>
      <c r="D137" s="176">
        <v>8215</v>
      </c>
      <c r="E137" s="187">
        <v>277</v>
      </c>
      <c r="F137" s="187">
        <v>184</v>
      </c>
      <c r="G137" s="187">
        <v>87</v>
      </c>
      <c r="H137" s="187">
        <v>51</v>
      </c>
      <c r="I137" s="187">
        <v>65</v>
      </c>
      <c r="J137" s="187">
        <v>220</v>
      </c>
      <c r="M137" s="186">
        <v>171037.9599999999</v>
      </c>
      <c r="N137" s="184">
        <v>95794.660000000091</v>
      </c>
      <c r="O137" s="184">
        <v>43937.550000000039</v>
      </c>
      <c r="P137" s="184">
        <v>24199.720000000008</v>
      </c>
      <c r="Q137" s="184">
        <v>19188.370000000024</v>
      </c>
      <c r="R137" s="184">
        <v>124480.15000000004</v>
      </c>
      <c r="S137" s="75"/>
      <c r="T137" s="75"/>
      <c r="U137" s="185">
        <v>204.59086124401904</v>
      </c>
      <c r="V137" s="185">
        <v>176.41742173112357</v>
      </c>
      <c r="W137" s="185">
        <v>129.99275147929006</v>
      </c>
      <c r="X137" s="185">
        <v>89.628592592592625</v>
      </c>
      <c r="Y137" s="185">
        <v>78.001504065040749</v>
      </c>
      <c r="Z137" s="185">
        <v>140.81464932126701</v>
      </c>
      <c r="AA137" s="4"/>
      <c r="AB137" s="90" t="s">
        <v>513</v>
      </c>
      <c r="AC137" s="90"/>
      <c r="AD137" s="176">
        <v>8061</v>
      </c>
      <c r="AE137" s="180"/>
      <c r="AF137" s="180"/>
      <c r="AG137" s="180">
        <v>2</v>
      </c>
      <c r="AH137" s="180"/>
      <c r="AI137" s="180"/>
      <c r="AJ137" s="180">
        <v>0</v>
      </c>
      <c r="AK137" s="4"/>
      <c r="AL137" s="4"/>
      <c r="AM137" s="207">
        <v>175.61</v>
      </c>
      <c r="AN137" s="207">
        <v>38.340000000000003</v>
      </c>
      <c r="AO137" s="207">
        <v>11.379999999999999</v>
      </c>
      <c r="AP137" s="207"/>
      <c r="AQ137" s="207"/>
      <c r="AR137" s="207">
        <v>0</v>
      </c>
      <c r="AS137" s="4"/>
      <c r="AT137" s="4"/>
      <c r="AU137" s="207">
        <v>87.805000000000007</v>
      </c>
      <c r="AV137" s="207">
        <v>19.170000000000002</v>
      </c>
      <c r="AW137" s="207">
        <v>5.6899999999999995</v>
      </c>
      <c r="AX137" s="207"/>
      <c r="AY137" s="207"/>
      <c r="AZ137" s="207">
        <v>0</v>
      </c>
      <c r="BA137" s="4"/>
    </row>
    <row r="138" spans="2:53" x14ac:dyDescent="0.2">
      <c r="B138" s="90" t="s">
        <v>724</v>
      </c>
      <c r="C138" s="90"/>
      <c r="D138" s="176">
        <v>8234</v>
      </c>
      <c r="E138" s="187"/>
      <c r="F138" s="187"/>
      <c r="G138" s="187">
        <v>1</v>
      </c>
      <c r="H138" s="187"/>
      <c r="I138" s="187"/>
      <c r="J138" s="187">
        <v>0</v>
      </c>
      <c r="M138" s="186">
        <v>310.33999999999997</v>
      </c>
      <c r="N138" s="184"/>
      <c r="O138" s="184">
        <v>13.21</v>
      </c>
      <c r="P138" s="184"/>
      <c r="Q138" s="184"/>
      <c r="R138" s="184">
        <v>0</v>
      </c>
      <c r="S138" s="75"/>
      <c r="T138" s="75"/>
      <c r="U138" s="185">
        <v>310.33999999999997</v>
      </c>
      <c r="V138" s="185"/>
      <c r="W138" s="185">
        <v>13.21</v>
      </c>
      <c r="X138" s="185"/>
      <c r="Y138" s="185"/>
      <c r="Z138" s="185">
        <v>0</v>
      </c>
      <c r="AA138" s="4"/>
      <c r="AB138" s="90" t="s">
        <v>515</v>
      </c>
      <c r="AC138" s="90"/>
      <c r="AD138" s="176">
        <v>8062</v>
      </c>
      <c r="AE138" s="180">
        <v>13</v>
      </c>
      <c r="AF138" s="180">
        <v>8</v>
      </c>
      <c r="AG138" s="180">
        <v>2</v>
      </c>
      <c r="AH138" s="180"/>
      <c r="AI138" s="180"/>
      <c r="AJ138" s="180">
        <v>7</v>
      </c>
      <c r="AK138" s="4"/>
      <c r="AL138" s="4"/>
      <c r="AM138" s="207">
        <v>20502.45</v>
      </c>
      <c r="AN138" s="207">
        <v>2729.53</v>
      </c>
      <c r="AO138" s="207">
        <v>1434.46</v>
      </c>
      <c r="AP138" s="207">
        <v>140.73000000000002</v>
      </c>
      <c r="AQ138" s="207">
        <v>93.86</v>
      </c>
      <c r="AR138" s="207">
        <v>3729.71</v>
      </c>
      <c r="AS138" s="4"/>
      <c r="AT138" s="4"/>
      <c r="AU138" s="207">
        <v>732.2303571428572</v>
      </c>
      <c r="AV138" s="207">
        <v>181.96866666666668</v>
      </c>
      <c r="AW138" s="207">
        <v>204.92285714285714</v>
      </c>
      <c r="AX138" s="207">
        <v>35.182500000000005</v>
      </c>
      <c r="AY138" s="207">
        <v>15.643333333333333</v>
      </c>
      <c r="AZ138" s="207">
        <v>124.32366666666667</v>
      </c>
      <c r="BA138" s="4"/>
    </row>
    <row r="139" spans="2:53" x14ac:dyDescent="0.2">
      <c r="B139" s="90" t="s">
        <v>457</v>
      </c>
      <c r="C139" s="90"/>
      <c r="D139" s="176">
        <v>8330</v>
      </c>
      <c r="E139" s="187"/>
      <c r="F139" s="187"/>
      <c r="G139" s="187"/>
      <c r="H139" s="187"/>
      <c r="I139" s="187"/>
      <c r="J139" s="187">
        <v>1</v>
      </c>
      <c r="M139" s="186">
        <v>10.15</v>
      </c>
      <c r="N139" s="184">
        <v>10.85</v>
      </c>
      <c r="O139" s="184">
        <v>9.8000000000000007</v>
      </c>
      <c r="P139" s="184">
        <v>10.85</v>
      </c>
      <c r="Q139" s="184">
        <v>10.15</v>
      </c>
      <c r="R139" s="184">
        <v>113.03</v>
      </c>
      <c r="S139" s="75"/>
      <c r="T139" s="75"/>
      <c r="U139" s="185">
        <v>10.15</v>
      </c>
      <c r="V139" s="185">
        <v>10.85</v>
      </c>
      <c r="W139" s="185">
        <v>9.8000000000000007</v>
      </c>
      <c r="X139" s="185">
        <v>10.85</v>
      </c>
      <c r="Y139" s="185">
        <v>10.15</v>
      </c>
      <c r="Z139" s="185">
        <v>113.03</v>
      </c>
      <c r="AA139" s="4"/>
      <c r="AB139" s="90" t="s">
        <v>516</v>
      </c>
      <c r="AC139" s="90"/>
      <c r="AD139" s="176">
        <v>8344</v>
      </c>
      <c r="AE139" s="180">
        <v>16</v>
      </c>
      <c r="AF139" s="180">
        <v>4</v>
      </c>
      <c r="AG139" s="180">
        <v>4</v>
      </c>
      <c r="AH139" s="180">
        <v>2</v>
      </c>
      <c r="AI139" s="180"/>
      <c r="AJ139" s="180">
        <v>10</v>
      </c>
      <c r="AK139" s="4"/>
      <c r="AL139" s="4"/>
      <c r="AM139" s="207">
        <v>5132.0200000000004</v>
      </c>
      <c r="AN139" s="207">
        <v>5415.0700000000015</v>
      </c>
      <c r="AO139" s="207">
        <v>1118.1899999999998</v>
      </c>
      <c r="AP139" s="207">
        <v>465.09000000000003</v>
      </c>
      <c r="AQ139" s="207">
        <v>198.48000000000002</v>
      </c>
      <c r="AR139" s="207">
        <v>9417.02</v>
      </c>
      <c r="AS139" s="4"/>
      <c r="AT139" s="4"/>
      <c r="AU139" s="207">
        <v>176.96620689655174</v>
      </c>
      <c r="AV139" s="207">
        <v>338.4418750000001</v>
      </c>
      <c r="AW139" s="207">
        <v>101.65363636363635</v>
      </c>
      <c r="AX139" s="207">
        <v>58.136250000000004</v>
      </c>
      <c r="AY139" s="207">
        <v>39.696000000000005</v>
      </c>
      <c r="AZ139" s="207">
        <v>261.58388888888891</v>
      </c>
      <c r="BA139" s="4"/>
    </row>
    <row r="140" spans="2:53" x14ac:dyDescent="0.2">
      <c r="B140" s="90" t="s">
        <v>643</v>
      </c>
      <c r="C140" s="90"/>
      <c r="D140" s="176">
        <v>8234</v>
      </c>
      <c r="E140" s="187">
        <v>1</v>
      </c>
      <c r="F140" s="187">
        <v>2</v>
      </c>
      <c r="G140" s="187"/>
      <c r="H140" s="187">
        <v>2</v>
      </c>
      <c r="I140" s="187"/>
      <c r="J140" s="187">
        <v>3</v>
      </c>
      <c r="M140" s="186">
        <v>753.62000000000012</v>
      </c>
      <c r="N140" s="184">
        <v>422.65999999999997</v>
      </c>
      <c r="O140" s="184">
        <v>235.97</v>
      </c>
      <c r="P140" s="184">
        <v>86.57</v>
      </c>
      <c r="Q140" s="184">
        <v>41</v>
      </c>
      <c r="R140" s="184">
        <v>65.569999999999993</v>
      </c>
      <c r="S140" s="75"/>
      <c r="T140" s="75"/>
      <c r="U140" s="185">
        <v>94.202500000000015</v>
      </c>
      <c r="V140" s="185">
        <v>60.379999999999995</v>
      </c>
      <c r="W140" s="185">
        <v>47.194000000000003</v>
      </c>
      <c r="X140" s="185">
        <v>17.314</v>
      </c>
      <c r="Y140" s="185">
        <v>13.666666666666666</v>
      </c>
      <c r="Z140" s="185">
        <v>8.1962499999999991</v>
      </c>
      <c r="AA140" s="4"/>
      <c r="AB140" s="90" t="s">
        <v>517</v>
      </c>
      <c r="AC140" s="90"/>
      <c r="AD140" s="176">
        <v>8345</v>
      </c>
      <c r="AE140" s="180">
        <v>2</v>
      </c>
      <c r="AF140" s="180"/>
      <c r="AG140" s="180"/>
      <c r="AH140" s="180"/>
      <c r="AI140" s="180"/>
      <c r="AJ140" s="180">
        <v>0</v>
      </c>
      <c r="AK140" s="4"/>
      <c r="AL140" s="4"/>
      <c r="AM140" s="207">
        <v>206.69</v>
      </c>
      <c r="AN140" s="207"/>
      <c r="AO140" s="207"/>
      <c r="AP140" s="207"/>
      <c r="AQ140" s="207"/>
      <c r="AR140" s="207">
        <v>0</v>
      </c>
      <c r="AS140" s="4"/>
      <c r="AT140" s="4"/>
      <c r="AU140" s="207">
        <v>103.345</v>
      </c>
      <c r="AV140" s="207"/>
      <c r="AW140" s="207"/>
      <c r="AX140" s="207"/>
      <c r="AY140" s="207"/>
      <c r="AZ140" s="207">
        <v>0</v>
      </c>
      <c r="BA140" s="4"/>
    </row>
    <row r="141" spans="2:53" x14ac:dyDescent="0.2">
      <c r="B141" s="90" t="s">
        <v>458</v>
      </c>
      <c r="C141" s="90"/>
      <c r="D141" s="176">
        <v>8234</v>
      </c>
      <c r="E141" s="187">
        <v>971</v>
      </c>
      <c r="F141" s="187">
        <v>455</v>
      </c>
      <c r="G141" s="187">
        <v>264</v>
      </c>
      <c r="H141" s="187">
        <v>173</v>
      </c>
      <c r="I141" s="187">
        <v>99</v>
      </c>
      <c r="J141" s="187">
        <v>658</v>
      </c>
      <c r="M141" s="186">
        <v>511656.7200000005</v>
      </c>
      <c r="N141" s="184">
        <v>257924.12000000002</v>
      </c>
      <c r="O141" s="184">
        <v>140727.66999999993</v>
      </c>
      <c r="P141" s="184">
        <v>71635.750000000015</v>
      </c>
      <c r="Q141" s="184">
        <v>39933.509999999973</v>
      </c>
      <c r="R141" s="184">
        <v>315923.20999999961</v>
      </c>
      <c r="S141" s="75"/>
      <c r="T141" s="75"/>
      <c r="U141" s="185">
        <v>208.9247529603922</v>
      </c>
      <c r="V141" s="185">
        <v>178.61781163434904</v>
      </c>
      <c r="W141" s="185">
        <v>144.93065911431506</v>
      </c>
      <c r="X141" s="185">
        <v>96.414199192463002</v>
      </c>
      <c r="Y141" s="185">
        <v>65.896881188118769</v>
      </c>
      <c r="Z141" s="185">
        <v>120.58137786259528</v>
      </c>
      <c r="AA141" s="4"/>
      <c r="AB141" s="90" t="s">
        <v>518</v>
      </c>
      <c r="AC141" s="90"/>
      <c r="AD141" s="176">
        <v>8346</v>
      </c>
      <c r="AE141" s="180"/>
      <c r="AF141" s="180">
        <v>1</v>
      </c>
      <c r="AG141" s="180"/>
      <c r="AH141" s="180"/>
      <c r="AI141" s="180"/>
      <c r="AJ141" s="180">
        <v>0</v>
      </c>
      <c r="AK141" s="4"/>
      <c r="AL141" s="4"/>
      <c r="AM141" s="207">
        <v>467.42</v>
      </c>
      <c r="AN141" s="207">
        <v>522.62</v>
      </c>
      <c r="AO141" s="207"/>
      <c r="AP141" s="207"/>
      <c r="AQ141" s="207"/>
      <c r="AR141" s="207">
        <v>0</v>
      </c>
      <c r="AS141" s="4"/>
      <c r="AT141" s="4"/>
      <c r="AU141" s="207">
        <v>467.42</v>
      </c>
      <c r="AV141" s="207">
        <v>522.62</v>
      </c>
      <c r="AW141" s="207"/>
      <c r="AX141" s="207"/>
      <c r="AY141" s="207"/>
      <c r="AZ141" s="207">
        <v>0</v>
      </c>
      <c r="BA141" s="4"/>
    </row>
    <row r="142" spans="2:53" x14ac:dyDescent="0.2">
      <c r="B142" s="90" t="s">
        <v>459</v>
      </c>
      <c r="C142" s="90"/>
      <c r="D142" s="176">
        <v>8232</v>
      </c>
      <c r="E142" s="187"/>
      <c r="F142" s="187">
        <v>2</v>
      </c>
      <c r="G142" s="187">
        <v>1</v>
      </c>
      <c r="H142" s="187"/>
      <c r="I142" s="187">
        <v>1</v>
      </c>
      <c r="J142" s="187">
        <v>1</v>
      </c>
      <c r="M142" s="186">
        <v>887.91</v>
      </c>
      <c r="N142" s="184">
        <v>432.44</v>
      </c>
      <c r="O142" s="184">
        <v>14.64</v>
      </c>
      <c r="P142" s="184"/>
      <c r="Q142" s="184">
        <v>168.14</v>
      </c>
      <c r="R142" s="184">
        <v>646.79999999999995</v>
      </c>
      <c r="S142" s="75"/>
      <c r="T142" s="75"/>
      <c r="U142" s="185">
        <v>221.97749999999999</v>
      </c>
      <c r="V142" s="185">
        <v>144.14666666666668</v>
      </c>
      <c r="W142" s="185">
        <v>14.64</v>
      </c>
      <c r="X142" s="185"/>
      <c r="Y142" s="185">
        <v>168.14</v>
      </c>
      <c r="Z142" s="185">
        <v>129.35999999999999</v>
      </c>
      <c r="AA142" s="4"/>
      <c r="AB142" s="90" t="s">
        <v>519</v>
      </c>
      <c r="AC142" s="90"/>
      <c r="AD142" s="176">
        <v>8347</v>
      </c>
      <c r="AE142" s="180">
        <v>1</v>
      </c>
      <c r="AF142" s="180">
        <v>2</v>
      </c>
      <c r="AG142" s="180"/>
      <c r="AH142" s="180"/>
      <c r="AI142" s="180"/>
      <c r="AJ142" s="180">
        <v>0</v>
      </c>
      <c r="AK142" s="4"/>
      <c r="AL142" s="4"/>
      <c r="AM142" s="207">
        <v>1664.9299999999998</v>
      </c>
      <c r="AN142" s="207">
        <v>191.26999999999998</v>
      </c>
      <c r="AO142" s="207"/>
      <c r="AP142" s="207"/>
      <c r="AQ142" s="207"/>
      <c r="AR142" s="207">
        <v>0</v>
      </c>
      <c r="AS142" s="4"/>
      <c r="AT142" s="4"/>
      <c r="AU142" s="207">
        <v>554.97666666666657</v>
      </c>
      <c r="AV142" s="207">
        <v>95.634999999999991</v>
      </c>
      <c r="AW142" s="207"/>
      <c r="AX142" s="207"/>
      <c r="AY142" s="207"/>
      <c r="AZ142" s="207">
        <v>0</v>
      </c>
      <c r="BA142" s="4"/>
    </row>
    <row r="143" spans="2:53" x14ac:dyDescent="0.2">
      <c r="B143" s="90" t="s">
        <v>459</v>
      </c>
      <c r="C143" s="90"/>
      <c r="D143" s="176">
        <v>8234</v>
      </c>
      <c r="E143" s="187">
        <v>210</v>
      </c>
      <c r="F143" s="187">
        <v>81</v>
      </c>
      <c r="G143" s="187">
        <v>41</v>
      </c>
      <c r="H143" s="187">
        <v>22</v>
      </c>
      <c r="I143" s="187">
        <v>8</v>
      </c>
      <c r="J143" s="187">
        <v>72</v>
      </c>
      <c r="M143" s="186">
        <v>89115.520000000062</v>
      </c>
      <c r="N143" s="184">
        <v>34300.25</v>
      </c>
      <c r="O143" s="184">
        <v>15934.479999999998</v>
      </c>
      <c r="P143" s="184">
        <v>5564.7800000000007</v>
      </c>
      <c r="Q143" s="184">
        <v>2784.3600000000006</v>
      </c>
      <c r="R143" s="184">
        <v>16675.659999999996</v>
      </c>
      <c r="S143" s="75"/>
      <c r="T143" s="75"/>
      <c r="U143" s="185">
        <v>220.03832098765449</v>
      </c>
      <c r="V143" s="185">
        <v>176.80541237113403</v>
      </c>
      <c r="W143" s="185">
        <v>141.01309734513273</v>
      </c>
      <c r="X143" s="185">
        <v>77.288611111111123</v>
      </c>
      <c r="Y143" s="185">
        <v>58.007500000000014</v>
      </c>
      <c r="Z143" s="185">
        <v>38.423179723502294</v>
      </c>
      <c r="AA143" s="4"/>
      <c r="AB143" s="90" t="s">
        <v>520</v>
      </c>
      <c r="AC143" s="90"/>
      <c r="AD143" s="176">
        <v>8204</v>
      </c>
      <c r="AE143" s="180">
        <v>8</v>
      </c>
      <c r="AF143" s="180">
        <v>6</v>
      </c>
      <c r="AG143" s="180"/>
      <c r="AH143" s="180"/>
      <c r="AI143" s="180">
        <v>4</v>
      </c>
      <c r="AJ143" s="180">
        <v>7</v>
      </c>
      <c r="AK143" s="4"/>
      <c r="AL143" s="4"/>
      <c r="AM143" s="207">
        <v>35082.68</v>
      </c>
      <c r="AN143" s="207">
        <v>4227.920000000001</v>
      </c>
      <c r="AO143" s="207">
        <v>684.53000000000009</v>
      </c>
      <c r="AP143" s="207">
        <v>266.07</v>
      </c>
      <c r="AQ143" s="207">
        <v>234.6</v>
      </c>
      <c r="AR143" s="207">
        <v>1164.99</v>
      </c>
      <c r="AS143" s="4"/>
      <c r="AT143" s="4"/>
      <c r="AU143" s="207">
        <v>1594.6672727272728</v>
      </c>
      <c r="AV143" s="207">
        <v>301.99428571428581</v>
      </c>
      <c r="AW143" s="207">
        <v>85.566250000000011</v>
      </c>
      <c r="AX143" s="207">
        <v>33.258749999999999</v>
      </c>
      <c r="AY143" s="207">
        <v>26.066666666666666</v>
      </c>
      <c r="AZ143" s="207">
        <v>46.599600000000002</v>
      </c>
      <c r="BA143" s="4"/>
    </row>
    <row r="144" spans="2:53" x14ac:dyDescent="0.2">
      <c r="B144" s="90" t="s">
        <v>629</v>
      </c>
      <c r="C144" s="90"/>
      <c r="D144" s="176">
        <v>8215</v>
      </c>
      <c r="E144" s="187">
        <v>3</v>
      </c>
      <c r="F144" s="187"/>
      <c r="G144" s="187">
        <v>1</v>
      </c>
      <c r="H144" s="187"/>
      <c r="I144" s="187">
        <v>1</v>
      </c>
      <c r="J144" s="187">
        <v>0</v>
      </c>
      <c r="M144" s="186">
        <v>560.86</v>
      </c>
      <c r="N144" s="184">
        <v>356.48</v>
      </c>
      <c r="O144" s="184">
        <v>266.81</v>
      </c>
      <c r="P144" s="184">
        <v>68.86</v>
      </c>
      <c r="Q144" s="184">
        <v>45</v>
      </c>
      <c r="R144" s="184">
        <v>0</v>
      </c>
      <c r="S144" s="75"/>
      <c r="T144" s="75"/>
      <c r="U144" s="185">
        <v>112.172</v>
      </c>
      <c r="V144" s="185">
        <v>178.24</v>
      </c>
      <c r="W144" s="185">
        <v>133.405</v>
      </c>
      <c r="X144" s="185">
        <v>68.86</v>
      </c>
      <c r="Y144" s="185">
        <v>45</v>
      </c>
      <c r="Z144" s="185">
        <v>0</v>
      </c>
      <c r="AA144" s="4"/>
      <c r="AB144" s="90" t="s">
        <v>521</v>
      </c>
      <c r="AC144" s="90"/>
      <c r="AD144" s="176">
        <v>8260</v>
      </c>
      <c r="AE144" s="180">
        <v>2</v>
      </c>
      <c r="AF144" s="180">
        <v>2</v>
      </c>
      <c r="AG144" s="180"/>
      <c r="AH144" s="180"/>
      <c r="AI144" s="180">
        <v>1</v>
      </c>
      <c r="AJ144" s="180">
        <v>3</v>
      </c>
      <c r="AK144" s="4"/>
      <c r="AL144" s="4"/>
      <c r="AM144" s="207">
        <v>583.69999999999993</v>
      </c>
      <c r="AN144" s="207">
        <v>400.46</v>
      </c>
      <c r="AO144" s="207">
        <v>133.47</v>
      </c>
      <c r="AP144" s="207">
        <v>185.34</v>
      </c>
      <c r="AQ144" s="207">
        <v>228.39</v>
      </c>
      <c r="AR144" s="207">
        <v>6498.3</v>
      </c>
      <c r="AS144" s="4"/>
      <c r="AT144" s="4"/>
      <c r="AU144" s="207">
        <v>83.385714285714272</v>
      </c>
      <c r="AV144" s="207">
        <v>80.091999999999999</v>
      </c>
      <c r="AW144" s="207">
        <v>44.49</v>
      </c>
      <c r="AX144" s="207">
        <v>61.78</v>
      </c>
      <c r="AY144" s="207">
        <v>57.097499999999997</v>
      </c>
      <c r="AZ144" s="207">
        <v>812.28750000000002</v>
      </c>
      <c r="BA144" s="4"/>
    </row>
    <row r="145" spans="2:53" x14ac:dyDescent="0.2">
      <c r="B145" s="90" t="s">
        <v>460</v>
      </c>
      <c r="C145" s="90"/>
      <c r="D145" s="176">
        <v>8028</v>
      </c>
      <c r="E145" s="187">
        <v>1</v>
      </c>
      <c r="F145" s="187"/>
      <c r="G145" s="187"/>
      <c r="H145" s="187"/>
      <c r="I145" s="187"/>
      <c r="J145" s="187">
        <v>1</v>
      </c>
      <c r="M145" s="186">
        <v>179.63</v>
      </c>
      <c r="N145" s="184"/>
      <c r="O145" s="184"/>
      <c r="P145" s="184"/>
      <c r="Q145" s="184"/>
      <c r="R145" s="184">
        <v>562.33000000000004</v>
      </c>
      <c r="S145" s="75"/>
      <c r="T145" s="75"/>
      <c r="U145" s="185">
        <v>179.63</v>
      </c>
      <c r="V145" s="185"/>
      <c r="W145" s="185"/>
      <c r="X145" s="185"/>
      <c r="Y145" s="185"/>
      <c r="Z145" s="185">
        <v>281.16500000000002</v>
      </c>
      <c r="AA145" s="4"/>
      <c r="AB145" s="90" t="s">
        <v>773</v>
      </c>
      <c r="AC145" s="90"/>
      <c r="AD145" s="176">
        <v>8225</v>
      </c>
      <c r="AE145" s="180">
        <v>45</v>
      </c>
      <c r="AF145" s="180">
        <v>12</v>
      </c>
      <c r="AG145" s="180">
        <v>8</v>
      </c>
      <c r="AH145" s="180">
        <v>3</v>
      </c>
      <c r="AI145" s="180">
        <v>3</v>
      </c>
      <c r="AJ145" s="180">
        <v>23</v>
      </c>
      <c r="AK145" s="4"/>
      <c r="AL145" s="4"/>
      <c r="AM145" s="207">
        <v>16349.690000000004</v>
      </c>
      <c r="AN145" s="207">
        <v>5773.9000000000005</v>
      </c>
      <c r="AO145" s="207">
        <v>2433.15</v>
      </c>
      <c r="AP145" s="207">
        <v>4520.8599999999997</v>
      </c>
      <c r="AQ145" s="207">
        <v>724.07999999999993</v>
      </c>
      <c r="AR145" s="207">
        <v>4908.5500000000011</v>
      </c>
      <c r="AS145" s="4"/>
      <c r="AT145" s="4"/>
      <c r="AU145" s="207">
        <v>196.98421686746994</v>
      </c>
      <c r="AV145" s="207">
        <v>151.94473684210527</v>
      </c>
      <c r="AW145" s="207">
        <v>93.582692307692312</v>
      </c>
      <c r="AX145" s="207">
        <v>347.75846153846152</v>
      </c>
      <c r="AY145" s="207">
        <v>42.592941176470582</v>
      </c>
      <c r="AZ145" s="207">
        <v>52.218617021276607</v>
      </c>
      <c r="BA145" s="4"/>
    </row>
    <row r="146" spans="2:53" x14ac:dyDescent="0.2">
      <c r="B146" s="90" t="s">
        <v>597</v>
      </c>
      <c r="C146" s="90"/>
      <c r="D146" s="176">
        <v>8028</v>
      </c>
      <c r="E146" s="187">
        <v>2</v>
      </c>
      <c r="F146" s="187">
        <v>3</v>
      </c>
      <c r="G146" s="187"/>
      <c r="H146" s="187"/>
      <c r="I146" s="187">
        <v>1</v>
      </c>
      <c r="J146" s="187">
        <v>1</v>
      </c>
      <c r="M146" s="186">
        <v>1279.79</v>
      </c>
      <c r="N146" s="184">
        <v>912.1</v>
      </c>
      <c r="O146" s="184">
        <v>344.28</v>
      </c>
      <c r="P146" s="184">
        <v>185.64</v>
      </c>
      <c r="Q146" s="184">
        <v>75.7</v>
      </c>
      <c r="R146" s="184">
        <v>93.31</v>
      </c>
      <c r="S146" s="75"/>
      <c r="T146" s="75"/>
      <c r="U146" s="185">
        <v>182.82714285714286</v>
      </c>
      <c r="V146" s="185">
        <v>182.42000000000002</v>
      </c>
      <c r="W146" s="185">
        <v>172.14</v>
      </c>
      <c r="X146" s="185">
        <v>92.82</v>
      </c>
      <c r="Y146" s="185">
        <v>37.85</v>
      </c>
      <c r="Z146" s="185">
        <v>13.33</v>
      </c>
      <c r="AA146" s="4"/>
      <c r="AB146" s="90" t="s">
        <v>523</v>
      </c>
      <c r="AC146" s="90"/>
      <c r="AD146" s="176">
        <v>8226</v>
      </c>
      <c r="AE146" s="180">
        <v>60</v>
      </c>
      <c r="AF146" s="180">
        <v>29</v>
      </c>
      <c r="AG146" s="180">
        <v>8</v>
      </c>
      <c r="AH146" s="180">
        <v>11</v>
      </c>
      <c r="AI146" s="180">
        <v>5</v>
      </c>
      <c r="AJ146" s="180">
        <v>19</v>
      </c>
      <c r="AK146" s="4"/>
      <c r="AL146" s="4"/>
      <c r="AM146" s="207">
        <v>35542.25</v>
      </c>
      <c r="AN146" s="207">
        <v>14861.3</v>
      </c>
      <c r="AO146" s="207">
        <v>5320.74</v>
      </c>
      <c r="AP146" s="207">
        <v>5206.43</v>
      </c>
      <c r="AQ146" s="207">
        <v>3013.62</v>
      </c>
      <c r="AR146" s="207">
        <v>13449.8</v>
      </c>
      <c r="AS146" s="4"/>
      <c r="AT146" s="4"/>
      <c r="AU146" s="207">
        <v>284.33800000000002</v>
      </c>
      <c r="AV146" s="207">
        <v>225.17121212121211</v>
      </c>
      <c r="AW146" s="207">
        <v>140.01947368421051</v>
      </c>
      <c r="AX146" s="207">
        <v>167.9493548387097</v>
      </c>
      <c r="AY146" s="207">
        <v>150.68099999999998</v>
      </c>
      <c r="AZ146" s="207">
        <v>101.89242424242424</v>
      </c>
      <c r="BA146" s="4"/>
    </row>
    <row r="147" spans="2:53" x14ac:dyDescent="0.2">
      <c r="B147" s="90" t="s">
        <v>597</v>
      </c>
      <c r="C147" s="90"/>
      <c r="D147" s="176">
        <v>8343</v>
      </c>
      <c r="E147" s="187">
        <v>10</v>
      </c>
      <c r="F147" s="187">
        <v>2</v>
      </c>
      <c r="G147" s="187">
        <v>1</v>
      </c>
      <c r="H147" s="187"/>
      <c r="I147" s="187"/>
      <c r="J147" s="187">
        <v>1</v>
      </c>
      <c r="M147" s="186">
        <v>2531.21</v>
      </c>
      <c r="N147" s="184">
        <v>820.56000000000006</v>
      </c>
      <c r="O147" s="184">
        <v>337.2</v>
      </c>
      <c r="P147" s="184">
        <v>153.88</v>
      </c>
      <c r="Q147" s="184">
        <v>106.05</v>
      </c>
      <c r="R147" s="184">
        <v>396.57000000000005</v>
      </c>
      <c r="S147" s="75"/>
      <c r="T147" s="75"/>
      <c r="U147" s="185">
        <v>180.80071428571429</v>
      </c>
      <c r="V147" s="185">
        <v>205.14000000000001</v>
      </c>
      <c r="W147" s="185">
        <v>168.6</v>
      </c>
      <c r="X147" s="185">
        <v>153.88</v>
      </c>
      <c r="Y147" s="185">
        <v>106.05</v>
      </c>
      <c r="Z147" s="185">
        <v>28.326428571428576</v>
      </c>
      <c r="AA147" s="4"/>
      <c r="AB147" s="90" t="s">
        <v>524</v>
      </c>
      <c r="AC147" s="90"/>
      <c r="AD147" s="176">
        <v>8230</v>
      </c>
      <c r="AE147" s="180">
        <v>15</v>
      </c>
      <c r="AF147" s="180">
        <v>4</v>
      </c>
      <c r="AG147" s="180">
        <v>3</v>
      </c>
      <c r="AH147" s="180">
        <v>1</v>
      </c>
      <c r="AI147" s="180">
        <v>1</v>
      </c>
      <c r="AJ147" s="180">
        <v>10</v>
      </c>
      <c r="AK147" s="4"/>
      <c r="AL147" s="4"/>
      <c r="AM147" s="207">
        <v>10070.86</v>
      </c>
      <c r="AN147" s="207">
        <v>2789.0600000000009</v>
      </c>
      <c r="AO147" s="207">
        <v>1340.71</v>
      </c>
      <c r="AP147" s="207">
        <v>705.54000000000019</v>
      </c>
      <c r="AQ147" s="207">
        <v>682.15000000000009</v>
      </c>
      <c r="AR147" s="207">
        <v>1757.21</v>
      </c>
      <c r="AS147" s="4"/>
      <c r="AT147" s="4"/>
      <c r="AU147" s="207">
        <v>314.71437500000002</v>
      </c>
      <c r="AV147" s="207">
        <v>174.31625000000005</v>
      </c>
      <c r="AW147" s="207">
        <v>111.72583333333334</v>
      </c>
      <c r="AX147" s="207">
        <v>78.393333333333359</v>
      </c>
      <c r="AY147" s="207">
        <v>75.794444444444451</v>
      </c>
      <c r="AZ147" s="207">
        <v>51.682647058823534</v>
      </c>
      <c r="BA147" s="4"/>
    </row>
    <row r="148" spans="2:53" x14ac:dyDescent="0.2">
      <c r="B148" s="90" t="s">
        <v>614</v>
      </c>
      <c r="C148" s="90"/>
      <c r="D148" s="176">
        <v>8318</v>
      </c>
      <c r="E148" s="187">
        <v>1</v>
      </c>
      <c r="F148" s="187">
        <v>1</v>
      </c>
      <c r="G148" s="187">
        <v>2</v>
      </c>
      <c r="H148" s="187"/>
      <c r="I148" s="187"/>
      <c r="J148" s="187">
        <v>0</v>
      </c>
      <c r="M148" s="186">
        <v>714.81000000000006</v>
      </c>
      <c r="N148" s="184">
        <v>262.3</v>
      </c>
      <c r="O148" s="184">
        <v>148.5</v>
      </c>
      <c r="P148" s="184"/>
      <c r="Q148" s="184"/>
      <c r="R148" s="184">
        <v>0</v>
      </c>
      <c r="S148" s="75"/>
      <c r="T148" s="75"/>
      <c r="U148" s="185">
        <v>178.70250000000001</v>
      </c>
      <c r="V148" s="185">
        <v>87.433333333333337</v>
      </c>
      <c r="W148" s="185">
        <v>74.25</v>
      </c>
      <c r="X148" s="185"/>
      <c r="Y148" s="185"/>
      <c r="Z148" s="185">
        <v>0</v>
      </c>
      <c r="AA148" s="4"/>
      <c r="AB148" s="90" t="s">
        <v>526</v>
      </c>
      <c r="AC148" s="90"/>
      <c r="AD148" s="176">
        <v>8066</v>
      </c>
      <c r="AE148" s="180">
        <v>10</v>
      </c>
      <c r="AF148" s="180">
        <v>5</v>
      </c>
      <c r="AG148" s="180">
        <v>3</v>
      </c>
      <c r="AH148" s="180">
        <v>3</v>
      </c>
      <c r="AI148" s="180"/>
      <c r="AJ148" s="180">
        <v>17</v>
      </c>
      <c r="AK148" s="4"/>
      <c r="AL148" s="4"/>
      <c r="AM148" s="207">
        <v>23548.600000000006</v>
      </c>
      <c r="AN148" s="207">
        <v>6167.4000000000005</v>
      </c>
      <c r="AO148" s="207">
        <v>2183.0700000000002</v>
      </c>
      <c r="AP148" s="207">
        <v>830.26</v>
      </c>
      <c r="AQ148" s="207">
        <v>551.52</v>
      </c>
      <c r="AR148" s="207">
        <v>1936.23</v>
      </c>
      <c r="AS148" s="4"/>
      <c r="AT148" s="4"/>
      <c r="AU148" s="207">
        <v>713.59393939393954</v>
      </c>
      <c r="AV148" s="207">
        <v>280.33636363636367</v>
      </c>
      <c r="AW148" s="207">
        <v>136.44187500000001</v>
      </c>
      <c r="AX148" s="207">
        <v>55.350666666666669</v>
      </c>
      <c r="AY148" s="207">
        <v>50.138181818181813</v>
      </c>
      <c r="AZ148" s="207">
        <v>50.953421052631576</v>
      </c>
      <c r="BA148" s="4"/>
    </row>
    <row r="149" spans="2:53" x14ac:dyDescent="0.2">
      <c r="B149" s="90" t="s">
        <v>461</v>
      </c>
      <c r="C149" s="90"/>
      <c r="D149" s="176">
        <v>8218</v>
      </c>
      <c r="E149" s="187"/>
      <c r="F149" s="187"/>
      <c r="G149" s="187"/>
      <c r="H149" s="187"/>
      <c r="I149" s="187">
        <v>1</v>
      </c>
      <c r="J149" s="187">
        <v>0</v>
      </c>
      <c r="M149" s="186">
        <v>201.07</v>
      </c>
      <c r="N149" s="184">
        <v>96.68</v>
      </c>
      <c r="O149" s="184">
        <v>27.87</v>
      </c>
      <c r="P149" s="184">
        <v>23.06</v>
      </c>
      <c r="Q149" s="184">
        <v>10.96</v>
      </c>
      <c r="R149" s="184">
        <v>0</v>
      </c>
      <c r="S149" s="75"/>
      <c r="T149" s="75"/>
      <c r="U149" s="185">
        <v>201.07</v>
      </c>
      <c r="V149" s="185">
        <v>96.68</v>
      </c>
      <c r="W149" s="185">
        <v>27.87</v>
      </c>
      <c r="X149" s="185">
        <v>23.06</v>
      </c>
      <c r="Y149" s="185">
        <v>10.96</v>
      </c>
      <c r="Z149" s="185">
        <v>0</v>
      </c>
      <c r="AA149" s="4"/>
      <c r="AB149" s="90" t="s">
        <v>527</v>
      </c>
      <c r="AC149" s="90"/>
      <c r="AD149" s="176">
        <v>8067</v>
      </c>
      <c r="AE149" s="180"/>
      <c r="AF149" s="180"/>
      <c r="AG149" s="180"/>
      <c r="AH149" s="180"/>
      <c r="AI149" s="180"/>
      <c r="AJ149" s="180">
        <v>1</v>
      </c>
      <c r="AK149" s="4"/>
      <c r="AL149" s="4"/>
      <c r="AM149" s="207">
        <v>3.72</v>
      </c>
      <c r="AN149" s="207">
        <v>223.07</v>
      </c>
      <c r="AO149" s="207">
        <v>143.6</v>
      </c>
      <c r="AP149" s="207">
        <v>61.61</v>
      </c>
      <c r="AQ149" s="207">
        <v>44.94</v>
      </c>
      <c r="AR149" s="207">
        <v>56.12</v>
      </c>
      <c r="AS149" s="4"/>
      <c r="AT149" s="4"/>
      <c r="AU149" s="207">
        <v>3.72</v>
      </c>
      <c r="AV149" s="207">
        <v>223.07</v>
      </c>
      <c r="AW149" s="207">
        <v>143.6</v>
      </c>
      <c r="AX149" s="207">
        <v>61.61</v>
      </c>
      <c r="AY149" s="207">
        <v>44.94</v>
      </c>
      <c r="AZ149" s="207">
        <v>56.12</v>
      </c>
      <c r="BA149" s="4"/>
    </row>
    <row r="150" spans="2:53" x14ac:dyDescent="0.2">
      <c r="B150" s="90" t="s">
        <v>461</v>
      </c>
      <c r="C150" s="90"/>
      <c r="D150" s="176">
        <v>8318</v>
      </c>
      <c r="E150" s="187">
        <v>153</v>
      </c>
      <c r="F150" s="187">
        <v>92</v>
      </c>
      <c r="G150" s="187">
        <v>52</v>
      </c>
      <c r="H150" s="187">
        <v>35</v>
      </c>
      <c r="I150" s="187">
        <v>13</v>
      </c>
      <c r="J150" s="187">
        <v>120</v>
      </c>
      <c r="M150" s="186">
        <v>80872.920000000013</v>
      </c>
      <c r="N150" s="184">
        <v>48494.97</v>
      </c>
      <c r="O150" s="184">
        <v>22356.82</v>
      </c>
      <c r="P150" s="184">
        <v>17019.80999999999</v>
      </c>
      <c r="Q150" s="184">
        <v>3897.7700000000004</v>
      </c>
      <c r="R150" s="184">
        <v>49544.079999999987</v>
      </c>
      <c r="S150" s="75"/>
      <c r="T150" s="75"/>
      <c r="U150" s="185">
        <v>182.55738148984202</v>
      </c>
      <c r="V150" s="185">
        <v>168.97202090592336</v>
      </c>
      <c r="W150" s="185">
        <v>118.91925531914893</v>
      </c>
      <c r="X150" s="185">
        <v>117.37799999999993</v>
      </c>
      <c r="Y150" s="185">
        <v>35.115045045045051</v>
      </c>
      <c r="Z150" s="185">
        <v>106.54640860215051</v>
      </c>
      <c r="AA150" s="4"/>
      <c r="AB150" s="90" t="s">
        <v>779</v>
      </c>
      <c r="AC150" s="90"/>
      <c r="AD150" s="176">
        <v>8069</v>
      </c>
      <c r="AE150" s="180">
        <v>1</v>
      </c>
      <c r="AF150" s="180"/>
      <c r="AG150" s="180"/>
      <c r="AH150" s="180"/>
      <c r="AI150" s="180"/>
      <c r="AJ150" s="180">
        <v>0</v>
      </c>
      <c r="AK150" s="4"/>
      <c r="AL150" s="4"/>
      <c r="AM150" s="207">
        <v>0.89</v>
      </c>
      <c r="AN150" s="207"/>
      <c r="AO150" s="207"/>
      <c r="AP150" s="207"/>
      <c r="AQ150" s="207"/>
      <c r="AR150" s="207">
        <v>0</v>
      </c>
      <c r="AS150" s="4"/>
      <c r="AT150" s="4"/>
      <c r="AU150" s="207">
        <v>0.89</v>
      </c>
      <c r="AV150" s="207"/>
      <c r="AW150" s="207"/>
      <c r="AX150" s="207"/>
      <c r="AY150" s="207"/>
      <c r="AZ150" s="207">
        <v>0</v>
      </c>
      <c r="BA150" s="4"/>
    </row>
    <row r="151" spans="2:53" x14ac:dyDescent="0.2">
      <c r="B151" s="90" t="s">
        <v>462</v>
      </c>
      <c r="C151" s="90"/>
      <c r="D151" s="176">
        <v>8217</v>
      </c>
      <c r="E151" s="187">
        <v>6</v>
      </c>
      <c r="F151" s="187">
        <v>2</v>
      </c>
      <c r="G151" s="187">
        <v>4</v>
      </c>
      <c r="H151" s="187">
        <v>1</v>
      </c>
      <c r="I151" s="187">
        <v>2</v>
      </c>
      <c r="J151" s="187">
        <v>3</v>
      </c>
      <c r="M151" s="186">
        <v>3426.2799999999997</v>
      </c>
      <c r="N151" s="184">
        <v>3459.7</v>
      </c>
      <c r="O151" s="184">
        <v>2832.1300000000006</v>
      </c>
      <c r="P151" s="184">
        <v>395.71</v>
      </c>
      <c r="Q151" s="184">
        <v>233.48000000000002</v>
      </c>
      <c r="R151" s="184">
        <v>1032.8899999999999</v>
      </c>
      <c r="S151" s="75"/>
      <c r="T151" s="75"/>
      <c r="U151" s="185">
        <v>201.54588235294116</v>
      </c>
      <c r="V151" s="185">
        <v>288.30833333333334</v>
      </c>
      <c r="W151" s="185">
        <v>283.21300000000008</v>
      </c>
      <c r="X151" s="185">
        <v>79.141999999999996</v>
      </c>
      <c r="Y151" s="185">
        <v>46.696000000000005</v>
      </c>
      <c r="Z151" s="185">
        <v>57.382777777777768</v>
      </c>
      <c r="AA151" s="4"/>
      <c r="AB151" s="90" t="s">
        <v>528</v>
      </c>
      <c r="AC151" s="90"/>
      <c r="AD151" s="176">
        <v>8069</v>
      </c>
      <c r="AE151" s="180">
        <v>10</v>
      </c>
      <c r="AF151" s="180">
        <v>3</v>
      </c>
      <c r="AG151" s="180">
        <v>2</v>
      </c>
      <c r="AH151" s="180">
        <v>7</v>
      </c>
      <c r="AI151" s="180">
        <v>3</v>
      </c>
      <c r="AJ151" s="180">
        <v>9</v>
      </c>
      <c r="AK151" s="4"/>
      <c r="AL151" s="4"/>
      <c r="AM151" s="207">
        <v>12215.880000000001</v>
      </c>
      <c r="AN151" s="207">
        <v>5912.1900000000005</v>
      </c>
      <c r="AO151" s="207">
        <v>2077.83</v>
      </c>
      <c r="AP151" s="207">
        <v>2011.4699999999998</v>
      </c>
      <c r="AQ151" s="207">
        <v>153.63</v>
      </c>
      <c r="AR151" s="207">
        <v>2600.3199999999997</v>
      </c>
      <c r="AS151" s="4"/>
      <c r="AT151" s="4"/>
      <c r="AU151" s="207">
        <v>394.06064516129038</v>
      </c>
      <c r="AV151" s="207">
        <v>295.60950000000003</v>
      </c>
      <c r="AW151" s="207">
        <v>129.864375</v>
      </c>
      <c r="AX151" s="207">
        <v>125.71687499999999</v>
      </c>
      <c r="AY151" s="207">
        <v>19.203749999999999</v>
      </c>
      <c r="AZ151" s="207">
        <v>76.47999999999999</v>
      </c>
      <c r="BA151" s="4"/>
    </row>
    <row r="152" spans="2:53" x14ac:dyDescent="0.2">
      <c r="B152" s="90" t="s">
        <v>463</v>
      </c>
      <c r="C152" s="90"/>
      <c r="D152" s="176">
        <v>8081</v>
      </c>
      <c r="E152" s="187">
        <v>4</v>
      </c>
      <c r="F152" s="187"/>
      <c r="G152" s="187">
        <v>4</v>
      </c>
      <c r="H152" s="187"/>
      <c r="I152" s="187">
        <v>1</v>
      </c>
      <c r="J152" s="187">
        <v>2</v>
      </c>
      <c r="M152" s="186">
        <v>1942.0399999999997</v>
      </c>
      <c r="N152" s="184">
        <v>1311.9599999999998</v>
      </c>
      <c r="O152" s="184">
        <v>380.10999999999996</v>
      </c>
      <c r="P152" s="184">
        <v>156.24</v>
      </c>
      <c r="Q152" s="184">
        <v>68.34</v>
      </c>
      <c r="R152" s="184">
        <v>418.76</v>
      </c>
      <c r="S152" s="75"/>
      <c r="T152" s="75"/>
      <c r="U152" s="185">
        <v>176.54909090909089</v>
      </c>
      <c r="V152" s="185">
        <v>187.42285714285711</v>
      </c>
      <c r="W152" s="185">
        <v>54.301428571428566</v>
      </c>
      <c r="X152" s="185">
        <v>52.080000000000005</v>
      </c>
      <c r="Y152" s="185">
        <v>22.78</v>
      </c>
      <c r="Z152" s="185">
        <v>38.06909090909091</v>
      </c>
      <c r="AA152" s="4"/>
      <c r="AB152" s="90" t="s">
        <v>682</v>
      </c>
      <c r="AC152" s="90"/>
      <c r="AD152" s="176">
        <v>8070</v>
      </c>
      <c r="AE152" s="180">
        <v>31</v>
      </c>
      <c r="AF152" s="180">
        <v>10</v>
      </c>
      <c r="AG152" s="180">
        <v>5</v>
      </c>
      <c r="AH152" s="180">
        <v>2</v>
      </c>
      <c r="AI152" s="180"/>
      <c r="AJ152" s="180">
        <v>15</v>
      </c>
      <c r="AK152" s="4"/>
      <c r="AL152" s="4"/>
      <c r="AM152" s="207">
        <v>64577.56</v>
      </c>
      <c r="AN152" s="207">
        <v>36887.259999999995</v>
      </c>
      <c r="AO152" s="207">
        <v>642.12999999999988</v>
      </c>
      <c r="AP152" s="207">
        <v>314.03000000000003</v>
      </c>
      <c r="AQ152" s="207">
        <v>138.22</v>
      </c>
      <c r="AR152" s="207">
        <v>12585.570000000002</v>
      </c>
      <c r="AS152" s="4"/>
      <c r="AT152" s="4"/>
      <c r="AU152" s="207">
        <v>1218.4445283018867</v>
      </c>
      <c r="AV152" s="207">
        <v>1536.9691666666665</v>
      </c>
      <c r="AW152" s="207">
        <v>49.394615384615378</v>
      </c>
      <c r="AX152" s="207">
        <v>39.253750000000004</v>
      </c>
      <c r="AY152" s="207">
        <v>19.745714285714286</v>
      </c>
      <c r="AZ152" s="207">
        <v>199.77095238095239</v>
      </c>
      <c r="BA152" s="4"/>
    </row>
    <row r="153" spans="2:53" x14ac:dyDescent="0.2">
      <c r="B153" s="90" t="s">
        <v>730</v>
      </c>
      <c r="C153" s="90"/>
      <c r="D153" s="176">
        <v>8342</v>
      </c>
      <c r="E153" s="187"/>
      <c r="F153" s="187">
        <v>2</v>
      </c>
      <c r="G153" s="187"/>
      <c r="H153" s="187"/>
      <c r="I153" s="187">
        <v>1</v>
      </c>
      <c r="J153" s="187">
        <v>0</v>
      </c>
      <c r="M153" s="186">
        <v>603.65</v>
      </c>
      <c r="N153" s="184">
        <v>582.83999999999992</v>
      </c>
      <c r="O153" s="184">
        <v>272.02</v>
      </c>
      <c r="P153" s="184">
        <v>185.47</v>
      </c>
      <c r="Q153" s="184">
        <v>10.36</v>
      </c>
      <c r="R153" s="184">
        <v>0</v>
      </c>
      <c r="S153" s="75"/>
      <c r="T153" s="75"/>
      <c r="U153" s="185">
        <v>201.21666666666667</v>
      </c>
      <c r="V153" s="185">
        <v>194.27999999999997</v>
      </c>
      <c r="W153" s="185">
        <v>272.02</v>
      </c>
      <c r="X153" s="185">
        <v>185.47</v>
      </c>
      <c r="Y153" s="185">
        <v>10.36</v>
      </c>
      <c r="Z153" s="185">
        <v>0</v>
      </c>
      <c r="AA153" s="4"/>
      <c r="AB153" s="90" t="s">
        <v>601</v>
      </c>
      <c r="AC153" s="90"/>
      <c r="AD153" s="176">
        <v>8098</v>
      </c>
      <c r="AE153" s="180"/>
      <c r="AF153" s="180"/>
      <c r="AG153" s="180">
        <v>1</v>
      </c>
      <c r="AH153" s="180">
        <v>1</v>
      </c>
      <c r="AI153" s="180"/>
      <c r="AJ153" s="180">
        <v>1</v>
      </c>
      <c r="AK153" s="4"/>
      <c r="AL153" s="4"/>
      <c r="AM153" s="207">
        <v>200.3</v>
      </c>
      <c r="AN153" s="207">
        <v>227</v>
      </c>
      <c r="AO153" s="207">
        <v>210.21</v>
      </c>
      <c r="AP153" s="207">
        <v>111.5</v>
      </c>
      <c r="AQ153" s="207">
        <v>114.49</v>
      </c>
      <c r="AR153" s="207">
        <v>100.83</v>
      </c>
      <c r="AS153" s="4"/>
      <c r="AT153" s="4"/>
      <c r="AU153" s="207">
        <v>66.766666666666666</v>
      </c>
      <c r="AV153" s="207">
        <v>75.666666666666671</v>
      </c>
      <c r="AW153" s="207">
        <v>70.070000000000007</v>
      </c>
      <c r="AX153" s="207">
        <v>55.75</v>
      </c>
      <c r="AY153" s="207">
        <v>114.49</v>
      </c>
      <c r="AZ153" s="207">
        <v>33.61</v>
      </c>
      <c r="BA153" s="4"/>
    </row>
    <row r="154" spans="2:53" x14ac:dyDescent="0.2">
      <c r="B154" s="90" t="s">
        <v>731</v>
      </c>
      <c r="C154" s="90"/>
      <c r="D154" s="176">
        <v>8053</v>
      </c>
      <c r="E154" s="187"/>
      <c r="F154" s="187"/>
      <c r="G154" s="187">
        <v>1</v>
      </c>
      <c r="H154" s="187"/>
      <c r="I154" s="187"/>
      <c r="J154" s="187">
        <v>0</v>
      </c>
      <c r="M154" s="186">
        <v>330.27</v>
      </c>
      <c r="N154" s="184">
        <v>295.54000000000002</v>
      </c>
      <c r="O154" s="184">
        <v>4.46</v>
      </c>
      <c r="P154" s="184"/>
      <c r="Q154" s="184"/>
      <c r="R154" s="184">
        <v>0</v>
      </c>
      <c r="S154" s="75"/>
      <c r="T154" s="75"/>
      <c r="U154" s="185">
        <v>330.27</v>
      </c>
      <c r="V154" s="185">
        <v>295.54000000000002</v>
      </c>
      <c r="W154" s="185">
        <v>4.46</v>
      </c>
      <c r="X154" s="185"/>
      <c r="Y154" s="185"/>
      <c r="Z154" s="185">
        <v>0</v>
      </c>
      <c r="AA154" s="4"/>
      <c r="AB154" s="90" t="s">
        <v>532</v>
      </c>
      <c r="AC154" s="90"/>
      <c r="AD154" s="176">
        <v>8021</v>
      </c>
      <c r="AE154" s="180">
        <v>14</v>
      </c>
      <c r="AF154" s="180">
        <v>2</v>
      </c>
      <c r="AG154" s="180">
        <v>2</v>
      </c>
      <c r="AH154" s="180">
        <v>2</v>
      </c>
      <c r="AI154" s="180">
        <v>2</v>
      </c>
      <c r="AJ154" s="180">
        <v>13</v>
      </c>
      <c r="AK154" s="4"/>
      <c r="AL154" s="4"/>
      <c r="AM154" s="207">
        <v>6266.6499999999978</v>
      </c>
      <c r="AN154" s="207">
        <v>3024.85</v>
      </c>
      <c r="AO154" s="207">
        <v>2411.62</v>
      </c>
      <c r="AP154" s="207">
        <v>1365.2800000000002</v>
      </c>
      <c r="AQ154" s="207">
        <v>521.73</v>
      </c>
      <c r="AR154" s="207">
        <v>3514.43</v>
      </c>
      <c r="AS154" s="4"/>
      <c r="AT154" s="4"/>
      <c r="AU154" s="207">
        <v>189.89848484848477</v>
      </c>
      <c r="AV154" s="207">
        <v>159.20263157894738</v>
      </c>
      <c r="AW154" s="207">
        <v>133.97888888888889</v>
      </c>
      <c r="AX154" s="207">
        <v>80.310588235294134</v>
      </c>
      <c r="AY154" s="207">
        <v>37.26642857142857</v>
      </c>
      <c r="AZ154" s="207">
        <v>100.41228571428572</v>
      </c>
      <c r="BA154" s="4"/>
    </row>
    <row r="155" spans="2:53" x14ac:dyDescent="0.2">
      <c r="B155" s="90" t="s">
        <v>732</v>
      </c>
      <c r="C155" s="90"/>
      <c r="D155" s="176">
        <v>8053</v>
      </c>
      <c r="E155" s="187"/>
      <c r="F155" s="187"/>
      <c r="G155" s="187">
        <v>1</v>
      </c>
      <c r="H155" s="187">
        <v>1</v>
      </c>
      <c r="I155" s="187"/>
      <c r="J155" s="187">
        <v>0</v>
      </c>
      <c r="M155" s="186">
        <v>559.65</v>
      </c>
      <c r="N155" s="184">
        <v>437.90999999999997</v>
      </c>
      <c r="O155" s="184">
        <v>214.12</v>
      </c>
      <c r="P155" s="184">
        <v>79.599999999999994</v>
      </c>
      <c r="Q155" s="184"/>
      <c r="R155" s="184">
        <v>0</v>
      </c>
      <c r="S155" s="75"/>
      <c r="T155" s="75"/>
      <c r="U155" s="185">
        <v>279.82499999999999</v>
      </c>
      <c r="V155" s="185">
        <v>218.95499999999998</v>
      </c>
      <c r="W155" s="185">
        <v>107.06</v>
      </c>
      <c r="X155" s="185">
        <v>79.599999999999994</v>
      </c>
      <c r="Y155" s="185"/>
      <c r="Z155" s="185">
        <v>0</v>
      </c>
      <c r="AA155" s="4"/>
      <c r="AB155" s="90" t="s">
        <v>533</v>
      </c>
      <c r="AC155" s="90"/>
      <c r="AD155" s="176">
        <v>8071</v>
      </c>
      <c r="AE155" s="180">
        <v>15</v>
      </c>
      <c r="AF155" s="180">
        <v>5</v>
      </c>
      <c r="AG155" s="180">
        <v>4</v>
      </c>
      <c r="AH155" s="180"/>
      <c r="AI155" s="180"/>
      <c r="AJ155" s="180">
        <v>8</v>
      </c>
      <c r="AK155" s="4"/>
      <c r="AL155" s="4"/>
      <c r="AM155" s="207">
        <v>6573.079999999999</v>
      </c>
      <c r="AN155" s="207">
        <v>4885.71</v>
      </c>
      <c r="AO155" s="207">
        <v>2511.63</v>
      </c>
      <c r="AP155" s="207">
        <v>447.31</v>
      </c>
      <c r="AQ155" s="207">
        <v>319.88</v>
      </c>
      <c r="AR155" s="207">
        <v>9504.9599999999991</v>
      </c>
      <c r="AS155" s="4"/>
      <c r="AT155" s="4"/>
      <c r="AU155" s="207">
        <v>219.10266666666664</v>
      </c>
      <c r="AV155" s="207">
        <v>325.714</v>
      </c>
      <c r="AW155" s="207">
        <v>251.16300000000001</v>
      </c>
      <c r="AX155" s="207">
        <v>74.551666666666662</v>
      </c>
      <c r="AY155" s="207">
        <v>45.697142857142858</v>
      </c>
      <c r="AZ155" s="207">
        <v>297.02999999999997</v>
      </c>
      <c r="BA155" s="4"/>
    </row>
    <row r="156" spans="2:53" x14ac:dyDescent="0.2">
      <c r="B156" s="90" t="s">
        <v>464</v>
      </c>
      <c r="C156" s="90"/>
      <c r="D156" s="176">
        <v>8053</v>
      </c>
      <c r="E156" s="187">
        <v>32</v>
      </c>
      <c r="F156" s="187">
        <v>12</v>
      </c>
      <c r="G156" s="187">
        <v>5</v>
      </c>
      <c r="H156" s="187">
        <v>2</v>
      </c>
      <c r="I156" s="187">
        <v>1</v>
      </c>
      <c r="J156" s="187">
        <v>16</v>
      </c>
      <c r="M156" s="186">
        <v>12140.890000000003</v>
      </c>
      <c r="N156" s="184">
        <v>4356.420000000001</v>
      </c>
      <c r="O156" s="184">
        <v>1325.6299999999999</v>
      </c>
      <c r="P156" s="184">
        <v>1298.8600000000001</v>
      </c>
      <c r="Q156" s="184">
        <v>364.72999999999996</v>
      </c>
      <c r="R156" s="184">
        <v>3223.18</v>
      </c>
      <c r="S156" s="75"/>
      <c r="T156" s="75"/>
      <c r="U156" s="185">
        <v>192.71253968253973</v>
      </c>
      <c r="V156" s="185">
        <v>150.22137931034487</v>
      </c>
      <c r="W156" s="185">
        <v>94.687857142857141</v>
      </c>
      <c r="X156" s="185">
        <v>86.590666666666678</v>
      </c>
      <c r="Y156" s="185">
        <v>28.056153846153844</v>
      </c>
      <c r="Z156" s="185">
        <v>47.39970588235294</v>
      </c>
      <c r="AA156" s="4"/>
      <c r="AB156" s="90" t="s">
        <v>916</v>
      </c>
      <c r="AC156" s="90"/>
      <c r="AD156" s="176">
        <v>8318</v>
      </c>
      <c r="AE156" s="180">
        <v>1</v>
      </c>
      <c r="AF156" s="180"/>
      <c r="AG156" s="180"/>
      <c r="AH156" s="180"/>
      <c r="AI156" s="180"/>
      <c r="AJ156" s="180">
        <v>0</v>
      </c>
      <c r="AK156" s="4"/>
      <c r="AL156" s="4"/>
      <c r="AM156" s="207">
        <v>399.88</v>
      </c>
      <c r="AN156" s="207"/>
      <c r="AO156" s="207"/>
      <c r="AP156" s="207"/>
      <c r="AQ156" s="207"/>
      <c r="AR156" s="207">
        <v>0</v>
      </c>
      <c r="AS156" s="4"/>
      <c r="AT156" s="4"/>
      <c r="AU156" s="207">
        <v>399.88</v>
      </c>
      <c r="AV156" s="207"/>
      <c r="AW156" s="207"/>
      <c r="AX156" s="207"/>
      <c r="AY156" s="207"/>
      <c r="AZ156" s="207">
        <v>0</v>
      </c>
      <c r="BA156" s="4"/>
    </row>
    <row r="157" spans="2:53" x14ac:dyDescent="0.2">
      <c r="B157" s="90" t="s">
        <v>465</v>
      </c>
      <c r="C157" s="90"/>
      <c r="D157" s="176">
        <v>8302</v>
      </c>
      <c r="E157" s="187">
        <v>3</v>
      </c>
      <c r="F157" s="187">
        <v>2</v>
      </c>
      <c r="G157" s="187">
        <v>1</v>
      </c>
      <c r="H157" s="187">
        <v>1</v>
      </c>
      <c r="I157" s="187"/>
      <c r="J157" s="187">
        <v>5</v>
      </c>
      <c r="M157" s="186">
        <v>1700.35</v>
      </c>
      <c r="N157" s="184">
        <v>1262.8499999999999</v>
      </c>
      <c r="O157" s="184">
        <v>807.57</v>
      </c>
      <c r="P157" s="184">
        <v>463.99</v>
      </c>
      <c r="Q157" s="184">
        <v>135.21</v>
      </c>
      <c r="R157" s="184">
        <v>3943</v>
      </c>
      <c r="S157" s="75"/>
      <c r="T157" s="75"/>
      <c r="U157" s="185">
        <v>188.92777777777778</v>
      </c>
      <c r="V157" s="185">
        <v>210.47499999999999</v>
      </c>
      <c r="W157" s="185">
        <v>134.595</v>
      </c>
      <c r="X157" s="185">
        <v>92.798000000000002</v>
      </c>
      <c r="Y157" s="185">
        <v>33.802500000000002</v>
      </c>
      <c r="Z157" s="185">
        <v>328.58333333333331</v>
      </c>
      <c r="AA157" s="4"/>
      <c r="AB157" s="90" t="s">
        <v>535</v>
      </c>
      <c r="AC157" s="90"/>
      <c r="AD157" s="176">
        <v>8318</v>
      </c>
      <c r="AE157" s="180">
        <v>1</v>
      </c>
      <c r="AF157" s="180"/>
      <c r="AG157" s="180"/>
      <c r="AH157" s="180"/>
      <c r="AI157" s="180"/>
      <c r="AJ157" s="180">
        <v>1</v>
      </c>
      <c r="AK157" s="4"/>
      <c r="AL157" s="4"/>
      <c r="AM157" s="207">
        <v>4999.03</v>
      </c>
      <c r="AN157" s="207"/>
      <c r="AO157" s="207"/>
      <c r="AP157" s="207"/>
      <c r="AQ157" s="207"/>
      <c r="AR157" s="207">
        <v>399.62</v>
      </c>
      <c r="AS157" s="4"/>
      <c r="AT157" s="4"/>
      <c r="AU157" s="207">
        <v>4999.03</v>
      </c>
      <c r="AV157" s="207"/>
      <c r="AW157" s="207"/>
      <c r="AX157" s="207"/>
      <c r="AY157" s="207"/>
      <c r="AZ157" s="207">
        <v>199.81</v>
      </c>
      <c r="BA157" s="4"/>
    </row>
    <row r="158" spans="2:53" x14ac:dyDescent="0.2">
      <c r="B158" s="90" t="s">
        <v>465</v>
      </c>
      <c r="C158" s="90"/>
      <c r="D158" s="176">
        <v>8332</v>
      </c>
      <c r="E158" s="187">
        <v>2</v>
      </c>
      <c r="F158" s="187">
        <v>2</v>
      </c>
      <c r="G158" s="187"/>
      <c r="H158" s="187"/>
      <c r="I158" s="187"/>
      <c r="J158" s="187">
        <v>2</v>
      </c>
      <c r="M158" s="186">
        <v>767.91000000000008</v>
      </c>
      <c r="N158" s="184">
        <v>833.44999999999993</v>
      </c>
      <c r="O158" s="184">
        <v>20.3</v>
      </c>
      <c r="P158" s="184">
        <v>21.01</v>
      </c>
      <c r="Q158" s="184">
        <v>21.71</v>
      </c>
      <c r="R158" s="184">
        <v>241.24</v>
      </c>
      <c r="S158" s="75"/>
      <c r="T158" s="75"/>
      <c r="U158" s="185">
        <v>127.98500000000001</v>
      </c>
      <c r="V158" s="185">
        <v>208.36249999999998</v>
      </c>
      <c r="W158" s="185">
        <v>10.15</v>
      </c>
      <c r="X158" s="185">
        <v>10.505000000000001</v>
      </c>
      <c r="Y158" s="185">
        <v>10.855</v>
      </c>
      <c r="Z158" s="185">
        <v>40.206666666666671</v>
      </c>
      <c r="AA158" s="4"/>
      <c r="AB158" s="90" t="s">
        <v>534</v>
      </c>
      <c r="AC158" s="90"/>
      <c r="AD158" s="176">
        <v>8318</v>
      </c>
      <c r="AE158" s="180">
        <v>4</v>
      </c>
      <c r="AF158" s="180"/>
      <c r="AG158" s="180"/>
      <c r="AH158" s="180"/>
      <c r="AI158" s="180"/>
      <c r="AJ158" s="180">
        <v>2</v>
      </c>
      <c r="AK158" s="4"/>
      <c r="AL158" s="4"/>
      <c r="AM158" s="207">
        <v>6928.9000000000005</v>
      </c>
      <c r="AN158" s="207">
        <v>564.53</v>
      </c>
      <c r="AO158" s="207">
        <v>314.08000000000004</v>
      </c>
      <c r="AP158" s="207">
        <v>196.72</v>
      </c>
      <c r="AQ158" s="207">
        <v>169.33999999999997</v>
      </c>
      <c r="AR158" s="207">
        <v>403.70000000000005</v>
      </c>
      <c r="AS158" s="4"/>
      <c r="AT158" s="4"/>
      <c r="AU158" s="207">
        <v>1154.8166666666668</v>
      </c>
      <c r="AV158" s="207">
        <v>282.26499999999999</v>
      </c>
      <c r="AW158" s="207">
        <v>157.04000000000002</v>
      </c>
      <c r="AX158" s="207">
        <v>98.36</v>
      </c>
      <c r="AY158" s="207">
        <v>84.669999999999987</v>
      </c>
      <c r="AZ158" s="207">
        <v>67.283333333333346</v>
      </c>
      <c r="BA158" s="4"/>
    </row>
    <row r="159" spans="2:53" x14ac:dyDescent="0.2">
      <c r="B159" s="90" t="s">
        <v>897</v>
      </c>
      <c r="C159" s="90"/>
      <c r="D159" s="176">
        <v>8320</v>
      </c>
      <c r="E159" s="187">
        <v>2</v>
      </c>
      <c r="F159" s="187">
        <v>3</v>
      </c>
      <c r="G159" s="187">
        <v>2</v>
      </c>
      <c r="H159" s="187"/>
      <c r="I159" s="187">
        <v>2</v>
      </c>
      <c r="J159" s="187">
        <v>4</v>
      </c>
      <c r="M159" s="186">
        <v>1634.07</v>
      </c>
      <c r="N159" s="184">
        <v>2485.2000000000003</v>
      </c>
      <c r="O159" s="184">
        <v>628.4</v>
      </c>
      <c r="P159" s="184">
        <v>230.69000000000003</v>
      </c>
      <c r="Q159" s="184">
        <v>576.14</v>
      </c>
      <c r="R159" s="184">
        <v>2676.61</v>
      </c>
      <c r="S159" s="75"/>
      <c r="T159" s="75"/>
      <c r="U159" s="185">
        <v>136.17249999999999</v>
      </c>
      <c r="V159" s="185">
        <v>248.52000000000004</v>
      </c>
      <c r="W159" s="185">
        <v>89.771428571428572</v>
      </c>
      <c r="X159" s="185">
        <v>46.138000000000005</v>
      </c>
      <c r="Y159" s="185">
        <v>115.22799999999999</v>
      </c>
      <c r="Z159" s="185">
        <v>205.89307692307693</v>
      </c>
      <c r="AA159" s="4"/>
      <c r="AB159" s="90" t="s">
        <v>645</v>
      </c>
      <c r="AC159" s="90"/>
      <c r="AD159" s="176">
        <v>8232</v>
      </c>
      <c r="AE159" s="180"/>
      <c r="AF159" s="180">
        <v>1</v>
      </c>
      <c r="AG159" s="180"/>
      <c r="AH159" s="180"/>
      <c r="AI159" s="180"/>
      <c r="AJ159" s="180">
        <v>0</v>
      </c>
      <c r="AK159" s="4"/>
      <c r="AL159" s="4"/>
      <c r="AM159" s="207">
        <v>52.69</v>
      </c>
      <c r="AN159" s="207">
        <v>54.48</v>
      </c>
      <c r="AO159" s="207"/>
      <c r="AP159" s="207"/>
      <c r="AQ159" s="207"/>
      <c r="AR159" s="207">
        <v>0</v>
      </c>
      <c r="AS159" s="4"/>
      <c r="AT159" s="4"/>
      <c r="AU159" s="207">
        <v>52.69</v>
      </c>
      <c r="AV159" s="207">
        <v>54.48</v>
      </c>
      <c r="AW159" s="207"/>
      <c r="AX159" s="207"/>
      <c r="AY159" s="207"/>
      <c r="AZ159" s="207">
        <v>0</v>
      </c>
      <c r="BA159" s="4"/>
    </row>
    <row r="160" spans="2:53" x14ac:dyDescent="0.2">
      <c r="B160" s="90" t="s">
        <v>630</v>
      </c>
      <c r="C160" s="90"/>
      <c r="D160" s="176">
        <v>8037</v>
      </c>
      <c r="E160" s="187">
        <v>2</v>
      </c>
      <c r="F160" s="187">
        <v>2</v>
      </c>
      <c r="G160" s="187"/>
      <c r="H160" s="187"/>
      <c r="I160" s="187"/>
      <c r="J160" s="187">
        <v>2</v>
      </c>
      <c r="M160" s="186">
        <v>1092.69</v>
      </c>
      <c r="N160" s="184">
        <v>874.31</v>
      </c>
      <c r="O160" s="184">
        <v>337.76</v>
      </c>
      <c r="P160" s="184">
        <v>303.95999999999998</v>
      </c>
      <c r="Q160" s="184">
        <v>152.59</v>
      </c>
      <c r="R160" s="184">
        <v>5161.49</v>
      </c>
      <c r="S160" s="75"/>
      <c r="T160" s="75"/>
      <c r="U160" s="185">
        <v>218.53800000000001</v>
      </c>
      <c r="V160" s="185">
        <v>291.43666666666667</v>
      </c>
      <c r="W160" s="185">
        <v>337.76</v>
      </c>
      <c r="X160" s="185">
        <v>303.95999999999998</v>
      </c>
      <c r="Y160" s="185">
        <v>152.59</v>
      </c>
      <c r="Z160" s="185">
        <v>860.24833333333333</v>
      </c>
      <c r="AA160" s="4"/>
      <c r="AB160" s="90" t="s">
        <v>536</v>
      </c>
      <c r="AC160" s="90"/>
      <c r="AD160" s="176">
        <v>8232</v>
      </c>
      <c r="AE160" s="180">
        <v>69</v>
      </c>
      <c r="AF160" s="180">
        <v>20</v>
      </c>
      <c r="AG160" s="180">
        <v>11</v>
      </c>
      <c r="AH160" s="180">
        <v>12</v>
      </c>
      <c r="AI160" s="180">
        <v>6</v>
      </c>
      <c r="AJ160" s="180">
        <v>56</v>
      </c>
      <c r="AK160" s="4"/>
      <c r="AL160" s="4"/>
      <c r="AM160" s="207">
        <v>101352.90999999996</v>
      </c>
      <c r="AN160" s="207">
        <v>26193.899999999994</v>
      </c>
      <c r="AO160" s="207">
        <v>8929.9199999999983</v>
      </c>
      <c r="AP160" s="207">
        <v>3473.1200000000008</v>
      </c>
      <c r="AQ160" s="207">
        <v>2326.5499999999997</v>
      </c>
      <c r="AR160" s="207">
        <v>20315.119999999995</v>
      </c>
      <c r="AS160" s="4"/>
      <c r="AT160" s="4"/>
      <c r="AU160" s="207">
        <v>671.21132450331095</v>
      </c>
      <c r="AV160" s="207">
        <v>323.38148148148139</v>
      </c>
      <c r="AW160" s="207">
        <v>141.74476190476187</v>
      </c>
      <c r="AX160" s="207">
        <v>66.790769230769243</v>
      </c>
      <c r="AY160" s="207">
        <v>49.501063829787228</v>
      </c>
      <c r="AZ160" s="207">
        <v>116.75356321839078</v>
      </c>
      <c r="BA160" s="4"/>
    </row>
    <row r="161" spans="2:53" x14ac:dyDescent="0.2">
      <c r="B161" s="90" t="s">
        <v>630</v>
      </c>
      <c r="C161" s="90"/>
      <c r="D161" s="176">
        <v>8094</v>
      </c>
      <c r="E161" s="187"/>
      <c r="F161" s="187">
        <v>1</v>
      </c>
      <c r="G161" s="187"/>
      <c r="H161" s="187"/>
      <c r="I161" s="187"/>
      <c r="J161" s="187">
        <v>0</v>
      </c>
      <c r="M161" s="186">
        <v>185.46</v>
      </c>
      <c r="N161" s="184">
        <v>15.68</v>
      </c>
      <c r="O161" s="184"/>
      <c r="P161" s="184"/>
      <c r="Q161" s="184"/>
      <c r="R161" s="184">
        <v>0</v>
      </c>
      <c r="S161" s="75"/>
      <c r="T161" s="75"/>
      <c r="U161" s="185">
        <v>185.46</v>
      </c>
      <c r="V161" s="185">
        <v>15.68</v>
      </c>
      <c r="W161" s="185"/>
      <c r="X161" s="185"/>
      <c r="Y161" s="185"/>
      <c r="Z161" s="185">
        <v>0</v>
      </c>
      <c r="AA161" s="4"/>
      <c r="AB161" s="90" t="s">
        <v>537</v>
      </c>
      <c r="AC161" s="90"/>
      <c r="AD161" s="176">
        <v>8240</v>
      </c>
      <c r="AE161" s="180">
        <v>1</v>
      </c>
      <c r="AF161" s="180">
        <v>1</v>
      </c>
      <c r="AG161" s="180">
        <v>1</v>
      </c>
      <c r="AH161" s="180"/>
      <c r="AI161" s="180">
        <v>1</v>
      </c>
      <c r="AJ161" s="180">
        <v>1</v>
      </c>
      <c r="AK161" s="4"/>
      <c r="AL161" s="4"/>
      <c r="AM161" s="207">
        <v>11380.01</v>
      </c>
      <c r="AN161" s="207">
        <v>11547.339999999998</v>
      </c>
      <c r="AO161" s="207">
        <v>5160.5599999999995</v>
      </c>
      <c r="AP161" s="207">
        <v>4.6500000000000004</v>
      </c>
      <c r="AQ161" s="207">
        <v>657</v>
      </c>
      <c r="AR161" s="207">
        <v>1949.04</v>
      </c>
      <c r="AS161" s="4"/>
      <c r="AT161" s="4"/>
      <c r="AU161" s="207">
        <v>2845.0025000000001</v>
      </c>
      <c r="AV161" s="207">
        <v>3849.1133333333328</v>
      </c>
      <c r="AW161" s="207">
        <v>2580.2799999999997</v>
      </c>
      <c r="AX161" s="207">
        <v>4.6500000000000004</v>
      </c>
      <c r="AY161" s="207">
        <v>657</v>
      </c>
      <c r="AZ161" s="207">
        <v>389.80799999999999</v>
      </c>
      <c r="BA161" s="4"/>
    </row>
    <row r="162" spans="2:53" x14ac:dyDescent="0.2">
      <c r="B162" s="90" t="s">
        <v>631</v>
      </c>
      <c r="C162" s="90"/>
      <c r="D162" s="176">
        <v>8321</v>
      </c>
      <c r="E162" s="187">
        <v>5</v>
      </c>
      <c r="F162" s="187">
        <v>1</v>
      </c>
      <c r="G162" s="187"/>
      <c r="H162" s="187">
        <v>1</v>
      </c>
      <c r="I162" s="187">
        <v>1</v>
      </c>
      <c r="J162" s="187">
        <v>2</v>
      </c>
      <c r="M162" s="186">
        <v>673.56000000000029</v>
      </c>
      <c r="N162" s="184">
        <v>121.88999999999999</v>
      </c>
      <c r="O162" s="184">
        <v>38.86</v>
      </c>
      <c r="P162" s="184">
        <v>178.97000000000003</v>
      </c>
      <c r="Q162" s="184">
        <v>71.95</v>
      </c>
      <c r="R162" s="184">
        <v>214.44</v>
      </c>
      <c r="S162" s="75"/>
      <c r="T162" s="75"/>
      <c r="U162" s="185">
        <v>67.356000000000023</v>
      </c>
      <c r="V162" s="185">
        <v>24.377999999999997</v>
      </c>
      <c r="W162" s="185">
        <v>9.7149999999999999</v>
      </c>
      <c r="X162" s="185">
        <v>44.742500000000007</v>
      </c>
      <c r="Y162" s="185">
        <v>23.983333333333334</v>
      </c>
      <c r="Z162" s="185">
        <v>21.443999999999999</v>
      </c>
      <c r="AA162" s="4"/>
      <c r="AB162" s="90" t="s">
        <v>538</v>
      </c>
      <c r="AC162" s="90"/>
      <c r="AD162" s="176">
        <v>8348</v>
      </c>
      <c r="AE162" s="180">
        <v>1</v>
      </c>
      <c r="AF162" s="180"/>
      <c r="AG162" s="180"/>
      <c r="AH162" s="180">
        <v>1</v>
      </c>
      <c r="AI162" s="180"/>
      <c r="AJ162" s="180">
        <v>1</v>
      </c>
      <c r="AK162" s="4"/>
      <c r="AL162" s="4"/>
      <c r="AM162" s="207">
        <v>609.83999999999992</v>
      </c>
      <c r="AN162" s="207">
        <v>288.7</v>
      </c>
      <c r="AO162" s="207">
        <v>3.93</v>
      </c>
      <c r="AP162" s="207">
        <v>95.320000000000007</v>
      </c>
      <c r="AQ162" s="207">
        <v>1.42</v>
      </c>
      <c r="AR162" s="207">
        <v>1.82</v>
      </c>
      <c r="AS162" s="4"/>
      <c r="AT162" s="4"/>
      <c r="AU162" s="207">
        <v>203.27999999999997</v>
      </c>
      <c r="AV162" s="207">
        <v>144.35</v>
      </c>
      <c r="AW162" s="207">
        <v>1.9650000000000001</v>
      </c>
      <c r="AX162" s="207">
        <v>47.660000000000004</v>
      </c>
      <c r="AY162" s="207">
        <v>1.42</v>
      </c>
      <c r="AZ162" s="207">
        <v>0.60666666666666669</v>
      </c>
      <c r="BA162" s="4"/>
    </row>
    <row r="163" spans="2:53" x14ac:dyDescent="0.2">
      <c r="B163" s="90" t="s">
        <v>631</v>
      </c>
      <c r="C163" s="90"/>
      <c r="D163" s="176">
        <v>8345</v>
      </c>
      <c r="E163" s="187">
        <v>4</v>
      </c>
      <c r="F163" s="187">
        <v>3</v>
      </c>
      <c r="G163" s="187">
        <v>1</v>
      </c>
      <c r="H163" s="187"/>
      <c r="I163" s="187"/>
      <c r="J163" s="187">
        <v>6</v>
      </c>
      <c r="M163" s="186">
        <v>1247.0300000000002</v>
      </c>
      <c r="N163" s="184">
        <v>675.02</v>
      </c>
      <c r="O163" s="184">
        <v>339.13000000000005</v>
      </c>
      <c r="P163" s="184">
        <v>191.95000000000002</v>
      </c>
      <c r="Q163" s="184">
        <v>52.5</v>
      </c>
      <c r="R163" s="184">
        <v>1686.3899999999999</v>
      </c>
      <c r="S163" s="75"/>
      <c r="T163" s="75"/>
      <c r="U163" s="185">
        <v>89.073571428571441</v>
      </c>
      <c r="V163" s="185">
        <v>67.501999999999995</v>
      </c>
      <c r="W163" s="185">
        <v>48.447142857142865</v>
      </c>
      <c r="X163" s="185">
        <v>31.991666666666671</v>
      </c>
      <c r="Y163" s="185">
        <v>10.5</v>
      </c>
      <c r="Z163" s="185">
        <v>120.45642857142856</v>
      </c>
      <c r="AA163" s="4"/>
      <c r="AB163" s="90" t="s">
        <v>539</v>
      </c>
      <c r="AC163" s="90"/>
      <c r="AD163" s="176">
        <v>8349</v>
      </c>
      <c r="AE163" s="180">
        <v>6</v>
      </c>
      <c r="AF163" s="180">
        <v>1</v>
      </c>
      <c r="AG163" s="180">
        <v>3</v>
      </c>
      <c r="AH163" s="180"/>
      <c r="AI163" s="180"/>
      <c r="AJ163" s="180">
        <v>2</v>
      </c>
      <c r="AK163" s="4"/>
      <c r="AL163" s="4"/>
      <c r="AM163" s="207">
        <v>2565.8200000000002</v>
      </c>
      <c r="AN163" s="207">
        <v>1570.2400000000002</v>
      </c>
      <c r="AO163" s="207">
        <v>54.51</v>
      </c>
      <c r="AP163" s="207">
        <v>77.28</v>
      </c>
      <c r="AQ163" s="207">
        <v>44.74</v>
      </c>
      <c r="AR163" s="207">
        <v>2031.5200000000002</v>
      </c>
      <c r="AS163" s="4"/>
      <c r="AT163" s="4"/>
      <c r="AU163" s="207">
        <v>233.25636363636366</v>
      </c>
      <c r="AV163" s="207">
        <v>314.04800000000006</v>
      </c>
      <c r="AW163" s="207">
        <v>18.169999999999998</v>
      </c>
      <c r="AX163" s="207">
        <v>77.28</v>
      </c>
      <c r="AY163" s="207">
        <v>44.74</v>
      </c>
      <c r="AZ163" s="207">
        <v>169.29333333333335</v>
      </c>
      <c r="BA163" s="4"/>
    </row>
    <row r="164" spans="2:53" x14ac:dyDescent="0.2">
      <c r="B164" s="90" t="s">
        <v>736</v>
      </c>
      <c r="C164" s="90"/>
      <c r="D164" s="176">
        <v>8094</v>
      </c>
      <c r="E164" s="187"/>
      <c r="F164" s="187">
        <v>1</v>
      </c>
      <c r="G164" s="187"/>
      <c r="H164" s="187"/>
      <c r="I164" s="187"/>
      <c r="J164" s="187">
        <v>0</v>
      </c>
      <c r="M164" s="186">
        <v>143.44</v>
      </c>
      <c r="N164" s="184">
        <v>127.26</v>
      </c>
      <c r="O164" s="184"/>
      <c r="P164" s="184"/>
      <c r="Q164" s="184"/>
      <c r="R164" s="184">
        <v>0</v>
      </c>
      <c r="S164" s="75"/>
      <c r="T164" s="75"/>
      <c r="U164" s="185">
        <v>143.44</v>
      </c>
      <c r="V164" s="185">
        <v>127.26</v>
      </c>
      <c r="W164" s="185"/>
      <c r="X164" s="185"/>
      <c r="Y164" s="185"/>
      <c r="Z164" s="185">
        <v>0</v>
      </c>
      <c r="AA164" s="4"/>
      <c r="AB164" s="90" t="s">
        <v>540</v>
      </c>
      <c r="AC164" s="90"/>
      <c r="AD164" s="176">
        <v>8350</v>
      </c>
      <c r="AE164" s="180">
        <v>2</v>
      </c>
      <c r="AF164" s="180">
        <v>1</v>
      </c>
      <c r="AG164" s="180"/>
      <c r="AH164" s="180"/>
      <c r="AI164" s="180"/>
      <c r="AJ164" s="180">
        <v>3</v>
      </c>
      <c r="AK164" s="4"/>
      <c r="AL164" s="4"/>
      <c r="AM164" s="207">
        <v>1250.1200000000001</v>
      </c>
      <c r="AN164" s="207">
        <v>551.98</v>
      </c>
      <c r="AO164" s="207">
        <v>95.1</v>
      </c>
      <c r="AP164" s="207">
        <v>70.650000000000006</v>
      </c>
      <c r="AQ164" s="207">
        <v>52.67</v>
      </c>
      <c r="AR164" s="207">
        <v>238.23</v>
      </c>
      <c r="AS164" s="4"/>
      <c r="AT164" s="4"/>
      <c r="AU164" s="207">
        <v>250.02400000000003</v>
      </c>
      <c r="AV164" s="207">
        <v>183.99333333333334</v>
      </c>
      <c r="AW164" s="207">
        <v>47.55</v>
      </c>
      <c r="AX164" s="207">
        <v>35.325000000000003</v>
      </c>
      <c r="AY164" s="207">
        <v>17.556666666666668</v>
      </c>
      <c r="AZ164" s="207">
        <v>39.704999999999998</v>
      </c>
      <c r="BA164" s="4"/>
    </row>
    <row r="165" spans="2:53" x14ac:dyDescent="0.2">
      <c r="B165" s="90" t="s">
        <v>736</v>
      </c>
      <c r="C165" s="90"/>
      <c r="D165" s="176">
        <v>8322</v>
      </c>
      <c r="E165" s="187"/>
      <c r="F165" s="187">
        <v>1</v>
      </c>
      <c r="G165" s="187"/>
      <c r="H165" s="187"/>
      <c r="I165" s="187"/>
      <c r="J165" s="187">
        <v>0</v>
      </c>
      <c r="M165" s="186"/>
      <c r="N165" s="184">
        <v>45.99</v>
      </c>
      <c r="O165" s="184"/>
      <c r="P165" s="184"/>
      <c r="Q165" s="184"/>
      <c r="R165" s="184">
        <v>0</v>
      </c>
      <c r="S165" s="75"/>
      <c r="T165" s="75"/>
      <c r="U165" s="185"/>
      <c r="V165" s="185">
        <v>45.99</v>
      </c>
      <c r="W165" s="185"/>
      <c r="X165" s="185"/>
      <c r="Y165" s="185"/>
      <c r="Z165" s="185">
        <v>0</v>
      </c>
      <c r="AA165" s="4"/>
      <c r="AB165" s="90" t="s">
        <v>791</v>
      </c>
      <c r="AC165" s="90"/>
      <c r="AD165" s="176">
        <v>8242</v>
      </c>
      <c r="AE165" s="180">
        <v>1</v>
      </c>
      <c r="AF165" s="180"/>
      <c r="AG165" s="180"/>
      <c r="AH165" s="180"/>
      <c r="AI165" s="180"/>
      <c r="AJ165" s="180">
        <v>0</v>
      </c>
      <c r="AK165" s="4"/>
      <c r="AL165" s="4"/>
      <c r="AM165" s="207">
        <v>5.86</v>
      </c>
      <c r="AN165" s="207"/>
      <c r="AO165" s="207"/>
      <c r="AP165" s="207"/>
      <c r="AQ165" s="207"/>
      <c r="AR165" s="207">
        <v>0</v>
      </c>
      <c r="AS165" s="4"/>
      <c r="AT165" s="4"/>
      <c r="AU165" s="207">
        <v>5.86</v>
      </c>
      <c r="AV165" s="207"/>
      <c r="AW165" s="207"/>
      <c r="AX165" s="207"/>
      <c r="AY165" s="207"/>
      <c r="AZ165" s="207">
        <v>0</v>
      </c>
      <c r="BA165" s="4"/>
    </row>
    <row r="166" spans="2:53" x14ac:dyDescent="0.2">
      <c r="B166" s="90" t="s">
        <v>467</v>
      </c>
      <c r="C166" s="90"/>
      <c r="D166" s="176">
        <v>8322</v>
      </c>
      <c r="E166" s="187">
        <v>30</v>
      </c>
      <c r="F166" s="187">
        <v>14</v>
      </c>
      <c r="G166" s="187">
        <v>4</v>
      </c>
      <c r="H166" s="187">
        <v>1</v>
      </c>
      <c r="I166" s="187">
        <v>3</v>
      </c>
      <c r="J166" s="187">
        <v>18</v>
      </c>
      <c r="M166" s="186">
        <v>14926.520000000002</v>
      </c>
      <c r="N166" s="184">
        <v>7117.9799999999987</v>
      </c>
      <c r="O166" s="184">
        <v>3151.3400000000006</v>
      </c>
      <c r="P166" s="184">
        <v>1386.6299999999997</v>
      </c>
      <c r="Q166" s="184">
        <v>549.16000000000008</v>
      </c>
      <c r="R166" s="184">
        <v>7773.2800000000007</v>
      </c>
      <c r="S166" s="75"/>
      <c r="T166" s="75"/>
      <c r="U166" s="185">
        <v>229.63876923076927</v>
      </c>
      <c r="V166" s="185">
        <v>197.72166666666664</v>
      </c>
      <c r="W166" s="185">
        <v>157.56700000000004</v>
      </c>
      <c r="X166" s="185">
        <v>92.441999999999979</v>
      </c>
      <c r="Y166" s="185">
        <v>39.22571428571429</v>
      </c>
      <c r="Z166" s="185">
        <v>111.04685714285715</v>
      </c>
      <c r="AA166" s="4"/>
      <c r="AB166" s="90" t="s">
        <v>542</v>
      </c>
      <c r="AC166" s="90"/>
      <c r="AD166" s="176">
        <v>8242</v>
      </c>
      <c r="AE166" s="180">
        <v>13</v>
      </c>
      <c r="AF166" s="180">
        <v>6</v>
      </c>
      <c r="AG166" s="180">
        <v>11</v>
      </c>
      <c r="AH166" s="180">
        <v>3</v>
      </c>
      <c r="AI166" s="180"/>
      <c r="AJ166" s="180">
        <v>12</v>
      </c>
      <c r="AK166" s="4"/>
      <c r="AL166" s="4"/>
      <c r="AM166" s="207">
        <v>24267.93</v>
      </c>
      <c r="AN166" s="207">
        <v>17041.310000000001</v>
      </c>
      <c r="AO166" s="207">
        <v>6778.6799999999985</v>
      </c>
      <c r="AP166" s="207">
        <v>814.32</v>
      </c>
      <c r="AQ166" s="207">
        <v>347.76</v>
      </c>
      <c r="AR166" s="207">
        <v>8146.31</v>
      </c>
      <c r="AS166" s="4"/>
      <c r="AT166" s="4"/>
      <c r="AU166" s="207">
        <v>622.25461538461536</v>
      </c>
      <c r="AV166" s="207">
        <v>655.43500000000006</v>
      </c>
      <c r="AW166" s="207">
        <v>322.79428571428565</v>
      </c>
      <c r="AX166" s="207">
        <v>81.432000000000002</v>
      </c>
      <c r="AY166" s="207">
        <v>43.47</v>
      </c>
      <c r="AZ166" s="207">
        <v>181.02911111111112</v>
      </c>
      <c r="BA166" s="4"/>
    </row>
    <row r="167" spans="2:53" x14ac:dyDescent="0.2">
      <c r="B167" s="90" t="s">
        <v>467</v>
      </c>
      <c r="C167" s="90"/>
      <c r="D167" s="176">
        <v>8328</v>
      </c>
      <c r="E167" s="187">
        <v>5</v>
      </c>
      <c r="F167" s="187">
        <v>4</v>
      </c>
      <c r="G167" s="187">
        <v>1</v>
      </c>
      <c r="H167" s="187"/>
      <c r="I167" s="187"/>
      <c r="J167" s="187">
        <v>2</v>
      </c>
      <c r="M167" s="186">
        <v>2409.9500000000003</v>
      </c>
      <c r="N167" s="184">
        <v>1324.3200000000002</v>
      </c>
      <c r="O167" s="184">
        <v>504.92000000000007</v>
      </c>
      <c r="P167" s="184">
        <v>283.84000000000003</v>
      </c>
      <c r="Q167" s="184">
        <v>159.58000000000001</v>
      </c>
      <c r="R167" s="184">
        <v>600.04999999999995</v>
      </c>
      <c r="S167" s="75"/>
      <c r="T167" s="75"/>
      <c r="U167" s="185">
        <v>200.82916666666668</v>
      </c>
      <c r="V167" s="185">
        <v>189.18857142857146</v>
      </c>
      <c r="W167" s="185">
        <v>168.3066666666667</v>
      </c>
      <c r="X167" s="185">
        <v>141.92000000000002</v>
      </c>
      <c r="Y167" s="185">
        <v>79.790000000000006</v>
      </c>
      <c r="Z167" s="185">
        <v>50.004166666666663</v>
      </c>
      <c r="AA167" s="4"/>
      <c r="AB167" s="90" t="s">
        <v>543</v>
      </c>
      <c r="AC167" s="90"/>
      <c r="AD167" s="176">
        <v>8352</v>
      </c>
      <c r="AE167" s="180">
        <v>4</v>
      </c>
      <c r="AF167" s="180">
        <v>2</v>
      </c>
      <c r="AG167" s="180">
        <v>1</v>
      </c>
      <c r="AH167" s="180">
        <v>1</v>
      </c>
      <c r="AI167" s="180">
        <v>1</v>
      </c>
      <c r="AJ167" s="180">
        <v>3</v>
      </c>
      <c r="AK167" s="4"/>
      <c r="AL167" s="4"/>
      <c r="AM167" s="207">
        <v>4035.38</v>
      </c>
      <c r="AN167" s="207">
        <v>2199.25</v>
      </c>
      <c r="AO167" s="207">
        <v>796.71</v>
      </c>
      <c r="AP167" s="207">
        <v>431.07</v>
      </c>
      <c r="AQ167" s="207">
        <v>50.74</v>
      </c>
      <c r="AR167" s="207">
        <v>436.28999999999996</v>
      </c>
      <c r="AS167" s="4"/>
      <c r="AT167" s="4"/>
      <c r="AU167" s="207">
        <v>448.37555555555559</v>
      </c>
      <c r="AV167" s="207">
        <v>439.85</v>
      </c>
      <c r="AW167" s="207">
        <v>265.57</v>
      </c>
      <c r="AX167" s="207">
        <v>215.535</v>
      </c>
      <c r="AY167" s="207">
        <v>25.37</v>
      </c>
      <c r="AZ167" s="207">
        <v>36.357499999999995</v>
      </c>
      <c r="BA167" s="4"/>
    </row>
    <row r="168" spans="2:53" x14ac:dyDescent="0.2">
      <c r="B168" s="90" t="s">
        <v>467</v>
      </c>
      <c r="C168" s="90"/>
      <c r="D168" s="176">
        <v>8344</v>
      </c>
      <c r="E168" s="187"/>
      <c r="F168" s="187">
        <v>1</v>
      </c>
      <c r="G168" s="187"/>
      <c r="H168" s="187"/>
      <c r="I168" s="187"/>
      <c r="J168" s="187">
        <v>1</v>
      </c>
      <c r="M168" s="186">
        <v>268.11</v>
      </c>
      <c r="N168" s="184">
        <v>123.69</v>
      </c>
      <c r="O168" s="184"/>
      <c r="P168" s="184"/>
      <c r="Q168" s="184"/>
      <c r="R168" s="184">
        <v>187.37</v>
      </c>
      <c r="S168" s="75"/>
      <c r="T168" s="75"/>
      <c r="U168" s="185">
        <v>268.11</v>
      </c>
      <c r="V168" s="185">
        <v>123.69</v>
      </c>
      <c r="W168" s="185"/>
      <c r="X168" s="185"/>
      <c r="Y168" s="185"/>
      <c r="Z168" s="185">
        <v>93.685000000000002</v>
      </c>
      <c r="AA168" s="4"/>
      <c r="AB168" s="90" t="s">
        <v>660</v>
      </c>
      <c r="AC168" s="90"/>
      <c r="AD168" s="176">
        <v>8078</v>
      </c>
      <c r="AE168" s="180">
        <v>28</v>
      </c>
      <c r="AF168" s="180">
        <v>4</v>
      </c>
      <c r="AG168" s="180">
        <v>4</v>
      </c>
      <c r="AH168" s="180">
        <v>1</v>
      </c>
      <c r="AI168" s="180"/>
      <c r="AJ168" s="180">
        <v>14</v>
      </c>
      <c r="AK168" s="4"/>
      <c r="AL168" s="4"/>
      <c r="AM168" s="207">
        <v>56983.710000000006</v>
      </c>
      <c r="AN168" s="207">
        <v>9668.8099999999977</v>
      </c>
      <c r="AO168" s="207">
        <v>2209.7199999999998</v>
      </c>
      <c r="AP168" s="207">
        <v>381.42</v>
      </c>
      <c r="AQ168" s="207">
        <v>298.90000000000003</v>
      </c>
      <c r="AR168" s="207">
        <v>2366.3000000000002</v>
      </c>
      <c r="AS168" s="4"/>
      <c r="AT168" s="4"/>
      <c r="AU168" s="207">
        <v>1238.7763043478262</v>
      </c>
      <c r="AV168" s="207">
        <v>568.75352941176459</v>
      </c>
      <c r="AW168" s="207">
        <v>157.83714285714285</v>
      </c>
      <c r="AX168" s="207">
        <v>38.142000000000003</v>
      </c>
      <c r="AY168" s="207">
        <v>29.890000000000004</v>
      </c>
      <c r="AZ168" s="207">
        <v>46.398039215686275</v>
      </c>
      <c r="BA168" s="4"/>
    </row>
    <row r="169" spans="2:53" x14ac:dyDescent="0.2">
      <c r="B169" s="90" t="s">
        <v>898</v>
      </c>
      <c r="C169" s="90"/>
      <c r="D169" s="176">
        <v>8322</v>
      </c>
      <c r="E169" s="187"/>
      <c r="F169" s="187"/>
      <c r="G169" s="187">
        <v>1</v>
      </c>
      <c r="H169" s="187"/>
      <c r="I169" s="187"/>
      <c r="J169" s="187">
        <v>0</v>
      </c>
      <c r="M169" s="186">
        <v>780.82</v>
      </c>
      <c r="N169" s="184"/>
      <c r="O169" s="184">
        <v>98.13</v>
      </c>
      <c r="P169" s="184"/>
      <c r="Q169" s="184"/>
      <c r="R169" s="184">
        <v>0</v>
      </c>
      <c r="S169" s="75"/>
      <c r="T169" s="75"/>
      <c r="U169" s="185">
        <v>780.82</v>
      </c>
      <c r="V169" s="185"/>
      <c r="W169" s="185">
        <v>98.13</v>
      </c>
      <c r="X169" s="185"/>
      <c r="Y169" s="185"/>
      <c r="Z169" s="185">
        <v>0</v>
      </c>
      <c r="AA169" s="4"/>
      <c r="AB169" s="90" t="s">
        <v>545</v>
      </c>
      <c r="AC169" s="90"/>
      <c r="AD169" s="176">
        <v>8079</v>
      </c>
      <c r="AE169" s="180">
        <v>30</v>
      </c>
      <c r="AF169" s="180">
        <v>7</v>
      </c>
      <c r="AG169" s="180">
        <v>2</v>
      </c>
      <c r="AH169" s="180">
        <v>2</v>
      </c>
      <c r="AI169" s="180">
        <v>6</v>
      </c>
      <c r="AJ169" s="180">
        <v>15</v>
      </c>
      <c r="AK169" s="4"/>
      <c r="AL169" s="4"/>
      <c r="AM169" s="207">
        <v>54300.789999999994</v>
      </c>
      <c r="AN169" s="207">
        <v>6033.6500000000005</v>
      </c>
      <c r="AO169" s="207">
        <v>3836.2499999999995</v>
      </c>
      <c r="AP169" s="207">
        <v>1518.0900000000001</v>
      </c>
      <c r="AQ169" s="207">
        <v>787.3</v>
      </c>
      <c r="AR169" s="207">
        <v>15348.75</v>
      </c>
      <c r="AS169" s="4"/>
      <c r="AT169" s="4"/>
      <c r="AU169" s="207">
        <v>952.64543859649109</v>
      </c>
      <c r="AV169" s="207">
        <v>223.46851851851855</v>
      </c>
      <c r="AW169" s="207">
        <v>191.81249999999997</v>
      </c>
      <c r="AX169" s="207">
        <v>84.338333333333338</v>
      </c>
      <c r="AY169" s="207">
        <v>46.311764705882354</v>
      </c>
      <c r="AZ169" s="207">
        <v>247.56048387096774</v>
      </c>
      <c r="BA169" s="4"/>
    </row>
    <row r="170" spans="2:53" x14ac:dyDescent="0.2">
      <c r="B170" s="90" t="s">
        <v>468</v>
      </c>
      <c r="C170" s="90"/>
      <c r="D170" s="176">
        <v>8322</v>
      </c>
      <c r="E170" s="187">
        <v>204</v>
      </c>
      <c r="F170" s="187">
        <v>93</v>
      </c>
      <c r="G170" s="187">
        <v>61</v>
      </c>
      <c r="H170" s="187">
        <v>40</v>
      </c>
      <c r="I170" s="187">
        <v>18</v>
      </c>
      <c r="J170" s="187">
        <v>179</v>
      </c>
      <c r="M170" s="186">
        <v>120047.40000000004</v>
      </c>
      <c r="N170" s="184">
        <v>68107.61</v>
      </c>
      <c r="O170" s="184">
        <v>37363.18</v>
      </c>
      <c r="P170" s="184">
        <v>31194.270000000019</v>
      </c>
      <c r="Q170" s="184">
        <v>8372.8799999999974</v>
      </c>
      <c r="R170" s="184">
        <v>89024.920000000042</v>
      </c>
      <c r="S170" s="75"/>
      <c r="T170" s="75"/>
      <c r="U170" s="185">
        <v>213.98823529411771</v>
      </c>
      <c r="V170" s="185">
        <v>189.18780555555557</v>
      </c>
      <c r="W170" s="185">
        <v>154.39330578512397</v>
      </c>
      <c r="X170" s="185">
        <v>152.9130882352942</v>
      </c>
      <c r="Y170" s="185">
        <v>51.36736196319017</v>
      </c>
      <c r="Z170" s="185">
        <v>149.62171428571435</v>
      </c>
      <c r="AA170" s="4"/>
      <c r="AB170" s="90" t="s">
        <v>546</v>
      </c>
      <c r="AC170" s="90"/>
      <c r="AD170" s="176">
        <v>8243</v>
      </c>
      <c r="AE170" s="180">
        <v>14</v>
      </c>
      <c r="AF170" s="180">
        <v>3</v>
      </c>
      <c r="AG170" s="180">
        <v>4</v>
      </c>
      <c r="AH170" s="180">
        <v>4</v>
      </c>
      <c r="AI170" s="180">
        <v>2</v>
      </c>
      <c r="AJ170" s="180">
        <v>10</v>
      </c>
      <c r="AK170" s="4"/>
      <c r="AL170" s="4"/>
      <c r="AM170" s="207">
        <v>7485.2900000000009</v>
      </c>
      <c r="AN170" s="207">
        <v>5135</v>
      </c>
      <c r="AO170" s="207">
        <v>5009.4399999999987</v>
      </c>
      <c r="AP170" s="207">
        <v>500.44</v>
      </c>
      <c r="AQ170" s="207">
        <v>305.28000000000003</v>
      </c>
      <c r="AR170" s="207">
        <v>5055.6900000000005</v>
      </c>
      <c r="AS170" s="4"/>
      <c r="AT170" s="4"/>
      <c r="AU170" s="207">
        <v>202.30513513513515</v>
      </c>
      <c r="AV170" s="207">
        <v>233.40909090909091</v>
      </c>
      <c r="AW170" s="207">
        <v>263.65473684210519</v>
      </c>
      <c r="AX170" s="207">
        <v>41.703333333333333</v>
      </c>
      <c r="AY170" s="207">
        <v>27.752727272727274</v>
      </c>
      <c r="AZ170" s="207">
        <v>136.64027027027029</v>
      </c>
      <c r="BA170" s="4"/>
    </row>
    <row r="171" spans="2:53" x14ac:dyDescent="0.2">
      <c r="B171" s="90" t="s">
        <v>468</v>
      </c>
      <c r="C171" s="90"/>
      <c r="D171" s="176">
        <v>8332</v>
      </c>
      <c r="E171" s="187">
        <v>1</v>
      </c>
      <c r="F171" s="187"/>
      <c r="G171" s="187">
        <v>1</v>
      </c>
      <c r="H171" s="187"/>
      <c r="I171" s="187"/>
      <c r="J171" s="187">
        <v>0</v>
      </c>
      <c r="M171" s="186">
        <v>292.58</v>
      </c>
      <c r="N171" s="184">
        <v>189.35</v>
      </c>
      <c r="O171" s="184">
        <v>70.260000000000005</v>
      </c>
      <c r="P171" s="184"/>
      <c r="Q171" s="184"/>
      <c r="R171" s="184">
        <v>0</v>
      </c>
      <c r="S171" s="75"/>
      <c r="T171" s="75"/>
      <c r="U171" s="185">
        <v>146.29</v>
      </c>
      <c r="V171" s="185">
        <v>189.35</v>
      </c>
      <c r="W171" s="185">
        <v>70.260000000000005</v>
      </c>
      <c r="X171" s="185"/>
      <c r="Y171" s="185"/>
      <c r="Z171" s="185">
        <v>0</v>
      </c>
      <c r="AA171" s="4"/>
      <c r="AB171" s="90" t="s">
        <v>796</v>
      </c>
      <c r="AC171" s="90"/>
      <c r="AD171" s="176">
        <v>8243</v>
      </c>
      <c r="AE171" s="180"/>
      <c r="AF171" s="180"/>
      <c r="AG171" s="180"/>
      <c r="AH171" s="180"/>
      <c r="AI171" s="180"/>
      <c r="AJ171" s="180">
        <v>1</v>
      </c>
      <c r="AK171" s="4"/>
      <c r="AL171" s="4"/>
      <c r="AM171" s="207">
        <v>41.85</v>
      </c>
      <c r="AN171" s="207">
        <v>48.97</v>
      </c>
      <c r="AO171" s="207">
        <v>48.33</v>
      </c>
      <c r="AP171" s="207">
        <v>33.75</v>
      </c>
      <c r="AQ171" s="207">
        <v>55.95</v>
      </c>
      <c r="AR171" s="207">
        <v>453.54</v>
      </c>
      <c r="AS171" s="4"/>
      <c r="AT171" s="4"/>
      <c r="AU171" s="207">
        <v>41.85</v>
      </c>
      <c r="AV171" s="207">
        <v>48.97</v>
      </c>
      <c r="AW171" s="207">
        <v>48.33</v>
      </c>
      <c r="AX171" s="207">
        <v>33.75</v>
      </c>
      <c r="AY171" s="207">
        <v>55.95</v>
      </c>
      <c r="AZ171" s="207">
        <v>453.54</v>
      </c>
      <c r="BA171" s="4"/>
    </row>
    <row r="172" spans="2:53" x14ac:dyDescent="0.2">
      <c r="B172" s="90" t="s">
        <v>468</v>
      </c>
      <c r="C172" s="90"/>
      <c r="D172" s="176">
        <v>8360</v>
      </c>
      <c r="E172" s="187">
        <v>1</v>
      </c>
      <c r="F172" s="187"/>
      <c r="G172" s="187"/>
      <c r="H172" s="187"/>
      <c r="I172" s="187"/>
      <c r="J172" s="187">
        <v>0</v>
      </c>
      <c r="M172" s="186">
        <v>97.28</v>
      </c>
      <c r="N172" s="184"/>
      <c r="O172" s="184"/>
      <c r="P172" s="184"/>
      <c r="Q172" s="184"/>
      <c r="R172" s="184">
        <v>0</v>
      </c>
      <c r="S172" s="75"/>
      <c r="T172" s="75"/>
      <c r="U172" s="185">
        <v>97.28</v>
      </c>
      <c r="V172" s="185"/>
      <c r="W172" s="185"/>
      <c r="X172" s="185"/>
      <c r="Y172" s="185"/>
      <c r="Z172" s="185">
        <v>0</v>
      </c>
      <c r="AA172" s="4"/>
      <c r="AB172" s="90" t="s">
        <v>548</v>
      </c>
      <c r="AC172" s="90"/>
      <c r="AD172" s="176">
        <v>8012</v>
      </c>
      <c r="AE172" s="180">
        <v>1</v>
      </c>
      <c r="AF172" s="180"/>
      <c r="AG172" s="180"/>
      <c r="AH172" s="180">
        <v>1</v>
      </c>
      <c r="AI172" s="180"/>
      <c r="AJ172" s="180">
        <v>1</v>
      </c>
      <c r="AK172" s="4"/>
      <c r="AL172" s="4"/>
      <c r="AM172" s="207">
        <v>802.17000000000007</v>
      </c>
      <c r="AN172" s="207">
        <v>267.35000000000002</v>
      </c>
      <c r="AO172" s="207">
        <v>3.4400000000000004</v>
      </c>
      <c r="AP172" s="207">
        <v>55.31</v>
      </c>
      <c r="AQ172" s="207">
        <v>46.37</v>
      </c>
      <c r="AR172" s="207">
        <v>39.14</v>
      </c>
      <c r="AS172" s="4"/>
      <c r="AT172" s="4"/>
      <c r="AU172" s="207">
        <v>267.39000000000004</v>
      </c>
      <c r="AV172" s="207">
        <v>133.67500000000001</v>
      </c>
      <c r="AW172" s="207">
        <v>1.7200000000000002</v>
      </c>
      <c r="AX172" s="207">
        <v>27.655000000000001</v>
      </c>
      <c r="AY172" s="207">
        <v>46.37</v>
      </c>
      <c r="AZ172" s="207">
        <v>13.046666666666667</v>
      </c>
      <c r="BA172" s="4"/>
    </row>
    <row r="173" spans="2:53" x14ac:dyDescent="0.2">
      <c r="B173" s="90" t="s">
        <v>632</v>
      </c>
      <c r="C173" s="90"/>
      <c r="D173" s="176">
        <v>8205</v>
      </c>
      <c r="E173" s="187">
        <v>1</v>
      </c>
      <c r="F173" s="187">
        <v>1</v>
      </c>
      <c r="G173" s="187"/>
      <c r="H173" s="187"/>
      <c r="I173" s="187"/>
      <c r="J173" s="187">
        <v>0</v>
      </c>
      <c r="M173" s="186">
        <v>280.21000000000004</v>
      </c>
      <c r="N173" s="184">
        <v>161.83000000000001</v>
      </c>
      <c r="O173" s="184"/>
      <c r="P173" s="184"/>
      <c r="Q173" s="184"/>
      <c r="R173" s="184">
        <v>0</v>
      </c>
      <c r="S173" s="75"/>
      <c r="T173" s="75"/>
      <c r="U173" s="185">
        <v>140.10500000000002</v>
      </c>
      <c r="V173" s="185">
        <v>161.83000000000001</v>
      </c>
      <c r="W173" s="185"/>
      <c r="X173" s="185"/>
      <c r="Y173" s="185"/>
      <c r="Z173" s="185">
        <v>0</v>
      </c>
      <c r="AA173" s="4"/>
      <c r="AB173" s="90" t="s">
        <v>548</v>
      </c>
      <c r="AC173" s="90"/>
      <c r="AD173" s="176">
        <v>8080</v>
      </c>
      <c r="AE173" s="180">
        <v>68</v>
      </c>
      <c r="AF173" s="180">
        <v>27</v>
      </c>
      <c r="AG173" s="180">
        <v>12</v>
      </c>
      <c r="AH173" s="180">
        <v>11</v>
      </c>
      <c r="AI173" s="180">
        <v>10</v>
      </c>
      <c r="AJ173" s="180">
        <v>41</v>
      </c>
      <c r="AK173" s="4"/>
      <c r="AL173" s="4"/>
      <c r="AM173" s="207">
        <v>100536.68000000008</v>
      </c>
      <c r="AN173" s="207">
        <v>33560.49</v>
      </c>
      <c r="AO173" s="207">
        <v>7400.829999999999</v>
      </c>
      <c r="AP173" s="207">
        <v>6116.869999999999</v>
      </c>
      <c r="AQ173" s="207">
        <v>2418.1100000000006</v>
      </c>
      <c r="AR173" s="207">
        <v>12433.25</v>
      </c>
      <c r="AS173" s="4"/>
      <c r="AT173" s="4"/>
      <c r="AU173" s="207">
        <v>661.42552631578997</v>
      </c>
      <c r="AV173" s="207">
        <v>399.52964285714285</v>
      </c>
      <c r="AW173" s="207">
        <v>132.15767857142856</v>
      </c>
      <c r="AX173" s="207">
        <v>132.97543478260869</v>
      </c>
      <c r="AY173" s="207">
        <v>65.354324324324338</v>
      </c>
      <c r="AZ173" s="207">
        <v>73.569526627218934</v>
      </c>
      <c r="BA173" s="4"/>
    </row>
    <row r="174" spans="2:53" x14ac:dyDescent="0.2">
      <c r="B174" s="90" t="s">
        <v>899</v>
      </c>
      <c r="C174" s="90"/>
      <c r="D174" s="176">
        <v>8205</v>
      </c>
      <c r="E174" s="187"/>
      <c r="F174" s="187">
        <v>1</v>
      </c>
      <c r="G174" s="187"/>
      <c r="H174" s="187"/>
      <c r="I174" s="187"/>
      <c r="J174" s="187">
        <v>0</v>
      </c>
      <c r="M174" s="186">
        <v>11.56</v>
      </c>
      <c r="N174" s="184">
        <v>45</v>
      </c>
      <c r="O174" s="184"/>
      <c r="P174" s="184"/>
      <c r="Q174" s="184"/>
      <c r="R174" s="184">
        <v>0</v>
      </c>
      <c r="S174" s="75"/>
      <c r="T174" s="75"/>
      <c r="U174" s="185">
        <v>11.56</v>
      </c>
      <c r="V174" s="185">
        <v>45</v>
      </c>
      <c r="W174" s="185"/>
      <c r="X174" s="185"/>
      <c r="Y174" s="185"/>
      <c r="Z174" s="185">
        <v>0</v>
      </c>
      <c r="AA174" s="4"/>
      <c r="AB174" s="90" t="s">
        <v>548</v>
      </c>
      <c r="AC174" s="90"/>
      <c r="AD174" s="176">
        <v>8081</v>
      </c>
      <c r="AE174" s="180">
        <v>1</v>
      </c>
      <c r="AF174" s="180"/>
      <c r="AG174" s="180"/>
      <c r="AH174" s="180"/>
      <c r="AI174" s="180"/>
      <c r="AJ174" s="180">
        <v>0</v>
      </c>
      <c r="AK174" s="4"/>
      <c r="AL174" s="4"/>
      <c r="AM174" s="207">
        <v>16.239999999999998</v>
      </c>
      <c r="AN174" s="207"/>
      <c r="AO174" s="207"/>
      <c r="AP174" s="207"/>
      <c r="AQ174" s="207"/>
      <c r="AR174" s="207">
        <v>0</v>
      </c>
      <c r="AS174" s="4"/>
      <c r="AT174" s="4"/>
      <c r="AU174" s="207">
        <v>16.239999999999998</v>
      </c>
      <c r="AV174" s="207"/>
      <c r="AW174" s="207"/>
      <c r="AX174" s="207"/>
      <c r="AY174" s="207"/>
      <c r="AZ174" s="207">
        <v>0</v>
      </c>
      <c r="BA174" s="4"/>
    </row>
    <row r="175" spans="2:53" x14ac:dyDescent="0.2">
      <c r="B175" s="90" t="s">
        <v>646</v>
      </c>
      <c r="C175" s="90"/>
      <c r="D175" s="176">
        <v>8205</v>
      </c>
      <c r="E175" s="187">
        <v>15</v>
      </c>
      <c r="F175" s="187">
        <v>7</v>
      </c>
      <c r="G175" s="187">
        <v>2</v>
      </c>
      <c r="H175" s="187">
        <v>1</v>
      </c>
      <c r="I175" s="187">
        <v>4</v>
      </c>
      <c r="J175" s="187">
        <v>5</v>
      </c>
      <c r="M175" s="186">
        <v>5020.79</v>
      </c>
      <c r="N175" s="184">
        <v>3184.2599999999998</v>
      </c>
      <c r="O175" s="184">
        <v>1049.01</v>
      </c>
      <c r="P175" s="184">
        <v>722.51</v>
      </c>
      <c r="Q175" s="184">
        <v>595.54999999999995</v>
      </c>
      <c r="R175" s="184">
        <v>3428.74</v>
      </c>
      <c r="S175" s="75"/>
      <c r="T175" s="75"/>
      <c r="U175" s="185">
        <v>152.14515151515153</v>
      </c>
      <c r="V175" s="185">
        <v>176.90333333333331</v>
      </c>
      <c r="W175" s="185">
        <v>95.36454545454545</v>
      </c>
      <c r="X175" s="185">
        <v>103.21571428571428</v>
      </c>
      <c r="Y175" s="185">
        <v>74.443749999999994</v>
      </c>
      <c r="Z175" s="185">
        <v>100.84529411764706</v>
      </c>
      <c r="AA175" s="4"/>
      <c r="AB175" s="90" t="s">
        <v>549</v>
      </c>
      <c r="AC175" s="90"/>
      <c r="AD175" s="176">
        <v>8088</v>
      </c>
      <c r="AE175" s="180">
        <v>1</v>
      </c>
      <c r="AF175" s="180"/>
      <c r="AG175" s="180"/>
      <c r="AH175" s="180"/>
      <c r="AI175" s="180"/>
      <c r="AJ175" s="180">
        <v>4</v>
      </c>
      <c r="AK175" s="4"/>
      <c r="AL175" s="4"/>
      <c r="AM175" s="207">
        <v>83.460000000000008</v>
      </c>
      <c r="AN175" s="207">
        <v>94.97999999999999</v>
      </c>
      <c r="AO175" s="207">
        <v>85.56</v>
      </c>
      <c r="AP175" s="207">
        <v>81</v>
      </c>
      <c r="AQ175" s="207">
        <v>79.740000000000009</v>
      </c>
      <c r="AR175" s="207">
        <v>7670.7999999999993</v>
      </c>
      <c r="AS175" s="4"/>
      <c r="AT175" s="4"/>
      <c r="AU175" s="207">
        <v>27.820000000000004</v>
      </c>
      <c r="AV175" s="207">
        <v>47.489999999999995</v>
      </c>
      <c r="AW175" s="207">
        <v>42.78</v>
      </c>
      <c r="AX175" s="207">
        <v>40.5</v>
      </c>
      <c r="AY175" s="207">
        <v>39.870000000000005</v>
      </c>
      <c r="AZ175" s="207">
        <v>1534.1599999999999</v>
      </c>
      <c r="BA175" s="4"/>
    </row>
    <row r="176" spans="2:53" x14ac:dyDescent="0.2">
      <c r="B176" s="90" t="s">
        <v>469</v>
      </c>
      <c r="C176" s="90"/>
      <c r="D176" s="176">
        <v>8201</v>
      </c>
      <c r="E176" s="187">
        <v>2</v>
      </c>
      <c r="F176" s="187">
        <v>1</v>
      </c>
      <c r="G176" s="187"/>
      <c r="H176" s="187"/>
      <c r="I176" s="187"/>
      <c r="J176" s="187">
        <v>1</v>
      </c>
      <c r="M176" s="186">
        <v>651.37</v>
      </c>
      <c r="N176" s="184">
        <v>617.9</v>
      </c>
      <c r="O176" s="184">
        <v>70.73</v>
      </c>
      <c r="P176" s="184">
        <v>81.13</v>
      </c>
      <c r="Q176" s="184">
        <v>48.76</v>
      </c>
      <c r="R176" s="184">
        <v>153.94999999999999</v>
      </c>
      <c r="S176" s="75"/>
      <c r="T176" s="75"/>
      <c r="U176" s="185">
        <v>162.8425</v>
      </c>
      <c r="V176" s="185">
        <v>308.95</v>
      </c>
      <c r="W176" s="185">
        <v>70.73</v>
      </c>
      <c r="X176" s="185">
        <v>81.13</v>
      </c>
      <c r="Y176" s="185">
        <v>48.76</v>
      </c>
      <c r="Z176" s="185">
        <v>38.487499999999997</v>
      </c>
      <c r="AA176" s="4"/>
      <c r="AB176" s="90" t="s">
        <v>550</v>
      </c>
      <c r="AC176" s="90"/>
      <c r="AD176" s="176">
        <v>8353</v>
      </c>
      <c r="AE176" s="180">
        <v>1</v>
      </c>
      <c r="AF176" s="180"/>
      <c r="AG176" s="180"/>
      <c r="AH176" s="180"/>
      <c r="AI176" s="180"/>
      <c r="AJ176" s="180">
        <v>1</v>
      </c>
      <c r="AK176" s="4"/>
      <c r="AL176" s="4"/>
      <c r="AM176" s="207">
        <v>5.41</v>
      </c>
      <c r="AN176" s="207">
        <v>5</v>
      </c>
      <c r="AO176" s="207">
        <v>5</v>
      </c>
      <c r="AP176" s="207">
        <v>5</v>
      </c>
      <c r="AQ176" s="207">
        <v>5</v>
      </c>
      <c r="AR176" s="207">
        <v>2487.94</v>
      </c>
      <c r="AS176" s="4"/>
      <c r="AT176" s="4"/>
      <c r="AU176" s="207">
        <v>2.7050000000000001</v>
      </c>
      <c r="AV176" s="207">
        <v>5</v>
      </c>
      <c r="AW176" s="207">
        <v>5</v>
      </c>
      <c r="AX176" s="207">
        <v>5</v>
      </c>
      <c r="AY176" s="207">
        <v>5</v>
      </c>
      <c r="AZ176" s="207">
        <v>1243.97</v>
      </c>
      <c r="BA176" s="4"/>
    </row>
    <row r="177" spans="2:53" x14ac:dyDescent="0.2">
      <c r="B177" s="90" t="s">
        <v>469</v>
      </c>
      <c r="C177" s="90"/>
      <c r="D177" s="176">
        <v>8205</v>
      </c>
      <c r="E177" s="187">
        <v>1078</v>
      </c>
      <c r="F177" s="187">
        <v>540</v>
      </c>
      <c r="G177" s="187">
        <v>294</v>
      </c>
      <c r="H177" s="187">
        <v>188</v>
      </c>
      <c r="I177" s="187">
        <v>132</v>
      </c>
      <c r="J177" s="187">
        <v>641</v>
      </c>
      <c r="M177" s="186">
        <v>516025.31000000029</v>
      </c>
      <c r="N177" s="184">
        <v>334470.15999999945</v>
      </c>
      <c r="O177" s="184">
        <v>136535.59999999983</v>
      </c>
      <c r="P177" s="184">
        <v>92865.739999999831</v>
      </c>
      <c r="Q177" s="184">
        <v>60409.35000000013</v>
      </c>
      <c r="R177" s="184">
        <v>286271.2199999998</v>
      </c>
      <c r="S177" s="75"/>
      <c r="T177" s="75"/>
      <c r="U177" s="185">
        <v>186.96569202898561</v>
      </c>
      <c r="V177" s="185">
        <v>205.32238182934282</v>
      </c>
      <c r="W177" s="185">
        <v>130.15786463298363</v>
      </c>
      <c r="X177" s="185">
        <v>121.07658409387201</v>
      </c>
      <c r="Y177" s="185">
        <v>95.887857142857342</v>
      </c>
      <c r="Z177" s="185">
        <v>99.641914375217468</v>
      </c>
      <c r="AA177" s="4"/>
      <c r="AB177" s="90" t="s">
        <v>673</v>
      </c>
      <c r="AC177" s="90"/>
      <c r="AD177" s="176">
        <v>8081</v>
      </c>
      <c r="AE177" s="180">
        <v>2</v>
      </c>
      <c r="AF177" s="180"/>
      <c r="AG177" s="180"/>
      <c r="AH177" s="180"/>
      <c r="AI177" s="180"/>
      <c r="AJ177" s="180">
        <v>2</v>
      </c>
      <c r="AK177" s="4"/>
      <c r="AL177" s="4"/>
      <c r="AM177" s="207">
        <v>176.16</v>
      </c>
      <c r="AN177" s="207">
        <v>123.69</v>
      </c>
      <c r="AO177" s="207">
        <v>45.02</v>
      </c>
      <c r="AP177" s="207">
        <v>55.58</v>
      </c>
      <c r="AQ177" s="207">
        <v>46.81</v>
      </c>
      <c r="AR177" s="207">
        <v>463.5</v>
      </c>
      <c r="AS177" s="4"/>
      <c r="AT177" s="4"/>
      <c r="AU177" s="207">
        <v>58.72</v>
      </c>
      <c r="AV177" s="207">
        <v>123.69</v>
      </c>
      <c r="AW177" s="207">
        <v>45.02</v>
      </c>
      <c r="AX177" s="207">
        <v>55.58</v>
      </c>
      <c r="AY177" s="207">
        <v>46.81</v>
      </c>
      <c r="AZ177" s="207">
        <v>115.875</v>
      </c>
      <c r="BA177" s="4"/>
    </row>
    <row r="178" spans="2:53" x14ac:dyDescent="0.2">
      <c r="B178" s="90" t="s">
        <v>469</v>
      </c>
      <c r="C178" s="90"/>
      <c r="D178" s="176">
        <v>8213</v>
      </c>
      <c r="E178" s="187">
        <v>1</v>
      </c>
      <c r="F178" s="187">
        <v>1</v>
      </c>
      <c r="G178" s="187"/>
      <c r="H178" s="187"/>
      <c r="I178" s="187"/>
      <c r="J178" s="187">
        <v>0</v>
      </c>
      <c r="M178" s="186">
        <v>912.95</v>
      </c>
      <c r="N178" s="184">
        <v>81.02</v>
      </c>
      <c r="O178" s="184"/>
      <c r="P178" s="184"/>
      <c r="Q178" s="184"/>
      <c r="R178" s="184">
        <v>0</v>
      </c>
      <c r="S178" s="75"/>
      <c r="T178" s="75"/>
      <c r="U178" s="185">
        <v>456.47500000000002</v>
      </c>
      <c r="V178" s="185">
        <v>81.02</v>
      </c>
      <c r="W178" s="185"/>
      <c r="X178" s="185"/>
      <c r="Y178" s="185"/>
      <c r="Z178" s="185">
        <v>0</v>
      </c>
      <c r="AA178" s="4"/>
      <c r="AB178" s="90" t="s">
        <v>551</v>
      </c>
      <c r="AC178" s="90"/>
      <c r="AD178" s="176">
        <v>8081</v>
      </c>
      <c r="AE178" s="180">
        <v>56</v>
      </c>
      <c r="AF178" s="180">
        <v>19</v>
      </c>
      <c r="AG178" s="180">
        <v>12</v>
      </c>
      <c r="AH178" s="180">
        <v>6</v>
      </c>
      <c r="AI178" s="180">
        <v>10</v>
      </c>
      <c r="AJ178" s="180">
        <v>36</v>
      </c>
      <c r="AK178" s="4"/>
      <c r="AL178" s="4"/>
      <c r="AM178" s="207">
        <v>50207.439999999973</v>
      </c>
      <c r="AN178" s="207">
        <v>21443.880000000008</v>
      </c>
      <c r="AO178" s="207">
        <v>7588.22</v>
      </c>
      <c r="AP178" s="207">
        <v>5415.2199999999993</v>
      </c>
      <c r="AQ178" s="207">
        <v>1018</v>
      </c>
      <c r="AR178" s="207">
        <v>8727.32</v>
      </c>
      <c r="AS178" s="4"/>
      <c r="AT178" s="4"/>
      <c r="AU178" s="207">
        <v>392.24562499999979</v>
      </c>
      <c r="AV178" s="207">
        <v>302.02647887323957</v>
      </c>
      <c r="AW178" s="207">
        <v>140.52259259259259</v>
      </c>
      <c r="AX178" s="207">
        <v>128.93380952380951</v>
      </c>
      <c r="AY178" s="207">
        <v>27.513513513513512</v>
      </c>
      <c r="AZ178" s="207">
        <v>62.78647482014388</v>
      </c>
      <c r="BA178" s="4"/>
    </row>
    <row r="179" spans="2:53" x14ac:dyDescent="0.2">
      <c r="B179" s="90" t="s">
        <v>469</v>
      </c>
      <c r="C179" s="90"/>
      <c r="D179" s="176">
        <v>8215</v>
      </c>
      <c r="E179" s="187">
        <v>8</v>
      </c>
      <c r="F179" s="187">
        <v>1</v>
      </c>
      <c r="G179" s="187">
        <v>1</v>
      </c>
      <c r="H179" s="187">
        <v>1</v>
      </c>
      <c r="I179" s="187"/>
      <c r="J179" s="187">
        <v>2</v>
      </c>
      <c r="M179" s="186">
        <v>2120.56</v>
      </c>
      <c r="N179" s="184">
        <v>862.05</v>
      </c>
      <c r="O179" s="184">
        <v>566.32000000000005</v>
      </c>
      <c r="P179" s="184">
        <v>252.25</v>
      </c>
      <c r="Q179" s="184">
        <v>119.13</v>
      </c>
      <c r="R179" s="184">
        <v>243.26999999999998</v>
      </c>
      <c r="S179" s="75"/>
      <c r="T179" s="75"/>
      <c r="U179" s="185">
        <v>163.12</v>
      </c>
      <c r="V179" s="185">
        <v>172.41</v>
      </c>
      <c r="W179" s="185">
        <v>141.58000000000001</v>
      </c>
      <c r="X179" s="185">
        <v>84.083333333333329</v>
      </c>
      <c r="Y179" s="185">
        <v>59.564999999999998</v>
      </c>
      <c r="Z179" s="185">
        <v>18.713076923076922</v>
      </c>
      <c r="AA179" s="4"/>
      <c r="AB179" s="90" t="s">
        <v>604</v>
      </c>
      <c r="AC179" s="90"/>
      <c r="AD179" s="176">
        <v>8083</v>
      </c>
      <c r="AE179" s="180">
        <v>15</v>
      </c>
      <c r="AF179" s="180">
        <v>2</v>
      </c>
      <c r="AG179" s="180">
        <v>2</v>
      </c>
      <c r="AH179" s="180">
        <v>7</v>
      </c>
      <c r="AI179" s="180">
        <v>2</v>
      </c>
      <c r="AJ179" s="180">
        <v>19</v>
      </c>
      <c r="AK179" s="4"/>
      <c r="AL179" s="4"/>
      <c r="AM179" s="207">
        <v>10249.839999999997</v>
      </c>
      <c r="AN179" s="207">
        <v>7336.7900000000009</v>
      </c>
      <c r="AO179" s="207">
        <v>3543.2099999999996</v>
      </c>
      <c r="AP179" s="207">
        <v>591.17999999999995</v>
      </c>
      <c r="AQ179" s="207">
        <v>257.39</v>
      </c>
      <c r="AR179" s="207">
        <v>4584.6099999999997</v>
      </c>
      <c r="AS179" s="4"/>
      <c r="AT179" s="4"/>
      <c r="AU179" s="207">
        <v>277.02270270270259</v>
      </c>
      <c r="AV179" s="207">
        <v>333.49045454545461</v>
      </c>
      <c r="AW179" s="207">
        <v>177.16049999999998</v>
      </c>
      <c r="AX179" s="207">
        <v>32.843333333333334</v>
      </c>
      <c r="AY179" s="207">
        <v>23.399090909090908</v>
      </c>
      <c r="AZ179" s="207">
        <v>97.544893617021273</v>
      </c>
      <c r="BA179" s="4"/>
    </row>
    <row r="180" spans="2:53" x14ac:dyDescent="0.2">
      <c r="B180" s="90" t="s">
        <v>469</v>
      </c>
      <c r="C180" s="90"/>
      <c r="D180" s="176">
        <v>8240</v>
      </c>
      <c r="E180" s="187">
        <v>2</v>
      </c>
      <c r="F180" s="187">
        <v>2</v>
      </c>
      <c r="G180" s="187">
        <v>1</v>
      </c>
      <c r="H180" s="187"/>
      <c r="I180" s="187"/>
      <c r="J180" s="187">
        <v>1</v>
      </c>
      <c r="M180" s="186">
        <v>1190.2</v>
      </c>
      <c r="N180" s="184">
        <v>577.79999999999995</v>
      </c>
      <c r="O180" s="184">
        <v>83.99</v>
      </c>
      <c r="P180" s="184">
        <v>162.66999999999999</v>
      </c>
      <c r="Q180" s="184">
        <v>55.05</v>
      </c>
      <c r="R180" s="184">
        <v>42.62</v>
      </c>
      <c r="S180" s="75"/>
      <c r="T180" s="75"/>
      <c r="U180" s="185">
        <v>198.36666666666667</v>
      </c>
      <c r="V180" s="185">
        <v>144.44999999999999</v>
      </c>
      <c r="W180" s="185">
        <v>41.994999999999997</v>
      </c>
      <c r="X180" s="185">
        <v>162.66999999999999</v>
      </c>
      <c r="Y180" s="185">
        <v>55.05</v>
      </c>
      <c r="Z180" s="185">
        <v>7.1033333333333326</v>
      </c>
      <c r="AA180" s="4"/>
      <c r="AB180" s="90" t="s">
        <v>661</v>
      </c>
      <c r="AC180" s="90"/>
      <c r="AD180" s="176">
        <v>8244</v>
      </c>
      <c r="AE180" s="180"/>
      <c r="AF180" s="180">
        <v>1</v>
      </c>
      <c r="AG180" s="180"/>
      <c r="AH180" s="180"/>
      <c r="AI180" s="180"/>
      <c r="AJ180" s="180">
        <v>0</v>
      </c>
      <c r="AK180" s="4"/>
      <c r="AL180" s="4"/>
      <c r="AM180" s="207">
        <v>217.59</v>
      </c>
      <c r="AN180" s="207">
        <v>69.98</v>
      </c>
      <c r="AO180" s="207"/>
      <c r="AP180" s="207"/>
      <c r="AQ180" s="207"/>
      <c r="AR180" s="207">
        <v>0</v>
      </c>
      <c r="AS180" s="4"/>
      <c r="AT180" s="4"/>
      <c r="AU180" s="207">
        <v>217.59</v>
      </c>
      <c r="AV180" s="207">
        <v>69.98</v>
      </c>
      <c r="AW180" s="207"/>
      <c r="AX180" s="207"/>
      <c r="AY180" s="207"/>
      <c r="AZ180" s="207">
        <v>0</v>
      </c>
      <c r="BA180" s="4"/>
    </row>
    <row r="181" spans="2:53" x14ac:dyDescent="0.2">
      <c r="B181" s="90" t="s">
        <v>470</v>
      </c>
      <c r="C181" s="90"/>
      <c r="D181" s="176">
        <v>8026</v>
      </c>
      <c r="E181" s="187">
        <v>44</v>
      </c>
      <c r="F181" s="187">
        <v>32</v>
      </c>
      <c r="G181" s="187">
        <v>17</v>
      </c>
      <c r="H181" s="187">
        <v>10</v>
      </c>
      <c r="I181" s="187">
        <v>4</v>
      </c>
      <c r="J181" s="187">
        <v>45</v>
      </c>
      <c r="M181" s="186">
        <v>31474.589999999986</v>
      </c>
      <c r="N181" s="184">
        <v>15285.3</v>
      </c>
      <c r="O181" s="184">
        <v>8458.42</v>
      </c>
      <c r="P181" s="184">
        <v>3549.6699999999992</v>
      </c>
      <c r="Q181" s="184">
        <v>3256.7900000000013</v>
      </c>
      <c r="R181" s="184">
        <v>23175.059999999994</v>
      </c>
      <c r="S181" s="75"/>
      <c r="T181" s="75"/>
      <c r="U181" s="185">
        <v>218.57354166666656</v>
      </c>
      <c r="V181" s="185">
        <v>159.22187499999998</v>
      </c>
      <c r="W181" s="185">
        <v>128.15787878787879</v>
      </c>
      <c r="X181" s="185">
        <v>69.601372549019587</v>
      </c>
      <c r="Y181" s="185">
        <v>79.433902439024422</v>
      </c>
      <c r="Z181" s="185">
        <v>152.46749999999997</v>
      </c>
      <c r="AA181" s="4"/>
      <c r="AB181" s="90" t="s">
        <v>552</v>
      </c>
      <c r="AC181" s="90"/>
      <c r="AD181" s="176">
        <v>8244</v>
      </c>
      <c r="AE181" s="180">
        <v>18</v>
      </c>
      <c r="AF181" s="180">
        <v>9</v>
      </c>
      <c r="AG181" s="180">
        <v>2</v>
      </c>
      <c r="AH181" s="180">
        <v>1</v>
      </c>
      <c r="AI181" s="180">
        <v>3</v>
      </c>
      <c r="AJ181" s="180">
        <v>26</v>
      </c>
      <c r="AK181" s="4"/>
      <c r="AL181" s="4"/>
      <c r="AM181" s="207">
        <v>9375.1699999999983</v>
      </c>
      <c r="AN181" s="207">
        <v>3532.6099999999997</v>
      </c>
      <c r="AO181" s="207">
        <v>805.24</v>
      </c>
      <c r="AP181" s="207">
        <v>1793.5399999999997</v>
      </c>
      <c r="AQ181" s="207">
        <v>999.09</v>
      </c>
      <c r="AR181" s="207">
        <v>12046.45</v>
      </c>
      <c r="AS181" s="4"/>
      <c r="AT181" s="4"/>
      <c r="AU181" s="207">
        <v>195.31604166666662</v>
      </c>
      <c r="AV181" s="207">
        <v>110.39406249999999</v>
      </c>
      <c r="AW181" s="207">
        <v>33.551666666666669</v>
      </c>
      <c r="AX181" s="207">
        <v>77.97999999999999</v>
      </c>
      <c r="AY181" s="207">
        <v>47.575714285714284</v>
      </c>
      <c r="AZ181" s="207">
        <v>204.1771186440678</v>
      </c>
      <c r="BA181" s="4"/>
    </row>
    <row r="182" spans="2:53" x14ac:dyDescent="0.2">
      <c r="B182" s="90" t="s">
        <v>900</v>
      </c>
      <c r="C182" s="90"/>
      <c r="D182" s="176">
        <v>8027</v>
      </c>
      <c r="E182" s="187"/>
      <c r="F182" s="187"/>
      <c r="G182" s="187"/>
      <c r="H182" s="187"/>
      <c r="I182" s="187"/>
      <c r="J182" s="187">
        <v>1</v>
      </c>
      <c r="M182" s="186">
        <v>77.099999999999994</v>
      </c>
      <c r="N182" s="184">
        <v>62.71</v>
      </c>
      <c r="O182" s="184">
        <v>52.39</v>
      </c>
      <c r="P182" s="184">
        <v>47.49</v>
      </c>
      <c r="Q182" s="184">
        <v>40.96</v>
      </c>
      <c r="R182" s="184">
        <v>620.48</v>
      </c>
      <c r="S182" s="75"/>
      <c r="T182" s="75"/>
      <c r="U182" s="185">
        <v>77.099999999999994</v>
      </c>
      <c r="V182" s="185">
        <v>62.71</v>
      </c>
      <c r="W182" s="185">
        <v>52.39</v>
      </c>
      <c r="X182" s="185">
        <v>47.49</v>
      </c>
      <c r="Y182" s="185">
        <v>40.96</v>
      </c>
      <c r="Z182" s="185">
        <v>620.48</v>
      </c>
      <c r="AA182" s="4"/>
      <c r="AB182" s="90" t="s">
        <v>810</v>
      </c>
      <c r="AC182" s="90"/>
      <c r="AD182" s="176">
        <v>8088</v>
      </c>
      <c r="AE182" s="180">
        <v>1</v>
      </c>
      <c r="AF182" s="180"/>
      <c r="AG182" s="180"/>
      <c r="AH182" s="180"/>
      <c r="AI182" s="180"/>
      <c r="AJ182" s="180">
        <v>0</v>
      </c>
      <c r="AK182" s="4"/>
      <c r="AL182" s="4"/>
      <c r="AM182" s="207">
        <v>181.16</v>
      </c>
      <c r="AN182" s="207"/>
      <c r="AO182" s="207"/>
      <c r="AP182" s="207"/>
      <c r="AQ182" s="207"/>
      <c r="AR182" s="207">
        <v>0</v>
      </c>
      <c r="AS182" s="4"/>
      <c r="AT182" s="4"/>
      <c r="AU182" s="207">
        <v>181.16</v>
      </c>
      <c r="AV182" s="207"/>
      <c r="AW182" s="207"/>
      <c r="AX182" s="207"/>
      <c r="AY182" s="207"/>
      <c r="AZ182" s="207">
        <v>0</v>
      </c>
      <c r="BA182" s="4"/>
    </row>
    <row r="183" spans="2:53" x14ac:dyDescent="0.2">
      <c r="B183" s="90" t="s">
        <v>471</v>
      </c>
      <c r="C183" s="90"/>
      <c r="D183" s="176">
        <v>8027</v>
      </c>
      <c r="E183" s="187">
        <v>75</v>
      </c>
      <c r="F183" s="187">
        <v>41</v>
      </c>
      <c r="G183" s="187">
        <v>19</v>
      </c>
      <c r="H183" s="187">
        <v>18</v>
      </c>
      <c r="I183" s="187">
        <v>7</v>
      </c>
      <c r="J183" s="187">
        <v>72</v>
      </c>
      <c r="M183" s="186">
        <v>42916.480000000018</v>
      </c>
      <c r="N183" s="184">
        <v>26185.46000000001</v>
      </c>
      <c r="O183" s="184">
        <v>8425.5799999999945</v>
      </c>
      <c r="P183" s="184">
        <v>7375.18</v>
      </c>
      <c r="Q183" s="184">
        <v>1806.6299999999994</v>
      </c>
      <c r="R183" s="184">
        <v>27111.740000000009</v>
      </c>
      <c r="S183" s="75"/>
      <c r="T183" s="75"/>
      <c r="U183" s="185">
        <v>199.61153488372102</v>
      </c>
      <c r="V183" s="185">
        <v>191.13474452554752</v>
      </c>
      <c r="W183" s="185">
        <v>112.34106666666659</v>
      </c>
      <c r="X183" s="185">
        <v>87.799761904761908</v>
      </c>
      <c r="Y183" s="185">
        <v>27.373181818181809</v>
      </c>
      <c r="Z183" s="185">
        <v>116.86094827586211</v>
      </c>
      <c r="AA183" s="4"/>
      <c r="AB183" s="90" t="s">
        <v>811</v>
      </c>
      <c r="AC183" s="90"/>
      <c r="AD183" s="176">
        <v>8248</v>
      </c>
      <c r="AE183" s="180">
        <v>1</v>
      </c>
      <c r="AF183" s="180"/>
      <c r="AG183" s="180"/>
      <c r="AH183" s="180"/>
      <c r="AI183" s="180"/>
      <c r="AJ183" s="180">
        <v>0</v>
      </c>
      <c r="AK183" s="4"/>
      <c r="AL183" s="4"/>
      <c r="AM183" s="207">
        <v>197.25</v>
      </c>
      <c r="AN183" s="207"/>
      <c r="AO183" s="207"/>
      <c r="AP183" s="207"/>
      <c r="AQ183" s="207"/>
      <c r="AR183" s="207">
        <v>0</v>
      </c>
      <c r="AS183" s="4"/>
      <c r="AT183" s="4"/>
      <c r="AU183" s="207">
        <v>197.25</v>
      </c>
      <c r="AV183" s="207"/>
      <c r="AW183" s="207"/>
      <c r="AX183" s="207"/>
      <c r="AY183" s="207"/>
      <c r="AZ183" s="207">
        <v>0</v>
      </c>
      <c r="BA183" s="4"/>
    </row>
    <row r="184" spans="2:53" x14ac:dyDescent="0.2">
      <c r="B184" s="90" t="s">
        <v>739</v>
      </c>
      <c r="C184" s="90"/>
      <c r="D184" s="176">
        <v>8028</v>
      </c>
      <c r="E184" s="187">
        <v>1</v>
      </c>
      <c r="F184" s="187"/>
      <c r="G184" s="187"/>
      <c r="H184" s="187"/>
      <c r="I184" s="187"/>
      <c r="J184" s="187">
        <v>0</v>
      </c>
      <c r="M184" s="186">
        <v>71.38</v>
      </c>
      <c r="N184" s="184"/>
      <c r="O184" s="184"/>
      <c r="P184" s="184"/>
      <c r="Q184" s="184"/>
      <c r="R184" s="184">
        <v>0</v>
      </c>
      <c r="S184" s="75"/>
      <c r="T184" s="75"/>
      <c r="U184" s="185">
        <v>71.38</v>
      </c>
      <c r="V184" s="185"/>
      <c r="W184" s="185"/>
      <c r="X184" s="185"/>
      <c r="Y184" s="185"/>
      <c r="Z184" s="185">
        <v>0</v>
      </c>
      <c r="AA184" s="4"/>
      <c r="AB184" s="90" t="s">
        <v>554</v>
      </c>
      <c r="AC184" s="90"/>
      <c r="AD184" s="176">
        <v>8247</v>
      </c>
      <c r="AE184" s="180">
        <v>9</v>
      </c>
      <c r="AF184" s="180"/>
      <c r="AG184" s="180">
        <v>7</v>
      </c>
      <c r="AH184" s="180">
        <v>2</v>
      </c>
      <c r="AI184" s="180"/>
      <c r="AJ184" s="180">
        <v>5</v>
      </c>
      <c r="AK184" s="4"/>
      <c r="AL184" s="4"/>
      <c r="AM184" s="207">
        <v>4451.79</v>
      </c>
      <c r="AN184" s="207">
        <v>2638.1800000000007</v>
      </c>
      <c r="AO184" s="207">
        <v>1798.6599999999999</v>
      </c>
      <c r="AP184" s="207">
        <v>81.42</v>
      </c>
      <c r="AQ184" s="207">
        <v>268.13</v>
      </c>
      <c r="AR184" s="207">
        <v>1069.97</v>
      </c>
      <c r="AS184" s="4"/>
      <c r="AT184" s="4"/>
      <c r="AU184" s="207">
        <v>202.3540909090909</v>
      </c>
      <c r="AV184" s="207">
        <v>202.93692307692314</v>
      </c>
      <c r="AW184" s="207">
        <v>138.35846153846154</v>
      </c>
      <c r="AX184" s="207">
        <v>13.57</v>
      </c>
      <c r="AY184" s="207">
        <v>67.032499999999999</v>
      </c>
      <c r="AZ184" s="207">
        <v>46.520434782608696</v>
      </c>
      <c r="BA184" s="4"/>
    </row>
    <row r="185" spans="2:53" x14ac:dyDescent="0.2">
      <c r="B185" s="90" t="s">
        <v>472</v>
      </c>
      <c r="C185" s="90"/>
      <c r="D185" s="176">
        <v>8028</v>
      </c>
      <c r="E185" s="187">
        <v>4</v>
      </c>
      <c r="F185" s="187">
        <v>2</v>
      </c>
      <c r="G185" s="187"/>
      <c r="H185" s="187"/>
      <c r="I185" s="187"/>
      <c r="J185" s="187">
        <v>9</v>
      </c>
      <c r="M185" s="186">
        <v>2346.1</v>
      </c>
      <c r="N185" s="184">
        <v>1984.38</v>
      </c>
      <c r="O185" s="184">
        <v>1031.26</v>
      </c>
      <c r="P185" s="184">
        <v>678.9</v>
      </c>
      <c r="Q185" s="184">
        <v>355.25</v>
      </c>
      <c r="R185" s="184">
        <v>2520.29</v>
      </c>
      <c r="S185" s="75"/>
      <c r="T185" s="75"/>
      <c r="U185" s="185">
        <v>156.40666666666667</v>
      </c>
      <c r="V185" s="185">
        <v>180.39818181818183</v>
      </c>
      <c r="W185" s="185">
        <v>128.9075</v>
      </c>
      <c r="X185" s="185">
        <v>84.862499999999997</v>
      </c>
      <c r="Y185" s="185">
        <v>44.40625</v>
      </c>
      <c r="Z185" s="185">
        <v>168.01933333333332</v>
      </c>
      <c r="AA185" s="4"/>
      <c r="AB185" s="90" t="s">
        <v>616</v>
      </c>
      <c r="AC185" s="90"/>
      <c r="AD185" s="176">
        <v>8084</v>
      </c>
      <c r="AE185" s="180">
        <v>12</v>
      </c>
      <c r="AF185" s="180">
        <v>4</v>
      </c>
      <c r="AG185" s="180">
        <v>2</v>
      </c>
      <c r="AH185" s="180"/>
      <c r="AI185" s="180">
        <v>1</v>
      </c>
      <c r="AJ185" s="180">
        <v>9</v>
      </c>
      <c r="AK185" s="4"/>
      <c r="AL185" s="4"/>
      <c r="AM185" s="207">
        <v>13882.29</v>
      </c>
      <c r="AN185" s="207">
        <v>9986.7999999999993</v>
      </c>
      <c r="AO185" s="207">
        <v>8141.6</v>
      </c>
      <c r="AP185" s="207">
        <v>1767.05</v>
      </c>
      <c r="AQ185" s="207">
        <v>789.59999999999991</v>
      </c>
      <c r="AR185" s="207">
        <v>1877.54</v>
      </c>
      <c r="AS185" s="4"/>
      <c r="AT185" s="4"/>
      <c r="AU185" s="207">
        <v>495.79607142857145</v>
      </c>
      <c r="AV185" s="207">
        <v>624.17499999999995</v>
      </c>
      <c r="AW185" s="207">
        <v>678.4666666666667</v>
      </c>
      <c r="AX185" s="207">
        <v>220.88124999999999</v>
      </c>
      <c r="AY185" s="207">
        <v>87.73333333333332</v>
      </c>
      <c r="AZ185" s="207">
        <v>67.054999999999993</v>
      </c>
      <c r="BA185" s="4"/>
    </row>
    <row r="186" spans="2:53" x14ac:dyDescent="0.2">
      <c r="B186" s="90" t="s">
        <v>598</v>
      </c>
      <c r="C186" s="90"/>
      <c r="D186" s="176">
        <v>8028</v>
      </c>
      <c r="E186" s="187">
        <v>527</v>
      </c>
      <c r="F186" s="187">
        <v>301</v>
      </c>
      <c r="G186" s="187">
        <v>152</v>
      </c>
      <c r="H186" s="187">
        <v>83</v>
      </c>
      <c r="I186" s="187">
        <v>68</v>
      </c>
      <c r="J186" s="187">
        <v>372</v>
      </c>
      <c r="M186" s="186">
        <v>262850.18000000005</v>
      </c>
      <c r="N186" s="184">
        <v>185585.96999999988</v>
      </c>
      <c r="O186" s="184">
        <v>78396.639999999956</v>
      </c>
      <c r="P186" s="184">
        <v>44762.500000000022</v>
      </c>
      <c r="Q186" s="184">
        <v>29656.1</v>
      </c>
      <c r="R186" s="184">
        <v>154163.06000000006</v>
      </c>
      <c r="S186" s="75"/>
      <c r="T186" s="75"/>
      <c r="U186" s="185">
        <v>184.71551651440623</v>
      </c>
      <c r="V186" s="185">
        <v>211.85613013698617</v>
      </c>
      <c r="W186" s="185">
        <v>138.50996466431087</v>
      </c>
      <c r="X186" s="185">
        <v>107.60216346153851</v>
      </c>
      <c r="Y186" s="185">
        <v>80.587228260869566</v>
      </c>
      <c r="Z186" s="185">
        <v>102.57023286759818</v>
      </c>
      <c r="AA186" s="4"/>
      <c r="AB186" s="90" t="s">
        <v>556</v>
      </c>
      <c r="AC186" s="90"/>
      <c r="AD186" s="176">
        <v>8014</v>
      </c>
      <c r="AE186" s="180">
        <v>1</v>
      </c>
      <c r="AF186" s="180"/>
      <c r="AG186" s="180"/>
      <c r="AH186" s="180"/>
      <c r="AI186" s="180"/>
      <c r="AJ186" s="180">
        <v>0</v>
      </c>
      <c r="AK186" s="4"/>
      <c r="AL186" s="4"/>
      <c r="AM186" s="207">
        <v>70.14</v>
      </c>
      <c r="AN186" s="207"/>
      <c r="AO186" s="207"/>
      <c r="AP186" s="207"/>
      <c r="AQ186" s="207"/>
      <c r="AR186" s="207">
        <v>0</v>
      </c>
      <c r="AS186" s="4"/>
      <c r="AT186" s="4"/>
      <c r="AU186" s="207">
        <v>70.14</v>
      </c>
      <c r="AV186" s="207"/>
      <c r="AW186" s="207"/>
      <c r="AX186" s="207"/>
      <c r="AY186" s="207"/>
      <c r="AZ186" s="207">
        <v>0</v>
      </c>
      <c r="BA186" s="4"/>
    </row>
    <row r="187" spans="2:53" x14ac:dyDescent="0.2">
      <c r="B187" s="90" t="s">
        <v>598</v>
      </c>
      <c r="C187" s="90"/>
      <c r="D187" s="176">
        <v>8071</v>
      </c>
      <c r="E187" s="187"/>
      <c r="F187" s="187">
        <v>1</v>
      </c>
      <c r="G187" s="187"/>
      <c r="H187" s="187"/>
      <c r="I187" s="187"/>
      <c r="J187" s="187">
        <v>0</v>
      </c>
      <c r="M187" s="186">
        <v>384.24</v>
      </c>
      <c r="N187" s="184">
        <v>0.57999999999999996</v>
      </c>
      <c r="O187" s="184"/>
      <c r="P187" s="184"/>
      <c r="Q187" s="184"/>
      <c r="R187" s="184">
        <v>0</v>
      </c>
      <c r="S187" s="75"/>
      <c r="T187" s="75"/>
      <c r="U187" s="185">
        <v>384.24</v>
      </c>
      <c r="V187" s="185">
        <v>0.57999999999999996</v>
      </c>
      <c r="W187" s="185"/>
      <c r="X187" s="185"/>
      <c r="Y187" s="185"/>
      <c r="Z187" s="185">
        <v>0</v>
      </c>
      <c r="AA187" s="4"/>
      <c r="AB187" s="90" t="s">
        <v>556</v>
      </c>
      <c r="AC187" s="90"/>
      <c r="AD187" s="176">
        <v>8085</v>
      </c>
      <c r="AE187" s="180">
        <v>33</v>
      </c>
      <c r="AF187" s="180">
        <v>10</v>
      </c>
      <c r="AG187" s="180">
        <v>3</v>
      </c>
      <c r="AH187" s="180"/>
      <c r="AI187" s="180">
        <v>4</v>
      </c>
      <c r="AJ187" s="180">
        <v>15</v>
      </c>
      <c r="AK187" s="4"/>
      <c r="AL187" s="4"/>
      <c r="AM187" s="207">
        <v>11613.440000000002</v>
      </c>
      <c r="AN187" s="207">
        <v>3791.63</v>
      </c>
      <c r="AO187" s="207">
        <v>1777.43</v>
      </c>
      <c r="AP187" s="207">
        <v>822.28</v>
      </c>
      <c r="AQ187" s="207">
        <v>741.07</v>
      </c>
      <c r="AR187" s="207">
        <v>39891.210000000006</v>
      </c>
      <c r="AS187" s="4"/>
      <c r="AT187" s="4"/>
      <c r="AU187" s="207">
        <v>219.1215094339623</v>
      </c>
      <c r="AV187" s="207">
        <v>172.34681818181818</v>
      </c>
      <c r="AW187" s="207">
        <v>148.11916666666667</v>
      </c>
      <c r="AX187" s="207">
        <v>117.46857142857142</v>
      </c>
      <c r="AY187" s="207">
        <v>74.106999999999999</v>
      </c>
      <c r="AZ187" s="207">
        <v>613.71092307692322</v>
      </c>
      <c r="BA187" s="4"/>
    </row>
    <row r="188" spans="2:53" x14ac:dyDescent="0.2">
      <c r="B188" s="90" t="s">
        <v>598</v>
      </c>
      <c r="C188" s="90"/>
      <c r="D188" s="176">
        <v>8343</v>
      </c>
      <c r="E188" s="187"/>
      <c r="F188" s="187"/>
      <c r="G188" s="187"/>
      <c r="H188" s="187"/>
      <c r="I188" s="187">
        <v>1</v>
      </c>
      <c r="J188" s="187">
        <v>0</v>
      </c>
      <c r="M188" s="186"/>
      <c r="N188" s="184"/>
      <c r="O188" s="184"/>
      <c r="P188" s="184"/>
      <c r="Q188" s="184">
        <v>1328.35</v>
      </c>
      <c r="R188" s="184">
        <v>0</v>
      </c>
      <c r="S188" s="75"/>
      <c r="T188" s="75"/>
      <c r="U188" s="185"/>
      <c r="V188" s="185"/>
      <c r="W188" s="185"/>
      <c r="X188" s="185"/>
      <c r="Y188" s="185">
        <v>1328.35</v>
      </c>
      <c r="Z188" s="185">
        <v>0</v>
      </c>
      <c r="AA188" s="4"/>
      <c r="AB188" s="90" t="s">
        <v>557</v>
      </c>
      <c r="AC188" s="90"/>
      <c r="AD188" s="176">
        <v>8088</v>
      </c>
      <c r="AE188" s="180"/>
      <c r="AF188" s="180">
        <v>1</v>
      </c>
      <c r="AG188" s="180">
        <v>3</v>
      </c>
      <c r="AH188" s="180"/>
      <c r="AI188" s="180"/>
      <c r="AJ188" s="180">
        <v>5</v>
      </c>
      <c r="AK188" s="4"/>
      <c r="AL188" s="4"/>
      <c r="AM188" s="207">
        <v>880.67</v>
      </c>
      <c r="AN188" s="207">
        <v>977.39</v>
      </c>
      <c r="AO188" s="207">
        <v>172.05</v>
      </c>
      <c r="AP188" s="207">
        <v>41.85</v>
      </c>
      <c r="AQ188" s="207">
        <v>40.81</v>
      </c>
      <c r="AR188" s="207">
        <v>6067.01</v>
      </c>
      <c r="AS188" s="4"/>
      <c r="AT188" s="4"/>
      <c r="AU188" s="207">
        <v>176.13399999999999</v>
      </c>
      <c r="AV188" s="207">
        <v>195.47800000000001</v>
      </c>
      <c r="AW188" s="207">
        <v>43.012500000000003</v>
      </c>
      <c r="AX188" s="207">
        <v>41.85</v>
      </c>
      <c r="AY188" s="207">
        <v>40.81</v>
      </c>
      <c r="AZ188" s="207">
        <v>674.11222222222227</v>
      </c>
      <c r="BA188" s="4"/>
    </row>
    <row r="189" spans="2:53" x14ac:dyDescent="0.2">
      <c r="B189" s="90" t="s">
        <v>473</v>
      </c>
      <c r="C189" s="90"/>
      <c r="D189" s="176">
        <v>8029</v>
      </c>
      <c r="E189" s="187">
        <v>124</v>
      </c>
      <c r="F189" s="187">
        <v>94</v>
      </c>
      <c r="G189" s="187">
        <v>43</v>
      </c>
      <c r="H189" s="187">
        <v>24</v>
      </c>
      <c r="I189" s="187">
        <v>19</v>
      </c>
      <c r="J189" s="187">
        <v>91</v>
      </c>
      <c r="M189" s="186">
        <v>73594.10000000002</v>
      </c>
      <c r="N189" s="184">
        <v>52675.659999999989</v>
      </c>
      <c r="O189" s="184">
        <v>22175.14000000001</v>
      </c>
      <c r="P189" s="184">
        <v>10971.910000000002</v>
      </c>
      <c r="Q189" s="184">
        <v>6540.9000000000033</v>
      </c>
      <c r="R189" s="184">
        <v>58976.69999999999</v>
      </c>
      <c r="S189" s="75"/>
      <c r="T189" s="75"/>
      <c r="U189" s="185">
        <v>196.25093333333339</v>
      </c>
      <c r="V189" s="185">
        <v>214.12869918699184</v>
      </c>
      <c r="W189" s="185">
        <v>144.93555555555562</v>
      </c>
      <c r="X189" s="185">
        <v>97.96348214285716</v>
      </c>
      <c r="Y189" s="185">
        <v>68.851578947368452</v>
      </c>
      <c r="Z189" s="185">
        <v>149.30810126582276</v>
      </c>
      <c r="AA189" s="4"/>
      <c r="AB189" s="90" t="s">
        <v>558</v>
      </c>
      <c r="AC189" s="90"/>
      <c r="AD189" s="176">
        <v>8250</v>
      </c>
      <c r="AE189" s="180">
        <v>2</v>
      </c>
      <c r="AF189" s="180"/>
      <c r="AG189" s="180"/>
      <c r="AH189" s="180"/>
      <c r="AI189" s="180"/>
      <c r="AJ189" s="180">
        <v>0</v>
      </c>
      <c r="AK189" s="4"/>
      <c r="AL189" s="4"/>
      <c r="AM189" s="207">
        <v>734.52</v>
      </c>
      <c r="AN189" s="207"/>
      <c r="AO189" s="207"/>
      <c r="AP189" s="207"/>
      <c r="AQ189" s="207"/>
      <c r="AR189" s="207">
        <v>0</v>
      </c>
      <c r="AS189" s="4"/>
      <c r="AT189" s="4"/>
      <c r="AU189" s="207">
        <v>367.26</v>
      </c>
      <c r="AV189" s="207"/>
      <c r="AW189" s="207"/>
      <c r="AX189" s="207"/>
      <c r="AY189" s="207"/>
      <c r="AZ189" s="207">
        <v>0</v>
      </c>
      <c r="BA189" s="4"/>
    </row>
    <row r="190" spans="2:53" x14ac:dyDescent="0.2">
      <c r="B190" s="90" t="s">
        <v>474</v>
      </c>
      <c r="C190" s="90"/>
      <c r="D190" s="176">
        <v>8012</v>
      </c>
      <c r="E190" s="187">
        <v>65</v>
      </c>
      <c r="F190" s="187">
        <v>21</v>
      </c>
      <c r="G190" s="187">
        <v>19</v>
      </c>
      <c r="H190" s="187">
        <v>4</v>
      </c>
      <c r="I190" s="187">
        <v>5</v>
      </c>
      <c r="J190" s="187">
        <v>17</v>
      </c>
      <c r="M190" s="186">
        <v>25588.92</v>
      </c>
      <c r="N190" s="184">
        <v>9461.1399999999976</v>
      </c>
      <c r="O190" s="184">
        <v>5572.199999999998</v>
      </c>
      <c r="P190" s="184">
        <v>2289.73</v>
      </c>
      <c r="Q190" s="184">
        <v>744.7299999999999</v>
      </c>
      <c r="R190" s="184">
        <v>7120.7300000000014</v>
      </c>
      <c r="S190" s="75"/>
      <c r="T190" s="75"/>
      <c r="U190" s="185">
        <v>204.71135999999998</v>
      </c>
      <c r="V190" s="185">
        <v>201.30085106382973</v>
      </c>
      <c r="W190" s="185">
        <v>154.78333333333327</v>
      </c>
      <c r="X190" s="185">
        <v>127.20722222222223</v>
      </c>
      <c r="Y190" s="185">
        <v>49.648666666666664</v>
      </c>
      <c r="Z190" s="185">
        <v>54.356717557251919</v>
      </c>
      <c r="AA190" s="4"/>
      <c r="AB190" s="90" t="s">
        <v>559</v>
      </c>
      <c r="AC190" s="90"/>
      <c r="AD190" s="176">
        <v>8012</v>
      </c>
      <c r="AE190" s="180">
        <v>4</v>
      </c>
      <c r="AF190" s="180">
        <v>3</v>
      </c>
      <c r="AG190" s="180">
        <v>2</v>
      </c>
      <c r="AH190" s="180">
        <v>1</v>
      </c>
      <c r="AI190" s="180">
        <v>2</v>
      </c>
      <c r="AJ190" s="180">
        <v>9</v>
      </c>
      <c r="AK190" s="4"/>
      <c r="AL190" s="4"/>
      <c r="AM190" s="207">
        <v>9416.5500000000029</v>
      </c>
      <c r="AN190" s="207">
        <v>5080.1500000000005</v>
      </c>
      <c r="AO190" s="207">
        <v>1437.6299999999999</v>
      </c>
      <c r="AP190" s="207">
        <v>970.63</v>
      </c>
      <c r="AQ190" s="207">
        <v>479.94000000000005</v>
      </c>
      <c r="AR190" s="207">
        <v>2024.87</v>
      </c>
      <c r="AS190" s="4"/>
      <c r="AT190" s="4"/>
      <c r="AU190" s="207">
        <v>553.91470588235313</v>
      </c>
      <c r="AV190" s="207">
        <v>423.34583333333336</v>
      </c>
      <c r="AW190" s="207">
        <v>159.73666666666665</v>
      </c>
      <c r="AX190" s="207">
        <v>138.66142857142856</v>
      </c>
      <c r="AY190" s="207">
        <v>79.990000000000009</v>
      </c>
      <c r="AZ190" s="207">
        <v>96.422380952380948</v>
      </c>
      <c r="BA190" s="4"/>
    </row>
    <row r="191" spans="2:53" x14ac:dyDescent="0.2">
      <c r="B191" s="90" t="s">
        <v>474</v>
      </c>
      <c r="C191" s="90"/>
      <c r="D191" s="176">
        <v>8021</v>
      </c>
      <c r="E191" s="187">
        <v>53</v>
      </c>
      <c r="F191" s="187">
        <v>19</v>
      </c>
      <c r="G191" s="187">
        <v>15</v>
      </c>
      <c r="H191" s="187">
        <v>5</v>
      </c>
      <c r="I191" s="187">
        <v>3</v>
      </c>
      <c r="J191" s="187">
        <v>20</v>
      </c>
      <c r="M191" s="186">
        <v>22952.35</v>
      </c>
      <c r="N191" s="184">
        <v>11087.980000000001</v>
      </c>
      <c r="O191" s="184">
        <v>4898.01</v>
      </c>
      <c r="P191" s="184">
        <v>3494.4199999999996</v>
      </c>
      <c r="Q191" s="184">
        <v>1175.05</v>
      </c>
      <c r="R191" s="184">
        <v>10043.200000000001</v>
      </c>
      <c r="S191" s="75"/>
      <c r="T191" s="75"/>
      <c r="U191" s="185">
        <v>204.93169642857143</v>
      </c>
      <c r="V191" s="185">
        <v>191.17206896551727</v>
      </c>
      <c r="W191" s="185">
        <v>128.89500000000001</v>
      </c>
      <c r="X191" s="185">
        <v>139.77679999999998</v>
      </c>
      <c r="Y191" s="185">
        <v>61.844736842105263</v>
      </c>
      <c r="Z191" s="185">
        <v>87.332173913043491</v>
      </c>
      <c r="AA191" s="4"/>
      <c r="AB191" s="90" t="s">
        <v>561</v>
      </c>
      <c r="AC191" s="90"/>
      <c r="AD191" s="176">
        <v>8223</v>
      </c>
      <c r="AE191" s="180"/>
      <c r="AF191" s="180">
        <v>1</v>
      </c>
      <c r="AG191" s="180"/>
      <c r="AH191" s="180"/>
      <c r="AI191" s="180"/>
      <c r="AJ191" s="180">
        <v>0</v>
      </c>
      <c r="AK191" s="4"/>
      <c r="AL191" s="4"/>
      <c r="AM191" s="207">
        <v>50.43</v>
      </c>
      <c r="AN191" s="207">
        <v>0.05</v>
      </c>
      <c r="AO191" s="207"/>
      <c r="AP191" s="207"/>
      <c r="AQ191" s="207"/>
      <c r="AR191" s="207">
        <v>0</v>
      </c>
      <c r="AS191" s="4"/>
      <c r="AT191" s="4"/>
      <c r="AU191" s="207">
        <v>50.43</v>
      </c>
      <c r="AV191" s="207">
        <v>0.05</v>
      </c>
      <c r="AW191" s="207"/>
      <c r="AX191" s="207"/>
      <c r="AY191" s="207"/>
      <c r="AZ191" s="207">
        <v>0</v>
      </c>
      <c r="BA191" s="4"/>
    </row>
    <row r="192" spans="2:53" x14ac:dyDescent="0.2">
      <c r="B192" s="90" t="s">
        <v>474</v>
      </c>
      <c r="C192" s="90"/>
      <c r="D192" s="176">
        <v>8029</v>
      </c>
      <c r="E192" s="187">
        <v>12</v>
      </c>
      <c r="F192" s="187">
        <v>9</v>
      </c>
      <c r="G192" s="187">
        <v>4</v>
      </c>
      <c r="H192" s="187">
        <v>3</v>
      </c>
      <c r="I192" s="187">
        <v>3</v>
      </c>
      <c r="J192" s="187">
        <v>5</v>
      </c>
      <c r="M192" s="186">
        <v>6588.9900000000016</v>
      </c>
      <c r="N192" s="184">
        <v>3730.1199999999994</v>
      </c>
      <c r="O192" s="184">
        <v>1583.11</v>
      </c>
      <c r="P192" s="184">
        <v>499.09999999999997</v>
      </c>
      <c r="Q192" s="184">
        <v>696.53000000000009</v>
      </c>
      <c r="R192" s="184">
        <v>991.35</v>
      </c>
      <c r="S192" s="75"/>
      <c r="T192" s="75"/>
      <c r="U192" s="185">
        <v>199.66636363636368</v>
      </c>
      <c r="V192" s="185">
        <v>196.32210526315785</v>
      </c>
      <c r="W192" s="185">
        <v>143.9190909090909</v>
      </c>
      <c r="X192" s="185">
        <v>62.387499999999996</v>
      </c>
      <c r="Y192" s="185">
        <v>99.504285714285729</v>
      </c>
      <c r="Z192" s="185">
        <v>27.537500000000001</v>
      </c>
      <c r="AA192" s="4"/>
      <c r="AB192" s="90" t="s">
        <v>562</v>
      </c>
      <c r="AC192" s="90"/>
      <c r="AD192" s="176">
        <v>8406</v>
      </c>
      <c r="AE192" s="180">
        <v>25</v>
      </c>
      <c r="AF192" s="180">
        <v>12</v>
      </c>
      <c r="AG192" s="180">
        <v>9</v>
      </c>
      <c r="AH192" s="180">
        <v>2</v>
      </c>
      <c r="AI192" s="180"/>
      <c r="AJ192" s="180">
        <v>18</v>
      </c>
      <c r="AK192" s="4"/>
      <c r="AL192" s="4"/>
      <c r="AM192" s="207">
        <v>79530.569999999978</v>
      </c>
      <c r="AN192" s="207">
        <v>35493.940000000017</v>
      </c>
      <c r="AO192" s="207">
        <v>16272.239999999998</v>
      </c>
      <c r="AP192" s="207">
        <v>2673.2500000000005</v>
      </c>
      <c r="AQ192" s="207">
        <v>1262.6000000000001</v>
      </c>
      <c r="AR192" s="207">
        <v>11278.180000000002</v>
      </c>
      <c r="AS192" s="4"/>
      <c r="AT192" s="4"/>
      <c r="AU192" s="207">
        <v>1303.7798360655734</v>
      </c>
      <c r="AV192" s="207">
        <v>985.94277777777825</v>
      </c>
      <c r="AW192" s="207">
        <v>650.88959999999997</v>
      </c>
      <c r="AX192" s="207">
        <v>167.07812500000003</v>
      </c>
      <c r="AY192" s="207">
        <v>90.185714285714297</v>
      </c>
      <c r="AZ192" s="207">
        <v>170.88151515151517</v>
      </c>
      <c r="BA192" s="4"/>
    </row>
    <row r="193" spans="2:53" x14ac:dyDescent="0.2">
      <c r="B193" s="90" t="s">
        <v>474</v>
      </c>
      <c r="C193" s="90"/>
      <c r="D193" s="176">
        <v>8081</v>
      </c>
      <c r="E193" s="187">
        <v>105</v>
      </c>
      <c r="F193" s="187">
        <v>49</v>
      </c>
      <c r="G193" s="187">
        <v>21</v>
      </c>
      <c r="H193" s="187">
        <v>10</v>
      </c>
      <c r="I193" s="187">
        <v>4</v>
      </c>
      <c r="J193" s="187">
        <v>28</v>
      </c>
      <c r="M193" s="186">
        <v>46439.430000000008</v>
      </c>
      <c r="N193" s="184">
        <v>19773.440000000002</v>
      </c>
      <c r="O193" s="184">
        <v>7314.3</v>
      </c>
      <c r="P193" s="184">
        <v>3096.1</v>
      </c>
      <c r="Q193" s="184">
        <v>1196.4799999999998</v>
      </c>
      <c r="R193" s="184">
        <v>12990.089999999998</v>
      </c>
      <c r="S193" s="75"/>
      <c r="T193" s="75"/>
      <c r="U193" s="185">
        <v>222.19822966507181</v>
      </c>
      <c r="V193" s="185">
        <v>199.73171717171721</v>
      </c>
      <c r="W193" s="185">
        <v>149.27142857142857</v>
      </c>
      <c r="X193" s="185">
        <v>103.20333333333333</v>
      </c>
      <c r="Y193" s="185">
        <v>56.975238095238083</v>
      </c>
      <c r="Z193" s="185">
        <v>59.862165898617505</v>
      </c>
      <c r="AA193" s="4"/>
      <c r="AB193" s="90" t="s">
        <v>564</v>
      </c>
      <c r="AC193" s="90"/>
      <c r="AD193" s="176">
        <v>8251</v>
      </c>
      <c r="AE193" s="180">
        <v>7</v>
      </c>
      <c r="AF193" s="180">
        <v>3</v>
      </c>
      <c r="AG193" s="180">
        <v>5</v>
      </c>
      <c r="AH193" s="180">
        <v>1</v>
      </c>
      <c r="AI193" s="180">
        <v>1</v>
      </c>
      <c r="AJ193" s="180">
        <v>28</v>
      </c>
      <c r="AK193" s="4"/>
      <c r="AL193" s="4"/>
      <c r="AM193" s="207">
        <v>4845.93</v>
      </c>
      <c r="AN193" s="207">
        <v>3207.5599999999995</v>
      </c>
      <c r="AO193" s="207">
        <v>1392.88</v>
      </c>
      <c r="AP193" s="207">
        <v>801.79</v>
      </c>
      <c r="AQ193" s="207">
        <v>520.31999999999994</v>
      </c>
      <c r="AR193" s="207">
        <v>41512.93</v>
      </c>
      <c r="AS193" s="4"/>
      <c r="AT193" s="4"/>
      <c r="AU193" s="207">
        <v>201.91375000000002</v>
      </c>
      <c r="AV193" s="207">
        <v>188.67999999999998</v>
      </c>
      <c r="AW193" s="207">
        <v>87.055000000000007</v>
      </c>
      <c r="AX193" s="207">
        <v>80.179000000000002</v>
      </c>
      <c r="AY193" s="207">
        <v>47.301818181818177</v>
      </c>
      <c r="AZ193" s="207">
        <v>922.50955555555561</v>
      </c>
      <c r="BA193" s="4"/>
    </row>
    <row r="194" spans="2:53" x14ac:dyDescent="0.2">
      <c r="B194" s="90" t="s">
        <v>474</v>
      </c>
      <c r="C194" s="90"/>
      <c r="D194" s="176">
        <v>8083</v>
      </c>
      <c r="E194" s="187">
        <v>8</v>
      </c>
      <c r="F194" s="187">
        <v>6</v>
      </c>
      <c r="G194" s="187">
        <v>1</v>
      </c>
      <c r="H194" s="187"/>
      <c r="I194" s="187"/>
      <c r="J194" s="187">
        <v>2</v>
      </c>
      <c r="M194" s="186">
        <v>2742.96</v>
      </c>
      <c r="N194" s="184">
        <v>1066.8900000000001</v>
      </c>
      <c r="O194" s="184">
        <v>205.24</v>
      </c>
      <c r="P194" s="184">
        <v>29.13</v>
      </c>
      <c r="Q194" s="184">
        <v>27.95</v>
      </c>
      <c r="R194" s="184">
        <v>353.97</v>
      </c>
      <c r="S194" s="75"/>
      <c r="T194" s="75"/>
      <c r="U194" s="185">
        <v>161.35058823529411</v>
      </c>
      <c r="V194" s="185">
        <v>118.54333333333335</v>
      </c>
      <c r="W194" s="185">
        <v>102.62</v>
      </c>
      <c r="X194" s="185">
        <v>29.13</v>
      </c>
      <c r="Y194" s="185">
        <v>27.95</v>
      </c>
      <c r="Z194" s="185">
        <v>20.821764705882355</v>
      </c>
      <c r="AA194" s="4"/>
      <c r="AB194" s="90" t="s">
        <v>564</v>
      </c>
      <c r="AC194" s="90"/>
      <c r="AD194" s="176">
        <v>8521</v>
      </c>
      <c r="AE194" s="180"/>
      <c r="AF194" s="180"/>
      <c r="AG194" s="180"/>
      <c r="AH194" s="180"/>
      <c r="AI194" s="180"/>
      <c r="AJ194" s="180">
        <v>1</v>
      </c>
      <c r="AK194" s="4"/>
      <c r="AL194" s="4"/>
      <c r="AM194" s="207"/>
      <c r="AN194" s="207"/>
      <c r="AO194" s="207"/>
      <c r="AP194" s="207"/>
      <c r="AQ194" s="207"/>
      <c r="AR194" s="207">
        <v>1866.36</v>
      </c>
      <c r="AS194" s="4"/>
      <c r="AT194" s="4"/>
      <c r="AU194" s="207"/>
      <c r="AV194" s="207"/>
      <c r="AW194" s="207"/>
      <c r="AX194" s="207"/>
      <c r="AY194" s="207"/>
      <c r="AZ194" s="207">
        <v>1866.36</v>
      </c>
      <c r="BA194" s="4"/>
    </row>
    <row r="195" spans="2:53" x14ac:dyDescent="0.2">
      <c r="B195" s="90" t="s">
        <v>475</v>
      </c>
      <c r="C195" s="90"/>
      <c r="D195" s="176">
        <v>8219</v>
      </c>
      <c r="E195" s="187">
        <v>4</v>
      </c>
      <c r="F195" s="187">
        <v>3</v>
      </c>
      <c r="G195" s="187">
        <v>2</v>
      </c>
      <c r="H195" s="187">
        <v>1</v>
      </c>
      <c r="I195" s="187">
        <v>2</v>
      </c>
      <c r="J195" s="187">
        <v>2</v>
      </c>
      <c r="M195" s="186">
        <v>2037.9299999999998</v>
      </c>
      <c r="N195" s="184">
        <v>1112.3399999999999</v>
      </c>
      <c r="O195" s="184">
        <v>575.61</v>
      </c>
      <c r="P195" s="184">
        <v>193.86</v>
      </c>
      <c r="Q195" s="184">
        <v>1558.64</v>
      </c>
      <c r="R195" s="184">
        <v>255.20999999999998</v>
      </c>
      <c r="S195" s="75"/>
      <c r="T195" s="75"/>
      <c r="U195" s="185">
        <v>169.82749999999999</v>
      </c>
      <c r="V195" s="185">
        <v>139.04249999999999</v>
      </c>
      <c r="W195" s="185">
        <v>115.122</v>
      </c>
      <c r="X195" s="185">
        <v>64.62</v>
      </c>
      <c r="Y195" s="185">
        <v>519.54666666666674</v>
      </c>
      <c r="Z195" s="185">
        <v>18.229285714285712</v>
      </c>
      <c r="AA195" s="4"/>
      <c r="AB195" s="90" t="s">
        <v>565</v>
      </c>
      <c r="AC195" s="90"/>
      <c r="AD195" s="176">
        <v>8088</v>
      </c>
      <c r="AE195" s="180">
        <v>4</v>
      </c>
      <c r="AF195" s="180">
        <v>2</v>
      </c>
      <c r="AG195" s="180">
        <v>2</v>
      </c>
      <c r="AH195" s="180"/>
      <c r="AI195" s="180"/>
      <c r="AJ195" s="180">
        <v>7</v>
      </c>
      <c r="AK195" s="4"/>
      <c r="AL195" s="4"/>
      <c r="AM195" s="207">
        <v>7502.42</v>
      </c>
      <c r="AN195" s="207">
        <v>137.38</v>
      </c>
      <c r="AO195" s="207">
        <v>60.55</v>
      </c>
      <c r="AP195" s="207"/>
      <c r="AQ195" s="207"/>
      <c r="AR195" s="207">
        <v>15652.400000000001</v>
      </c>
      <c r="AS195" s="4"/>
      <c r="AT195" s="4"/>
      <c r="AU195" s="207">
        <v>1071.7742857142857</v>
      </c>
      <c r="AV195" s="207">
        <v>34.344999999999999</v>
      </c>
      <c r="AW195" s="207">
        <v>30.274999999999999</v>
      </c>
      <c r="AX195" s="207"/>
      <c r="AY195" s="207"/>
      <c r="AZ195" s="207">
        <v>1043.4933333333333</v>
      </c>
      <c r="BA195" s="4"/>
    </row>
    <row r="196" spans="2:53" x14ac:dyDescent="0.2">
      <c r="B196" s="90" t="s">
        <v>476</v>
      </c>
      <c r="C196" s="90"/>
      <c r="D196" s="176">
        <v>8027</v>
      </c>
      <c r="E196" s="187">
        <v>6</v>
      </c>
      <c r="F196" s="187">
        <v>4</v>
      </c>
      <c r="G196" s="187">
        <v>4</v>
      </c>
      <c r="H196" s="187">
        <v>3</v>
      </c>
      <c r="I196" s="187">
        <v>1</v>
      </c>
      <c r="J196" s="187">
        <v>5</v>
      </c>
      <c r="M196" s="186">
        <v>4401.5099999999993</v>
      </c>
      <c r="N196" s="184">
        <v>2069.94</v>
      </c>
      <c r="O196" s="184">
        <v>832.7</v>
      </c>
      <c r="P196" s="184">
        <v>611.24000000000012</v>
      </c>
      <c r="Q196" s="184">
        <v>95.329999999999984</v>
      </c>
      <c r="R196" s="184">
        <v>916.4</v>
      </c>
      <c r="S196" s="75"/>
      <c r="T196" s="75"/>
      <c r="U196" s="185">
        <v>209.59571428571425</v>
      </c>
      <c r="V196" s="185">
        <v>137.99600000000001</v>
      </c>
      <c r="W196" s="185">
        <v>104.08750000000001</v>
      </c>
      <c r="X196" s="185">
        <v>76.405000000000015</v>
      </c>
      <c r="Y196" s="185">
        <v>19.065999999999995</v>
      </c>
      <c r="Z196" s="185">
        <v>39.843478260869567</v>
      </c>
      <c r="AA196" s="4"/>
      <c r="AB196" s="90" t="s">
        <v>834</v>
      </c>
      <c r="AC196" s="90"/>
      <c r="AD196" s="176">
        <v>8360</v>
      </c>
      <c r="AE196" s="180">
        <v>1</v>
      </c>
      <c r="AF196" s="180"/>
      <c r="AG196" s="180"/>
      <c r="AH196" s="180"/>
      <c r="AI196" s="180"/>
      <c r="AJ196" s="180">
        <v>0</v>
      </c>
      <c r="AK196" s="4"/>
      <c r="AL196" s="4"/>
      <c r="AM196" s="207">
        <v>45</v>
      </c>
      <c r="AN196" s="207"/>
      <c r="AO196" s="207"/>
      <c r="AP196" s="207"/>
      <c r="AQ196" s="207"/>
      <c r="AR196" s="207">
        <v>0</v>
      </c>
      <c r="AS196" s="4"/>
      <c r="AT196" s="4"/>
      <c r="AU196" s="207">
        <v>45</v>
      </c>
      <c r="AV196" s="207"/>
      <c r="AW196" s="207"/>
      <c r="AX196" s="207"/>
      <c r="AY196" s="207"/>
      <c r="AZ196" s="207">
        <v>0</v>
      </c>
      <c r="BA196" s="4"/>
    </row>
    <row r="197" spans="2:53" x14ac:dyDescent="0.2">
      <c r="B197" s="90" t="s">
        <v>477</v>
      </c>
      <c r="C197" s="90"/>
      <c r="D197" s="176">
        <v>8032</v>
      </c>
      <c r="E197" s="187">
        <v>12</v>
      </c>
      <c r="F197" s="187">
        <v>9</v>
      </c>
      <c r="G197" s="187"/>
      <c r="H197" s="187">
        <v>2</v>
      </c>
      <c r="I197" s="187">
        <v>2</v>
      </c>
      <c r="J197" s="187">
        <v>13</v>
      </c>
      <c r="M197" s="186">
        <v>9272.0299999999988</v>
      </c>
      <c r="N197" s="184">
        <v>6816.3799999999992</v>
      </c>
      <c r="O197" s="184">
        <v>3619.2099999999996</v>
      </c>
      <c r="P197" s="184">
        <v>2596.14</v>
      </c>
      <c r="Q197" s="184">
        <v>903.18</v>
      </c>
      <c r="R197" s="184">
        <v>10855.81</v>
      </c>
      <c r="S197" s="75"/>
      <c r="T197" s="75"/>
      <c r="U197" s="185">
        <v>250.59540540540539</v>
      </c>
      <c r="V197" s="185">
        <v>262.16846153846149</v>
      </c>
      <c r="W197" s="185">
        <v>226.20062499999997</v>
      </c>
      <c r="X197" s="185">
        <v>173.07599999999999</v>
      </c>
      <c r="Y197" s="185">
        <v>75.265000000000001</v>
      </c>
      <c r="Z197" s="185">
        <v>285.67921052631579</v>
      </c>
      <c r="AA197" s="4"/>
      <c r="AB197" s="90" t="s">
        <v>663</v>
      </c>
      <c r="AC197" s="90"/>
      <c r="AD197" s="176">
        <v>8360</v>
      </c>
      <c r="AE197" s="180"/>
      <c r="AF197" s="180"/>
      <c r="AG197" s="180"/>
      <c r="AH197" s="180"/>
      <c r="AI197" s="180"/>
      <c r="AJ197" s="180">
        <v>1</v>
      </c>
      <c r="AK197" s="4"/>
      <c r="AL197" s="4"/>
      <c r="AM197" s="207">
        <v>70.5</v>
      </c>
      <c r="AN197" s="207">
        <v>4.2</v>
      </c>
      <c r="AO197" s="207">
        <v>3.25</v>
      </c>
      <c r="AP197" s="207"/>
      <c r="AQ197" s="207">
        <v>7.59</v>
      </c>
      <c r="AR197" s="207">
        <v>3.91</v>
      </c>
      <c r="AS197" s="4"/>
      <c r="AT197" s="4"/>
      <c r="AU197" s="207">
        <v>70.5</v>
      </c>
      <c r="AV197" s="207">
        <v>4.2</v>
      </c>
      <c r="AW197" s="207">
        <v>3.25</v>
      </c>
      <c r="AX197" s="207"/>
      <c r="AY197" s="207">
        <v>7.59</v>
      </c>
      <c r="AZ197" s="207">
        <v>3.91</v>
      </c>
      <c r="BA197" s="4"/>
    </row>
    <row r="198" spans="2:53" x14ac:dyDescent="0.2">
      <c r="B198" s="90" t="s">
        <v>478</v>
      </c>
      <c r="C198" s="90"/>
      <c r="D198" s="176">
        <v>8330</v>
      </c>
      <c r="E198" s="187">
        <v>63</v>
      </c>
      <c r="F198" s="187">
        <v>31</v>
      </c>
      <c r="G198" s="187">
        <v>13</v>
      </c>
      <c r="H198" s="187">
        <v>13</v>
      </c>
      <c r="I198" s="187">
        <v>2</v>
      </c>
      <c r="J198" s="187">
        <v>24</v>
      </c>
      <c r="M198" s="186">
        <v>25119.340000000007</v>
      </c>
      <c r="N198" s="184">
        <v>11162.33</v>
      </c>
      <c r="O198" s="184">
        <v>5208.0200000000004</v>
      </c>
      <c r="P198" s="184">
        <v>2676.84</v>
      </c>
      <c r="Q198" s="184">
        <v>724.31999999999994</v>
      </c>
      <c r="R198" s="184">
        <v>7370.81</v>
      </c>
      <c r="S198" s="75"/>
      <c r="T198" s="75"/>
      <c r="U198" s="185">
        <v>182.02420289855078</v>
      </c>
      <c r="V198" s="185">
        <v>150.84229729729731</v>
      </c>
      <c r="W198" s="185">
        <v>127.02487804878049</v>
      </c>
      <c r="X198" s="185">
        <v>92.304827586206898</v>
      </c>
      <c r="Y198" s="185">
        <v>40.239999999999995</v>
      </c>
      <c r="Z198" s="185">
        <v>50.484999999999999</v>
      </c>
      <c r="AA198" s="4"/>
      <c r="AB198" s="90" t="s">
        <v>566</v>
      </c>
      <c r="AC198" s="90"/>
      <c r="AD198" s="176">
        <v>8344</v>
      </c>
      <c r="AE198" s="180">
        <v>1</v>
      </c>
      <c r="AF198" s="180"/>
      <c r="AG198" s="180"/>
      <c r="AH198" s="180"/>
      <c r="AI198" s="180"/>
      <c r="AJ198" s="180">
        <v>0</v>
      </c>
      <c r="AK198" s="4"/>
      <c r="AL198" s="4"/>
      <c r="AM198" s="207">
        <v>0.92</v>
      </c>
      <c r="AN198" s="207"/>
      <c r="AO198" s="207"/>
      <c r="AP198" s="207"/>
      <c r="AQ198" s="207"/>
      <c r="AR198" s="207">
        <v>0</v>
      </c>
      <c r="AS198" s="4"/>
      <c r="AT198" s="4"/>
      <c r="AU198" s="207">
        <v>0.92</v>
      </c>
      <c r="AV198" s="207"/>
      <c r="AW198" s="207"/>
      <c r="AX198" s="207"/>
      <c r="AY198" s="207"/>
      <c r="AZ198" s="207">
        <v>0</v>
      </c>
      <c r="BA198" s="4"/>
    </row>
    <row r="199" spans="2:53" x14ac:dyDescent="0.2">
      <c r="B199" s="90" t="s">
        <v>671</v>
      </c>
      <c r="C199" s="90"/>
      <c r="D199" s="176">
        <v>8037</v>
      </c>
      <c r="E199" s="187">
        <v>1</v>
      </c>
      <c r="F199" s="187"/>
      <c r="G199" s="187">
        <v>2</v>
      </c>
      <c r="H199" s="187"/>
      <c r="I199" s="187"/>
      <c r="J199" s="187">
        <v>2</v>
      </c>
      <c r="M199" s="186">
        <v>653.91000000000008</v>
      </c>
      <c r="N199" s="184">
        <v>613.1400000000001</v>
      </c>
      <c r="O199" s="184">
        <v>306.85999999999996</v>
      </c>
      <c r="P199" s="184">
        <v>80.94</v>
      </c>
      <c r="Q199" s="184">
        <v>25.47</v>
      </c>
      <c r="R199" s="184">
        <v>940.62</v>
      </c>
      <c r="S199" s="75"/>
      <c r="T199" s="75"/>
      <c r="U199" s="185">
        <v>130.78200000000001</v>
      </c>
      <c r="V199" s="185">
        <v>153.28500000000003</v>
      </c>
      <c r="W199" s="185">
        <v>76.714999999999989</v>
      </c>
      <c r="X199" s="185">
        <v>40.47</v>
      </c>
      <c r="Y199" s="185">
        <v>12.734999999999999</v>
      </c>
      <c r="Z199" s="185">
        <v>188.124</v>
      </c>
      <c r="AA199" s="4"/>
      <c r="AB199" s="90" t="s">
        <v>566</v>
      </c>
      <c r="AC199" s="90"/>
      <c r="AD199" s="176">
        <v>8350</v>
      </c>
      <c r="AE199" s="180"/>
      <c r="AF199" s="180">
        <v>1</v>
      </c>
      <c r="AG199" s="180"/>
      <c r="AH199" s="180"/>
      <c r="AI199" s="180"/>
      <c r="AJ199" s="180">
        <v>0</v>
      </c>
      <c r="AK199" s="4"/>
      <c r="AL199" s="4"/>
      <c r="AM199" s="207">
        <v>199.39</v>
      </c>
      <c r="AN199" s="207">
        <v>0.61</v>
      </c>
      <c r="AO199" s="207"/>
      <c r="AP199" s="207"/>
      <c r="AQ199" s="207"/>
      <c r="AR199" s="207">
        <v>0</v>
      </c>
      <c r="AS199" s="4"/>
      <c r="AT199" s="4"/>
      <c r="AU199" s="207">
        <v>199.39</v>
      </c>
      <c r="AV199" s="207">
        <v>0.61</v>
      </c>
      <c r="AW199" s="207"/>
      <c r="AX199" s="207"/>
      <c r="AY199" s="207"/>
      <c r="AZ199" s="207">
        <v>0</v>
      </c>
      <c r="BA199" s="4"/>
    </row>
    <row r="200" spans="2:53" x14ac:dyDescent="0.2">
      <c r="B200" s="90" t="s">
        <v>479</v>
      </c>
      <c r="C200" s="90"/>
      <c r="D200" s="176">
        <v>8037</v>
      </c>
      <c r="E200" s="187">
        <v>519</v>
      </c>
      <c r="F200" s="187">
        <v>296</v>
      </c>
      <c r="G200" s="187">
        <v>127</v>
      </c>
      <c r="H200" s="187">
        <v>78</v>
      </c>
      <c r="I200" s="187">
        <v>61</v>
      </c>
      <c r="J200" s="187">
        <v>311</v>
      </c>
      <c r="M200" s="186">
        <v>278919.35000000009</v>
      </c>
      <c r="N200" s="184">
        <v>173357.71000000008</v>
      </c>
      <c r="O200" s="184">
        <v>69202.020000000091</v>
      </c>
      <c r="P200" s="184">
        <v>34042.210000000028</v>
      </c>
      <c r="Q200" s="184">
        <v>18273.05999999999</v>
      </c>
      <c r="R200" s="184">
        <v>160739.89000000001</v>
      </c>
      <c r="S200" s="75"/>
      <c r="T200" s="75"/>
      <c r="U200" s="185">
        <v>210.02963102409646</v>
      </c>
      <c r="V200" s="185">
        <v>221.1195280612246</v>
      </c>
      <c r="W200" s="185">
        <v>139.23947686116719</v>
      </c>
      <c r="X200" s="185">
        <v>90.537792553191565</v>
      </c>
      <c r="Y200" s="185">
        <v>56.925420560747632</v>
      </c>
      <c r="Z200" s="185">
        <v>115.47405890804599</v>
      </c>
      <c r="AA200" s="4"/>
      <c r="AB200" s="90" t="s">
        <v>566</v>
      </c>
      <c r="AC200" s="90"/>
      <c r="AD200" s="176">
        <v>8360</v>
      </c>
      <c r="AE200" s="180">
        <v>131</v>
      </c>
      <c r="AF200" s="180">
        <v>62</v>
      </c>
      <c r="AG200" s="180">
        <v>37</v>
      </c>
      <c r="AH200" s="180">
        <v>30</v>
      </c>
      <c r="AI200" s="180">
        <v>10</v>
      </c>
      <c r="AJ200" s="180">
        <v>139</v>
      </c>
      <c r="AK200" s="4"/>
      <c r="AL200" s="4"/>
      <c r="AM200" s="207">
        <v>345548.31999999972</v>
      </c>
      <c r="AN200" s="207">
        <v>234861.00999999992</v>
      </c>
      <c r="AO200" s="207">
        <v>61185.920000000013</v>
      </c>
      <c r="AP200" s="207">
        <v>15986.930000000008</v>
      </c>
      <c r="AQ200" s="207">
        <v>5972.8400000000011</v>
      </c>
      <c r="AR200" s="207">
        <v>132605.72</v>
      </c>
      <c r="AS200" s="4"/>
      <c r="AT200" s="4"/>
      <c r="AU200" s="207">
        <v>1004.5009302325573</v>
      </c>
      <c r="AV200" s="207">
        <v>1082.3088018433177</v>
      </c>
      <c r="AW200" s="207">
        <v>387.2526582278482</v>
      </c>
      <c r="AX200" s="207">
        <v>141.47725663716821</v>
      </c>
      <c r="AY200" s="207">
        <v>59.728400000000008</v>
      </c>
      <c r="AZ200" s="207">
        <v>324.21936430317851</v>
      </c>
      <c r="BA200" s="4"/>
    </row>
    <row r="201" spans="2:53" x14ac:dyDescent="0.2">
      <c r="B201" s="90" t="s">
        <v>479</v>
      </c>
      <c r="C201" s="90"/>
      <c r="D201" s="176">
        <v>8081</v>
      </c>
      <c r="E201" s="187">
        <v>1</v>
      </c>
      <c r="F201" s="187"/>
      <c r="G201" s="187"/>
      <c r="H201" s="187"/>
      <c r="I201" s="187"/>
      <c r="J201" s="187">
        <v>0</v>
      </c>
      <c r="M201" s="186">
        <v>131</v>
      </c>
      <c r="N201" s="184"/>
      <c r="O201" s="184"/>
      <c r="P201" s="184"/>
      <c r="Q201" s="184"/>
      <c r="R201" s="184">
        <v>0</v>
      </c>
      <c r="S201" s="75"/>
      <c r="T201" s="75"/>
      <c r="U201" s="185">
        <v>131</v>
      </c>
      <c r="V201" s="185"/>
      <c r="W201" s="185"/>
      <c r="X201" s="185"/>
      <c r="Y201" s="185"/>
      <c r="Z201" s="185">
        <v>0</v>
      </c>
      <c r="AA201" s="4"/>
      <c r="AB201" s="90" t="s">
        <v>566</v>
      </c>
      <c r="AC201" s="90"/>
      <c r="AD201" s="176">
        <v>8361</v>
      </c>
      <c r="AE201" s="180">
        <v>21</v>
      </c>
      <c r="AF201" s="180">
        <v>1</v>
      </c>
      <c r="AG201" s="180">
        <v>3</v>
      </c>
      <c r="AH201" s="180">
        <v>4</v>
      </c>
      <c r="AI201" s="180">
        <v>1</v>
      </c>
      <c r="AJ201" s="180">
        <v>10</v>
      </c>
      <c r="AK201" s="4"/>
      <c r="AL201" s="4"/>
      <c r="AM201" s="207">
        <v>18865.48</v>
      </c>
      <c r="AN201" s="207">
        <v>4894.46</v>
      </c>
      <c r="AO201" s="207">
        <v>2527.9</v>
      </c>
      <c r="AP201" s="207">
        <v>7752.079999999999</v>
      </c>
      <c r="AQ201" s="207">
        <v>581.84</v>
      </c>
      <c r="AR201" s="207">
        <v>13336.98</v>
      </c>
      <c r="AS201" s="4"/>
      <c r="AT201" s="4"/>
      <c r="AU201" s="207">
        <v>539.01371428571429</v>
      </c>
      <c r="AV201" s="207">
        <v>349.60428571428571</v>
      </c>
      <c r="AW201" s="207">
        <v>194.45384615384617</v>
      </c>
      <c r="AX201" s="207">
        <v>646.00666666666655</v>
      </c>
      <c r="AY201" s="207">
        <v>72.73</v>
      </c>
      <c r="AZ201" s="207">
        <v>333.42449999999997</v>
      </c>
      <c r="BA201" s="4"/>
    </row>
    <row r="202" spans="2:53" x14ac:dyDescent="0.2">
      <c r="B202" s="90" t="s">
        <v>480</v>
      </c>
      <c r="C202" s="90"/>
      <c r="D202" s="176">
        <v>8020</v>
      </c>
      <c r="E202" s="187">
        <v>3</v>
      </c>
      <c r="F202" s="187"/>
      <c r="G202" s="187"/>
      <c r="H202" s="187"/>
      <c r="I202" s="187"/>
      <c r="J202" s="187">
        <v>0</v>
      </c>
      <c r="M202" s="186">
        <v>408.28</v>
      </c>
      <c r="N202" s="184"/>
      <c r="O202" s="184"/>
      <c r="P202" s="184"/>
      <c r="Q202" s="184"/>
      <c r="R202" s="184">
        <v>0</v>
      </c>
      <c r="S202" s="75"/>
      <c r="T202" s="75"/>
      <c r="U202" s="185">
        <v>136.09333333333333</v>
      </c>
      <c r="V202" s="185"/>
      <c r="W202" s="185"/>
      <c r="X202" s="185"/>
      <c r="Y202" s="185"/>
      <c r="Z202" s="185">
        <v>0</v>
      </c>
      <c r="AA202" s="4"/>
      <c r="AB202" s="90" t="s">
        <v>837</v>
      </c>
      <c r="AC202" s="90"/>
      <c r="AD202" s="176">
        <v>8043</v>
      </c>
      <c r="AE202" s="180"/>
      <c r="AF202" s="180">
        <v>1</v>
      </c>
      <c r="AG202" s="180"/>
      <c r="AH202" s="180"/>
      <c r="AI202" s="180"/>
      <c r="AJ202" s="180">
        <v>0</v>
      </c>
      <c r="AK202" s="4"/>
      <c r="AL202" s="4"/>
      <c r="AM202" s="207">
        <v>41.85</v>
      </c>
      <c r="AN202" s="207">
        <v>28.94</v>
      </c>
      <c r="AO202" s="207"/>
      <c r="AP202" s="207"/>
      <c r="AQ202" s="207"/>
      <c r="AR202" s="207">
        <v>0</v>
      </c>
      <c r="AS202" s="4"/>
      <c r="AT202" s="4"/>
      <c r="AU202" s="207">
        <v>41.85</v>
      </c>
      <c r="AV202" s="207">
        <v>28.94</v>
      </c>
      <c r="AW202" s="207"/>
      <c r="AX202" s="207"/>
      <c r="AY202" s="207"/>
      <c r="AZ202" s="207">
        <v>0</v>
      </c>
      <c r="BA202" s="4"/>
    </row>
    <row r="203" spans="2:53" x14ac:dyDescent="0.2">
      <c r="B203" s="90" t="s">
        <v>480</v>
      </c>
      <c r="C203" s="90"/>
      <c r="D203" s="176">
        <v>8039</v>
      </c>
      <c r="E203" s="187"/>
      <c r="F203" s="187">
        <v>1</v>
      </c>
      <c r="G203" s="187">
        <v>1</v>
      </c>
      <c r="H203" s="187"/>
      <c r="I203" s="187"/>
      <c r="J203" s="187">
        <v>0</v>
      </c>
      <c r="M203" s="186">
        <v>597.15</v>
      </c>
      <c r="N203" s="184">
        <v>477.41999999999996</v>
      </c>
      <c r="O203" s="184">
        <v>46.43</v>
      </c>
      <c r="P203" s="184"/>
      <c r="Q203" s="184"/>
      <c r="R203" s="184">
        <v>0</v>
      </c>
      <c r="S203" s="75"/>
      <c r="T203" s="75"/>
      <c r="U203" s="185">
        <v>298.57499999999999</v>
      </c>
      <c r="V203" s="185">
        <v>238.70999999999998</v>
      </c>
      <c r="W203" s="185">
        <v>46.43</v>
      </c>
      <c r="X203" s="185"/>
      <c r="Y203" s="185"/>
      <c r="Z203" s="185">
        <v>0</v>
      </c>
      <c r="AA203" s="4"/>
      <c r="AB203" s="90" t="s">
        <v>567</v>
      </c>
      <c r="AC203" s="90"/>
      <c r="AD203" s="176">
        <v>8043</v>
      </c>
      <c r="AE203" s="180">
        <v>70</v>
      </c>
      <c r="AF203" s="180">
        <v>28</v>
      </c>
      <c r="AG203" s="180">
        <v>12</v>
      </c>
      <c r="AH203" s="180">
        <v>9</v>
      </c>
      <c r="AI203" s="180">
        <v>3</v>
      </c>
      <c r="AJ203" s="180">
        <v>43</v>
      </c>
      <c r="AK203" s="4"/>
      <c r="AL203" s="4"/>
      <c r="AM203" s="207">
        <v>70955.669999999969</v>
      </c>
      <c r="AN203" s="207">
        <v>20300.80999999999</v>
      </c>
      <c r="AO203" s="207">
        <v>12272.990000000002</v>
      </c>
      <c r="AP203" s="207">
        <v>9255.43</v>
      </c>
      <c r="AQ203" s="207">
        <v>1799.9299999999998</v>
      </c>
      <c r="AR203" s="207">
        <v>4706.79</v>
      </c>
      <c r="AS203" s="4"/>
      <c r="AT203" s="4"/>
      <c r="AU203" s="207">
        <v>449.08651898734155</v>
      </c>
      <c r="AV203" s="207">
        <v>230.69102272727261</v>
      </c>
      <c r="AW203" s="207">
        <v>208.01677966101698</v>
      </c>
      <c r="AX203" s="207">
        <v>196.9240425531915</v>
      </c>
      <c r="AY203" s="207">
        <v>44.998249999999999</v>
      </c>
      <c r="AZ203" s="207">
        <v>28.526</v>
      </c>
      <c r="BA203" s="4"/>
    </row>
    <row r="204" spans="2:53" x14ac:dyDescent="0.2">
      <c r="B204" s="90" t="s">
        <v>480</v>
      </c>
      <c r="C204" s="90"/>
      <c r="D204" s="176">
        <v>8062</v>
      </c>
      <c r="E204" s="187">
        <v>36</v>
      </c>
      <c r="F204" s="187">
        <v>14</v>
      </c>
      <c r="G204" s="187">
        <v>5</v>
      </c>
      <c r="H204" s="187">
        <v>3</v>
      </c>
      <c r="I204" s="187">
        <v>1</v>
      </c>
      <c r="J204" s="187">
        <v>8</v>
      </c>
      <c r="M204" s="186">
        <v>16651.98</v>
      </c>
      <c r="N204" s="184">
        <v>6514.0199999999986</v>
      </c>
      <c r="O204" s="184">
        <v>1860.46</v>
      </c>
      <c r="P204" s="184">
        <v>1810.5299999999995</v>
      </c>
      <c r="Q204" s="184">
        <v>304.19</v>
      </c>
      <c r="R204" s="184">
        <v>2972.35</v>
      </c>
      <c r="S204" s="75"/>
      <c r="T204" s="75"/>
      <c r="U204" s="185">
        <v>252.30272727272725</v>
      </c>
      <c r="V204" s="185">
        <v>217.13399999999996</v>
      </c>
      <c r="W204" s="185">
        <v>132.89000000000001</v>
      </c>
      <c r="X204" s="185">
        <v>181.05299999999994</v>
      </c>
      <c r="Y204" s="185">
        <v>43.455714285714286</v>
      </c>
      <c r="Z204" s="185">
        <v>44.363432835820895</v>
      </c>
      <c r="AA204" s="4"/>
      <c r="AB204" s="90" t="s">
        <v>567</v>
      </c>
      <c r="AC204" s="90"/>
      <c r="AD204" s="176">
        <v>8053</v>
      </c>
      <c r="AE204" s="180"/>
      <c r="AF204" s="180"/>
      <c r="AG204" s="180"/>
      <c r="AH204" s="180"/>
      <c r="AI204" s="180"/>
      <c r="AJ204" s="180">
        <v>1</v>
      </c>
      <c r="AK204" s="4"/>
      <c r="AL204" s="4"/>
      <c r="AM204" s="207">
        <v>288.83999999999997</v>
      </c>
      <c r="AN204" s="207">
        <v>311.41000000000003</v>
      </c>
      <c r="AO204" s="207">
        <v>176.26</v>
      </c>
      <c r="AP204" s="207">
        <v>84.58</v>
      </c>
      <c r="AQ204" s="207">
        <v>271.77999999999997</v>
      </c>
      <c r="AR204" s="207">
        <v>49.16</v>
      </c>
      <c r="AS204" s="4"/>
      <c r="AT204" s="4"/>
      <c r="AU204" s="207">
        <v>288.83999999999997</v>
      </c>
      <c r="AV204" s="207">
        <v>311.41000000000003</v>
      </c>
      <c r="AW204" s="207">
        <v>176.26</v>
      </c>
      <c r="AX204" s="207">
        <v>84.58</v>
      </c>
      <c r="AY204" s="207">
        <v>271.77999999999997</v>
      </c>
      <c r="AZ204" s="207">
        <v>49.16</v>
      </c>
      <c r="BA204" s="4"/>
    </row>
    <row r="205" spans="2:53" x14ac:dyDescent="0.2">
      <c r="B205" s="90" t="s">
        <v>480</v>
      </c>
      <c r="C205" s="90"/>
      <c r="D205" s="176">
        <v>8074</v>
      </c>
      <c r="E205" s="187">
        <v>3</v>
      </c>
      <c r="F205" s="187"/>
      <c r="G205" s="187"/>
      <c r="H205" s="187"/>
      <c r="I205" s="187"/>
      <c r="J205" s="187">
        <v>0</v>
      </c>
      <c r="M205" s="186">
        <v>1009.16</v>
      </c>
      <c r="N205" s="184"/>
      <c r="O205" s="184"/>
      <c r="P205" s="184"/>
      <c r="Q205" s="184"/>
      <c r="R205" s="184">
        <v>0</v>
      </c>
      <c r="S205" s="75"/>
      <c r="T205" s="75"/>
      <c r="U205" s="185">
        <v>336.38666666666666</v>
      </c>
      <c r="V205" s="185"/>
      <c r="W205" s="185"/>
      <c r="X205" s="185"/>
      <c r="Y205" s="185"/>
      <c r="Z205" s="185">
        <v>0</v>
      </c>
      <c r="AA205" s="4"/>
      <c r="AB205" s="90" t="s">
        <v>568</v>
      </c>
      <c r="AC205" s="90"/>
      <c r="AD205" s="176">
        <v>8012</v>
      </c>
      <c r="AE205" s="180">
        <v>5</v>
      </c>
      <c r="AF205" s="180">
        <v>2</v>
      </c>
      <c r="AG205" s="180"/>
      <c r="AH205" s="180"/>
      <c r="AI205" s="180"/>
      <c r="AJ205" s="180">
        <v>0</v>
      </c>
      <c r="AK205" s="4"/>
      <c r="AL205" s="4"/>
      <c r="AM205" s="207">
        <v>5611.3799999999992</v>
      </c>
      <c r="AN205" s="207">
        <v>85.960000000000008</v>
      </c>
      <c r="AO205" s="207"/>
      <c r="AP205" s="207"/>
      <c r="AQ205" s="207"/>
      <c r="AR205" s="207">
        <v>0</v>
      </c>
      <c r="AS205" s="4"/>
      <c r="AT205" s="4"/>
      <c r="AU205" s="207">
        <v>801.62571428571414</v>
      </c>
      <c r="AV205" s="207">
        <v>42.980000000000004</v>
      </c>
      <c r="AW205" s="207"/>
      <c r="AX205" s="207"/>
      <c r="AY205" s="207"/>
      <c r="AZ205" s="207">
        <v>0</v>
      </c>
      <c r="BA205" s="4"/>
    </row>
    <row r="206" spans="2:53" x14ac:dyDescent="0.2">
      <c r="B206" s="90" t="s">
        <v>480</v>
      </c>
      <c r="C206" s="90"/>
      <c r="D206" s="176">
        <v>8085</v>
      </c>
      <c r="E206" s="187"/>
      <c r="F206" s="187">
        <v>1</v>
      </c>
      <c r="G206" s="187"/>
      <c r="H206" s="187"/>
      <c r="I206" s="187"/>
      <c r="J206" s="187">
        <v>0</v>
      </c>
      <c r="M206" s="186">
        <v>302</v>
      </c>
      <c r="N206" s="184">
        <v>213.18</v>
      </c>
      <c r="O206" s="184"/>
      <c r="P206" s="184"/>
      <c r="Q206" s="184"/>
      <c r="R206" s="184">
        <v>0</v>
      </c>
      <c r="S206" s="75"/>
      <c r="T206" s="75"/>
      <c r="U206" s="185">
        <v>302</v>
      </c>
      <c r="V206" s="185">
        <v>213.18</v>
      </c>
      <c r="W206" s="185"/>
      <c r="X206" s="185"/>
      <c r="Y206" s="185"/>
      <c r="Z206" s="185">
        <v>0</v>
      </c>
      <c r="AA206" s="4"/>
      <c r="AB206" s="90" t="s">
        <v>568</v>
      </c>
      <c r="AC206" s="90"/>
      <c r="AD206" s="176">
        <v>8080</v>
      </c>
      <c r="AE206" s="180">
        <v>7</v>
      </c>
      <c r="AF206" s="180">
        <v>1</v>
      </c>
      <c r="AG206" s="180"/>
      <c r="AH206" s="180">
        <v>2</v>
      </c>
      <c r="AI206" s="180"/>
      <c r="AJ206" s="180">
        <v>2</v>
      </c>
      <c r="AK206" s="4"/>
      <c r="AL206" s="4"/>
      <c r="AM206" s="207">
        <v>28067.829999999998</v>
      </c>
      <c r="AN206" s="207">
        <v>2710.14</v>
      </c>
      <c r="AO206" s="207">
        <v>115.58000000000001</v>
      </c>
      <c r="AP206" s="207">
        <v>38.340000000000003</v>
      </c>
      <c r="AQ206" s="207">
        <v>3.19</v>
      </c>
      <c r="AR206" s="207">
        <v>7.16</v>
      </c>
      <c r="AS206" s="4"/>
      <c r="AT206" s="4"/>
      <c r="AU206" s="207">
        <v>2338.9858333333332</v>
      </c>
      <c r="AV206" s="207">
        <v>542.02800000000002</v>
      </c>
      <c r="AW206" s="207">
        <v>28.895000000000003</v>
      </c>
      <c r="AX206" s="207">
        <v>9.5850000000000009</v>
      </c>
      <c r="AY206" s="207">
        <v>1.595</v>
      </c>
      <c r="AZ206" s="207">
        <v>0.59666666666666668</v>
      </c>
      <c r="BA206" s="4"/>
    </row>
    <row r="207" spans="2:53" x14ac:dyDescent="0.2">
      <c r="B207" s="90" t="s">
        <v>481</v>
      </c>
      <c r="C207" s="90"/>
      <c r="D207" s="176">
        <v>8039</v>
      </c>
      <c r="E207" s="187">
        <v>4</v>
      </c>
      <c r="F207" s="187">
        <v>3</v>
      </c>
      <c r="G207" s="187">
        <v>1</v>
      </c>
      <c r="H207" s="187"/>
      <c r="I207" s="187"/>
      <c r="J207" s="187">
        <v>5</v>
      </c>
      <c r="M207" s="186">
        <v>2710.26</v>
      </c>
      <c r="N207" s="184">
        <v>1445.9500000000003</v>
      </c>
      <c r="O207" s="184">
        <v>1554.61</v>
      </c>
      <c r="P207" s="184">
        <v>335.20000000000005</v>
      </c>
      <c r="Q207" s="184">
        <v>142.82000000000002</v>
      </c>
      <c r="R207" s="184">
        <v>1510.6999999999998</v>
      </c>
      <c r="S207" s="75"/>
      <c r="T207" s="75"/>
      <c r="U207" s="185">
        <v>225.85500000000002</v>
      </c>
      <c r="V207" s="185">
        <v>180.74375000000003</v>
      </c>
      <c r="W207" s="185">
        <v>518.20333333333326</v>
      </c>
      <c r="X207" s="185">
        <v>67.040000000000006</v>
      </c>
      <c r="Y207" s="185">
        <v>28.564000000000004</v>
      </c>
      <c r="Z207" s="185">
        <v>116.2076923076923</v>
      </c>
      <c r="AA207" s="4"/>
      <c r="AB207" s="90" t="s">
        <v>570</v>
      </c>
      <c r="AC207" s="90"/>
      <c r="AD207" s="176">
        <v>8089</v>
      </c>
      <c r="AE207" s="180">
        <v>3</v>
      </c>
      <c r="AF207" s="180">
        <v>1</v>
      </c>
      <c r="AG207" s="180"/>
      <c r="AH207" s="180">
        <v>2</v>
      </c>
      <c r="AI207" s="180"/>
      <c r="AJ207" s="180">
        <v>2</v>
      </c>
      <c r="AK207" s="4"/>
      <c r="AL207" s="4"/>
      <c r="AM207" s="207">
        <v>6802.0700000000015</v>
      </c>
      <c r="AN207" s="207">
        <v>416.46000000000004</v>
      </c>
      <c r="AO207" s="207">
        <v>198.83999999999997</v>
      </c>
      <c r="AP207" s="207">
        <v>2138.35</v>
      </c>
      <c r="AQ207" s="207">
        <v>47.29</v>
      </c>
      <c r="AR207" s="207">
        <v>390.65</v>
      </c>
      <c r="AS207" s="4"/>
      <c r="AT207" s="4"/>
      <c r="AU207" s="207">
        <v>971.72428571428588</v>
      </c>
      <c r="AV207" s="207">
        <v>138.82000000000002</v>
      </c>
      <c r="AW207" s="207">
        <v>99.419999999999987</v>
      </c>
      <c r="AX207" s="207">
        <v>712.7833333333333</v>
      </c>
      <c r="AY207" s="207">
        <v>47.29</v>
      </c>
      <c r="AZ207" s="207">
        <v>48.831249999999997</v>
      </c>
      <c r="BA207" s="4"/>
    </row>
    <row r="208" spans="2:53" x14ac:dyDescent="0.2">
      <c r="B208" s="90" t="s">
        <v>744</v>
      </c>
      <c r="C208" s="90"/>
      <c r="D208" s="176">
        <v>8083</v>
      </c>
      <c r="E208" s="187">
        <v>1</v>
      </c>
      <c r="F208" s="187"/>
      <c r="G208" s="187"/>
      <c r="H208" s="187"/>
      <c r="I208" s="187"/>
      <c r="J208" s="187">
        <v>0</v>
      </c>
      <c r="M208" s="186">
        <v>16.97</v>
      </c>
      <c r="N208" s="184"/>
      <c r="O208" s="184"/>
      <c r="P208" s="184"/>
      <c r="Q208" s="184"/>
      <c r="R208" s="184">
        <v>0</v>
      </c>
      <c r="S208" s="75"/>
      <c r="T208" s="75"/>
      <c r="U208" s="185">
        <v>16.97</v>
      </c>
      <c r="V208" s="185"/>
      <c r="W208" s="185"/>
      <c r="X208" s="185"/>
      <c r="Y208" s="185"/>
      <c r="Z208" s="185">
        <v>0</v>
      </c>
      <c r="AA208" s="4"/>
      <c r="AB208" s="90" t="s">
        <v>569</v>
      </c>
      <c r="AC208" s="90"/>
      <c r="AD208" s="176">
        <v>8004</v>
      </c>
      <c r="AE208" s="180">
        <v>1</v>
      </c>
      <c r="AF208" s="180">
        <v>1</v>
      </c>
      <c r="AG208" s="180"/>
      <c r="AH208" s="180"/>
      <c r="AI208" s="180">
        <v>1</v>
      </c>
      <c r="AJ208" s="180">
        <v>0</v>
      </c>
      <c r="AK208" s="4"/>
      <c r="AL208" s="4"/>
      <c r="AM208" s="207">
        <v>159.86000000000001</v>
      </c>
      <c r="AN208" s="207">
        <v>67.73</v>
      </c>
      <c r="AO208" s="207"/>
      <c r="AP208" s="207"/>
      <c r="AQ208" s="207">
        <v>72.900000000000006</v>
      </c>
      <c r="AR208" s="207">
        <v>0</v>
      </c>
      <c r="AS208" s="4"/>
      <c r="AT208" s="4"/>
      <c r="AU208" s="207">
        <v>79.930000000000007</v>
      </c>
      <c r="AV208" s="207">
        <v>67.73</v>
      </c>
      <c r="AW208" s="207"/>
      <c r="AX208" s="207"/>
      <c r="AY208" s="207">
        <v>72.900000000000006</v>
      </c>
      <c r="AZ208" s="207">
        <v>0</v>
      </c>
      <c r="BA208" s="4"/>
    </row>
    <row r="209" spans="2:53" x14ac:dyDescent="0.2">
      <c r="B209" s="90" t="s">
        <v>679</v>
      </c>
      <c r="C209" s="90"/>
      <c r="D209" s="176">
        <v>8083</v>
      </c>
      <c r="E209" s="187"/>
      <c r="F209" s="187">
        <v>1</v>
      </c>
      <c r="G209" s="187"/>
      <c r="H209" s="187"/>
      <c r="I209" s="187"/>
      <c r="J209" s="187">
        <v>1</v>
      </c>
      <c r="M209" s="186">
        <v>1155.6100000000001</v>
      </c>
      <c r="N209" s="184">
        <v>133.9</v>
      </c>
      <c r="O209" s="184">
        <v>77.16</v>
      </c>
      <c r="P209" s="184">
        <v>50.57</v>
      </c>
      <c r="Q209" s="184">
        <v>56.11</v>
      </c>
      <c r="R209" s="184">
        <v>274.15999999999997</v>
      </c>
      <c r="S209" s="75"/>
      <c r="T209" s="75"/>
      <c r="U209" s="185">
        <v>577.80500000000006</v>
      </c>
      <c r="V209" s="185">
        <v>66.95</v>
      </c>
      <c r="W209" s="185">
        <v>77.16</v>
      </c>
      <c r="X209" s="185">
        <v>50.57</v>
      </c>
      <c r="Y209" s="185">
        <v>56.11</v>
      </c>
      <c r="Z209" s="185">
        <v>137.07999999999998</v>
      </c>
      <c r="AA209" s="4"/>
      <c r="AB209" s="90" t="s">
        <v>571</v>
      </c>
      <c r="AC209" s="90"/>
      <c r="AD209" s="176">
        <v>8090</v>
      </c>
      <c r="AE209" s="180">
        <v>3</v>
      </c>
      <c r="AF209" s="180">
        <v>6</v>
      </c>
      <c r="AG209" s="180">
        <v>2</v>
      </c>
      <c r="AH209" s="180"/>
      <c r="AI209" s="180"/>
      <c r="AJ209" s="180">
        <v>4</v>
      </c>
      <c r="AK209" s="4"/>
      <c r="AL209" s="4"/>
      <c r="AM209" s="207">
        <v>4043.6700000000005</v>
      </c>
      <c r="AN209" s="207">
        <v>2832.3499999999995</v>
      </c>
      <c r="AO209" s="207">
        <v>1084.22</v>
      </c>
      <c r="AP209" s="207">
        <v>298.11</v>
      </c>
      <c r="AQ209" s="207">
        <v>154.82</v>
      </c>
      <c r="AR209" s="207">
        <v>632.46</v>
      </c>
      <c r="AS209" s="4"/>
      <c r="AT209" s="4"/>
      <c r="AU209" s="207">
        <v>269.57800000000003</v>
      </c>
      <c r="AV209" s="207">
        <v>236.02916666666661</v>
      </c>
      <c r="AW209" s="207">
        <v>180.70333333333335</v>
      </c>
      <c r="AX209" s="207">
        <v>74.527500000000003</v>
      </c>
      <c r="AY209" s="207">
        <v>38.704999999999998</v>
      </c>
      <c r="AZ209" s="207">
        <v>42.164000000000001</v>
      </c>
      <c r="BA209" s="4"/>
    </row>
    <row r="210" spans="2:53" x14ac:dyDescent="0.2">
      <c r="B210" s="90" t="s">
        <v>633</v>
      </c>
      <c r="C210" s="90"/>
      <c r="D210" s="176">
        <v>8302</v>
      </c>
      <c r="E210" s="187">
        <v>1</v>
      </c>
      <c r="F210" s="187">
        <v>2</v>
      </c>
      <c r="G210" s="187"/>
      <c r="H210" s="187"/>
      <c r="I210" s="187"/>
      <c r="J210" s="187">
        <v>0</v>
      </c>
      <c r="M210" s="186">
        <v>795.91000000000008</v>
      </c>
      <c r="N210" s="184">
        <v>722.26</v>
      </c>
      <c r="O210" s="184"/>
      <c r="P210" s="184"/>
      <c r="Q210" s="184"/>
      <c r="R210" s="184">
        <v>0</v>
      </c>
      <c r="S210" s="75"/>
      <c r="T210" s="75"/>
      <c r="U210" s="185">
        <v>265.30333333333334</v>
      </c>
      <c r="V210" s="185">
        <v>361.13</v>
      </c>
      <c r="W210" s="185"/>
      <c r="X210" s="185"/>
      <c r="Y210" s="185"/>
      <c r="Z210" s="185">
        <v>0</v>
      </c>
      <c r="AA210" s="4"/>
      <c r="AB210" s="90" t="s">
        <v>572</v>
      </c>
      <c r="AC210" s="90"/>
      <c r="AD210" s="176">
        <v>8091</v>
      </c>
      <c r="AE210" s="180">
        <v>37</v>
      </c>
      <c r="AF210" s="180">
        <v>19</v>
      </c>
      <c r="AG210" s="180">
        <v>11</v>
      </c>
      <c r="AH210" s="180">
        <v>4</v>
      </c>
      <c r="AI210" s="180">
        <v>2</v>
      </c>
      <c r="AJ210" s="180">
        <v>22</v>
      </c>
      <c r="AK210" s="4"/>
      <c r="AL210" s="4"/>
      <c r="AM210" s="207">
        <v>40044.640000000021</v>
      </c>
      <c r="AN210" s="207">
        <v>16155.109999999997</v>
      </c>
      <c r="AO210" s="207">
        <v>3197.1600000000003</v>
      </c>
      <c r="AP210" s="207">
        <v>1264.49</v>
      </c>
      <c r="AQ210" s="207">
        <v>572.04999999999995</v>
      </c>
      <c r="AR210" s="207">
        <v>9248.3500000000022</v>
      </c>
      <c r="AS210" s="4"/>
      <c r="AT210" s="4"/>
      <c r="AU210" s="207">
        <v>465.63534883720956</v>
      </c>
      <c r="AV210" s="207">
        <v>329.69612244897951</v>
      </c>
      <c r="AW210" s="207">
        <v>106.57200000000002</v>
      </c>
      <c r="AX210" s="207">
        <v>70.24944444444445</v>
      </c>
      <c r="AY210" s="207">
        <v>31.780555555555551</v>
      </c>
      <c r="AZ210" s="207">
        <v>97.351052631578966</v>
      </c>
      <c r="BA210" s="4"/>
    </row>
    <row r="211" spans="2:53" x14ac:dyDescent="0.2">
      <c r="B211" s="90" t="s">
        <v>599</v>
      </c>
      <c r="C211" s="90"/>
      <c r="D211" s="176">
        <v>8302</v>
      </c>
      <c r="E211" s="187">
        <v>10</v>
      </c>
      <c r="F211" s="187">
        <v>2</v>
      </c>
      <c r="G211" s="187">
        <v>1</v>
      </c>
      <c r="H211" s="187"/>
      <c r="I211" s="187"/>
      <c r="J211" s="187">
        <v>2</v>
      </c>
      <c r="M211" s="186">
        <v>2769.6</v>
      </c>
      <c r="N211" s="184">
        <v>632.7700000000001</v>
      </c>
      <c r="O211" s="184">
        <v>184.19000000000003</v>
      </c>
      <c r="P211" s="184">
        <v>125.84</v>
      </c>
      <c r="Q211" s="184">
        <v>71.099999999999994</v>
      </c>
      <c r="R211" s="184">
        <v>193.06</v>
      </c>
      <c r="S211" s="75"/>
      <c r="T211" s="75"/>
      <c r="U211" s="185">
        <v>184.64</v>
      </c>
      <c r="V211" s="185">
        <v>126.55400000000002</v>
      </c>
      <c r="W211" s="185">
        <v>61.396666666666675</v>
      </c>
      <c r="X211" s="185">
        <v>62.92</v>
      </c>
      <c r="Y211" s="185">
        <v>35.549999999999997</v>
      </c>
      <c r="Z211" s="185">
        <v>12.870666666666667</v>
      </c>
      <c r="AA211" s="4"/>
      <c r="AB211" s="90" t="s">
        <v>573</v>
      </c>
      <c r="AC211" s="90"/>
      <c r="AD211" s="176">
        <v>8204</v>
      </c>
      <c r="AE211" s="180">
        <v>1</v>
      </c>
      <c r="AF211" s="180">
        <v>3</v>
      </c>
      <c r="AG211" s="180"/>
      <c r="AH211" s="180"/>
      <c r="AI211" s="180"/>
      <c r="AJ211" s="180">
        <v>0</v>
      </c>
      <c r="AK211" s="4"/>
      <c r="AL211" s="4"/>
      <c r="AM211" s="207">
        <v>2339.2999999999997</v>
      </c>
      <c r="AN211" s="207">
        <v>1778.07</v>
      </c>
      <c r="AO211" s="207"/>
      <c r="AP211" s="207"/>
      <c r="AQ211" s="207"/>
      <c r="AR211" s="207">
        <v>0</v>
      </c>
      <c r="AS211" s="4"/>
      <c r="AT211" s="4"/>
      <c r="AU211" s="207">
        <v>584.82499999999993</v>
      </c>
      <c r="AV211" s="207">
        <v>592.68999999999994</v>
      </c>
      <c r="AW211" s="207"/>
      <c r="AX211" s="207"/>
      <c r="AY211" s="207"/>
      <c r="AZ211" s="207">
        <v>0</v>
      </c>
      <c r="BA211" s="4"/>
    </row>
    <row r="212" spans="2:53" x14ac:dyDescent="0.2">
      <c r="B212" s="90" t="s">
        <v>747</v>
      </c>
      <c r="C212" s="90"/>
      <c r="D212" s="176">
        <v>8046</v>
      </c>
      <c r="E212" s="187">
        <v>1</v>
      </c>
      <c r="F212" s="187"/>
      <c r="G212" s="187"/>
      <c r="H212" s="187"/>
      <c r="I212" s="187"/>
      <c r="J212" s="187">
        <v>1</v>
      </c>
      <c r="M212" s="186">
        <v>1227</v>
      </c>
      <c r="N212" s="184">
        <v>217.59</v>
      </c>
      <c r="O212" s="184">
        <v>140.66</v>
      </c>
      <c r="P212" s="184">
        <v>117.97</v>
      </c>
      <c r="Q212" s="184">
        <v>60.34</v>
      </c>
      <c r="R212" s="184">
        <v>344.52000000000004</v>
      </c>
      <c r="S212" s="75"/>
      <c r="T212" s="75"/>
      <c r="U212" s="185">
        <v>613.5</v>
      </c>
      <c r="V212" s="185">
        <v>217.59</v>
      </c>
      <c r="W212" s="185">
        <v>140.66</v>
      </c>
      <c r="X212" s="185">
        <v>117.97</v>
      </c>
      <c r="Y212" s="185">
        <v>60.34</v>
      </c>
      <c r="Z212" s="185">
        <v>172.26000000000002</v>
      </c>
      <c r="AA212" s="4"/>
      <c r="AB212" s="90" t="s">
        <v>574</v>
      </c>
      <c r="AC212" s="90"/>
      <c r="AD212" s="176">
        <v>8096</v>
      </c>
      <c r="AE212" s="180">
        <v>3</v>
      </c>
      <c r="AF212" s="180"/>
      <c r="AG212" s="180"/>
      <c r="AH212" s="180">
        <v>1</v>
      </c>
      <c r="AI212" s="180"/>
      <c r="AJ212" s="180">
        <v>0</v>
      </c>
      <c r="AK212" s="4"/>
      <c r="AL212" s="4"/>
      <c r="AM212" s="207">
        <v>2404.7999999999997</v>
      </c>
      <c r="AN212" s="207">
        <v>948.36</v>
      </c>
      <c r="AO212" s="207">
        <v>506.64</v>
      </c>
      <c r="AP212" s="207">
        <v>520.79999999999995</v>
      </c>
      <c r="AQ212" s="207"/>
      <c r="AR212" s="207">
        <v>0</v>
      </c>
      <c r="AS212" s="4"/>
      <c r="AT212" s="4"/>
      <c r="AU212" s="207">
        <v>601.19999999999993</v>
      </c>
      <c r="AV212" s="207">
        <v>948.36</v>
      </c>
      <c r="AW212" s="207">
        <v>506.64</v>
      </c>
      <c r="AX212" s="207">
        <v>520.79999999999995</v>
      </c>
      <c r="AY212" s="207"/>
      <c r="AZ212" s="207">
        <v>0</v>
      </c>
      <c r="BA212" s="4"/>
    </row>
    <row r="213" spans="2:53" x14ac:dyDescent="0.2">
      <c r="B213" s="90" t="s">
        <v>482</v>
      </c>
      <c r="C213" s="90"/>
      <c r="D213" s="176">
        <v>8326</v>
      </c>
      <c r="E213" s="187">
        <v>43</v>
      </c>
      <c r="F213" s="187">
        <v>44</v>
      </c>
      <c r="G213" s="187">
        <v>20</v>
      </c>
      <c r="H213" s="187">
        <v>14</v>
      </c>
      <c r="I213" s="187">
        <v>12</v>
      </c>
      <c r="J213" s="187">
        <v>42</v>
      </c>
      <c r="M213" s="186">
        <v>34889.320000000014</v>
      </c>
      <c r="N213" s="184">
        <v>25875.759999999991</v>
      </c>
      <c r="O213" s="184">
        <v>13139.369999999997</v>
      </c>
      <c r="P213" s="184">
        <v>7346.3600000000006</v>
      </c>
      <c r="Q213" s="184">
        <v>5033.2000000000016</v>
      </c>
      <c r="R213" s="184">
        <v>19473.329999999998</v>
      </c>
      <c r="S213" s="75"/>
      <c r="T213" s="75"/>
      <c r="U213" s="185">
        <v>225.09238709677427</v>
      </c>
      <c r="V213" s="185">
        <v>215.63133333333326</v>
      </c>
      <c r="W213" s="185">
        <v>187.70528571428568</v>
      </c>
      <c r="X213" s="185">
        <v>141.27615384615385</v>
      </c>
      <c r="Y213" s="185">
        <v>111.84888888888892</v>
      </c>
      <c r="Z213" s="185">
        <v>111.27617142857142</v>
      </c>
      <c r="AA213" s="4"/>
      <c r="AB213" s="90" t="s">
        <v>578</v>
      </c>
      <c r="AC213" s="90"/>
      <c r="AD213" s="176">
        <v>8252</v>
      </c>
      <c r="AE213" s="180">
        <v>1</v>
      </c>
      <c r="AF213" s="180">
        <v>1</v>
      </c>
      <c r="AG213" s="180"/>
      <c r="AH213" s="180"/>
      <c r="AI213" s="180">
        <v>1</v>
      </c>
      <c r="AJ213" s="180">
        <v>1</v>
      </c>
      <c r="AK213" s="4"/>
      <c r="AL213" s="4"/>
      <c r="AM213" s="207">
        <v>1802.78</v>
      </c>
      <c r="AN213" s="207">
        <v>262.95000000000005</v>
      </c>
      <c r="AO213" s="207">
        <v>50</v>
      </c>
      <c r="AP213" s="207">
        <v>44.92</v>
      </c>
      <c r="AQ213" s="207">
        <v>61.62</v>
      </c>
      <c r="AR213" s="207">
        <v>85.45</v>
      </c>
      <c r="AS213" s="4"/>
      <c r="AT213" s="4"/>
      <c r="AU213" s="207">
        <v>450.69499999999999</v>
      </c>
      <c r="AV213" s="207">
        <v>87.65000000000002</v>
      </c>
      <c r="AW213" s="207">
        <v>25</v>
      </c>
      <c r="AX213" s="207">
        <v>44.92</v>
      </c>
      <c r="AY213" s="207">
        <v>30.81</v>
      </c>
      <c r="AZ213" s="207">
        <v>21.362500000000001</v>
      </c>
      <c r="BA213" s="4"/>
    </row>
    <row r="214" spans="2:53" x14ac:dyDescent="0.2">
      <c r="B214" s="90" t="s">
        <v>484</v>
      </c>
      <c r="C214" s="90"/>
      <c r="D214" s="176">
        <v>8021</v>
      </c>
      <c r="E214" s="187">
        <v>98</v>
      </c>
      <c r="F214" s="187">
        <v>49</v>
      </c>
      <c r="G214" s="187">
        <v>25</v>
      </c>
      <c r="H214" s="187">
        <v>14</v>
      </c>
      <c r="I214" s="187">
        <v>8</v>
      </c>
      <c r="J214" s="187">
        <v>65</v>
      </c>
      <c r="M214" s="186">
        <v>56878.320000000022</v>
      </c>
      <c r="N214" s="184">
        <v>29597.44999999999</v>
      </c>
      <c r="O214" s="184">
        <v>12883.079999999996</v>
      </c>
      <c r="P214" s="184">
        <v>6115.98</v>
      </c>
      <c r="Q214" s="184">
        <v>4895.550000000002</v>
      </c>
      <c r="R214" s="184">
        <v>31417.439999999995</v>
      </c>
      <c r="S214" s="75"/>
      <c r="T214" s="75"/>
      <c r="U214" s="185">
        <v>233.10786885245909</v>
      </c>
      <c r="V214" s="185">
        <v>216.03978102189774</v>
      </c>
      <c r="W214" s="185">
        <v>140.03347826086951</v>
      </c>
      <c r="X214" s="185">
        <v>84.944166666666661</v>
      </c>
      <c r="Y214" s="185">
        <v>82.975423728813595</v>
      </c>
      <c r="Z214" s="185">
        <v>121.30285714285712</v>
      </c>
      <c r="AA214" s="4"/>
      <c r="AB214" s="90" t="s">
        <v>912</v>
      </c>
      <c r="AC214" s="90"/>
      <c r="AD214" s="176">
        <v>8260</v>
      </c>
      <c r="AE214" s="180">
        <v>1</v>
      </c>
      <c r="AF214" s="180">
        <v>1</v>
      </c>
      <c r="AG214" s="180">
        <v>1</v>
      </c>
      <c r="AH214" s="180"/>
      <c r="AI214" s="180">
        <v>1</v>
      </c>
      <c r="AJ214" s="180">
        <v>3</v>
      </c>
      <c r="AK214" s="4"/>
      <c r="AL214" s="4"/>
      <c r="AM214" s="207">
        <v>123.75000000000001</v>
      </c>
      <c r="AN214" s="207">
        <v>83.81</v>
      </c>
      <c r="AO214" s="207">
        <v>52.13</v>
      </c>
      <c r="AP214" s="207">
        <v>39.409999999999997</v>
      </c>
      <c r="AQ214" s="207">
        <v>39.82</v>
      </c>
      <c r="AR214" s="207">
        <v>5.04</v>
      </c>
      <c r="AS214" s="4"/>
      <c r="AT214" s="4"/>
      <c r="AU214" s="207">
        <v>41.250000000000007</v>
      </c>
      <c r="AV214" s="207">
        <v>41.905000000000001</v>
      </c>
      <c r="AW214" s="207">
        <v>26.065000000000001</v>
      </c>
      <c r="AX214" s="207">
        <v>39.409999999999997</v>
      </c>
      <c r="AY214" s="207">
        <v>19.91</v>
      </c>
      <c r="AZ214" s="207">
        <v>0.72</v>
      </c>
      <c r="BA214" s="4"/>
    </row>
    <row r="215" spans="2:53" x14ac:dyDescent="0.2">
      <c r="B215" s="90" t="s">
        <v>485</v>
      </c>
      <c r="C215" s="90"/>
      <c r="D215" s="176">
        <v>8045</v>
      </c>
      <c r="E215" s="187">
        <v>58</v>
      </c>
      <c r="F215" s="187">
        <v>39</v>
      </c>
      <c r="G215" s="187">
        <v>22</v>
      </c>
      <c r="H215" s="187">
        <v>18</v>
      </c>
      <c r="I215" s="187">
        <v>7</v>
      </c>
      <c r="J215" s="187">
        <v>49</v>
      </c>
      <c r="M215" s="186">
        <v>46966.909999999996</v>
      </c>
      <c r="N215" s="184">
        <v>29176.090000000004</v>
      </c>
      <c r="O215" s="184">
        <v>16449.669999999998</v>
      </c>
      <c r="P215" s="184">
        <v>7420.8099999999986</v>
      </c>
      <c r="Q215" s="184">
        <v>3233.9600000000009</v>
      </c>
      <c r="R215" s="184">
        <v>29887</v>
      </c>
      <c r="S215" s="75"/>
      <c r="T215" s="75"/>
      <c r="U215" s="185">
        <v>255.25494565217389</v>
      </c>
      <c r="V215" s="185">
        <v>237.20398373983744</v>
      </c>
      <c r="W215" s="185">
        <v>203.08234567901232</v>
      </c>
      <c r="X215" s="185">
        <v>119.69048387096773</v>
      </c>
      <c r="Y215" s="185">
        <v>67.374166666666682</v>
      </c>
      <c r="Z215" s="185">
        <v>154.85492227979276</v>
      </c>
      <c r="AA215" s="4"/>
      <c r="AB215" s="90" t="s">
        <v>579</v>
      </c>
      <c r="AC215" s="90"/>
      <c r="AD215" s="176">
        <v>8260</v>
      </c>
      <c r="AE215" s="180">
        <v>49</v>
      </c>
      <c r="AF215" s="180">
        <v>21</v>
      </c>
      <c r="AG215" s="180">
        <v>14</v>
      </c>
      <c r="AH215" s="180">
        <v>16</v>
      </c>
      <c r="AI215" s="180">
        <v>7</v>
      </c>
      <c r="AJ215" s="180">
        <v>78</v>
      </c>
      <c r="AK215" s="4"/>
      <c r="AL215" s="4"/>
      <c r="AM215" s="207">
        <v>33621.969999999994</v>
      </c>
      <c r="AN215" s="207">
        <v>18052.84</v>
      </c>
      <c r="AO215" s="207">
        <v>9832.6</v>
      </c>
      <c r="AP215" s="207">
        <v>13749.369999999999</v>
      </c>
      <c r="AQ215" s="207">
        <v>6133.39</v>
      </c>
      <c r="AR215" s="207">
        <v>61447.240000000005</v>
      </c>
      <c r="AS215" s="4"/>
      <c r="AT215" s="4"/>
      <c r="AU215" s="207">
        <v>202.54198795180719</v>
      </c>
      <c r="AV215" s="207">
        <v>155.62793103448277</v>
      </c>
      <c r="AW215" s="207">
        <v>115.67764705882354</v>
      </c>
      <c r="AX215" s="207">
        <v>180.91276315789472</v>
      </c>
      <c r="AY215" s="207">
        <v>91.543134328358221</v>
      </c>
      <c r="AZ215" s="207">
        <v>332.14724324324328</v>
      </c>
      <c r="BA215" s="4"/>
    </row>
    <row r="216" spans="2:53" x14ac:dyDescent="0.2">
      <c r="B216" s="90" t="s">
        <v>634</v>
      </c>
      <c r="C216" s="90"/>
      <c r="D216" s="176">
        <v>8311</v>
      </c>
      <c r="E216" s="187">
        <v>2</v>
      </c>
      <c r="F216" s="187">
        <v>4</v>
      </c>
      <c r="G216" s="187"/>
      <c r="H216" s="187">
        <v>1</v>
      </c>
      <c r="I216" s="187"/>
      <c r="J216" s="187">
        <v>1</v>
      </c>
      <c r="M216" s="186">
        <v>1148.1400000000001</v>
      </c>
      <c r="N216" s="184">
        <v>808.96</v>
      </c>
      <c r="O216" s="184">
        <v>104.12</v>
      </c>
      <c r="P216" s="184">
        <v>92.699999999999989</v>
      </c>
      <c r="Q216" s="184">
        <v>9.23</v>
      </c>
      <c r="R216" s="184">
        <v>97.7</v>
      </c>
      <c r="S216" s="75"/>
      <c r="T216" s="75"/>
      <c r="U216" s="185">
        <v>143.51750000000001</v>
      </c>
      <c r="V216" s="185">
        <v>134.82666666666668</v>
      </c>
      <c r="W216" s="185">
        <v>52.06</v>
      </c>
      <c r="X216" s="185">
        <v>46.349999999999994</v>
      </c>
      <c r="Y216" s="185">
        <v>9.23</v>
      </c>
      <c r="Z216" s="185">
        <v>12.2125</v>
      </c>
      <c r="AA216" s="4"/>
      <c r="AB216" s="90" t="s">
        <v>580</v>
      </c>
      <c r="AC216" s="90"/>
      <c r="AD216" s="176">
        <v>8094</v>
      </c>
      <c r="AE216" s="180">
        <v>53</v>
      </c>
      <c r="AF216" s="180">
        <v>19</v>
      </c>
      <c r="AG216" s="180">
        <v>8</v>
      </c>
      <c r="AH216" s="180">
        <v>12</v>
      </c>
      <c r="AI216" s="180">
        <v>6</v>
      </c>
      <c r="AJ216" s="180">
        <v>37</v>
      </c>
      <c r="AK216" s="4"/>
      <c r="AL216" s="4"/>
      <c r="AM216" s="207">
        <v>76373.23</v>
      </c>
      <c r="AN216" s="207">
        <v>17379.670000000002</v>
      </c>
      <c r="AO216" s="207">
        <v>8670.0900000000038</v>
      </c>
      <c r="AP216" s="207">
        <v>4640.9100000000008</v>
      </c>
      <c r="AQ216" s="207">
        <v>3919.22</v>
      </c>
      <c r="AR216" s="207">
        <v>31610.709999999995</v>
      </c>
      <c r="AS216" s="4"/>
      <c r="AT216" s="4"/>
      <c r="AU216" s="207">
        <v>664.11504347826087</v>
      </c>
      <c r="AV216" s="207">
        <v>271.55734375000003</v>
      </c>
      <c r="AW216" s="207">
        <v>197.0475000000001</v>
      </c>
      <c r="AX216" s="207">
        <v>125.43000000000002</v>
      </c>
      <c r="AY216" s="207">
        <v>170.40086956521739</v>
      </c>
      <c r="AZ216" s="207">
        <v>234.15340740740737</v>
      </c>
      <c r="BA216" s="4"/>
    </row>
    <row r="217" spans="2:53" x14ac:dyDescent="0.2">
      <c r="B217" s="90" t="s">
        <v>749</v>
      </c>
      <c r="C217" s="90"/>
      <c r="D217" s="176">
        <v>8220</v>
      </c>
      <c r="E217" s="187"/>
      <c r="F217" s="187"/>
      <c r="G217" s="187"/>
      <c r="H217" s="187"/>
      <c r="I217" s="187"/>
      <c r="J217" s="187">
        <v>1</v>
      </c>
      <c r="M217" s="186">
        <v>13.69</v>
      </c>
      <c r="N217" s="184">
        <v>21.44</v>
      </c>
      <c r="O217" s="184">
        <v>17.2</v>
      </c>
      <c r="P217" s="184">
        <v>11.91</v>
      </c>
      <c r="Q217" s="184">
        <v>10.5</v>
      </c>
      <c r="R217" s="184">
        <v>44.61</v>
      </c>
      <c r="S217" s="75"/>
      <c r="T217" s="75"/>
      <c r="U217" s="185">
        <v>13.69</v>
      </c>
      <c r="V217" s="185">
        <v>21.44</v>
      </c>
      <c r="W217" s="185">
        <v>17.2</v>
      </c>
      <c r="X217" s="185">
        <v>11.91</v>
      </c>
      <c r="Y217" s="185">
        <v>10.5</v>
      </c>
      <c r="Z217" s="185">
        <v>44.61</v>
      </c>
      <c r="AA217" s="4"/>
      <c r="AB217" s="90" t="s">
        <v>582</v>
      </c>
      <c r="AC217" s="90"/>
      <c r="AD217" s="176">
        <v>8018</v>
      </c>
      <c r="AE217" s="180">
        <v>1</v>
      </c>
      <c r="AF217" s="180"/>
      <c r="AG217" s="180"/>
      <c r="AH217" s="180"/>
      <c r="AI217" s="180"/>
      <c r="AJ217" s="180">
        <v>0</v>
      </c>
      <c r="AK217" s="4"/>
      <c r="AL217" s="4"/>
      <c r="AM217" s="207">
        <v>491.5</v>
      </c>
      <c r="AN217" s="207"/>
      <c r="AO217" s="207"/>
      <c r="AP217" s="207"/>
      <c r="AQ217" s="207"/>
      <c r="AR217" s="207">
        <v>0</v>
      </c>
      <c r="AS217" s="4"/>
      <c r="AT217" s="4"/>
      <c r="AU217" s="207">
        <v>491.5</v>
      </c>
      <c r="AV217" s="207"/>
      <c r="AW217" s="207"/>
      <c r="AX217" s="207"/>
      <c r="AY217" s="207"/>
      <c r="AZ217" s="207">
        <v>0</v>
      </c>
      <c r="BA217" s="4"/>
    </row>
    <row r="218" spans="2:53" x14ac:dyDescent="0.2">
      <c r="B218" s="90" t="s">
        <v>486</v>
      </c>
      <c r="C218" s="90"/>
      <c r="D218" s="176">
        <v>8327</v>
      </c>
      <c r="E218" s="187">
        <v>9</v>
      </c>
      <c r="F218" s="187">
        <v>9</v>
      </c>
      <c r="G218" s="187">
        <v>4</v>
      </c>
      <c r="H218" s="187">
        <v>6</v>
      </c>
      <c r="I218" s="187">
        <v>3</v>
      </c>
      <c r="J218" s="187">
        <v>16</v>
      </c>
      <c r="M218" s="186">
        <v>9211.2499999999982</v>
      </c>
      <c r="N218" s="184">
        <v>5507.1100000000015</v>
      </c>
      <c r="O218" s="184">
        <v>2978.5799999999995</v>
      </c>
      <c r="P218" s="184">
        <v>959.65</v>
      </c>
      <c r="Q218" s="184">
        <v>955.65</v>
      </c>
      <c r="R218" s="184">
        <v>9086.11</v>
      </c>
      <c r="S218" s="75"/>
      <c r="T218" s="75"/>
      <c r="U218" s="185">
        <v>214.21511627906972</v>
      </c>
      <c r="V218" s="185">
        <v>166.88212121212126</v>
      </c>
      <c r="W218" s="185">
        <v>135.38999999999999</v>
      </c>
      <c r="X218" s="185">
        <v>53.31388888888889</v>
      </c>
      <c r="Y218" s="185">
        <v>73.511538461538464</v>
      </c>
      <c r="Z218" s="185">
        <v>193.32148936170213</v>
      </c>
      <c r="AA218" s="4"/>
      <c r="AB218" s="90" t="s">
        <v>582</v>
      </c>
      <c r="AC218" s="90"/>
      <c r="AD218" s="176">
        <v>8037</v>
      </c>
      <c r="AE218" s="180">
        <v>1</v>
      </c>
      <c r="AF218" s="180"/>
      <c r="AG218" s="180"/>
      <c r="AH218" s="180"/>
      <c r="AI218" s="180"/>
      <c r="AJ218" s="180">
        <v>0</v>
      </c>
      <c r="AK218" s="4"/>
      <c r="AL218" s="4"/>
      <c r="AM218" s="207">
        <v>135.96</v>
      </c>
      <c r="AN218" s="207"/>
      <c r="AO218" s="207"/>
      <c r="AP218" s="207"/>
      <c r="AQ218" s="207"/>
      <c r="AR218" s="207">
        <v>0</v>
      </c>
      <c r="AS218" s="4"/>
      <c r="AT218" s="4"/>
      <c r="AU218" s="207">
        <v>135.96</v>
      </c>
      <c r="AV218" s="207"/>
      <c r="AW218" s="207"/>
      <c r="AX218" s="207"/>
      <c r="AY218" s="207"/>
      <c r="AZ218" s="207">
        <v>0</v>
      </c>
      <c r="BA218" s="4"/>
    </row>
    <row r="219" spans="2:53" x14ac:dyDescent="0.2">
      <c r="B219" s="90" t="s">
        <v>680</v>
      </c>
      <c r="C219" s="90"/>
      <c r="D219" s="176">
        <v>8021</v>
      </c>
      <c r="E219" s="187">
        <v>1</v>
      </c>
      <c r="F219" s="187">
        <v>2</v>
      </c>
      <c r="G219" s="187"/>
      <c r="H219" s="187"/>
      <c r="I219" s="187"/>
      <c r="J219" s="187">
        <v>3</v>
      </c>
      <c r="M219" s="186">
        <v>738.03</v>
      </c>
      <c r="N219" s="184">
        <v>440.68999999999994</v>
      </c>
      <c r="O219" s="184">
        <v>200.48000000000002</v>
      </c>
      <c r="P219" s="184">
        <v>126.36</v>
      </c>
      <c r="Q219" s="184">
        <v>70.62</v>
      </c>
      <c r="R219" s="184">
        <v>1443.1799999999998</v>
      </c>
      <c r="S219" s="75"/>
      <c r="T219" s="75"/>
      <c r="U219" s="185">
        <v>123.005</v>
      </c>
      <c r="V219" s="185">
        <v>88.137999999999991</v>
      </c>
      <c r="W219" s="185">
        <v>66.826666666666668</v>
      </c>
      <c r="X219" s="185">
        <v>42.12</v>
      </c>
      <c r="Y219" s="185">
        <v>23.540000000000003</v>
      </c>
      <c r="Z219" s="185">
        <v>240.52999999999997</v>
      </c>
      <c r="AA219" s="4"/>
      <c r="AB219" s="90" t="s">
        <v>582</v>
      </c>
      <c r="AC219" s="90"/>
      <c r="AD219" s="176">
        <v>8081</v>
      </c>
      <c r="AE219" s="180"/>
      <c r="AF219" s="180"/>
      <c r="AG219" s="180">
        <v>1</v>
      </c>
      <c r="AH219" s="180"/>
      <c r="AI219" s="180"/>
      <c r="AJ219" s="180">
        <v>1</v>
      </c>
      <c r="AK219" s="4"/>
      <c r="AL219" s="4"/>
      <c r="AM219" s="207">
        <v>201.85</v>
      </c>
      <c r="AN219" s="207">
        <v>197.02</v>
      </c>
      <c r="AO219" s="207">
        <v>227.68</v>
      </c>
      <c r="AP219" s="207"/>
      <c r="AQ219" s="207"/>
      <c r="AR219" s="207">
        <v>1199.6600000000001</v>
      </c>
      <c r="AS219" s="4"/>
      <c r="AT219" s="4"/>
      <c r="AU219" s="207">
        <v>201.85</v>
      </c>
      <c r="AV219" s="207">
        <v>197.02</v>
      </c>
      <c r="AW219" s="207">
        <v>227.68</v>
      </c>
      <c r="AX219" s="207"/>
      <c r="AY219" s="207"/>
      <c r="AZ219" s="207">
        <v>599.83000000000004</v>
      </c>
      <c r="BA219" s="4"/>
    </row>
    <row r="220" spans="2:53" x14ac:dyDescent="0.2">
      <c r="B220" s="90" t="s">
        <v>487</v>
      </c>
      <c r="C220" s="90"/>
      <c r="D220" s="176">
        <v>8021</v>
      </c>
      <c r="E220" s="187">
        <v>401</v>
      </c>
      <c r="F220" s="187">
        <v>291</v>
      </c>
      <c r="G220" s="187">
        <v>333</v>
      </c>
      <c r="H220" s="187">
        <v>120</v>
      </c>
      <c r="I220" s="187">
        <v>48</v>
      </c>
      <c r="J220" s="187">
        <v>457</v>
      </c>
      <c r="M220" s="186">
        <v>249279.07000000149</v>
      </c>
      <c r="N220" s="184">
        <v>154743.24000000002</v>
      </c>
      <c r="O220" s="184">
        <v>84659.680000000037</v>
      </c>
      <c r="P220" s="184">
        <v>56505.369999999959</v>
      </c>
      <c r="Q220" s="184">
        <v>22337.459999999981</v>
      </c>
      <c r="R220" s="184">
        <v>226560.95000000013</v>
      </c>
      <c r="S220" s="75"/>
      <c r="T220" s="75"/>
      <c r="U220" s="185">
        <v>159.48756877799201</v>
      </c>
      <c r="V220" s="185">
        <v>137.91732620320857</v>
      </c>
      <c r="W220" s="185">
        <v>104.13244772447729</v>
      </c>
      <c r="X220" s="185">
        <v>107.01774621212114</v>
      </c>
      <c r="Y220" s="185">
        <v>53.825204819277062</v>
      </c>
      <c r="Z220" s="185">
        <v>137.30966666666674</v>
      </c>
      <c r="AA220" s="4"/>
      <c r="AB220" s="90" t="s">
        <v>582</v>
      </c>
      <c r="AC220" s="90"/>
      <c r="AD220" s="176">
        <v>8089</v>
      </c>
      <c r="AE220" s="180">
        <v>1</v>
      </c>
      <c r="AF220" s="180"/>
      <c r="AG220" s="180"/>
      <c r="AH220" s="180"/>
      <c r="AI220" s="180"/>
      <c r="AJ220" s="180">
        <v>0</v>
      </c>
      <c r="AK220" s="4"/>
      <c r="AL220" s="4"/>
      <c r="AM220" s="207">
        <v>871.62</v>
      </c>
      <c r="AN220" s="207"/>
      <c r="AO220" s="207"/>
      <c r="AP220" s="207"/>
      <c r="AQ220" s="207"/>
      <c r="AR220" s="207">
        <v>0</v>
      </c>
      <c r="AS220" s="4"/>
      <c r="AT220" s="4"/>
      <c r="AU220" s="207">
        <v>871.62</v>
      </c>
      <c r="AV220" s="207"/>
      <c r="AW220" s="207"/>
      <c r="AX220" s="207"/>
      <c r="AY220" s="207"/>
      <c r="AZ220" s="207">
        <v>0</v>
      </c>
      <c r="BA220" s="4"/>
    </row>
    <row r="221" spans="2:53" x14ac:dyDescent="0.2">
      <c r="B221" s="90" t="s">
        <v>487</v>
      </c>
      <c r="C221" s="90"/>
      <c r="D221" s="176">
        <v>8022</v>
      </c>
      <c r="E221" s="187"/>
      <c r="F221" s="187"/>
      <c r="G221" s="187"/>
      <c r="H221" s="187"/>
      <c r="I221" s="187"/>
      <c r="J221" s="187">
        <v>1</v>
      </c>
      <c r="M221" s="186">
        <v>148.32</v>
      </c>
      <c r="N221" s="184">
        <v>89.85</v>
      </c>
      <c r="O221" s="184">
        <v>52.14</v>
      </c>
      <c r="P221" s="184">
        <v>23.85</v>
      </c>
      <c r="Q221" s="184">
        <v>14.93</v>
      </c>
      <c r="R221" s="184">
        <v>318.02</v>
      </c>
      <c r="S221" s="75"/>
      <c r="T221" s="75"/>
      <c r="U221" s="185">
        <v>148.32</v>
      </c>
      <c r="V221" s="185">
        <v>89.85</v>
      </c>
      <c r="W221" s="185">
        <v>52.14</v>
      </c>
      <c r="X221" s="185">
        <v>23.85</v>
      </c>
      <c r="Y221" s="185">
        <v>14.93</v>
      </c>
      <c r="Z221" s="185">
        <v>318.02</v>
      </c>
      <c r="AA221" s="4"/>
      <c r="AB221" s="90" t="s">
        <v>581</v>
      </c>
      <c r="AC221" s="90"/>
      <c r="AD221" s="176">
        <v>8095</v>
      </c>
      <c r="AE221" s="180">
        <v>1</v>
      </c>
      <c r="AF221" s="180"/>
      <c r="AG221" s="180"/>
      <c r="AH221" s="180"/>
      <c r="AI221" s="180"/>
      <c r="AJ221" s="180">
        <v>1</v>
      </c>
      <c r="AK221" s="4"/>
      <c r="AL221" s="4"/>
      <c r="AM221" s="207">
        <v>69.989999999999995</v>
      </c>
      <c r="AN221" s="207"/>
      <c r="AO221" s="207"/>
      <c r="AP221" s="207"/>
      <c r="AQ221" s="207"/>
      <c r="AR221" s="207">
        <v>34.159999999999997</v>
      </c>
      <c r="AS221" s="4"/>
      <c r="AT221" s="4"/>
      <c r="AU221" s="207">
        <v>69.989999999999995</v>
      </c>
      <c r="AV221" s="207"/>
      <c r="AW221" s="207"/>
      <c r="AX221" s="207"/>
      <c r="AY221" s="207"/>
      <c r="AZ221" s="207">
        <v>17.079999999999998</v>
      </c>
      <c r="BA221" s="4"/>
    </row>
    <row r="222" spans="2:53" x14ac:dyDescent="0.2">
      <c r="B222" s="90" t="s">
        <v>901</v>
      </c>
      <c r="C222" s="90"/>
      <c r="D222" s="176">
        <v>8221</v>
      </c>
      <c r="E222" s="187"/>
      <c r="F222" s="187"/>
      <c r="G222" s="187"/>
      <c r="H222" s="187"/>
      <c r="I222" s="187"/>
      <c r="J222" s="187">
        <v>1</v>
      </c>
      <c r="M222" s="186"/>
      <c r="N222" s="184"/>
      <c r="O222" s="184"/>
      <c r="P222" s="184"/>
      <c r="Q222" s="184"/>
      <c r="R222" s="184">
        <v>3.33</v>
      </c>
      <c r="S222" s="75"/>
      <c r="T222" s="75"/>
      <c r="U222" s="185"/>
      <c r="V222" s="185"/>
      <c r="W222" s="185"/>
      <c r="X222" s="185"/>
      <c r="Y222" s="185"/>
      <c r="Z222" s="185">
        <v>3.33</v>
      </c>
      <c r="AA222" s="4"/>
      <c r="AB222" s="90" t="s">
        <v>583</v>
      </c>
      <c r="AC222" s="90"/>
      <c r="AD222" s="176">
        <v>8270</v>
      </c>
      <c r="AE222" s="180">
        <v>10</v>
      </c>
      <c r="AF222" s="180">
        <v>6</v>
      </c>
      <c r="AG222" s="180">
        <v>3</v>
      </c>
      <c r="AH222" s="180">
        <v>1</v>
      </c>
      <c r="AI222" s="180">
        <v>2</v>
      </c>
      <c r="AJ222" s="180">
        <v>4</v>
      </c>
      <c r="AK222" s="4"/>
      <c r="AL222" s="4"/>
      <c r="AM222" s="207">
        <v>10735.92</v>
      </c>
      <c r="AN222" s="207">
        <v>2922.2000000000003</v>
      </c>
      <c r="AO222" s="207">
        <v>789.29</v>
      </c>
      <c r="AP222" s="207">
        <v>162.28</v>
      </c>
      <c r="AQ222" s="207">
        <v>4878.79</v>
      </c>
      <c r="AR222" s="207">
        <v>1574.44</v>
      </c>
      <c r="AS222" s="4"/>
      <c r="AT222" s="4"/>
      <c r="AU222" s="207">
        <v>429.43680000000001</v>
      </c>
      <c r="AV222" s="207">
        <v>194.81333333333336</v>
      </c>
      <c r="AW222" s="207">
        <v>98.661249999999995</v>
      </c>
      <c r="AX222" s="207">
        <v>32.456000000000003</v>
      </c>
      <c r="AY222" s="207">
        <v>975.75800000000004</v>
      </c>
      <c r="AZ222" s="207">
        <v>60.555384615384618</v>
      </c>
      <c r="BA222" s="4"/>
    </row>
    <row r="223" spans="2:53" x14ac:dyDescent="0.2">
      <c r="B223" s="90" t="s">
        <v>488</v>
      </c>
      <c r="C223" s="90"/>
      <c r="D223" s="176">
        <v>8221</v>
      </c>
      <c r="E223" s="187">
        <v>112</v>
      </c>
      <c r="F223" s="187">
        <v>69</v>
      </c>
      <c r="G223" s="187">
        <v>25</v>
      </c>
      <c r="H223" s="187">
        <v>19</v>
      </c>
      <c r="I223" s="187">
        <v>7</v>
      </c>
      <c r="J223" s="187">
        <v>61</v>
      </c>
      <c r="M223" s="186">
        <v>67808.649999999951</v>
      </c>
      <c r="N223" s="184">
        <v>29319.230000000003</v>
      </c>
      <c r="O223" s="184">
        <v>11514.200000000003</v>
      </c>
      <c r="P223" s="184">
        <v>5958.6399999999994</v>
      </c>
      <c r="Q223" s="184">
        <v>3013.8300000000004</v>
      </c>
      <c r="R223" s="184">
        <v>52237.279999999999</v>
      </c>
      <c r="S223" s="75"/>
      <c r="T223" s="75"/>
      <c r="U223" s="185">
        <v>242.17374999999981</v>
      </c>
      <c r="V223" s="185">
        <v>182.10701863354041</v>
      </c>
      <c r="W223" s="185">
        <v>133.88604651162794</v>
      </c>
      <c r="X223" s="185">
        <v>86.357101449275348</v>
      </c>
      <c r="Y223" s="185">
        <v>56.864716981132084</v>
      </c>
      <c r="Z223" s="185">
        <v>178.28423208191126</v>
      </c>
      <c r="AA223" s="4"/>
      <c r="AB223" s="90" t="s">
        <v>585</v>
      </c>
      <c r="AC223" s="90"/>
      <c r="AD223" s="176">
        <v>8090</v>
      </c>
      <c r="AE223" s="180">
        <v>2</v>
      </c>
      <c r="AF223" s="180"/>
      <c r="AG223" s="180"/>
      <c r="AH223" s="180"/>
      <c r="AI223" s="180"/>
      <c r="AJ223" s="180">
        <v>0</v>
      </c>
      <c r="AK223" s="4"/>
      <c r="AL223" s="4"/>
      <c r="AM223" s="207">
        <v>249.71999999999997</v>
      </c>
      <c r="AN223" s="207"/>
      <c r="AO223" s="207"/>
      <c r="AP223" s="207"/>
      <c r="AQ223" s="207"/>
      <c r="AR223" s="207">
        <v>0</v>
      </c>
      <c r="AS223" s="4"/>
      <c r="AT223" s="4"/>
      <c r="AU223" s="207">
        <v>124.85999999999999</v>
      </c>
      <c r="AV223" s="207"/>
      <c r="AW223" s="207"/>
      <c r="AX223" s="207"/>
      <c r="AY223" s="207"/>
      <c r="AZ223" s="207">
        <v>0</v>
      </c>
      <c r="BA223" s="4"/>
    </row>
    <row r="224" spans="2:53" x14ac:dyDescent="0.2">
      <c r="B224" s="90" t="s">
        <v>488</v>
      </c>
      <c r="C224" s="90"/>
      <c r="D224" s="176">
        <v>8225</v>
      </c>
      <c r="E224" s="187"/>
      <c r="F224" s="187"/>
      <c r="G224" s="187"/>
      <c r="H224" s="187"/>
      <c r="I224" s="187"/>
      <c r="J224" s="187">
        <v>1</v>
      </c>
      <c r="M224" s="186">
        <v>201.89</v>
      </c>
      <c r="N224" s="184">
        <v>176.29</v>
      </c>
      <c r="O224" s="184">
        <v>95.16</v>
      </c>
      <c r="P224" s="184">
        <v>61.47</v>
      </c>
      <c r="Q224" s="184">
        <v>45.5</v>
      </c>
      <c r="R224" s="184">
        <v>77.59</v>
      </c>
      <c r="S224" s="75"/>
      <c r="T224" s="75"/>
      <c r="U224" s="185">
        <v>201.89</v>
      </c>
      <c r="V224" s="185">
        <v>176.29</v>
      </c>
      <c r="W224" s="185">
        <v>95.16</v>
      </c>
      <c r="X224" s="185">
        <v>61.47</v>
      </c>
      <c r="Y224" s="185">
        <v>45.5</v>
      </c>
      <c r="Z224" s="185">
        <v>77.59</v>
      </c>
      <c r="AA224" s="4"/>
      <c r="AB224" s="90" t="s">
        <v>585</v>
      </c>
      <c r="AC224" s="90"/>
      <c r="AD224" s="176">
        <v>8097</v>
      </c>
      <c r="AE224" s="180">
        <v>17</v>
      </c>
      <c r="AF224" s="180">
        <v>3</v>
      </c>
      <c r="AG224" s="180">
        <v>2</v>
      </c>
      <c r="AH224" s="180"/>
      <c r="AI224" s="180"/>
      <c r="AJ224" s="180">
        <v>9</v>
      </c>
      <c r="AK224" s="4"/>
      <c r="AL224" s="4"/>
      <c r="AM224" s="207">
        <v>13113.339999999998</v>
      </c>
      <c r="AN224" s="207">
        <v>3604.4199999999996</v>
      </c>
      <c r="AO224" s="207">
        <v>1938.4199999999998</v>
      </c>
      <c r="AP224" s="207">
        <v>663.34999999999991</v>
      </c>
      <c r="AQ224" s="207">
        <v>448.34</v>
      </c>
      <c r="AR224" s="207">
        <v>11497.650000000001</v>
      </c>
      <c r="AS224" s="4"/>
      <c r="AT224" s="4"/>
      <c r="AU224" s="207">
        <v>437.11133333333328</v>
      </c>
      <c r="AV224" s="207">
        <v>300.36833333333328</v>
      </c>
      <c r="AW224" s="207">
        <v>193.84199999999998</v>
      </c>
      <c r="AX224" s="207">
        <v>94.764285714285705</v>
      </c>
      <c r="AY224" s="207">
        <v>64.048571428571421</v>
      </c>
      <c r="AZ224" s="207">
        <v>370.89193548387101</v>
      </c>
      <c r="BA224" s="4"/>
    </row>
    <row r="225" spans="2:53" x14ac:dyDescent="0.2">
      <c r="B225" s="90" t="s">
        <v>902</v>
      </c>
      <c r="C225" s="90"/>
      <c r="D225" s="176">
        <v>8085</v>
      </c>
      <c r="E225" s="187">
        <v>7</v>
      </c>
      <c r="F225" s="187">
        <v>2</v>
      </c>
      <c r="G225" s="187">
        <v>1</v>
      </c>
      <c r="H225" s="187">
        <v>1</v>
      </c>
      <c r="I225" s="187"/>
      <c r="J225" s="187">
        <v>3</v>
      </c>
      <c r="M225" s="186">
        <v>2486.79</v>
      </c>
      <c r="N225" s="184">
        <v>1339.1</v>
      </c>
      <c r="O225" s="184">
        <v>440.43999999999994</v>
      </c>
      <c r="P225" s="184">
        <v>131.4</v>
      </c>
      <c r="Q225" s="184">
        <v>81.78</v>
      </c>
      <c r="R225" s="184">
        <v>2326.16</v>
      </c>
      <c r="S225" s="75"/>
      <c r="T225" s="75"/>
      <c r="U225" s="185">
        <v>177.62785714285715</v>
      </c>
      <c r="V225" s="185">
        <v>191.29999999999998</v>
      </c>
      <c r="W225" s="185">
        <v>110.10999999999999</v>
      </c>
      <c r="X225" s="185">
        <v>43.800000000000004</v>
      </c>
      <c r="Y225" s="185">
        <v>40.89</v>
      </c>
      <c r="Z225" s="185">
        <v>166.15428571428569</v>
      </c>
      <c r="AA225" s="4"/>
      <c r="AB225" s="90" t="s">
        <v>584</v>
      </c>
      <c r="AC225" s="90"/>
      <c r="AD225" s="176">
        <v>8096</v>
      </c>
      <c r="AE225" s="180">
        <v>4</v>
      </c>
      <c r="AF225" s="180">
        <v>1</v>
      </c>
      <c r="AG225" s="180"/>
      <c r="AH225" s="180"/>
      <c r="AI225" s="180"/>
      <c r="AJ225" s="180">
        <v>3</v>
      </c>
      <c r="AK225" s="4"/>
      <c r="AL225" s="4"/>
      <c r="AM225" s="207">
        <v>4896.7</v>
      </c>
      <c r="AN225" s="207">
        <v>2657.66</v>
      </c>
      <c r="AO225" s="207">
        <v>1128.1200000000001</v>
      </c>
      <c r="AP225" s="207">
        <v>1774.3200000000002</v>
      </c>
      <c r="AQ225" s="207">
        <v>689.37</v>
      </c>
      <c r="AR225" s="207">
        <v>426.33000000000004</v>
      </c>
      <c r="AS225" s="4"/>
      <c r="AT225" s="4"/>
      <c r="AU225" s="207">
        <v>612.08749999999998</v>
      </c>
      <c r="AV225" s="207">
        <v>664.41499999999996</v>
      </c>
      <c r="AW225" s="207">
        <v>376.04</v>
      </c>
      <c r="AX225" s="207">
        <v>591.44000000000005</v>
      </c>
      <c r="AY225" s="207">
        <v>229.79</v>
      </c>
      <c r="AZ225" s="207">
        <v>53.291250000000005</v>
      </c>
      <c r="BA225" s="4"/>
    </row>
    <row r="226" spans="2:53" x14ac:dyDescent="0.2">
      <c r="B226" s="90" t="s">
        <v>490</v>
      </c>
      <c r="C226" s="90"/>
      <c r="D226" s="176">
        <v>8014</v>
      </c>
      <c r="E226" s="187">
        <v>2</v>
      </c>
      <c r="F226" s="187">
        <v>1</v>
      </c>
      <c r="G226" s="187"/>
      <c r="H226" s="187"/>
      <c r="I226" s="187">
        <v>2</v>
      </c>
      <c r="J226" s="187">
        <v>0</v>
      </c>
      <c r="M226" s="186">
        <v>884.52</v>
      </c>
      <c r="N226" s="184">
        <v>246.34</v>
      </c>
      <c r="O226" s="184">
        <v>138.24</v>
      </c>
      <c r="P226" s="184">
        <v>43.410000000000004</v>
      </c>
      <c r="Q226" s="184">
        <v>37.340000000000003</v>
      </c>
      <c r="R226" s="184">
        <v>0</v>
      </c>
      <c r="S226" s="75"/>
      <c r="T226" s="75"/>
      <c r="U226" s="185">
        <v>176.904</v>
      </c>
      <c r="V226" s="185">
        <v>82.11333333333333</v>
      </c>
      <c r="W226" s="185">
        <v>69.12</v>
      </c>
      <c r="X226" s="185">
        <v>21.705000000000002</v>
      </c>
      <c r="Y226" s="185">
        <v>18.670000000000002</v>
      </c>
      <c r="Z226" s="185">
        <v>0</v>
      </c>
      <c r="AA226" s="4"/>
      <c r="AB226" s="90" t="s">
        <v>586</v>
      </c>
      <c r="AC226" s="90"/>
      <c r="AD226" s="176">
        <v>8098</v>
      </c>
      <c r="AE226" s="180">
        <v>10</v>
      </c>
      <c r="AF226" s="180">
        <v>7</v>
      </c>
      <c r="AG226" s="180">
        <v>2</v>
      </c>
      <c r="AH226" s="180">
        <v>1</v>
      </c>
      <c r="AI226" s="180">
        <v>2</v>
      </c>
      <c r="AJ226" s="180">
        <v>9</v>
      </c>
      <c r="AK226" s="4"/>
      <c r="AL226" s="4"/>
      <c r="AM226" s="207">
        <v>23368.779999999992</v>
      </c>
      <c r="AN226" s="207">
        <v>6589.5399999999991</v>
      </c>
      <c r="AO226" s="207">
        <v>615.94999999999993</v>
      </c>
      <c r="AP226" s="207">
        <v>320.3</v>
      </c>
      <c r="AQ226" s="207">
        <v>208.35</v>
      </c>
      <c r="AR226" s="207">
        <v>8811.81</v>
      </c>
      <c r="AS226" s="4"/>
      <c r="AT226" s="4"/>
      <c r="AU226" s="207">
        <v>934.7511999999997</v>
      </c>
      <c r="AV226" s="207">
        <v>439.3026666666666</v>
      </c>
      <c r="AW226" s="207">
        <v>76.993749999999991</v>
      </c>
      <c r="AX226" s="207">
        <v>53.383333333333333</v>
      </c>
      <c r="AY226" s="207">
        <v>41.67</v>
      </c>
      <c r="AZ226" s="207">
        <v>284.25193548387097</v>
      </c>
      <c r="BA226" s="4"/>
    </row>
    <row r="227" spans="2:53" x14ac:dyDescent="0.2">
      <c r="B227" s="90" t="s">
        <v>490</v>
      </c>
      <c r="C227" s="90"/>
      <c r="D227" s="176">
        <v>8085</v>
      </c>
      <c r="E227" s="187">
        <v>9</v>
      </c>
      <c r="F227" s="187">
        <v>10</v>
      </c>
      <c r="G227" s="187">
        <v>3</v>
      </c>
      <c r="H227" s="187">
        <v>1</v>
      </c>
      <c r="I227" s="187">
        <v>1</v>
      </c>
      <c r="J227" s="187">
        <v>6</v>
      </c>
      <c r="M227" s="186">
        <v>6037.24</v>
      </c>
      <c r="N227" s="184">
        <v>2932.47</v>
      </c>
      <c r="O227" s="184">
        <v>568.64</v>
      </c>
      <c r="P227" s="184">
        <v>238.38000000000002</v>
      </c>
      <c r="Q227" s="184">
        <v>42.419999999999995</v>
      </c>
      <c r="R227" s="184">
        <v>664.29</v>
      </c>
      <c r="S227" s="75"/>
      <c r="T227" s="75"/>
      <c r="U227" s="185">
        <v>232.20153846153846</v>
      </c>
      <c r="V227" s="185">
        <v>183.27937499999999</v>
      </c>
      <c r="W227" s="185">
        <v>94.773333333333326</v>
      </c>
      <c r="X227" s="185">
        <v>59.595000000000006</v>
      </c>
      <c r="Y227" s="185">
        <v>14.139999999999999</v>
      </c>
      <c r="Z227" s="185">
        <v>22.142999999999997</v>
      </c>
      <c r="AA227" s="4"/>
      <c r="AB227" s="90" t="s">
        <v>588</v>
      </c>
      <c r="AC227" s="90"/>
      <c r="AD227" s="176">
        <v>8085</v>
      </c>
      <c r="AE227" s="180">
        <v>1</v>
      </c>
      <c r="AF227" s="180"/>
      <c r="AG227" s="180"/>
      <c r="AH227" s="180"/>
      <c r="AI227" s="180"/>
      <c r="AJ227" s="180">
        <v>1</v>
      </c>
      <c r="AK227" s="4"/>
      <c r="AL227" s="4"/>
      <c r="AM227" s="207">
        <v>3436.5</v>
      </c>
      <c r="AN227" s="207">
        <v>69.349999999999994</v>
      </c>
      <c r="AO227" s="207">
        <v>39.979999999999997</v>
      </c>
      <c r="AP227" s="207">
        <v>45.95</v>
      </c>
      <c r="AQ227" s="207">
        <v>57.17</v>
      </c>
      <c r="AR227" s="207">
        <v>134.01</v>
      </c>
      <c r="AS227" s="4"/>
      <c r="AT227" s="4"/>
      <c r="AU227" s="207">
        <v>1718.25</v>
      </c>
      <c r="AV227" s="207">
        <v>69.349999999999994</v>
      </c>
      <c r="AW227" s="207">
        <v>39.979999999999997</v>
      </c>
      <c r="AX227" s="207">
        <v>45.95</v>
      </c>
      <c r="AY227" s="207">
        <v>57.17</v>
      </c>
      <c r="AZ227" s="207">
        <v>67.004999999999995</v>
      </c>
      <c r="BA227" s="4"/>
    </row>
    <row r="228" spans="2:53" x14ac:dyDescent="0.2">
      <c r="B228" s="90" t="s">
        <v>491</v>
      </c>
      <c r="C228" s="90"/>
      <c r="D228" s="176">
        <v>8403</v>
      </c>
      <c r="E228" s="187">
        <v>62</v>
      </c>
      <c r="F228" s="187">
        <v>19</v>
      </c>
      <c r="G228" s="187">
        <v>14</v>
      </c>
      <c r="H228" s="187">
        <v>5</v>
      </c>
      <c r="I228" s="187">
        <v>2</v>
      </c>
      <c r="J228" s="187">
        <v>15</v>
      </c>
      <c r="M228" s="186">
        <v>21252.909999999993</v>
      </c>
      <c r="N228" s="184">
        <v>7754.260000000002</v>
      </c>
      <c r="O228" s="184">
        <v>3699.46</v>
      </c>
      <c r="P228" s="184">
        <v>1304.6000000000001</v>
      </c>
      <c r="Q228" s="184">
        <v>495.54999999999995</v>
      </c>
      <c r="R228" s="184">
        <v>5489.6900000000005</v>
      </c>
      <c r="S228" s="75"/>
      <c r="T228" s="75"/>
      <c r="U228" s="185">
        <v>184.80791304347821</v>
      </c>
      <c r="V228" s="185">
        <v>146.30679245283022</v>
      </c>
      <c r="W228" s="185">
        <v>115.608125</v>
      </c>
      <c r="X228" s="185">
        <v>65.23</v>
      </c>
      <c r="Y228" s="185">
        <v>33.036666666666662</v>
      </c>
      <c r="Z228" s="185">
        <v>46.920427350427353</v>
      </c>
      <c r="AA228" s="4"/>
      <c r="AB228" s="90" t="s">
        <v>587</v>
      </c>
      <c r="AC228" s="90"/>
      <c r="AD228" s="176">
        <v>8085</v>
      </c>
      <c r="AE228" s="180">
        <v>1</v>
      </c>
      <c r="AF228" s="180"/>
      <c r="AG228" s="180"/>
      <c r="AH228" s="180"/>
      <c r="AI228" s="180"/>
      <c r="AJ228" s="180">
        <v>0</v>
      </c>
      <c r="AK228" s="4"/>
      <c r="AL228" s="4"/>
      <c r="AM228" s="207">
        <v>0.28000000000000003</v>
      </c>
      <c r="AN228" s="207"/>
      <c r="AO228" s="207"/>
      <c r="AP228" s="207"/>
      <c r="AQ228" s="207"/>
      <c r="AR228" s="207">
        <v>0</v>
      </c>
      <c r="AS228" s="4"/>
      <c r="AT228" s="4"/>
      <c r="AU228" s="207">
        <v>0.28000000000000003</v>
      </c>
      <c r="AV228" s="207"/>
      <c r="AW228" s="207"/>
      <c r="AX228" s="207"/>
      <c r="AY228" s="207"/>
      <c r="AZ228" s="207">
        <v>0</v>
      </c>
      <c r="BA228" s="4"/>
    </row>
    <row r="229" spans="2:53" x14ac:dyDescent="0.2">
      <c r="B229" s="90" t="s">
        <v>753</v>
      </c>
      <c r="C229" s="90"/>
      <c r="D229" s="176">
        <v>8204</v>
      </c>
      <c r="E229" s="187"/>
      <c r="F229" s="187"/>
      <c r="G229" s="187"/>
      <c r="H229" s="187"/>
      <c r="I229" s="187"/>
      <c r="J229" s="187">
        <v>1</v>
      </c>
      <c r="M229" s="186">
        <v>169.11</v>
      </c>
      <c r="N229" s="184">
        <v>148.06</v>
      </c>
      <c r="O229" s="184">
        <v>106.09</v>
      </c>
      <c r="P229" s="184">
        <v>19.28</v>
      </c>
      <c r="Q229" s="184">
        <v>9.4600000000000009</v>
      </c>
      <c r="R229" s="184">
        <v>12.72</v>
      </c>
      <c r="S229" s="75"/>
      <c r="T229" s="75"/>
      <c r="U229" s="185">
        <v>169.11</v>
      </c>
      <c r="V229" s="185">
        <v>148.06</v>
      </c>
      <c r="W229" s="185">
        <v>106.09</v>
      </c>
      <c r="X229" s="185">
        <v>19.28</v>
      </c>
      <c r="Y229" s="185">
        <v>9.4600000000000009</v>
      </c>
      <c r="Z229" s="185">
        <v>12.72</v>
      </c>
      <c r="AA229" s="4"/>
      <c r="AB229" s="90" t="s">
        <v>917</v>
      </c>
      <c r="AC229" s="90"/>
      <c r="AD229" s="176" t="s">
        <v>917</v>
      </c>
      <c r="AE229" s="180"/>
      <c r="AF229" s="180">
        <v>2</v>
      </c>
      <c r="AG229" s="180"/>
      <c r="AH229" s="180"/>
      <c r="AI229" s="180"/>
      <c r="AJ229" s="180">
        <v>102</v>
      </c>
      <c r="AK229" s="4"/>
      <c r="AL229" s="4"/>
      <c r="AM229" s="207">
        <v>200</v>
      </c>
      <c r="AN229" s="207">
        <v>200</v>
      </c>
      <c r="AO229" s="207"/>
      <c r="AP229" s="207"/>
      <c r="AQ229" s="207"/>
      <c r="AR229" s="207">
        <v>172273.46999999994</v>
      </c>
      <c r="AS229" s="4"/>
      <c r="AT229" s="4"/>
      <c r="AU229" s="207">
        <v>100</v>
      </c>
      <c r="AV229" s="207">
        <v>100</v>
      </c>
      <c r="AW229" s="207"/>
      <c r="AX229" s="207"/>
      <c r="AY229" s="207"/>
      <c r="AZ229" s="207">
        <v>1656.4756730769225</v>
      </c>
      <c r="BA229" s="4"/>
    </row>
    <row r="230" spans="2:53" x14ac:dyDescent="0.2">
      <c r="B230" s="90" t="s">
        <v>492</v>
      </c>
      <c r="C230" s="90"/>
      <c r="D230" s="176">
        <v>8204</v>
      </c>
      <c r="E230" s="187">
        <v>67</v>
      </c>
      <c r="F230" s="187">
        <v>26</v>
      </c>
      <c r="G230" s="187">
        <v>14</v>
      </c>
      <c r="H230" s="187">
        <v>4</v>
      </c>
      <c r="I230" s="187">
        <v>5</v>
      </c>
      <c r="J230" s="187">
        <v>18</v>
      </c>
      <c r="M230" s="186">
        <v>18937.919999999998</v>
      </c>
      <c r="N230" s="184">
        <v>7887.8600000000006</v>
      </c>
      <c r="O230" s="184">
        <v>2589.9900000000002</v>
      </c>
      <c r="P230" s="184">
        <v>799.7299999999999</v>
      </c>
      <c r="Q230" s="184">
        <v>1002.22</v>
      </c>
      <c r="R230" s="184">
        <v>2362.4500000000003</v>
      </c>
      <c r="S230" s="75"/>
      <c r="T230" s="75"/>
      <c r="U230" s="185">
        <v>147.95249999999999</v>
      </c>
      <c r="V230" s="185">
        <v>133.69254237288138</v>
      </c>
      <c r="W230" s="185">
        <v>80.937187500000007</v>
      </c>
      <c r="X230" s="185">
        <v>49.983124999999994</v>
      </c>
      <c r="Y230" s="185">
        <v>66.814666666666668</v>
      </c>
      <c r="Z230" s="185">
        <v>17.630223880597018</v>
      </c>
      <c r="AA230" s="4"/>
      <c r="AB230" s="90"/>
      <c r="AC230" s="90"/>
      <c r="AD230" s="176"/>
      <c r="AE230" s="180"/>
      <c r="AF230" s="180"/>
      <c r="AG230" s="180"/>
      <c r="AH230" s="180"/>
      <c r="AI230" s="180"/>
      <c r="AJ230" s="180"/>
      <c r="AK230" s="4"/>
      <c r="AL230" s="4"/>
      <c r="AM230" s="207"/>
      <c r="AN230" s="207"/>
      <c r="AO230" s="207"/>
      <c r="AP230" s="207"/>
      <c r="AQ230" s="207"/>
      <c r="AR230" s="207"/>
      <c r="AS230" s="4"/>
      <c r="AT230" s="4"/>
      <c r="AU230" s="207"/>
      <c r="AV230" s="207"/>
      <c r="AW230" s="207"/>
      <c r="AX230" s="207"/>
      <c r="AY230" s="207"/>
      <c r="AZ230" s="207"/>
      <c r="BA230" s="4"/>
    </row>
    <row r="231" spans="2:53" x14ac:dyDescent="0.2">
      <c r="B231" s="90" t="s">
        <v>492</v>
      </c>
      <c r="C231" s="90"/>
      <c r="D231" s="176">
        <v>8251</v>
      </c>
      <c r="E231" s="187">
        <v>28</v>
      </c>
      <c r="F231" s="187">
        <v>14</v>
      </c>
      <c r="G231" s="187">
        <v>5</v>
      </c>
      <c r="H231" s="187">
        <v>2</v>
      </c>
      <c r="I231" s="187">
        <v>4</v>
      </c>
      <c r="J231" s="187">
        <v>11</v>
      </c>
      <c r="M231" s="186">
        <v>8053.2600000000029</v>
      </c>
      <c r="N231" s="184">
        <v>4107.079999999999</v>
      </c>
      <c r="O231" s="184">
        <v>1899.67</v>
      </c>
      <c r="P231" s="184">
        <v>674.9799999999999</v>
      </c>
      <c r="Q231" s="184">
        <v>756.08000000000015</v>
      </c>
      <c r="R231" s="184">
        <v>1135.7500000000002</v>
      </c>
      <c r="S231" s="75"/>
      <c r="T231" s="75"/>
      <c r="U231" s="185">
        <v>129.89129032258069</v>
      </c>
      <c r="V231" s="185">
        <v>128.34624999999997</v>
      </c>
      <c r="W231" s="185">
        <v>99.982631578947377</v>
      </c>
      <c r="X231" s="185">
        <v>51.921538461538454</v>
      </c>
      <c r="Y231" s="185">
        <v>58.160000000000011</v>
      </c>
      <c r="Z231" s="185">
        <v>17.746093750000004</v>
      </c>
      <c r="AA231" s="4"/>
      <c r="AB231" s="90"/>
      <c r="AC231" s="90"/>
      <c r="AD231" s="176"/>
      <c r="AE231" s="180"/>
      <c r="AF231" s="180"/>
      <c r="AG231" s="180"/>
      <c r="AH231" s="180"/>
      <c r="AI231" s="180"/>
      <c r="AJ231" s="180"/>
      <c r="AK231" s="4"/>
      <c r="AL231" s="4"/>
      <c r="AM231" s="207"/>
      <c r="AN231" s="207"/>
      <c r="AO231" s="207"/>
      <c r="AP231" s="207"/>
      <c r="AQ231" s="207"/>
      <c r="AR231" s="207"/>
      <c r="AS231" s="4"/>
      <c r="AT231" s="4"/>
      <c r="AU231" s="207"/>
      <c r="AV231" s="207"/>
      <c r="AW231" s="207"/>
      <c r="AX231" s="207"/>
      <c r="AY231" s="207"/>
      <c r="AZ231" s="207"/>
      <c r="BA231" s="4"/>
    </row>
    <row r="232" spans="2:53" x14ac:dyDescent="0.2">
      <c r="B232" s="90" t="s">
        <v>492</v>
      </c>
      <c r="C232" s="90"/>
      <c r="D232" s="176">
        <v>8260</v>
      </c>
      <c r="E232" s="187">
        <v>5</v>
      </c>
      <c r="F232" s="187"/>
      <c r="G232" s="187"/>
      <c r="H232" s="187"/>
      <c r="I232" s="187"/>
      <c r="J232" s="187">
        <v>3</v>
      </c>
      <c r="M232" s="186">
        <v>744.30000000000007</v>
      </c>
      <c r="N232" s="184">
        <v>139.1</v>
      </c>
      <c r="O232" s="184">
        <v>92.199999999999989</v>
      </c>
      <c r="P232" s="184">
        <v>51.13</v>
      </c>
      <c r="Q232" s="184">
        <v>45.97</v>
      </c>
      <c r="R232" s="184">
        <v>603.89</v>
      </c>
      <c r="S232" s="75"/>
      <c r="T232" s="75"/>
      <c r="U232" s="185">
        <v>93.037500000000009</v>
      </c>
      <c r="V232" s="185">
        <v>46.366666666666667</v>
      </c>
      <c r="W232" s="185">
        <v>30.733333333333331</v>
      </c>
      <c r="X232" s="185">
        <v>17.043333333333333</v>
      </c>
      <c r="Y232" s="185">
        <v>15.323333333333332</v>
      </c>
      <c r="Z232" s="185">
        <v>75.486249999999998</v>
      </c>
      <c r="AA232" s="4"/>
      <c r="AB232" s="90"/>
      <c r="AC232" s="90"/>
      <c r="AD232" s="176"/>
      <c r="AE232" s="180"/>
      <c r="AF232" s="180"/>
      <c r="AG232" s="180"/>
      <c r="AH232" s="180"/>
      <c r="AI232" s="180"/>
      <c r="AJ232" s="180"/>
      <c r="AK232" s="4"/>
      <c r="AL232" s="4"/>
      <c r="AM232" s="207"/>
      <c r="AN232" s="207"/>
      <c r="AO232" s="207"/>
      <c r="AP232" s="207"/>
      <c r="AQ232" s="207"/>
      <c r="AR232" s="207"/>
      <c r="AS232" s="4"/>
      <c r="AT232" s="4"/>
      <c r="AU232" s="207"/>
      <c r="AV232" s="207"/>
      <c r="AW232" s="207"/>
      <c r="AX232" s="207"/>
      <c r="AY232" s="207"/>
      <c r="AZ232" s="207"/>
      <c r="BA232" s="4"/>
    </row>
    <row r="233" spans="2:53" x14ac:dyDescent="0.2">
      <c r="B233" s="90" t="s">
        <v>493</v>
      </c>
      <c r="C233" s="90"/>
      <c r="D233" s="176">
        <v>8049</v>
      </c>
      <c r="E233" s="187">
        <v>195</v>
      </c>
      <c r="F233" s="187">
        <v>102</v>
      </c>
      <c r="G233" s="187">
        <v>43</v>
      </c>
      <c r="H233" s="187">
        <v>35</v>
      </c>
      <c r="I233" s="187">
        <v>23</v>
      </c>
      <c r="J233" s="187">
        <v>115</v>
      </c>
      <c r="M233" s="186">
        <v>98964.319999999992</v>
      </c>
      <c r="N233" s="184">
        <v>53572.96999999995</v>
      </c>
      <c r="O233" s="184">
        <v>24624.449999999997</v>
      </c>
      <c r="P233" s="184">
        <v>13639.04</v>
      </c>
      <c r="Q233" s="184">
        <v>8373.8899999999921</v>
      </c>
      <c r="R233" s="184">
        <v>62740.410000000011</v>
      </c>
      <c r="S233" s="75"/>
      <c r="T233" s="75"/>
      <c r="U233" s="185">
        <v>199.12338028169012</v>
      </c>
      <c r="V233" s="185">
        <v>187.31807692307675</v>
      </c>
      <c r="W233" s="185">
        <v>143.16540697674418</v>
      </c>
      <c r="X233" s="185">
        <v>104.91569230769231</v>
      </c>
      <c r="Y233" s="185">
        <v>78.998962264150876</v>
      </c>
      <c r="Z233" s="185">
        <v>122.3009941520468</v>
      </c>
      <c r="AA233" s="4"/>
      <c r="AB233" s="90"/>
      <c r="AC233" s="90"/>
      <c r="AD233" s="176"/>
      <c r="AE233" s="180"/>
      <c r="AF233" s="180"/>
      <c r="AG233" s="180"/>
      <c r="AH233" s="180"/>
      <c r="AI233" s="180"/>
      <c r="AJ233" s="180"/>
      <c r="AK233" s="4"/>
      <c r="AL233" s="4"/>
      <c r="AM233" s="207"/>
      <c r="AN233" s="207"/>
      <c r="AO233" s="207"/>
      <c r="AP233" s="207"/>
      <c r="AQ233" s="207"/>
      <c r="AR233" s="207"/>
      <c r="AS233" s="4"/>
      <c r="AT233" s="4"/>
      <c r="AU233" s="207"/>
      <c r="AV233" s="207"/>
      <c r="AW233" s="207"/>
      <c r="AX233" s="207"/>
      <c r="AY233" s="207"/>
      <c r="AZ233" s="207"/>
      <c r="BA233" s="4"/>
    </row>
    <row r="234" spans="2:53" x14ac:dyDescent="0.2">
      <c r="B234" s="90" t="s">
        <v>494</v>
      </c>
      <c r="C234" s="90"/>
      <c r="D234" s="176">
        <v>8328</v>
      </c>
      <c r="E234" s="187">
        <v>37</v>
      </c>
      <c r="F234" s="187">
        <v>14</v>
      </c>
      <c r="G234" s="187">
        <v>11</v>
      </c>
      <c r="H234" s="187">
        <v>9</v>
      </c>
      <c r="I234" s="187">
        <v>4</v>
      </c>
      <c r="J234" s="187">
        <v>42</v>
      </c>
      <c r="M234" s="186">
        <v>22189.619999999992</v>
      </c>
      <c r="N234" s="184">
        <v>13356.459999999997</v>
      </c>
      <c r="O234" s="184">
        <v>8026.1900000000032</v>
      </c>
      <c r="P234" s="184">
        <v>3727.7299999999996</v>
      </c>
      <c r="Q234" s="184">
        <v>1713.8400000000004</v>
      </c>
      <c r="R234" s="184">
        <v>21236.720000000001</v>
      </c>
      <c r="S234" s="75"/>
      <c r="T234" s="75"/>
      <c r="U234" s="185">
        <v>196.36831858407072</v>
      </c>
      <c r="V234" s="185">
        <v>185.50638888888886</v>
      </c>
      <c r="W234" s="185">
        <v>133.76983333333339</v>
      </c>
      <c r="X234" s="185">
        <v>76.076122448979589</v>
      </c>
      <c r="Y234" s="185">
        <v>42.846000000000011</v>
      </c>
      <c r="Z234" s="185">
        <v>181.51042735042736</v>
      </c>
      <c r="AA234" s="4"/>
      <c r="AB234" s="90"/>
      <c r="AC234" s="90"/>
      <c r="AD234" s="176"/>
      <c r="AE234" s="180"/>
      <c r="AF234" s="180"/>
      <c r="AG234" s="180"/>
      <c r="AH234" s="180"/>
      <c r="AI234" s="180"/>
      <c r="AJ234" s="180"/>
      <c r="AK234" s="4"/>
      <c r="AL234" s="4"/>
      <c r="AM234" s="207"/>
      <c r="AN234" s="207"/>
      <c r="AO234" s="207"/>
      <c r="AP234" s="207"/>
      <c r="AQ234" s="207"/>
      <c r="AR234" s="207"/>
      <c r="AS234" s="4"/>
      <c r="AT234" s="4"/>
      <c r="AU234" s="207"/>
      <c r="AV234" s="207"/>
      <c r="AW234" s="207"/>
      <c r="AX234" s="207"/>
      <c r="AY234" s="207"/>
      <c r="AZ234" s="207"/>
      <c r="BA234" s="4"/>
    </row>
    <row r="235" spans="2:53" x14ac:dyDescent="0.2">
      <c r="B235" s="90" t="s">
        <v>494</v>
      </c>
      <c r="C235" s="90"/>
      <c r="D235" s="176">
        <v>8344</v>
      </c>
      <c r="E235" s="187">
        <v>1</v>
      </c>
      <c r="F235" s="187"/>
      <c r="G235" s="187"/>
      <c r="H235" s="187"/>
      <c r="I235" s="187"/>
      <c r="J235" s="187">
        <v>0</v>
      </c>
      <c r="M235" s="186">
        <v>0.98</v>
      </c>
      <c r="N235" s="184"/>
      <c r="O235" s="184"/>
      <c r="P235" s="184"/>
      <c r="Q235" s="184"/>
      <c r="R235" s="184">
        <v>0</v>
      </c>
      <c r="S235" s="75"/>
      <c r="T235" s="75"/>
      <c r="U235" s="185">
        <v>0.98</v>
      </c>
      <c r="V235" s="185"/>
      <c r="W235" s="185"/>
      <c r="X235" s="185"/>
      <c r="Y235" s="185"/>
      <c r="Z235" s="185">
        <v>0</v>
      </c>
      <c r="AA235" s="4"/>
      <c r="AB235" s="90"/>
      <c r="AC235" s="90"/>
      <c r="AD235" s="176"/>
      <c r="AE235" s="180"/>
      <c r="AF235" s="180"/>
      <c r="AG235" s="180"/>
      <c r="AH235" s="180"/>
      <c r="AI235" s="180"/>
      <c r="AJ235" s="180"/>
      <c r="AK235" s="4"/>
      <c r="AL235" s="4"/>
      <c r="AM235" s="207"/>
      <c r="AN235" s="207"/>
      <c r="AO235" s="207"/>
      <c r="AP235" s="207"/>
      <c r="AQ235" s="207"/>
      <c r="AR235" s="207"/>
      <c r="AS235" s="4"/>
      <c r="AT235" s="4"/>
      <c r="AU235" s="207"/>
      <c r="AV235" s="207"/>
      <c r="AW235" s="207"/>
      <c r="AX235" s="207"/>
      <c r="AY235" s="207"/>
      <c r="AZ235" s="207"/>
      <c r="BA235" s="4"/>
    </row>
    <row r="236" spans="2:53" x14ac:dyDescent="0.2">
      <c r="B236" s="90" t="s">
        <v>754</v>
      </c>
      <c r="C236" s="90"/>
      <c r="D236" s="176">
        <v>8079</v>
      </c>
      <c r="E236" s="187"/>
      <c r="F236" s="187"/>
      <c r="G236" s="187">
        <v>1</v>
      </c>
      <c r="H236" s="187">
        <v>1</v>
      </c>
      <c r="I236" s="187"/>
      <c r="J236" s="187">
        <v>0</v>
      </c>
      <c r="M236" s="186">
        <v>583.73</v>
      </c>
      <c r="N236" s="184">
        <v>480.98</v>
      </c>
      <c r="O236" s="184">
        <v>347.21999999999997</v>
      </c>
      <c r="P236" s="184">
        <v>7</v>
      </c>
      <c r="Q236" s="184"/>
      <c r="R236" s="184">
        <v>0</v>
      </c>
      <c r="S236" s="75"/>
      <c r="T236" s="75"/>
      <c r="U236" s="185">
        <v>291.86500000000001</v>
      </c>
      <c r="V236" s="185">
        <v>240.49</v>
      </c>
      <c r="W236" s="185">
        <v>173.60999999999999</v>
      </c>
      <c r="X236" s="185">
        <v>7</v>
      </c>
      <c r="Y236" s="185"/>
      <c r="Z236" s="185">
        <v>0</v>
      </c>
      <c r="AA236" s="4"/>
      <c r="AB236" s="90"/>
      <c r="AC236" s="90"/>
      <c r="AD236" s="176"/>
      <c r="AE236" s="180"/>
      <c r="AF236" s="180"/>
      <c r="AG236" s="180"/>
      <c r="AH236" s="180"/>
      <c r="AI236" s="180"/>
      <c r="AJ236" s="180"/>
      <c r="AK236" s="4"/>
      <c r="AL236" s="4"/>
      <c r="AM236" s="207"/>
      <c r="AN236" s="207"/>
      <c r="AO236" s="207"/>
      <c r="AP236" s="207"/>
      <c r="AQ236" s="207"/>
      <c r="AR236" s="207"/>
      <c r="AS236" s="4"/>
      <c r="AT236" s="4"/>
      <c r="AU236" s="207"/>
      <c r="AV236" s="207"/>
      <c r="AW236" s="207"/>
      <c r="AX236" s="207"/>
      <c r="AY236" s="207"/>
      <c r="AZ236" s="207"/>
      <c r="BA236" s="4"/>
    </row>
    <row r="237" spans="2:53" x14ac:dyDescent="0.2">
      <c r="B237" s="90" t="s">
        <v>756</v>
      </c>
      <c r="C237" s="90"/>
      <c r="D237" s="176">
        <v>8051</v>
      </c>
      <c r="E237" s="187"/>
      <c r="F237" s="187">
        <v>1</v>
      </c>
      <c r="G237" s="187"/>
      <c r="H237" s="187"/>
      <c r="I237" s="187"/>
      <c r="J237" s="187">
        <v>0</v>
      </c>
      <c r="M237" s="186">
        <v>86.53</v>
      </c>
      <c r="N237" s="184">
        <v>101.85</v>
      </c>
      <c r="O237" s="184"/>
      <c r="P237" s="184"/>
      <c r="Q237" s="184"/>
      <c r="R237" s="184">
        <v>0</v>
      </c>
      <c r="S237" s="75"/>
      <c r="T237" s="75"/>
      <c r="U237" s="185">
        <v>86.53</v>
      </c>
      <c r="V237" s="185">
        <v>101.85</v>
      </c>
      <c r="W237" s="185"/>
      <c r="X237" s="185"/>
      <c r="Y237" s="185"/>
      <c r="Z237" s="185">
        <v>0</v>
      </c>
      <c r="AA237" s="4"/>
      <c r="AB237" s="90"/>
      <c r="AC237" s="90"/>
      <c r="AD237" s="176"/>
      <c r="AE237" s="180"/>
      <c r="AF237" s="180"/>
      <c r="AG237" s="180"/>
      <c r="AH237" s="180"/>
      <c r="AI237" s="180"/>
      <c r="AJ237" s="180"/>
      <c r="AK237" s="4"/>
      <c r="AL237" s="4"/>
      <c r="AM237" s="207"/>
      <c r="AN237" s="207"/>
      <c r="AO237" s="207"/>
      <c r="AP237" s="207"/>
      <c r="AQ237" s="207"/>
      <c r="AR237" s="207"/>
      <c r="AS237" s="4"/>
      <c r="AT237" s="4"/>
      <c r="AU237" s="207"/>
      <c r="AV237" s="207"/>
      <c r="AW237" s="207"/>
      <c r="AX237" s="207"/>
      <c r="AY237" s="207"/>
      <c r="AZ237" s="207"/>
      <c r="BA237" s="4"/>
    </row>
    <row r="238" spans="2:53" x14ac:dyDescent="0.2">
      <c r="B238" s="90" t="s">
        <v>495</v>
      </c>
      <c r="C238" s="90"/>
      <c r="D238" s="176">
        <v>8051</v>
      </c>
      <c r="E238" s="187">
        <v>166</v>
      </c>
      <c r="F238" s="187">
        <v>105</v>
      </c>
      <c r="G238" s="187">
        <v>61</v>
      </c>
      <c r="H238" s="187">
        <v>50</v>
      </c>
      <c r="I238" s="187">
        <v>12</v>
      </c>
      <c r="J238" s="187">
        <v>134</v>
      </c>
      <c r="M238" s="186">
        <v>85083.459999999934</v>
      </c>
      <c r="N238" s="184">
        <v>45337.009999999987</v>
      </c>
      <c r="O238" s="184">
        <v>24675.51</v>
      </c>
      <c r="P238" s="184">
        <v>12934.33</v>
      </c>
      <c r="Q238" s="184">
        <v>5892.21</v>
      </c>
      <c r="R238" s="184">
        <v>58872.929999999993</v>
      </c>
      <c r="S238" s="75"/>
      <c r="T238" s="75"/>
      <c r="U238" s="185">
        <v>174.70936344969186</v>
      </c>
      <c r="V238" s="185">
        <v>143.47155063291135</v>
      </c>
      <c r="W238" s="185">
        <v>114.23847222222221</v>
      </c>
      <c r="X238" s="185">
        <v>78.389878787878786</v>
      </c>
      <c r="Y238" s="185">
        <v>47.904146341463417</v>
      </c>
      <c r="Z238" s="185">
        <v>111.50176136363635</v>
      </c>
      <c r="AA238" s="4"/>
      <c r="AB238" s="90"/>
      <c r="AC238" s="90"/>
      <c r="AD238" s="176"/>
      <c r="AE238" s="180"/>
      <c r="AF238" s="180"/>
      <c r="AG238" s="180"/>
      <c r="AH238" s="180"/>
      <c r="AI238" s="180"/>
      <c r="AJ238" s="180"/>
      <c r="AK238" s="4"/>
      <c r="AL238" s="4"/>
      <c r="AM238" s="207"/>
      <c r="AN238" s="207"/>
      <c r="AO238" s="207"/>
      <c r="AP238" s="207"/>
      <c r="AQ238" s="207"/>
      <c r="AR238" s="207"/>
      <c r="AS238" s="4"/>
      <c r="AT238" s="4"/>
      <c r="AU238" s="207"/>
      <c r="AV238" s="207"/>
      <c r="AW238" s="207"/>
      <c r="AX238" s="207"/>
      <c r="AY238" s="207"/>
      <c r="AZ238" s="207"/>
      <c r="BA238" s="4"/>
    </row>
    <row r="239" spans="2:53" x14ac:dyDescent="0.2">
      <c r="B239" s="90" t="s">
        <v>495</v>
      </c>
      <c r="C239" s="90"/>
      <c r="D239" s="176">
        <v>8062</v>
      </c>
      <c r="E239" s="187">
        <v>1</v>
      </c>
      <c r="F239" s="187"/>
      <c r="G239" s="187"/>
      <c r="H239" s="187"/>
      <c r="I239" s="187"/>
      <c r="J239" s="187">
        <v>0</v>
      </c>
      <c r="M239" s="186">
        <v>199.07</v>
      </c>
      <c r="N239" s="184"/>
      <c r="O239" s="184"/>
      <c r="P239" s="184"/>
      <c r="Q239" s="184"/>
      <c r="R239" s="184">
        <v>0</v>
      </c>
      <c r="S239" s="75"/>
      <c r="T239" s="75"/>
      <c r="U239" s="185">
        <v>199.07</v>
      </c>
      <c r="V239" s="185"/>
      <c r="W239" s="185"/>
      <c r="X239" s="185"/>
      <c r="Y239" s="185"/>
      <c r="Z239" s="185">
        <v>0</v>
      </c>
      <c r="AA239" s="4"/>
      <c r="AB239" s="90"/>
      <c r="AC239" s="90"/>
      <c r="AD239" s="176"/>
      <c r="AE239" s="180"/>
      <c r="AF239" s="180"/>
      <c r="AG239" s="180"/>
      <c r="AH239" s="180"/>
      <c r="AI239" s="180"/>
      <c r="AJ239" s="180"/>
      <c r="AK239" s="4"/>
      <c r="AL239" s="4"/>
      <c r="AM239" s="207"/>
      <c r="AN239" s="207"/>
      <c r="AO239" s="207"/>
      <c r="AP239" s="207"/>
      <c r="AQ239" s="207"/>
      <c r="AR239" s="207"/>
      <c r="AS239" s="4"/>
      <c r="AT239" s="4"/>
      <c r="AU239" s="207"/>
      <c r="AV239" s="207"/>
      <c r="AW239" s="207"/>
      <c r="AX239" s="207"/>
      <c r="AY239" s="207"/>
      <c r="AZ239" s="207"/>
      <c r="BA239" s="4"/>
    </row>
    <row r="240" spans="2:53" x14ac:dyDescent="0.2">
      <c r="B240" s="90" t="s">
        <v>495</v>
      </c>
      <c r="C240" s="90"/>
      <c r="D240" s="176">
        <v>8080</v>
      </c>
      <c r="E240" s="187">
        <v>34</v>
      </c>
      <c r="F240" s="187">
        <v>9</v>
      </c>
      <c r="G240" s="187">
        <v>4</v>
      </c>
      <c r="H240" s="187">
        <v>5</v>
      </c>
      <c r="I240" s="187">
        <v>1</v>
      </c>
      <c r="J240" s="187">
        <v>11</v>
      </c>
      <c r="M240" s="186">
        <v>11067.309999999998</v>
      </c>
      <c r="N240" s="184">
        <v>3893.2399999999993</v>
      </c>
      <c r="O240" s="184">
        <v>2305.0699999999997</v>
      </c>
      <c r="P240" s="184">
        <v>3394.12</v>
      </c>
      <c r="Q240" s="184">
        <v>217.35</v>
      </c>
      <c r="R240" s="184">
        <v>3225.99</v>
      </c>
      <c r="S240" s="75"/>
      <c r="T240" s="75"/>
      <c r="U240" s="185">
        <v>187.58152542372878</v>
      </c>
      <c r="V240" s="185">
        <v>176.96545454545452</v>
      </c>
      <c r="W240" s="185">
        <v>153.67133333333331</v>
      </c>
      <c r="X240" s="185">
        <v>261.08615384615382</v>
      </c>
      <c r="Y240" s="185">
        <v>24.15</v>
      </c>
      <c r="Z240" s="185">
        <v>50.406093749999997</v>
      </c>
      <c r="AA240" s="4"/>
      <c r="AB240" s="90"/>
      <c r="AC240" s="90"/>
      <c r="AD240" s="176"/>
      <c r="AE240" s="180"/>
      <c r="AF240" s="180"/>
      <c r="AG240" s="180"/>
      <c r="AH240" s="180"/>
      <c r="AI240" s="180"/>
      <c r="AJ240" s="180"/>
      <c r="AK240" s="4"/>
      <c r="AL240" s="4"/>
      <c r="AM240" s="207"/>
      <c r="AN240" s="207"/>
      <c r="AO240" s="207"/>
      <c r="AP240" s="207"/>
      <c r="AQ240" s="207"/>
      <c r="AR240" s="207"/>
      <c r="AS240" s="4"/>
      <c r="AT240" s="4"/>
      <c r="AU240" s="207"/>
      <c r="AV240" s="207"/>
      <c r="AW240" s="207"/>
      <c r="AX240" s="207"/>
      <c r="AY240" s="207"/>
      <c r="AZ240" s="207"/>
      <c r="BA240" s="4"/>
    </row>
    <row r="241" spans="2:53" x14ac:dyDescent="0.2">
      <c r="B241" s="90" t="s">
        <v>495</v>
      </c>
      <c r="C241" s="90"/>
      <c r="D241" s="176">
        <v>8096</v>
      </c>
      <c r="E241" s="187"/>
      <c r="F241" s="187">
        <v>1</v>
      </c>
      <c r="G241" s="187"/>
      <c r="H241" s="187"/>
      <c r="I241" s="187"/>
      <c r="J241" s="187">
        <v>0</v>
      </c>
      <c r="M241" s="186">
        <v>122</v>
      </c>
      <c r="N241" s="184">
        <v>86.35</v>
      </c>
      <c r="O241" s="184"/>
      <c r="P241" s="184"/>
      <c r="Q241" s="184"/>
      <c r="R241" s="184">
        <v>0</v>
      </c>
      <c r="S241" s="75"/>
      <c r="T241" s="75"/>
      <c r="U241" s="185">
        <v>122</v>
      </c>
      <c r="V241" s="185">
        <v>86.35</v>
      </c>
      <c r="W241" s="185"/>
      <c r="X241" s="185"/>
      <c r="Y241" s="185"/>
      <c r="Z241" s="185">
        <v>0</v>
      </c>
      <c r="AA241" s="4"/>
      <c r="AB241" s="90"/>
      <c r="AC241" s="90"/>
      <c r="AD241" s="176"/>
      <c r="AE241" s="180"/>
      <c r="AF241" s="180"/>
      <c r="AG241" s="180"/>
      <c r="AH241" s="180"/>
      <c r="AI241" s="180"/>
      <c r="AJ241" s="180"/>
      <c r="AK241" s="4"/>
      <c r="AL241" s="4"/>
      <c r="AM241" s="207"/>
      <c r="AN241" s="207"/>
      <c r="AO241" s="207"/>
      <c r="AP241" s="207"/>
      <c r="AQ241" s="207"/>
      <c r="AR241" s="207"/>
      <c r="AS241" s="4"/>
      <c r="AT241" s="4"/>
      <c r="AU241" s="207"/>
      <c r="AV241" s="207"/>
      <c r="AW241" s="207"/>
      <c r="AX241" s="207"/>
      <c r="AY241" s="207"/>
      <c r="AZ241" s="207"/>
      <c r="BA241" s="4"/>
    </row>
    <row r="242" spans="2:53" x14ac:dyDescent="0.2">
      <c r="B242" s="90" t="s">
        <v>758</v>
      </c>
      <c r="C242" s="90"/>
      <c r="D242" s="176">
        <v>8051</v>
      </c>
      <c r="E242" s="187"/>
      <c r="F242" s="187"/>
      <c r="G242" s="187">
        <v>1</v>
      </c>
      <c r="H242" s="187"/>
      <c r="I242" s="187"/>
      <c r="J242" s="187">
        <v>0</v>
      </c>
      <c r="M242" s="186">
        <v>118.7</v>
      </c>
      <c r="N242" s="184">
        <v>175.93</v>
      </c>
      <c r="O242" s="184">
        <v>49.59</v>
      </c>
      <c r="P242" s="184"/>
      <c r="Q242" s="184"/>
      <c r="R242" s="184">
        <v>0</v>
      </c>
      <c r="S242" s="75"/>
      <c r="T242" s="75"/>
      <c r="U242" s="185">
        <v>118.7</v>
      </c>
      <c r="V242" s="185">
        <v>175.93</v>
      </c>
      <c r="W242" s="185">
        <v>49.59</v>
      </c>
      <c r="X242" s="185"/>
      <c r="Y242" s="185"/>
      <c r="Z242" s="185">
        <v>0</v>
      </c>
      <c r="AA242" s="4"/>
      <c r="AB242" s="90"/>
      <c r="AC242" s="90"/>
      <c r="AD242" s="176"/>
      <c r="AE242" s="180"/>
      <c r="AF242" s="180"/>
      <c r="AG242" s="180"/>
      <c r="AH242" s="180"/>
      <c r="AI242" s="180"/>
      <c r="AJ242" s="180"/>
      <c r="AK242" s="4"/>
      <c r="AL242" s="4"/>
      <c r="AM242" s="207"/>
      <c r="AN242" s="207"/>
      <c r="AO242" s="207"/>
      <c r="AP242" s="207"/>
      <c r="AQ242" s="207"/>
      <c r="AR242" s="207"/>
      <c r="AS242" s="4"/>
      <c r="AT242" s="4"/>
      <c r="AU242" s="207"/>
      <c r="AV242" s="207"/>
      <c r="AW242" s="207"/>
      <c r="AX242" s="207"/>
      <c r="AY242" s="207"/>
      <c r="AZ242" s="207"/>
      <c r="BA242" s="4"/>
    </row>
    <row r="243" spans="2:53" x14ac:dyDescent="0.2">
      <c r="B243" s="90" t="s">
        <v>903</v>
      </c>
      <c r="C243" s="90"/>
      <c r="D243" s="176">
        <v>8402</v>
      </c>
      <c r="E243" s="187"/>
      <c r="F243" s="187">
        <v>1</v>
      </c>
      <c r="G243" s="187">
        <v>1</v>
      </c>
      <c r="H243" s="187"/>
      <c r="I243" s="187"/>
      <c r="J243" s="187">
        <v>0</v>
      </c>
      <c r="M243" s="186">
        <v>243.26</v>
      </c>
      <c r="N243" s="184">
        <v>56.980000000000004</v>
      </c>
      <c r="O243" s="184">
        <v>12.41</v>
      </c>
      <c r="P243" s="184"/>
      <c r="Q243" s="184"/>
      <c r="R243" s="184">
        <v>0</v>
      </c>
      <c r="S243" s="75"/>
      <c r="T243" s="75"/>
      <c r="U243" s="185">
        <v>121.63</v>
      </c>
      <c r="V243" s="185">
        <v>28.490000000000002</v>
      </c>
      <c r="W243" s="185">
        <v>12.41</v>
      </c>
      <c r="X243" s="185"/>
      <c r="Y243" s="185"/>
      <c r="Z243" s="185">
        <v>0</v>
      </c>
      <c r="AA243" s="4"/>
      <c r="AB243" s="90"/>
      <c r="AC243" s="90"/>
      <c r="AD243" s="176"/>
      <c r="AE243" s="180"/>
      <c r="AF243" s="180"/>
      <c r="AG243" s="180"/>
      <c r="AH243" s="180"/>
      <c r="AI243" s="180"/>
      <c r="AJ243" s="180"/>
      <c r="AK243" s="4"/>
      <c r="AL243" s="4"/>
      <c r="AM243" s="207"/>
      <c r="AN243" s="207"/>
      <c r="AO243" s="207"/>
      <c r="AP243" s="207"/>
      <c r="AQ243" s="207"/>
      <c r="AR243" s="207"/>
      <c r="AS243" s="4"/>
      <c r="AT243" s="4"/>
      <c r="AU243" s="207"/>
      <c r="AV243" s="207"/>
      <c r="AW243" s="207"/>
      <c r="AX243" s="207"/>
      <c r="AY243" s="207"/>
      <c r="AZ243" s="207"/>
      <c r="BA243" s="4"/>
    </row>
    <row r="244" spans="2:53" x14ac:dyDescent="0.2">
      <c r="B244" s="90" t="s">
        <v>496</v>
      </c>
      <c r="C244" s="90"/>
      <c r="D244" s="176">
        <v>8402</v>
      </c>
      <c r="E244" s="187">
        <v>221</v>
      </c>
      <c r="F244" s="187">
        <v>64</v>
      </c>
      <c r="G244" s="187">
        <v>35</v>
      </c>
      <c r="H244" s="187">
        <v>23</v>
      </c>
      <c r="I244" s="187">
        <v>19</v>
      </c>
      <c r="J244" s="187">
        <v>76</v>
      </c>
      <c r="M244" s="186">
        <v>78211.649999999921</v>
      </c>
      <c r="N244" s="184">
        <v>30176.849999999991</v>
      </c>
      <c r="O244" s="184">
        <v>14826.199999999999</v>
      </c>
      <c r="P244" s="184">
        <v>5861.6000000000022</v>
      </c>
      <c r="Q244" s="184">
        <v>2360.8799999999992</v>
      </c>
      <c r="R244" s="184">
        <v>37111.14</v>
      </c>
      <c r="S244" s="75"/>
      <c r="T244" s="75"/>
      <c r="U244" s="185">
        <v>184.0274117647057</v>
      </c>
      <c r="V244" s="185">
        <v>149.39034653465342</v>
      </c>
      <c r="W244" s="185">
        <v>107.43623188405796</v>
      </c>
      <c r="X244" s="185">
        <v>54.781308411214972</v>
      </c>
      <c r="Y244" s="185">
        <v>28.105714285714278</v>
      </c>
      <c r="Z244" s="185">
        <v>84.728630136986297</v>
      </c>
      <c r="AA244" s="4"/>
      <c r="AB244" s="90"/>
      <c r="AC244" s="90"/>
      <c r="AD244" s="176"/>
      <c r="AE244" s="180"/>
      <c r="AF244" s="180"/>
      <c r="AG244" s="180"/>
      <c r="AH244" s="180"/>
      <c r="AI244" s="180"/>
      <c r="AJ244" s="180"/>
      <c r="AK244" s="4"/>
      <c r="AL244" s="4"/>
      <c r="AM244" s="207"/>
      <c r="AN244" s="207"/>
      <c r="AO244" s="207"/>
      <c r="AP244" s="207"/>
      <c r="AQ244" s="207"/>
      <c r="AR244" s="207"/>
      <c r="AS244" s="4"/>
      <c r="AT244" s="4"/>
      <c r="AU244" s="207"/>
      <c r="AV244" s="207"/>
      <c r="AW244" s="207"/>
      <c r="AX244" s="207"/>
      <c r="AY244" s="207"/>
      <c r="AZ244" s="207"/>
      <c r="BA244" s="4"/>
    </row>
    <row r="245" spans="2:53" x14ac:dyDescent="0.2">
      <c r="B245" s="90" t="s">
        <v>620</v>
      </c>
      <c r="C245" s="90"/>
      <c r="D245" s="176">
        <v>8402</v>
      </c>
      <c r="E245" s="187">
        <v>4</v>
      </c>
      <c r="F245" s="187">
        <v>3</v>
      </c>
      <c r="G245" s="187"/>
      <c r="H245" s="187">
        <v>2</v>
      </c>
      <c r="I245" s="187">
        <v>1</v>
      </c>
      <c r="J245" s="187">
        <v>2</v>
      </c>
      <c r="M245" s="186">
        <v>2435.4700000000003</v>
      </c>
      <c r="N245" s="184">
        <v>1734.4499999999998</v>
      </c>
      <c r="O245" s="184">
        <v>325.76</v>
      </c>
      <c r="P245" s="184">
        <v>148.24</v>
      </c>
      <c r="Q245" s="184">
        <v>71.180000000000007</v>
      </c>
      <c r="R245" s="184">
        <v>150.23000000000002</v>
      </c>
      <c r="S245" s="75"/>
      <c r="T245" s="75"/>
      <c r="U245" s="185">
        <v>202.95583333333335</v>
      </c>
      <c r="V245" s="185">
        <v>216.80624999999998</v>
      </c>
      <c r="W245" s="185">
        <v>81.44</v>
      </c>
      <c r="X245" s="185">
        <v>29.648000000000003</v>
      </c>
      <c r="Y245" s="185">
        <v>23.72666666666667</v>
      </c>
      <c r="Z245" s="185">
        <v>12.519166666666669</v>
      </c>
      <c r="AA245" s="4"/>
      <c r="AB245" s="90"/>
      <c r="AC245" s="90"/>
      <c r="AD245" s="176"/>
      <c r="AE245" s="180"/>
      <c r="AF245" s="180"/>
      <c r="AG245" s="180"/>
      <c r="AH245" s="180"/>
      <c r="AI245" s="180"/>
      <c r="AJ245" s="180"/>
      <c r="AK245" s="4"/>
      <c r="AL245" s="4"/>
      <c r="AM245" s="207"/>
      <c r="AN245" s="207"/>
      <c r="AO245" s="207"/>
      <c r="AP245" s="207"/>
      <c r="AQ245" s="207"/>
      <c r="AR245" s="207"/>
      <c r="AS245" s="4"/>
      <c r="AT245" s="4"/>
      <c r="AU245" s="207"/>
      <c r="AV245" s="207"/>
      <c r="AW245" s="207"/>
      <c r="AX245" s="207"/>
      <c r="AY245" s="207"/>
      <c r="AZ245" s="207"/>
      <c r="BA245" s="4"/>
    </row>
    <row r="246" spans="2:53" x14ac:dyDescent="0.2">
      <c r="B246" s="90" t="s">
        <v>620</v>
      </c>
      <c r="C246" s="90"/>
      <c r="D246" s="176">
        <v>8406</v>
      </c>
      <c r="E246" s="187">
        <v>1</v>
      </c>
      <c r="F246" s="187">
        <v>1</v>
      </c>
      <c r="G246" s="187"/>
      <c r="H246" s="187"/>
      <c r="I246" s="187"/>
      <c r="J246" s="187">
        <v>0</v>
      </c>
      <c r="M246" s="186">
        <v>430.03</v>
      </c>
      <c r="N246" s="184">
        <v>12.9</v>
      </c>
      <c r="O246" s="184"/>
      <c r="P246" s="184"/>
      <c r="Q246" s="184"/>
      <c r="R246" s="184">
        <v>0</v>
      </c>
      <c r="S246" s="75"/>
      <c r="T246" s="75"/>
      <c r="U246" s="185">
        <v>215.01499999999999</v>
      </c>
      <c r="V246" s="185">
        <v>12.9</v>
      </c>
      <c r="W246" s="185"/>
      <c r="X246" s="185"/>
      <c r="Y246" s="185"/>
      <c r="Z246" s="185">
        <v>0</v>
      </c>
      <c r="AA246" s="4"/>
      <c r="AB246" s="90"/>
      <c r="AC246" s="90"/>
      <c r="AD246" s="176"/>
      <c r="AE246" s="180"/>
      <c r="AF246" s="180"/>
      <c r="AG246" s="180"/>
      <c r="AH246" s="180"/>
      <c r="AI246" s="180"/>
      <c r="AJ246" s="180"/>
      <c r="AK246" s="4"/>
      <c r="AL246" s="4"/>
      <c r="AM246" s="207"/>
      <c r="AN246" s="207"/>
      <c r="AO246" s="207"/>
      <c r="AP246" s="207"/>
      <c r="AQ246" s="207"/>
      <c r="AR246" s="207"/>
      <c r="AS246" s="4"/>
      <c r="AT246" s="4"/>
      <c r="AU246" s="207"/>
      <c r="AV246" s="207"/>
      <c r="AW246" s="207"/>
      <c r="AX246" s="207"/>
      <c r="AY246" s="207"/>
      <c r="AZ246" s="207"/>
      <c r="BA246" s="4"/>
    </row>
    <row r="247" spans="2:53" x14ac:dyDescent="0.2">
      <c r="B247" s="90" t="s">
        <v>904</v>
      </c>
      <c r="C247" s="90"/>
      <c r="D247" s="176">
        <v>8053</v>
      </c>
      <c r="E247" s="187"/>
      <c r="F247" s="187"/>
      <c r="G247" s="187"/>
      <c r="H247" s="187"/>
      <c r="I247" s="187"/>
      <c r="J247" s="187">
        <v>1</v>
      </c>
      <c r="M247" s="186">
        <v>120.01</v>
      </c>
      <c r="N247" s="184">
        <v>205.14</v>
      </c>
      <c r="O247" s="184"/>
      <c r="P247" s="184">
        <v>57.59</v>
      </c>
      <c r="Q247" s="184">
        <v>37.159999999999997</v>
      </c>
      <c r="R247" s="184">
        <v>5.25</v>
      </c>
      <c r="S247" s="75"/>
      <c r="T247" s="75"/>
      <c r="U247" s="185">
        <v>120.01</v>
      </c>
      <c r="V247" s="185">
        <v>205.14</v>
      </c>
      <c r="W247" s="185"/>
      <c r="X247" s="185">
        <v>57.59</v>
      </c>
      <c r="Y247" s="185">
        <v>37.159999999999997</v>
      </c>
      <c r="Z247" s="185">
        <v>5.25</v>
      </c>
      <c r="AA247" s="4"/>
      <c r="AB247" s="90"/>
      <c r="AC247" s="90"/>
      <c r="AD247" s="176"/>
      <c r="AE247" s="180"/>
      <c r="AF247" s="180"/>
      <c r="AG247" s="180"/>
      <c r="AH247" s="180"/>
      <c r="AI247" s="180"/>
      <c r="AJ247" s="180"/>
      <c r="AK247" s="4"/>
      <c r="AL247" s="4"/>
      <c r="AM247" s="207"/>
      <c r="AN247" s="207"/>
      <c r="AO247" s="207"/>
      <c r="AP247" s="207"/>
      <c r="AQ247" s="207"/>
      <c r="AR247" s="207"/>
      <c r="AS247" s="4"/>
      <c r="AT247" s="4"/>
      <c r="AU247" s="207"/>
      <c r="AV247" s="207"/>
      <c r="AW247" s="207"/>
      <c r="AX247" s="207"/>
      <c r="AY247" s="207"/>
      <c r="AZ247" s="207"/>
      <c r="BA247" s="4"/>
    </row>
    <row r="248" spans="2:53" x14ac:dyDescent="0.2">
      <c r="B248" s="90" t="s">
        <v>497</v>
      </c>
      <c r="C248" s="90"/>
      <c r="D248" s="176">
        <v>8053</v>
      </c>
      <c r="E248" s="187">
        <v>294</v>
      </c>
      <c r="F248" s="187">
        <v>141</v>
      </c>
      <c r="G248" s="187">
        <v>79</v>
      </c>
      <c r="H248" s="187">
        <v>49</v>
      </c>
      <c r="I248" s="187">
        <v>22</v>
      </c>
      <c r="J248" s="187">
        <v>176</v>
      </c>
      <c r="M248" s="186">
        <v>134947.50000000012</v>
      </c>
      <c r="N248" s="184">
        <v>70668.909999999945</v>
      </c>
      <c r="O248" s="184">
        <v>27826.800000000003</v>
      </c>
      <c r="P248" s="184">
        <v>17795.379999999997</v>
      </c>
      <c r="Q248" s="184">
        <v>8012.1600000000017</v>
      </c>
      <c r="R248" s="184">
        <v>70771.97000000003</v>
      </c>
      <c r="S248" s="75"/>
      <c r="T248" s="75"/>
      <c r="U248" s="185">
        <v>186.64937759336115</v>
      </c>
      <c r="V248" s="185">
        <v>167.06598108747033</v>
      </c>
      <c r="W248" s="185">
        <v>113.11707317073171</v>
      </c>
      <c r="X248" s="185">
        <v>80.888090909090892</v>
      </c>
      <c r="Y248" s="185">
        <v>47.130352941176483</v>
      </c>
      <c r="Z248" s="185">
        <v>92.998646517739857</v>
      </c>
      <c r="AA248" s="4"/>
      <c r="AB248" s="90"/>
      <c r="AC248" s="90"/>
      <c r="AD248" s="176"/>
      <c r="AE248" s="180"/>
      <c r="AF248" s="180"/>
      <c r="AG248" s="180"/>
      <c r="AH248" s="180"/>
      <c r="AI248" s="180"/>
      <c r="AJ248" s="180"/>
      <c r="AK248" s="4"/>
      <c r="AL248" s="4"/>
      <c r="AM248" s="207"/>
      <c r="AN248" s="207"/>
      <c r="AO248" s="207"/>
      <c r="AP248" s="207"/>
      <c r="AQ248" s="207"/>
      <c r="AR248" s="207"/>
      <c r="AS248" s="4"/>
      <c r="AT248" s="4"/>
      <c r="AU248" s="207"/>
      <c r="AV248" s="207"/>
      <c r="AW248" s="207"/>
      <c r="AX248" s="207"/>
      <c r="AY248" s="207"/>
      <c r="AZ248" s="207"/>
      <c r="BA248" s="4"/>
    </row>
    <row r="249" spans="2:53" x14ac:dyDescent="0.2">
      <c r="B249" s="90" t="s">
        <v>498</v>
      </c>
      <c r="C249" s="90"/>
      <c r="D249" s="176">
        <v>8223</v>
      </c>
      <c r="E249" s="187">
        <v>85</v>
      </c>
      <c r="F249" s="187">
        <v>39</v>
      </c>
      <c r="G249" s="187">
        <v>14</v>
      </c>
      <c r="H249" s="187">
        <v>8</v>
      </c>
      <c r="I249" s="187">
        <v>7</v>
      </c>
      <c r="J249" s="187">
        <v>28</v>
      </c>
      <c r="M249" s="186">
        <v>33544.880000000012</v>
      </c>
      <c r="N249" s="184">
        <v>12068.420000000002</v>
      </c>
      <c r="O249" s="184">
        <v>6357.7099999999991</v>
      </c>
      <c r="P249" s="184">
        <v>2922.7700000000004</v>
      </c>
      <c r="Q249" s="184">
        <v>3384.9900000000011</v>
      </c>
      <c r="R249" s="184">
        <v>5595.23</v>
      </c>
      <c r="S249" s="75"/>
      <c r="T249" s="75"/>
      <c r="U249" s="185">
        <v>195.02837209302334</v>
      </c>
      <c r="V249" s="185">
        <v>143.67166666666668</v>
      </c>
      <c r="W249" s="185">
        <v>135.27042553191487</v>
      </c>
      <c r="X249" s="185">
        <v>88.568787878787887</v>
      </c>
      <c r="Y249" s="185">
        <v>112.83300000000004</v>
      </c>
      <c r="Z249" s="185">
        <v>30.912872928176792</v>
      </c>
      <c r="AA249" s="4"/>
      <c r="AB249" s="90"/>
      <c r="AC249" s="90"/>
      <c r="AD249" s="176"/>
      <c r="AE249" s="180"/>
      <c r="AF249" s="180"/>
      <c r="AG249" s="180"/>
      <c r="AH249" s="180"/>
      <c r="AI249" s="180"/>
      <c r="AJ249" s="180"/>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499</v>
      </c>
      <c r="C250" s="90"/>
      <c r="D250" s="176">
        <v>8316</v>
      </c>
      <c r="E250" s="187"/>
      <c r="F250" s="187">
        <v>1</v>
      </c>
      <c r="G250" s="187"/>
      <c r="H250" s="187"/>
      <c r="I250" s="187"/>
      <c r="J250" s="187">
        <v>0</v>
      </c>
      <c r="M250" s="186">
        <v>20.77</v>
      </c>
      <c r="N250" s="184">
        <v>20.02</v>
      </c>
      <c r="O250" s="184"/>
      <c r="P250" s="184"/>
      <c r="Q250" s="184"/>
      <c r="R250" s="184">
        <v>0</v>
      </c>
      <c r="S250" s="75"/>
      <c r="T250" s="75"/>
      <c r="U250" s="185">
        <v>20.77</v>
      </c>
      <c r="V250" s="185">
        <v>20.02</v>
      </c>
      <c r="W250" s="185"/>
      <c r="X250" s="185"/>
      <c r="Y250" s="185"/>
      <c r="Z250" s="185">
        <v>0</v>
      </c>
      <c r="AA250" s="4"/>
      <c r="AB250" s="90"/>
      <c r="AC250" s="90"/>
      <c r="AD250" s="176"/>
      <c r="AE250" s="180"/>
      <c r="AF250" s="180"/>
      <c r="AG250" s="180"/>
      <c r="AH250" s="180"/>
      <c r="AI250" s="180"/>
      <c r="AJ250" s="180"/>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499</v>
      </c>
      <c r="C251" s="90"/>
      <c r="D251" s="176">
        <v>8327</v>
      </c>
      <c r="E251" s="187">
        <v>1</v>
      </c>
      <c r="F251" s="187">
        <v>1</v>
      </c>
      <c r="G251" s="187">
        <v>1</v>
      </c>
      <c r="H251" s="187"/>
      <c r="I251" s="187"/>
      <c r="J251" s="187">
        <v>2</v>
      </c>
      <c r="M251" s="186">
        <v>688.48</v>
      </c>
      <c r="N251" s="184">
        <v>448.01</v>
      </c>
      <c r="O251" s="184">
        <v>310.44</v>
      </c>
      <c r="P251" s="184">
        <v>110.63</v>
      </c>
      <c r="Q251" s="184">
        <v>60.51</v>
      </c>
      <c r="R251" s="184">
        <v>225.64</v>
      </c>
      <c r="S251" s="75"/>
      <c r="T251" s="75"/>
      <c r="U251" s="185">
        <v>137.696</v>
      </c>
      <c r="V251" s="185">
        <v>112.0025</v>
      </c>
      <c r="W251" s="185">
        <v>103.48</v>
      </c>
      <c r="X251" s="185">
        <v>55.314999999999998</v>
      </c>
      <c r="Y251" s="185">
        <v>30.254999999999999</v>
      </c>
      <c r="Z251" s="185">
        <v>45.128</v>
      </c>
      <c r="AA251" s="4"/>
      <c r="AB251" s="90"/>
      <c r="AC251" s="90"/>
      <c r="AD251" s="176"/>
      <c r="AE251" s="180"/>
      <c r="AF251" s="180"/>
      <c r="AG251" s="180"/>
      <c r="AH251" s="180"/>
      <c r="AI251" s="180"/>
      <c r="AJ251" s="180"/>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499</v>
      </c>
      <c r="C252" s="90"/>
      <c r="D252" s="176">
        <v>8332</v>
      </c>
      <c r="E252" s="187"/>
      <c r="F252" s="187"/>
      <c r="G252" s="187"/>
      <c r="H252" s="187"/>
      <c r="I252" s="187"/>
      <c r="J252" s="187">
        <v>1</v>
      </c>
      <c r="M252" s="186">
        <v>164.66</v>
      </c>
      <c r="N252" s="184">
        <v>93.04</v>
      </c>
      <c r="O252" s="184"/>
      <c r="P252" s="184">
        <v>130.49</v>
      </c>
      <c r="Q252" s="184">
        <v>34.01</v>
      </c>
      <c r="R252" s="184">
        <v>113.41</v>
      </c>
      <c r="S252" s="75"/>
      <c r="T252" s="75"/>
      <c r="U252" s="185">
        <v>164.66</v>
      </c>
      <c r="V252" s="185">
        <v>93.04</v>
      </c>
      <c r="W252" s="185"/>
      <c r="X252" s="185">
        <v>130.49</v>
      </c>
      <c r="Y252" s="185">
        <v>34.01</v>
      </c>
      <c r="Z252" s="185">
        <v>113.41</v>
      </c>
      <c r="AA252" s="4"/>
      <c r="AB252" s="90"/>
      <c r="AC252" s="90"/>
      <c r="AD252" s="176"/>
      <c r="AE252" s="180"/>
      <c r="AF252" s="180"/>
      <c r="AG252" s="180"/>
      <c r="AH252" s="180"/>
      <c r="AI252" s="180"/>
      <c r="AJ252" s="180"/>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499</v>
      </c>
      <c r="C253" s="90"/>
      <c r="D253" s="176">
        <v>8348</v>
      </c>
      <c r="E253" s="187">
        <v>1</v>
      </c>
      <c r="F253" s="187">
        <v>1</v>
      </c>
      <c r="G253" s="187"/>
      <c r="H253" s="187"/>
      <c r="I253" s="187"/>
      <c r="J253" s="187">
        <v>0</v>
      </c>
      <c r="M253" s="186">
        <v>343</v>
      </c>
      <c r="N253" s="184">
        <v>100</v>
      </c>
      <c r="O253" s="184"/>
      <c r="P253" s="184"/>
      <c r="Q253" s="184"/>
      <c r="R253" s="184">
        <v>0</v>
      </c>
      <c r="S253" s="75"/>
      <c r="T253" s="75"/>
      <c r="U253" s="185">
        <v>171.5</v>
      </c>
      <c r="V253" s="185">
        <v>100</v>
      </c>
      <c r="W253" s="185"/>
      <c r="X253" s="185"/>
      <c r="Y253" s="185"/>
      <c r="Z253" s="185">
        <v>0</v>
      </c>
      <c r="AA253" s="4"/>
      <c r="AB253" s="90"/>
      <c r="AC253" s="90"/>
      <c r="AD253" s="176"/>
      <c r="AE253" s="180"/>
      <c r="AF253" s="180"/>
      <c r="AG253" s="180"/>
      <c r="AH253" s="180"/>
      <c r="AI253" s="180"/>
      <c r="AJ253" s="180"/>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500</v>
      </c>
      <c r="C254" s="90"/>
      <c r="D254" s="176">
        <v>8329</v>
      </c>
      <c r="E254" s="187">
        <v>1</v>
      </c>
      <c r="F254" s="187">
        <v>3</v>
      </c>
      <c r="G254" s="187"/>
      <c r="H254" s="187">
        <v>1</v>
      </c>
      <c r="I254" s="187"/>
      <c r="J254" s="187">
        <v>5</v>
      </c>
      <c r="M254" s="186">
        <v>2512.2000000000003</v>
      </c>
      <c r="N254" s="184">
        <v>1131.24</v>
      </c>
      <c r="O254" s="184"/>
      <c r="P254" s="184">
        <v>690.61</v>
      </c>
      <c r="Q254" s="184">
        <v>113.67</v>
      </c>
      <c r="R254" s="184">
        <v>2227.1</v>
      </c>
      <c r="S254" s="75"/>
      <c r="T254" s="75"/>
      <c r="U254" s="185">
        <v>358.8857142857143</v>
      </c>
      <c r="V254" s="185">
        <v>188.54</v>
      </c>
      <c r="W254" s="185"/>
      <c r="X254" s="185">
        <v>230.20333333333335</v>
      </c>
      <c r="Y254" s="185">
        <v>56.835000000000001</v>
      </c>
      <c r="Z254" s="185">
        <v>222.70999999999998</v>
      </c>
      <c r="AA254" s="4"/>
      <c r="AB254" s="90"/>
      <c r="AC254" s="90"/>
      <c r="AD254" s="176"/>
      <c r="AE254" s="180"/>
      <c r="AF254" s="180"/>
      <c r="AG254" s="180"/>
      <c r="AH254" s="180"/>
      <c r="AI254" s="180"/>
      <c r="AJ254" s="180"/>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644</v>
      </c>
      <c r="C255" s="90"/>
      <c r="D255" s="176">
        <v>8330</v>
      </c>
      <c r="E255" s="187">
        <v>15</v>
      </c>
      <c r="F255" s="187">
        <v>6</v>
      </c>
      <c r="G255" s="187">
        <v>5</v>
      </c>
      <c r="H255" s="187">
        <v>5</v>
      </c>
      <c r="I255" s="187"/>
      <c r="J255" s="187">
        <v>12</v>
      </c>
      <c r="M255" s="186">
        <v>5173.42</v>
      </c>
      <c r="N255" s="184">
        <v>3259.8000000000006</v>
      </c>
      <c r="O255" s="184">
        <v>3171.14</v>
      </c>
      <c r="P255" s="184">
        <v>1139.4500000000003</v>
      </c>
      <c r="Q255" s="184">
        <v>511.28999999999996</v>
      </c>
      <c r="R255" s="184">
        <v>5857.3200000000006</v>
      </c>
      <c r="S255" s="75"/>
      <c r="T255" s="75"/>
      <c r="U255" s="185">
        <v>129.3355</v>
      </c>
      <c r="V255" s="185">
        <v>141.73043478260871</v>
      </c>
      <c r="W255" s="185">
        <v>166.90210526315789</v>
      </c>
      <c r="X255" s="185">
        <v>71.215625000000017</v>
      </c>
      <c r="Y255" s="185">
        <v>46.480909090909087</v>
      </c>
      <c r="Z255" s="185">
        <v>136.21674418604653</v>
      </c>
      <c r="AA255" s="4"/>
      <c r="AB255" s="90"/>
      <c r="AC255" s="90"/>
      <c r="AD255" s="176"/>
      <c r="AE255" s="180"/>
      <c r="AF255" s="180"/>
      <c r="AG255" s="180"/>
      <c r="AH255" s="180"/>
      <c r="AI255" s="180"/>
      <c r="AJ255" s="180"/>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501</v>
      </c>
      <c r="C256" s="90"/>
      <c r="D256" s="176">
        <v>8330</v>
      </c>
      <c r="E256" s="187">
        <v>593</v>
      </c>
      <c r="F256" s="187">
        <v>331</v>
      </c>
      <c r="G256" s="187">
        <v>198</v>
      </c>
      <c r="H256" s="187">
        <v>154</v>
      </c>
      <c r="I256" s="187">
        <v>72</v>
      </c>
      <c r="J256" s="187">
        <v>509</v>
      </c>
      <c r="M256" s="186">
        <v>313749.71000000049</v>
      </c>
      <c r="N256" s="184">
        <v>179537.80000000005</v>
      </c>
      <c r="O256" s="184">
        <v>99938.060000000012</v>
      </c>
      <c r="P256" s="184">
        <v>60122.700000000063</v>
      </c>
      <c r="Q256" s="184">
        <v>26032.480000000021</v>
      </c>
      <c r="R256" s="184">
        <v>203929.9899999999</v>
      </c>
      <c r="S256" s="75"/>
      <c r="T256" s="75"/>
      <c r="U256" s="185">
        <v>179.08088470319663</v>
      </c>
      <c r="V256" s="185">
        <v>160.01586452762928</v>
      </c>
      <c r="W256" s="185">
        <v>128.78615979381445</v>
      </c>
      <c r="X256" s="185">
        <v>95.584578696343499</v>
      </c>
      <c r="Y256" s="185">
        <v>53.897474120082862</v>
      </c>
      <c r="Z256" s="185">
        <v>109.81690360796979</v>
      </c>
      <c r="AA256" s="4"/>
      <c r="AB256" s="90"/>
      <c r="AC256" s="90"/>
      <c r="AD256" s="176"/>
      <c r="AE256" s="180"/>
      <c r="AF256" s="180"/>
      <c r="AG256" s="180"/>
      <c r="AH256" s="180"/>
      <c r="AI256" s="180"/>
      <c r="AJ256" s="180"/>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502</v>
      </c>
      <c r="C257" s="90"/>
      <c r="D257" s="176">
        <v>8330</v>
      </c>
      <c r="E257" s="187">
        <v>4</v>
      </c>
      <c r="F257" s="187">
        <v>3</v>
      </c>
      <c r="G257" s="187"/>
      <c r="H257" s="187"/>
      <c r="I257" s="187"/>
      <c r="J257" s="187">
        <v>1</v>
      </c>
      <c r="M257" s="186">
        <v>1410.67</v>
      </c>
      <c r="N257" s="184">
        <v>977.18000000000006</v>
      </c>
      <c r="O257" s="184">
        <v>175.94</v>
      </c>
      <c r="P257" s="184">
        <v>102.93</v>
      </c>
      <c r="Q257" s="184">
        <v>56.01</v>
      </c>
      <c r="R257" s="184">
        <v>371.93</v>
      </c>
      <c r="S257" s="75"/>
      <c r="T257" s="75"/>
      <c r="U257" s="185">
        <v>176.33375000000001</v>
      </c>
      <c r="V257" s="185">
        <v>244.29500000000002</v>
      </c>
      <c r="W257" s="185">
        <v>175.94</v>
      </c>
      <c r="X257" s="185">
        <v>102.93</v>
      </c>
      <c r="Y257" s="185">
        <v>56.01</v>
      </c>
      <c r="Z257" s="185">
        <v>46.491250000000001</v>
      </c>
      <c r="AA257" s="4"/>
      <c r="AB257" s="90"/>
      <c r="AC257" s="90"/>
      <c r="AD257" s="176"/>
      <c r="AE257" s="180"/>
      <c r="AF257" s="180"/>
      <c r="AG257" s="180"/>
      <c r="AH257" s="180"/>
      <c r="AI257" s="180"/>
      <c r="AJ257" s="180"/>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672</v>
      </c>
      <c r="C258" s="90"/>
      <c r="D258" s="176">
        <v>8330</v>
      </c>
      <c r="E258" s="187"/>
      <c r="F258" s="187"/>
      <c r="G258" s="187"/>
      <c r="H258" s="187"/>
      <c r="I258" s="187"/>
      <c r="J258" s="187">
        <v>1</v>
      </c>
      <c r="M258" s="186">
        <v>180.38</v>
      </c>
      <c r="N258" s="184">
        <v>135.31</v>
      </c>
      <c r="O258" s="184">
        <v>238.4</v>
      </c>
      <c r="P258" s="184">
        <v>78.81</v>
      </c>
      <c r="Q258" s="184">
        <v>71.36</v>
      </c>
      <c r="R258" s="184">
        <v>708.3</v>
      </c>
      <c r="S258" s="75"/>
      <c r="T258" s="75"/>
      <c r="U258" s="185">
        <v>180.38</v>
      </c>
      <c r="V258" s="185">
        <v>135.31</v>
      </c>
      <c r="W258" s="185">
        <v>238.4</v>
      </c>
      <c r="X258" s="185">
        <v>78.81</v>
      </c>
      <c r="Y258" s="185">
        <v>71.36</v>
      </c>
      <c r="Z258" s="185">
        <v>708.3</v>
      </c>
      <c r="AA258" s="4"/>
      <c r="AB258" s="90"/>
      <c r="AC258" s="90"/>
      <c r="AD258" s="176"/>
      <c r="AE258" s="180"/>
      <c r="AF258" s="180"/>
      <c r="AG258" s="180"/>
      <c r="AH258" s="180"/>
      <c r="AI258" s="180"/>
      <c r="AJ258" s="180"/>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760</v>
      </c>
      <c r="C259" s="90"/>
      <c r="D259" s="176">
        <v>8055</v>
      </c>
      <c r="E259" s="187">
        <v>1</v>
      </c>
      <c r="F259" s="187"/>
      <c r="G259" s="187"/>
      <c r="H259" s="187"/>
      <c r="I259" s="187"/>
      <c r="J259" s="187">
        <v>0</v>
      </c>
      <c r="M259" s="186">
        <v>177.58</v>
      </c>
      <c r="N259" s="184"/>
      <c r="O259" s="184"/>
      <c r="P259" s="184"/>
      <c r="Q259" s="184"/>
      <c r="R259" s="184">
        <v>0</v>
      </c>
      <c r="S259" s="75"/>
      <c r="T259" s="75"/>
      <c r="U259" s="185">
        <v>177.58</v>
      </c>
      <c r="V259" s="185"/>
      <c r="W259" s="185"/>
      <c r="X259" s="185"/>
      <c r="Y259" s="185"/>
      <c r="Z259" s="185">
        <v>0</v>
      </c>
      <c r="AA259" s="4"/>
      <c r="AB259" s="90"/>
      <c r="AC259" s="90"/>
      <c r="AD259" s="176"/>
      <c r="AE259" s="180"/>
      <c r="AF259" s="180"/>
      <c r="AG259" s="180"/>
      <c r="AH259" s="180"/>
      <c r="AI259" s="180"/>
      <c r="AJ259" s="180"/>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504</v>
      </c>
      <c r="C260" s="90"/>
      <c r="D260" s="176">
        <v>8055</v>
      </c>
      <c r="E260" s="187">
        <v>15</v>
      </c>
      <c r="F260" s="187">
        <v>3</v>
      </c>
      <c r="G260" s="187">
        <v>4</v>
      </c>
      <c r="H260" s="187">
        <v>1</v>
      </c>
      <c r="I260" s="187">
        <v>1</v>
      </c>
      <c r="J260" s="187">
        <v>5</v>
      </c>
      <c r="M260" s="186">
        <v>6266.119999999999</v>
      </c>
      <c r="N260" s="184">
        <v>3114.8199999999993</v>
      </c>
      <c r="O260" s="184">
        <v>1263.56</v>
      </c>
      <c r="P260" s="184">
        <v>885.71</v>
      </c>
      <c r="Q260" s="184">
        <v>98.240000000000009</v>
      </c>
      <c r="R260" s="184">
        <v>1662.44</v>
      </c>
      <c r="S260" s="75"/>
      <c r="T260" s="75"/>
      <c r="U260" s="185">
        <v>241.00461538461533</v>
      </c>
      <c r="V260" s="185">
        <v>259.56833333333327</v>
      </c>
      <c r="W260" s="185">
        <v>140.39555555555555</v>
      </c>
      <c r="X260" s="185">
        <v>147.61833333333334</v>
      </c>
      <c r="Y260" s="185">
        <v>19.648000000000003</v>
      </c>
      <c r="Z260" s="185">
        <v>57.325517241379309</v>
      </c>
      <c r="AA260" s="4"/>
      <c r="AB260" s="90"/>
      <c r="AC260" s="90"/>
      <c r="AD260" s="176"/>
      <c r="AE260" s="180"/>
      <c r="AF260" s="180"/>
      <c r="AG260" s="180"/>
      <c r="AH260" s="180"/>
      <c r="AI260" s="180"/>
      <c r="AJ260" s="180"/>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761</v>
      </c>
      <c r="C261" s="90"/>
      <c r="D261" s="176">
        <v>8055</v>
      </c>
      <c r="E261" s="187">
        <v>3</v>
      </c>
      <c r="F261" s="187"/>
      <c r="G261" s="187"/>
      <c r="H261" s="187">
        <v>1</v>
      </c>
      <c r="I261" s="187"/>
      <c r="J261" s="187">
        <v>1</v>
      </c>
      <c r="M261" s="186">
        <v>550.04999999999995</v>
      </c>
      <c r="N261" s="184">
        <v>135.62</v>
      </c>
      <c r="O261" s="184">
        <v>108.6</v>
      </c>
      <c r="P261" s="184">
        <v>39.21</v>
      </c>
      <c r="Q261" s="184">
        <v>20.77</v>
      </c>
      <c r="R261" s="184">
        <v>21.21</v>
      </c>
      <c r="S261" s="75"/>
      <c r="T261" s="75"/>
      <c r="U261" s="185">
        <v>110.00999999999999</v>
      </c>
      <c r="V261" s="185">
        <v>67.81</v>
      </c>
      <c r="W261" s="185">
        <v>54.3</v>
      </c>
      <c r="X261" s="185">
        <v>19.605</v>
      </c>
      <c r="Y261" s="185">
        <v>20.77</v>
      </c>
      <c r="Z261" s="185">
        <v>4.242</v>
      </c>
      <c r="AA261" s="4"/>
      <c r="AB261" s="90"/>
      <c r="AC261" s="90"/>
      <c r="AD261" s="176"/>
      <c r="AE261" s="180"/>
      <c r="AF261" s="180"/>
      <c r="AG261" s="180"/>
      <c r="AH261" s="180"/>
      <c r="AI261" s="180"/>
      <c r="AJ261" s="180"/>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503</v>
      </c>
      <c r="C262" s="90"/>
      <c r="D262" s="176">
        <v>8055</v>
      </c>
      <c r="E262" s="187">
        <v>336</v>
      </c>
      <c r="F262" s="187">
        <v>135</v>
      </c>
      <c r="G262" s="187">
        <v>60</v>
      </c>
      <c r="H262" s="187">
        <v>46</v>
      </c>
      <c r="I262" s="187">
        <v>17</v>
      </c>
      <c r="J262" s="187">
        <v>159</v>
      </c>
      <c r="M262" s="186">
        <v>198303.64000000004</v>
      </c>
      <c r="N262" s="184">
        <v>76047.069999999978</v>
      </c>
      <c r="O262" s="184">
        <v>43872.219999999994</v>
      </c>
      <c r="P262" s="184">
        <v>18632.279999999995</v>
      </c>
      <c r="Q262" s="184">
        <v>6186.0999999999995</v>
      </c>
      <c r="R262" s="184">
        <v>69663.159999999989</v>
      </c>
      <c r="S262" s="75"/>
      <c r="T262" s="75"/>
      <c r="U262" s="185">
        <v>277.34774825174833</v>
      </c>
      <c r="V262" s="185">
        <v>206.08962059620589</v>
      </c>
      <c r="W262" s="185">
        <v>197.62261261261258</v>
      </c>
      <c r="X262" s="185">
        <v>102.37516483516481</v>
      </c>
      <c r="Y262" s="185">
        <v>44.504316546762588</v>
      </c>
      <c r="Z262" s="185">
        <v>92.514156706507293</v>
      </c>
      <c r="AA262" s="4"/>
      <c r="AB262" s="90"/>
      <c r="AC262" s="90"/>
      <c r="AD262" s="176"/>
      <c r="AE262" s="180"/>
      <c r="AF262" s="180"/>
      <c r="AG262" s="180"/>
      <c r="AH262" s="180"/>
      <c r="AI262" s="180"/>
      <c r="AJ262" s="180"/>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905</v>
      </c>
      <c r="C263" s="90"/>
      <c r="D263" s="176">
        <v>8056</v>
      </c>
      <c r="E263" s="187"/>
      <c r="F263" s="187"/>
      <c r="G263" s="187">
        <v>1</v>
      </c>
      <c r="H263" s="187"/>
      <c r="I263" s="187"/>
      <c r="J263" s="187">
        <v>0</v>
      </c>
      <c r="M263" s="186">
        <v>402.91</v>
      </c>
      <c r="N263" s="184">
        <v>349.48</v>
      </c>
      <c r="O263" s="184">
        <v>206.53</v>
      </c>
      <c r="P263" s="184"/>
      <c r="Q263" s="184"/>
      <c r="R263" s="184">
        <v>0</v>
      </c>
      <c r="S263" s="75"/>
      <c r="T263" s="75"/>
      <c r="U263" s="185">
        <v>402.91</v>
      </c>
      <c r="V263" s="185">
        <v>349.48</v>
      </c>
      <c r="W263" s="185">
        <v>206.53</v>
      </c>
      <c r="X263" s="185"/>
      <c r="Y263" s="185"/>
      <c r="Z263" s="185">
        <v>0</v>
      </c>
      <c r="AA263" s="4"/>
      <c r="AB263" s="90"/>
      <c r="AC263" s="90"/>
      <c r="AD263" s="176"/>
      <c r="AE263" s="180"/>
      <c r="AF263" s="180"/>
      <c r="AG263" s="180"/>
      <c r="AH263" s="180"/>
      <c r="AI263" s="180"/>
      <c r="AJ263" s="180"/>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505</v>
      </c>
      <c r="C264" s="90"/>
      <c r="D264" s="176">
        <v>8027</v>
      </c>
      <c r="E264" s="187">
        <v>1</v>
      </c>
      <c r="F264" s="187"/>
      <c r="G264" s="187"/>
      <c r="H264" s="187"/>
      <c r="I264" s="187"/>
      <c r="J264" s="187">
        <v>0</v>
      </c>
      <c r="M264" s="186">
        <v>16.440000000000001</v>
      </c>
      <c r="N264" s="184"/>
      <c r="O264" s="184"/>
      <c r="P264" s="184"/>
      <c r="Q264" s="184"/>
      <c r="R264" s="184">
        <v>0</v>
      </c>
      <c r="S264" s="75"/>
      <c r="T264" s="75"/>
      <c r="U264" s="185">
        <v>16.440000000000001</v>
      </c>
      <c r="V264" s="185"/>
      <c r="W264" s="185"/>
      <c r="X264" s="185"/>
      <c r="Y264" s="185"/>
      <c r="Z264" s="185">
        <v>0</v>
      </c>
      <c r="AA264" s="4"/>
      <c r="AB264" s="90"/>
      <c r="AC264" s="90"/>
      <c r="AD264" s="176"/>
      <c r="AE264" s="180"/>
      <c r="AF264" s="180"/>
      <c r="AG264" s="180"/>
      <c r="AH264" s="180"/>
      <c r="AI264" s="180"/>
      <c r="AJ264" s="180"/>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505</v>
      </c>
      <c r="C265" s="90"/>
      <c r="D265" s="176">
        <v>8056</v>
      </c>
      <c r="E265" s="187">
        <v>34</v>
      </c>
      <c r="F265" s="187">
        <v>16</v>
      </c>
      <c r="G265" s="187">
        <v>12</v>
      </c>
      <c r="H265" s="187">
        <v>6</v>
      </c>
      <c r="I265" s="187">
        <v>6</v>
      </c>
      <c r="J265" s="187">
        <v>23</v>
      </c>
      <c r="M265" s="186">
        <v>21574.250000000007</v>
      </c>
      <c r="N265" s="184">
        <v>11734.76</v>
      </c>
      <c r="O265" s="184">
        <v>6705.18</v>
      </c>
      <c r="P265" s="184">
        <v>2969.9999999999995</v>
      </c>
      <c r="Q265" s="184">
        <v>1878.6000000000004</v>
      </c>
      <c r="R265" s="184">
        <v>16515.450000000004</v>
      </c>
      <c r="S265" s="75"/>
      <c r="T265" s="75"/>
      <c r="U265" s="185">
        <v>239.71388888888896</v>
      </c>
      <c r="V265" s="185">
        <v>217.31037037037038</v>
      </c>
      <c r="W265" s="185">
        <v>167.62950000000001</v>
      </c>
      <c r="X265" s="185">
        <v>106.07142857142856</v>
      </c>
      <c r="Y265" s="185">
        <v>75.14400000000002</v>
      </c>
      <c r="Z265" s="185">
        <v>170.26237113402067</v>
      </c>
      <c r="AA265" s="4"/>
      <c r="AB265" s="90"/>
      <c r="AC265" s="90"/>
      <c r="AD265" s="176"/>
      <c r="AE265" s="180"/>
      <c r="AF265" s="180"/>
      <c r="AG265" s="180"/>
      <c r="AH265" s="180"/>
      <c r="AI265" s="180"/>
      <c r="AJ265" s="180"/>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763</v>
      </c>
      <c r="C266" s="90"/>
      <c r="D266" s="176">
        <v>8242</v>
      </c>
      <c r="E266" s="187"/>
      <c r="F266" s="187"/>
      <c r="G266" s="187"/>
      <c r="H266" s="187">
        <v>1</v>
      </c>
      <c r="I266" s="187"/>
      <c r="J266" s="187">
        <v>0</v>
      </c>
      <c r="M266" s="186">
        <v>133.91</v>
      </c>
      <c r="N266" s="184">
        <v>152.97999999999999</v>
      </c>
      <c r="O266" s="184">
        <v>109.01</v>
      </c>
      <c r="P266" s="184">
        <v>62.87</v>
      </c>
      <c r="Q266" s="184"/>
      <c r="R266" s="184">
        <v>0</v>
      </c>
      <c r="S266" s="75"/>
      <c r="T266" s="75"/>
      <c r="U266" s="185">
        <v>133.91</v>
      </c>
      <c r="V266" s="185">
        <v>152.97999999999999</v>
      </c>
      <c r="W266" s="185">
        <v>109.01</v>
      </c>
      <c r="X266" s="185">
        <v>62.87</v>
      </c>
      <c r="Y266" s="185"/>
      <c r="Z266" s="185">
        <v>0</v>
      </c>
      <c r="AA266" s="4"/>
      <c r="AB266" s="90"/>
      <c r="AC266" s="90"/>
      <c r="AD266" s="176"/>
      <c r="AE266" s="180"/>
      <c r="AF266" s="180"/>
      <c r="AG266" s="180"/>
      <c r="AH266" s="180"/>
      <c r="AI266" s="180"/>
      <c r="AJ266" s="180"/>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506</v>
      </c>
      <c r="C267" s="90"/>
      <c r="D267" s="176">
        <v>8204</v>
      </c>
      <c r="E267" s="187">
        <v>1</v>
      </c>
      <c r="F267" s="187"/>
      <c r="G267" s="187"/>
      <c r="H267" s="187"/>
      <c r="I267" s="187"/>
      <c r="J267" s="187">
        <v>0</v>
      </c>
      <c r="M267" s="186">
        <v>120</v>
      </c>
      <c r="N267" s="184"/>
      <c r="O267" s="184"/>
      <c r="P267" s="184"/>
      <c r="Q267" s="184"/>
      <c r="R267" s="184">
        <v>0</v>
      </c>
      <c r="S267" s="75"/>
      <c r="T267" s="75"/>
      <c r="U267" s="185">
        <v>120</v>
      </c>
      <c r="V267" s="185"/>
      <c r="W267" s="185"/>
      <c r="X267" s="185"/>
      <c r="Y267" s="185"/>
      <c r="Z267" s="185">
        <v>0</v>
      </c>
      <c r="AA267" s="4"/>
      <c r="AB267" s="90"/>
      <c r="AC267" s="90"/>
      <c r="AD267" s="176"/>
      <c r="AE267" s="180"/>
      <c r="AF267" s="180"/>
      <c r="AG267" s="180"/>
      <c r="AH267" s="180"/>
      <c r="AI267" s="180"/>
      <c r="AJ267" s="180"/>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506</v>
      </c>
      <c r="C268" s="90"/>
      <c r="D268" s="176">
        <v>8210</v>
      </c>
      <c r="E268" s="187">
        <v>58</v>
      </c>
      <c r="F268" s="187">
        <v>20</v>
      </c>
      <c r="G268" s="187">
        <v>7</v>
      </c>
      <c r="H268" s="187">
        <v>7</v>
      </c>
      <c r="I268" s="187">
        <v>1</v>
      </c>
      <c r="J268" s="187">
        <v>5</v>
      </c>
      <c r="M268" s="186">
        <v>16786.859999999997</v>
      </c>
      <c r="N268" s="184">
        <v>6461.2000000000007</v>
      </c>
      <c r="O268" s="184">
        <v>2114.7599999999998</v>
      </c>
      <c r="P268" s="184">
        <v>422.19</v>
      </c>
      <c r="Q268" s="184">
        <v>232.60000000000002</v>
      </c>
      <c r="R268" s="184">
        <v>1021.13</v>
      </c>
      <c r="S268" s="75"/>
      <c r="T268" s="75"/>
      <c r="U268" s="185">
        <v>173.06041237113399</v>
      </c>
      <c r="V268" s="185">
        <v>165.6717948717949</v>
      </c>
      <c r="W268" s="185">
        <v>111.30315789473683</v>
      </c>
      <c r="X268" s="185">
        <v>38.380909090909093</v>
      </c>
      <c r="Y268" s="185">
        <v>46.52</v>
      </c>
      <c r="Z268" s="185">
        <v>10.419693877551021</v>
      </c>
      <c r="AA268" s="4"/>
      <c r="AB268" s="90"/>
      <c r="AC268" s="90"/>
      <c r="AD268" s="176"/>
      <c r="AE268" s="180"/>
      <c r="AF268" s="180"/>
      <c r="AG268" s="180"/>
      <c r="AH268" s="180"/>
      <c r="AI268" s="180"/>
      <c r="AJ268" s="180"/>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506</v>
      </c>
      <c r="C269" s="90"/>
      <c r="D269" s="176">
        <v>8219</v>
      </c>
      <c r="E269" s="187">
        <v>1</v>
      </c>
      <c r="F269" s="187"/>
      <c r="G269" s="187"/>
      <c r="H269" s="187"/>
      <c r="I269" s="187"/>
      <c r="J269" s="187">
        <v>0</v>
      </c>
      <c r="M269" s="186">
        <v>54.43</v>
      </c>
      <c r="N269" s="184"/>
      <c r="O269" s="184"/>
      <c r="P269" s="184"/>
      <c r="Q269" s="184"/>
      <c r="R269" s="184">
        <v>0</v>
      </c>
      <c r="S269" s="75"/>
      <c r="T269" s="75"/>
      <c r="U269" s="185">
        <v>54.43</v>
      </c>
      <c r="V269" s="185"/>
      <c r="W269" s="185"/>
      <c r="X269" s="185"/>
      <c r="Y269" s="185"/>
      <c r="Z269" s="185">
        <v>0</v>
      </c>
      <c r="AA269" s="4"/>
      <c r="AB269" s="90"/>
      <c r="AC269" s="90"/>
      <c r="AD269" s="176"/>
      <c r="AE269" s="180"/>
      <c r="AF269" s="180"/>
      <c r="AG269" s="180"/>
      <c r="AH269" s="180"/>
      <c r="AI269" s="180"/>
      <c r="AJ269" s="180"/>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506</v>
      </c>
      <c r="C270" s="90"/>
      <c r="D270" s="176">
        <v>8242</v>
      </c>
      <c r="E270" s="187">
        <v>20</v>
      </c>
      <c r="F270" s="187">
        <v>5</v>
      </c>
      <c r="G270" s="187">
        <v>3</v>
      </c>
      <c r="H270" s="187">
        <v>1</v>
      </c>
      <c r="I270" s="187">
        <v>2</v>
      </c>
      <c r="J270" s="187">
        <v>2</v>
      </c>
      <c r="M270" s="186">
        <v>4370.829999999999</v>
      </c>
      <c r="N270" s="184">
        <v>2054.5500000000002</v>
      </c>
      <c r="O270" s="184">
        <v>939.14999999999986</v>
      </c>
      <c r="P270" s="184">
        <v>298.92</v>
      </c>
      <c r="Q270" s="184">
        <v>280.29999999999995</v>
      </c>
      <c r="R270" s="184">
        <v>1488.58</v>
      </c>
      <c r="S270" s="75"/>
      <c r="T270" s="75"/>
      <c r="U270" s="185">
        <v>136.58843749999997</v>
      </c>
      <c r="V270" s="185">
        <v>171.21250000000001</v>
      </c>
      <c r="W270" s="185">
        <v>134.16428571428568</v>
      </c>
      <c r="X270" s="185">
        <v>74.73</v>
      </c>
      <c r="Y270" s="185">
        <v>70.074999999999989</v>
      </c>
      <c r="Z270" s="185">
        <v>45.108484848484849</v>
      </c>
      <c r="AA270" s="4"/>
      <c r="AB270" s="90"/>
      <c r="AC270" s="90"/>
      <c r="AD270" s="176"/>
      <c r="AE270" s="180"/>
      <c r="AF270" s="180"/>
      <c r="AG270" s="180"/>
      <c r="AH270" s="180"/>
      <c r="AI270" s="180"/>
      <c r="AJ270" s="180"/>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506</v>
      </c>
      <c r="C271" s="90"/>
      <c r="D271" s="176">
        <v>8251</v>
      </c>
      <c r="E271" s="187">
        <v>7</v>
      </c>
      <c r="F271" s="187">
        <v>1</v>
      </c>
      <c r="G271" s="187">
        <v>2</v>
      </c>
      <c r="H271" s="187"/>
      <c r="I271" s="187"/>
      <c r="J271" s="187">
        <v>0</v>
      </c>
      <c r="M271" s="186">
        <v>1473.2600000000002</v>
      </c>
      <c r="N271" s="184">
        <v>308.8</v>
      </c>
      <c r="O271" s="184">
        <v>69.12</v>
      </c>
      <c r="P271" s="184"/>
      <c r="Q271" s="184"/>
      <c r="R271" s="184">
        <v>0</v>
      </c>
      <c r="S271" s="75"/>
      <c r="T271" s="75"/>
      <c r="U271" s="185">
        <v>147.32600000000002</v>
      </c>
      <c r="V271" s="185">
        <v>102.93333333333334</v>
      </c>
      <c r="W271" s="185">
        <v>34.56</v>
      </c>
      <c r="X271" s="185"/>
      <c r="Y271" s="185"/>
      <c r="Z271" s="185">
        <v>0</v>
      </c>
      <c r="AA271" s="4"/>
      <c r="AB271" s="90"/>
      <c r="AC271" s="90"/>
      <c r="AD271" s="176"/>
      <c r="AE271" s="180"/>
      <c r="AF271" s="180"/>
      <c r="AG271" s="180"/>
      <c r="AH271" s="180"/>
      <c r="AI271" s="180"/>
      <c r="AJ271" s="180"/>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506</v>
      </c>
      <c r="C272" s="90"/>
      <c r="D272" s="176">
        <v>8252</v>
      </c>
      <c r="E272" s="187">
        <v>3</v>
      </c>
      <c r="F272" s="187"/>
      <c r="G272" s="187">
        <v>1</v>
      </c>
      <c r="H272" s="187"/>
      <c r="I272" s="187"/>
      <c r="J272" s="187">
        <v>0</v>
      </c>
      <c r="M272" s="186">
        <v>741.19</v>
      </c>
      <c r="N272" s="184">
        <v>260.57</v>
      </c>
      <c r="O272" s="184">
        <v>16.16</v>
      </c>
      <c r="P272" s="184"/>
      <c r="Q272" s="184"/>
      <c r="R272" s="184">
        <v>0</v>
      </c>
      <c r="S272" s="75"/>
      <c r="T272" s="75"/>
      <c r="U272" s="185">
        <v>185.29750000000001</v>
      </c>
      <c r="V272" s="185">
        <v>260.57</v>
      </c>
      <c r="W272" s="185">
        <v>16.16</v>
      </c>
      <c r="X272" s="185"/>
      <c r="Y272" s="185"/>
      <c r="Z272" s="185">
        <v>0</v>
      </c>
      <c r="AA272" s="4"/>
      <c r="AB272" s="90"/>
      <c r="AC272" s="90"/>
      <c r="AD272" s="176"/>
      <c r="AE272" s="180"/>
      <c r="AF272" s="180"/>
      <c r="AG272" s="180"/>
      <c r="AH272" s="180"/>
      <c r="AI272" s="180"/>
      <c r="AJ272" s="180"/>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764</v>
      </c>
      <c r="C273" s="90"/>
      <c r="D273" s="176">
        <v>8332</v>
      </c>
      <c r="E273" s="187"/>
      <c r="F273" s="187"/>
      <c r="G273" s="187"/>
      <c r="H273" s="187">
        <v>1</v>
      </c>
      <c r="I273" s="187"/>
      <c r="J273" s="187">
        <v>0</v>
      </c>
      <c r="M273" s="186">
        <v>268.41000000000003</v>
      </c>
      <c r="N273" s="184">
        <v>258.47000000000003</v>
      </c>
      <c r="O273" s="184">
        <v>7.7</v>
      </c>
      <c r="P273" s="184">
        <v>45</v>
      </c>
      <c r="Q273" s="184"/>
      <c r="R273" s="184">
        <v>0</v>
      </c>
      <c r="S273" s="75"/>
      <c r="T273" s="75"/>
      <c r="U273" s="185">
        <v>268.41000000000003</v>
      </c>
      <c r="V273" s="185">
        <v>258.47000000000003</v>
      </c>
      <c r="W273" s="185">
        <v>7.7</v>
      </c>
      <c r="X273" s="185">
        <v>45</v>
      </c>
      <c r="Y273" s="185"/>
      <c r="Z273" s="185">
        <v>0</v>
      </c>
      <c r="AA273" s="4"/>
      <c r="AB273" s="90"/>
      <c r="AC273" s="90"/>
      <c r="AD273" s="176"/>
      <c r="AE273" s="180"/>
      <c r="AF273" s="180"/>
      <c r="AG273" s="180"/>
      <c r="AH273" s="180"/>
      <c r="AI273" s="180"/>
      <c r="AJ273" s="180"/>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765</v>
      </c>
      <c r="C274" s="90"/>
      <c r="D274" s="176">
        <v>8332</v>
      </c>
      <c r="E274" s="187">
        <v>5</v>
      </c>
      <c r="F274" s="187">
        <v>4</v>
      </c>
      <c r="G274" s="187">
        <v>4</v>
      </c>
      <c r="H274" s="187">
        <v>2</v>
      </c>
      <c r="I274" s="187">
        <v>2</v>
      </c>
      <c r="J274" s="187">
        <v>4</v>
      </c>
      <c r="M274" s="186">
        <v>3312.9799999999996</v>
      </c>
      <c r="N274" s="184">
        <v>2538.6800000000003</v>
      </c>
      <c r="O274" s="184">
        <v>1169.1199999999999</v>
      </c>
      <c r="P274" s="184">
        <v>506.38</v>
      </c>
      <c r="Q274" s="184">
        <v>149.91</v>
      </c>
      <c r="R274" s="184">
        <v>905.28</v>
      </c>
      <c r="S274" s="75"/>
      <c r="T274" s="75"/>
      <c r="U274" s="185">
        <v>165.64899999999997</v>
      </c>
      <c r="V274" s="185">
        <v>181.33428571428573</v>
      </c>
      <c r="W274" s="185">
        <v>116.91199999999999</v>
      </c>
      <c r="X274" s="185">
        <v>84.396666666666661</v>
      </c>
      <c r="Y274" s="185">
        <v>29.981999999999999</v>
      </c>
      <c r="Z274" s="185">
        <v>43.10857142857143</v>
      </c>
      <c r="AA274" s="4"/>
      <c r="AB274" s="90"/>
      <c r="AC274" s="90"/>
      <c r="AD274" s="176"/>
      <c r="AE274" s="180"/>
      <c r="AF274" s="180"/>
      <c r="AG274" s="180"/>
      <c r="AH274" s="180"/>
      <c r="AI274" s="180"/>
      <c r="AJ274" s="180"/>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507</v>
      </c>
      <c r="C275" s="90"/>
      <c r="D275" s="176">
        <v>8302</v>
      </c>
      <c r="E275" s="187"/>
      <c r="F275" s="187"/>
      <c r="G275" s="187"/>
      <c r="H275" s="187">
        <v>1</v>
      </c>
      <c r="I275" s="187"/>
      <c r="J275" s="187">
        <v>0</v>
      </c>
      <c r="M275" s="186">
        <v>375.07</v>
      </c>
      <c r="N275" s="184">
        <v>356.2</v>
      </c>
      <c r="O275" s="184">
        <v>308.87</v>
      </c>
      <c r="P275" s="184">
        <v>216.42</v>
      </c>
      <c r="Q275" s="184"/>
      <c r="R275" s="184">
        <v>0</v>
      </c>
      <c r="S275" s="75"/>
      <c r="T275" s="75"/>
      <c r="U275" s="185">
        <v>375.07</v>
      </c>
      <c r="V275" s="185">
        <v>356.2</v>
      </c>
      <c r="W275" s="185">
        <v>308.87</v>
      </c>
      <c r="X275" s="185">
        <v>216.42</v>
      </c>
      <c r="Y275" s="185"/>
      <c r="Z275" s="185">
        <v>0</v>
      </c>
      <c r="AA275" s="4"/>
      <c r="AB275" s="90"/>
      <c r="AC275" s="90"/>
      <c r="AD275" s="176"/>
      <c r="AE275" s="180"/>
      <c r="AF275" s="180"/>
      <c r="AG275" s="180"/>
      <c r="AH275" s="180"/>
      <c r="AI275" s="180"/>
      <c r="AJ275" s="180"/>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765</v>
      </c>
      <c r="C276" s="90"/>
      <c r="D276" s="176">
        <v>8303</v>
      </c>
      <c r="E276" s="187">
        <v>1</v>
      </c>
      <c r="F276" s="187"/>
      <c r="G276" s="187"/>
      <c r="H276" s="187"/>
      <c r="I276" s="187"/>
      <c r="J276" s="187">
        <v>0</v>
      </c>
      <c r="M276" s="186">
        <v>226.52</v>
      </c>
      <c r="N276" s="184"/>
      <c r="O276" s="184"/>
      <c r="P276" s="184"/>
      <c r="Q276" s="184"/>
      <c r="R276" s="184">
        <v>0</v>
      </c>
      <c r="S276" s="75"/>
      <c r="T276" s="75"/>
      <c r="U276" s="185">
        <v>226.52</v>
      </c>
      <c r="V276" s="185"/>
      <c r="W276" s="185"/>
      <c r="X276" s="185"/>
      <c r="Y276" s="185"/>
      <c r="Z276" s="185">
        <v>0</v>
      </c>
      <c r="AA276" s="4"/>
      <c r="AB276" s="90"/>
      <c r="AC276" s="90"/>
      <c r="AD276" s="176"/>
      <c r="AE276" s="180"/>
      <c r="AF276" s="180"/>
      <c r="AG276" s="180"/>
      <c r="AH276" s="180"/>
      <c r="AI276" s="180"/>
      <c r="AJ276" s="180"/>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765</v>
      </c>
      <c r="C277" s="90"/>
      <c r="D277" s="176">
        <v>8332</v>
      </c>
      <c r="E277" s="187">
        <v>945</v>
      </c>
      <c r="F277" s="187">
        <v>633</v>
      </c>
      <c r="G277" s="187">
        <v>309</v>
      </c>
      <c r="H277" s="187">
        <v>233</v>
      </c>
      <c r="I277" s="187">
        <v>184</v>
      </c>
      <c r="J277" s="187">
        <v>920</v>
      </c>
      <c r="M277" s="186">
        <v>622308.6500000013</v>
      </c>
      <c r="N277" s="184">
        <v>355921.7599999996</v>
      </c>
      <c r="O277" s="184">
        <v>175061.25999999995</v>
      </c>
      <c r="P277" s="184">
        <v>92422.069999999891</v>
      </c>
      <c r="Q277" s="184">
        <v>67091.079999999929</v>
      </c>
      <c r="R277" s="184">
        <v>496623.92000000022</v>
      </c>
      <c r="S277" s="75"/>
      <c r="T277" s="75"/>
      <c r="U277" s="185">
        <v>204.77415268180366</v>
      </c>
      <c r="V277" s="185">
        <v>176.98744903033298</v>
      </c>
      <c r="W277" s="185">
        <v>135.60128582494187</v>
      </c>
      <c r="X277" s="185">
        <v>87.686973434535005</v>
      </c>
      <c r="Y277" s="185">
        <v>75.12998880179164</v>
      </c>
      <c r="Z277" s="185">
        <v>154.03967741935492</v>
      </c>
      <c r="AA277" s="4"/>
      <c r="AB277" s="90"/>
      <c r="AC277" s="90"/>
      <c r="AD277" s="176"/>
      <c r="AE277" s="180"/>
      <c r="AF277" s="180"/>
      <c r="AG277" s="180"/>
      <c r="AH277" s="180"/>
      <c r="AI277" s="180"/>
      <c r="AJ277" s="180"/>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508</v>
      </c>
      <c r="C278" s="90"/>
      <c r="D278" s="176">
        <v>8340</v>
      </c>
      <c r="E278" s="187">
        <v>7</v>
      </c>
      <c r="F278" s="187">
        <v>3</v>
      </c>
      <c r="G278" s="187">
        <v>1</v>
      </c>
      <c r="H278" s="187">
        <v>2</v>
      </c>
      <c r="I278" s="187">
        <v>1</v>
      </c>
      <c r="J278" s="187">
        <v>5</v>
      </c>
      <c r="M278" s="186">
        <v>3880.5299999999997</v>
      </c>
      <c r="N278" s="184">
        <v>1639.5700000000002</v>
      </c>
      <c r="O278" s="184">
        <v>1021.54</v>
      </c>
      <c r="P278" s="184">
        <v>238.54999999999998</v>
      </c>
      <c r="Q278" s="184">
        <v>213.55</v>
      </c>
      <c r="R278" s="184">
        <v>4669.4399999999996</v>
      </c>
      <c r="S278" s="75"/>
      <c r="T278" s="75"/>
      <c r="U278" s="185">
        <v>204.23842105263157</v>
      </c>
      <c r="V278" s="185">
        <v>136.63083333333336</v>
      </c>
      <c r="W278" s="185">
        <v>127.6925</v>
      </c>
      <c r="X278" s="185">
        <v>39.758333333333333</v>
      </c>
      <c r="Y278" s="185">
        <v>42.71</v>
      </c>
      <c r="Z278" s="185">
        <v>245.76</v>
      </c>
      <c r="AA278" s="4"/>
      <c r="AB278" s="90"/>
      <c r="AC278" s="90"/>
      <c r="AD278" s="176"/>
      <c r="AE278" s="180"/>
      <c r="AF278" s="180"/>
      <c r="AG278" s="180"/>
      <c r="AH278" s="180"/>
      <c r="AI278" s="180"/>
      <c r="AJ278" s="180"/>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766</v>
      </c>
      <c r="C279" s="90"/>
      <c r="D279" s="176">
        <v>8332</v>
      </c>
      <c r="E279" s="187"/>
      <c r="F279" s="187"/>
      <c r="G279" s="187"/>
      <c r="H279" s="187">
        <v>1</v>
      </c>
      <c r="I279" s="187"/>
      <c r="J279" s="187">
        <v>0</v>
      </c>
      <c r="M279" s="186">
        <v>113.39</v>
      </c>
      <c r="N279" s="184">
        <v>98.69</v>
      </c>
      <c r="O279" s="184">
        <v>87.74</v>
      </c>
      <c r="P279" s="184">
        <v>22.12</v>
      </c>
      <c r="Q279" s="184"/>
      <c r="R279" s="184">
        <v>0</v>
      </c>
      <c r="S279" s="75"/>
      <c r="T279" s="75"/>
      <c r="U279" s="185">
        <v>113.39</v>
      </c>
      <c r="V279" s="185">
        <v>98.69</v>
      </c>
      <c r="W279" s="185">
        <v>87.74</v>
      </c>
      <c r="X279" s="185">
        <v>22.12</v>
      </c>
      <c r="Y279" s="185"/>
      <c r="Z279" s="185">
        <v>0</v>
      </c>
      <c r="AA279" s="4"/>
      <c r="AB279" s="90"/>
      <c r="AC279" s="90"/>
      <c r="AD279" s="176"/>
      <c r="AE279" s="180"/>
      <c r="AF279" s="180"/>
      <c r="AG279" s="180"/>
      <c r="AH279" s="180"/>
      <c r="AI279" s="180"/>
      <c r="AJ279" s="180"/>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509</v>
      </c>
      <c r="C280" s="90"/>
      <c r="D280" s="176">
        <v>8341</v>
      </c>
      <c r="E280" s="187">
        <v>34</v>
      </c>
      <c r="F280" s="187">
        <v>24</v>
      </c>
      <c r="G280" s="187">
        <v>18</v>
      </c>
      <c r="H280" s="187">
        <v>12</v>
      </c>
      <c r="I280" s="187">
        <v>11</v>
      </c>
      <c r="J280" s="187">
        <v>49</v>
      </c>
      <c r="M280" s="186">
        <v>28997.240000000005</v>
      </c>
      <c r="N280" s="184">
        <v>21945.049999999996</v>
      </c>
      <c r="O280" s="184">
        <v>13601.259999999993</v>
      </c>
      <c r="P280" s="184">
        <v>7000.7099999999991</v>
      </c>
      <c r="Q280" s="184">
        <v>6008.54</v>
      </c>
      <c r="R280" s="184">
        <v>24483.170000000002</v>
      </c>
      <c r="S280" s="75"/>
      <c r="T280" s="75"/>
      <c r="U280" s="185">
        <v>201.36972222222226</v>
      </c>
      <c r="V280" s="185">
        <v>215.14754901960779</v>
      </c>
      <c r="W280" s="185">
        <v>181.35013333333325</v>
      </c>
      <c r="X280" s="185">
        <v>116.67849999999999</v>
      </c>
      <c r="Y280" s="185">
        <v>111.26925925925926</v>
      </c>
      <c r="Z280" s="185">
        <v>165.42682432432434</v>
      </c>
      <c r="AA280" s="4"/>
      <c r="AB280" s="90"/>
      <c r="AC280" s="90"/>
      <c r="AD280" s="176"/>
      <c r="AE280" s="180"/>
      <c r="AF280" s="180"/>
      <c r="AG280" s="180"/>
      <c r="AH280" s="180"/>
      <c r="AI280" s="180"/>
      <c r="AJ280" s="180"/>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510</v>
      </c>
      <c r="C281" s="90"/>
      <c r="D281" s="176">
        <v>8342</v>
      </c>
      <c r="E281" s="187">
        <v>2</v>
      </c>
      <c r="F281" s="187">
        <v>5</v>
      </c>
      <c r="G281" s="187"/>
      <c r="H281" s="187">
        <v>2</v>
      </c>
      <c r="I281" s="187"/>
      <c r="J281" s="187">
        <v>4</v>
      </c>
      <c r="M281" s="186">
        <v>1849.4099999999999</v>
      </c>
      <c r="N281" s="184">
        <v>1553.6</v>
      </c>
      <c r="O281" s="184">
        <v>496.17999999999995</v>
      </c>
      <c r="P281" s="184">
        <v>3481.16</v>
      </c>
      <c r="Q281" s="184">
        <v>109.09</v>
      </c>
      <c r="R281" s="184">
        <v>590.45000000000005</v>
      </c>
      <c r="S281" s="75"/>
      <c r="T281" s="75"/>
      <c r="U281" s="185">
        <v>142.26230769230767</v>
      </c>
      <c r="V281" s="185">
        <v>141.23636363636362</v>
      </c>
      <c r="W281" s="185">
        <v>99.23599999999999</v>
      </c>
      <c r="X281" s="185">
        <v>580.19333333333327</v>
      </c>
      <c r="Y281" s="185">
        <v>27.272500000000001</v>
      </c>
      <c r="Z281" s="185">
        <v>45.419230769230772</v>
      </c>
      <c r="AA281" s="4"/>
      <c r="AB281" s="90"/>
      <c r="AC281" s="90"/>
      <c r="AD281" s="176"/>
      <c r="AE281" s="180"/>
      <c r="AF281" s="180"/>
      <c r="AG281" s="180"/>
      <c r="AH281" s="180"/>
      <c r="AI281" s="180"/>
      <c r="AJ281" s="180"/>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511</v>
      </c>
      <c r="C282" s="90"/>
      <c r="D282" s="176">
        <v>8009</v>
      </c>
      <c r="E282" s="187">
        <v>2</v>
      </c>
      <c r="F282" s="187"/>
      <c r="G282" s="187"/>
      <c r="H282" s="187"/>
      <c r="I282" s="187"/>
      <c r="J282" s="187">
        <v>0</v>
      </c>
      <c r="M282" s="186">
        <v>592.05999999999995</v>
      </c>
      <c r="N282" s="184"/>
      <c r="O282" s="184"/>
      <c r="P282" s="184"/>
      <c r="Q282" s="184"/>
      <c r="R282" s="184">
        <v>0</v>
      </c>
      <c r="S282" s="75"/>
      <c r="T282" s="75"/>
      <c r="U282" s="185">
        <v>296.02999999999997</v>
      </c>
      <c r="V282" s="185"/>
      <c r="W282" s="185"/>
      <c r="X282" s="185"/>
      <c r="Y282" s="185"/>
      <c r="Z282" s="185">
        <v>0</v>
      </c>
      <c r="AA282" s="4"/>
      <c r="AB282" s="90"/>
      <c r="AC282" s="90"/>
      <c r="AD282" s="176"/>
      <c r="AE282" s="180"/>
      <c r="AF282" s="180"/>
      <c r="AG282" s="180"/>
      <c r="AH282" s="180"/>
      <c r="AI282" s="180"/>
      <c r="AJ282" s="180"/>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511</v>
      </c>
      <c r="C283" s="90"/>
      <c r="D283" s="176">
        <v>8094</v>
      </c>
      <c r="E283" s="187">
        <v>98</v>
      </c>
      <c r="F283" s="187">
        <v>52</v>
      </c>
      <c r="G283" s="187">
        <v>24</v>
      </c>
      <c r="H283" s="187">
        <v>14</v>
      </c>
      <c r="I283" s="187">
        <v>10</v>
      </c>
      <c r="J283" s="187">
        <v>54</v>
      </c>
      <c r="M283" s="186">
        <v>49472.50999999998</v>
      </c>
      <c r="N283" s="184">
        <v>27834.639999999985</v>
      </c>
      <c r="O283" s="184">
        <v>12144.699999999995</v>
      </c>
      <c r="P283" s="184">
        <v>5575.95</v>
      </c>
      <c r="Q283" s="184">
        <v>3056.13</v>
      </c>
      <c r="R283" s="184">
        <v>23268.339999999997</v>
      </c>
      <c r="S283" s="75"/>
      <c r="T283" s="75"/>
      <c r="U283" s="185">
        <v>208.74476793248937</v>
      </c>
      <c r="V283" s="185">
        <v>207.72119402985064</v>
      </c>
      <c r="W283" s="185">
        <v>151.80874999999995</v>
      </c>
      <c r="X283" s="185">
        <v>96.137068965517244</v>
      </c>
      <c r="Y283" s="185">
        <v>63.669375000000002</v>
      </c>
      <c r="Z283" s="185">
        <v>92.334682539682532</v>
      </c>
      <c r="AA283" s="4"/>
      <c r="AB283" s="90"/>
      <c r="AC283" s="90"/>
      <c r="AD283" s="176"/>
      <c r="AE283" s="180"/>
      <c r="AF283" s="180"/>
      <c r="AG283" s="180"/>
      <c r="AH283" s="180"/>
      <c r="AI283" s="180"/>
      <c r="AJ283" s="180"/>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667</v>
      </c>
      <c r="C284" s="90"/>
      <c r="D284" s="176">
        <v>8343</v>
      </c>
      <c r="E284" s="187"/>
      <c r="F284" s="187">
        <v>2</v>
      </c>
      <c r="G284" s="187"/>
      <c r="H284" s="187"/>
      <c r="I284" s="187"/>
      <c r="J284" s="187">
        <v>1</v>
      </c>
      <c r="M284" s="186">
        <v>639.11</v>
      </c>
      <c r="N284" s="184">
        <v>453.12</v>
      </c>
      <c r="O284" s="184">
        <v>141.05000000000001</v>
      </c>
      <c r="P284" s="184">
        <v>99.42</v>
      </c>
      <c r="Q284" s="184">
        <v>54.99</v>
      </c>
      <c r="R284" s="184">
        <v>747.28</v>
      </c>
      <c r="S284" s="75"/>
      <c r="T284" s="75"/>
      <c r="U284" s="185">
        <v>213.03666666666666</v>
      </c>
      <c r="V284" s="185">
        <v>151.04</v>
      </c>
      <c r="W284" s="185">
        <v>141.05000000000001</v>
      </c>
      <c r="X284" s="185">
        <v>99.42</v>
      </c>
      <c r="Y284" s="185">
        <v>54.99</v>
      </c>
      <c r="Z284" s="185">
        <v>249.09333333333333</v>
      </c>
      <c r="AA284" s="4"/>
      <c r="AB284" s="90"/>
      <c r="AC284" s="90"/>
      <c r="AD284" s="176"/>
      <c r="AE284" s="180"/>
      <c r="AF284" s="180"/>
      <c r="AG284" s="180"/>
      <c r="AH284" s="180"/>
      <c r="AI284" s="180"/>
      <c r="AJ284" s="180"/>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512</v>
      </c>
      <c r="C285" s="90"/>
      <c r="D285" s="176">
        <v>8343</v>
      </c>
      <c r="E285" s="187">
        <v>47</v>
      </c>
      <c r="F285" s="187">
        <v>22</v>
      </c>
      <c r="G285" s="187">
        <v>10</v>
      </c>
      <c r="H285" s="187">
        <v>7</v>
      </c>
      <c r="I285" s="187">
        <v>3</v>
      </c>
      <c r="J285" s="187">
        <v>33</v>
      </c>
      <c r="M285" s="186">
        <v>21518.569999999989</v>
      </c>
      <c r="N285" s="184">
        <v>10522.929999999995</v>
      </c>
      <c r="O285" s="184">
        <v>5423.4999999999991</v>
      </c>
      <c r="P285" s="184">
        <v>2218.11</v>
      </c>
      <c r="Q285" s="184">
        <v>1148.3099999999997</v>
      </c>
      <c r="R285" s="184">
        <v>16891.449999999997</v>
      </c>
      <c r="S285" s="75"/>
      <c r="T285" s="75"/>
      <c r="U285" s="185">
        <v>187.11799999999991</v>
      </c>
      <c r="V285" s="185">
        <v>161.8912307692307</v>
      </c>
      <c r="W285" s="185">
        <v>126.12790697674417</v>
      </c>
      <c r="X285" s="185">
        <v>69.315937500000004</v>
      </c>
      <c r="Y285" s="185">
        <v>42.529999999999987</v>
      </c>
      <c r="Z285" s="185">
        <v>138.45450819672129</v>
      </c>
      <c r="AA285" s="4"/>
      <c r="AB285" s="90"/>
      <c r="AC285" s="90"/>
      <c r="AD285" s="176"/>
      <c r="AE285" s="180"/>
      <c r="AF285" s="180"/>
      <c r="AG285" s="180"/>
      <c r="AH285" s="180"/>
      <c r="AI285" s="180"/>
      <c r="AJ285" s="180"/>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513</v>
      </c>
      <c r="C286" s="90"/>
      <c r="D286" s="176">
        <v>8020</v>
      </c>
      <c r="E286" s="187">
        <v>1</v>
      </c>
      <c r="F286" s="187"/>
      <c r="G286" s="187"/>
      <c r="H286" s="187"/>
      <c r="I286" s="187"/>
      <c r="J286" s="187">
        <v>0</v>
      </c>
      <c r="M286" s="186">
        <v>240.7</v>
      </c>
      <c r="N286" s="184"/>
      <c r="O286" s="184"/>
      <c r="P286" s="184"/>
      <c r="Q286" s="184"/>
      <c r="R286" s="184">
        <v>0</v>
      </c>
      <c r="S286" s="75"/>
      <c r="T286" s="75"/>
      <c r="U286" s="185">
        <v>240.7</v>
      </c>
      <c r="V286" s="185"/>
      <c r="W286" s="185"/>
      <c r="X286" s="185"/>
      <c r="Y286" s="185"/>
      <c r="Z286" s="185">
        <v>0</v>
      </c>
      <c r="AA286" s="4"/>
      <c r="AB286" s="90"/>
      <c r="AC286" s="90"/>
      <c r="AD286" s="176"/>
      <c r="AE286" s="180"/>
      <c r="AF286" s="180"/>
      <c r="AG286" s="180"/>
      <c r="AH286" s="180"/>
      <c r="AI286" s="180"/>
      <c r="AJ286" s="180"/>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513</v>
      </c>
      <c r="C287" s="90"/>
      <c r="D287" s="176">
        <v>8061</v>
      </c>
      <c r="E287" s="187">
        <v>35</v>
      </c>
      <c r="F287" s="187">
        <v>30</v>
      </c>
      <c r="G287" s="187">
        <v>7</v>
      </c>
      <c r="H287" s="187">
        <v>19</v>
      </c>
      <c r="I287" s="187">
        <v>3</v>
      </c>
      <c r="J287" s="187">
        <v>38</v>
      </c>
      <c r="M287" s="186">
        <v>21351.670000000002</v>
      </c>
      <c r="N287" s="184">
        <v>12935.809999999994</v>
      </c>
      <c r="O287" s="184">
        <v>5498.0600000000013</v>
      </c>
      <c r="P287" s="184">
        <v>4748.91</v>
      </c>
      <c r="Q287" s="184">
        <v>1038.1999999999998</v>
      </c>
      <c r="R287" s="184">
        <v>18237.82</v>
      </c>
      <c r="S287" s="75"/>
      <c r="T287" s="75"/>
      <c r="U287" s="185">
        <v>179.42579831932775</v>
      </c>
      <c r="V287" s="185">
        <v>153.99773809523802</v>
      </c>
      <c r="W287" s="185">
        <v>124.95590909090912</v>
      </c>
      <c r="X287" s="185">
        <v>89.602075471698114</v>
      </c>
      <c r="Y287" s="185">
        <v>30.535294117647055</v>
      </c>
      <c r="Z287" s="185">
        <v>138.16530303030302</v>
      </c>
      <c r="AA287" s="4"/>
      <c r="AB287" s="90"/>
      <c r="AC287" s="90"/>
      <c r="AD287" s="176"/>
      <c r="AE287" s="180"/>
      <c r="AF287" s="180"/>
      <c r="AG287" s="180"/>
      <c r="AH287" s="180"/>
      <c r="AI287" s="180"/>
      <c r="AJ287" s="180"/>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514</v>
      </c>
      <c r="C288" s="90"/>
      <c r="D288" s="176">
        <v>8056</v>
      </c>
      <c r="E288" s="187"/>
      <c r="F288" s="187"/>
      <c r="G288" s="187"/>
      <c r="H288" s="187">
        <v>1</v>
      </c>
      <c r="I288" s="187"/>
      <c r="J288" s="187">
        <v>0</v>
      </c>
      <c r="M288" s="186">
        <v>343.5</v>
      </c>
      <c r="N288" s="184">
        <v>306.08999999999997</v>
      </c>
      <c r="O288" s="184">
        <v>118.94</v>
      </c>
      <c r="P288" s="184">
        <v>45</v>
      </c>
      <c r="Q288" s="184"/>
      <c r="R288" s="184">
        <v>0</v>
      </c>
      <c r="S288" s="75"/>
      <c r="T288" s="75"/>
      <c r="U288" s="185">
        <v>343.5</v>
      </c>
      <c r="V288" s="185">
        <v>306.08999999999997</v>
      </c>
      <c r="W288" s="185">
        <v>118.94</v>
      </c>
      <c r="X288" s="185">
        <v>45</v>
      </c>
      <c r="Y288" s="185"/>
      <c r="Z288" s="185">
        <v>0</v>
      </c>
      <c r="AA288" s="4"/>
      <c r="AB288" s="90"/>
      <c r="AC288" s="90"/>
      <c r="AD288" s="176"/>
      <c r="AE288" s="180"/>
      <c r="AF288" s="180"/>
      <c r="AG288" s="180"/>
      <c r="AH288" s="180"/>
      <c r="AI288" s="180"/>
      <c r="AJ288" s="180"/>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514</v>
      </c>
      <c r="C289" s="90"/>
      <c r="D289" s="176">
        <v>8061</v>
      </c>
      <c r="E289" s="187">
        <v>1</v>
      </c>
      <c r="F289" s="187"/>
      <c r="G289" s="187"/>
      <c r="H289" s="187"/>
      <c r="I289" s="187"/>
      <c r="J289" s="187">
        <v>0</v>
      </c>
      <c r="M289" s="186">
        <v>1368.42</v>
      </c>
      <c r="N289" s="184"/>
      <c r="O289" s="184"/>
      <c r="P289" s="184"/>
      <c r="Q289" s="184"/>
      <c r="R289" s="184">
        <v>0</v>
      </c>
      <c r="S289" s="75"/>
      <c r="T289" s="75"/>
      <c r="U289" s="185">
        <v>1368.42</v>
      </c>
      <c r="V289" s="185"/>
      <c r="W289" s="185"/>
      <c r="X289" s="185"/>
      <c r="Y289" s="185"/>
      <c r="Z289" s="185">
        <v>0</v>
      </c>
      <c r="AA289" s="4"/>
      <c r="AB289" s="90"/>
      <c r="AC289" s="90"/>
      <c r="AD289" s="176"/>
      <c r="AE289" s="180"/>
      <c r="AF289" s="180"/>
      <c r="AG289" s="180"/>
      <c r="AH289" s="180"/>
      <c r="AI289" s="180"/>
      <c r="AJ289" s="180"/>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767</v>
      </c>
      <c r="C290" s="90"/>
      <c r="D290" s="176">
        <v>8062</v>
      </c>
      <c r="E290" s="187">
        <v>6</v>
      </c>
      <c r="F290" s="187">
        <v>2</v>
      </c>
      <c r="G290" s="187"/>
      <c r="H290" s="187"/>
      <c r="I290" s="187"/>
      <c r="J290" s="187">
        <v>3</v>
      </c>
      <c r="M290" s="186">
        <v>641.34</v>
      </c>
      <c r="N290" s="184">
        <v>234.3</v>
      </c>
      <c r="O290" s="184">
        <v>129.66</v>
      </c>
      <c r="P290" s="184">
        <v>68.430000000000007</v>
      </c>
      <c r="Q290" s="184">
        <v>56.05</v>
      </c>
      <c r="R290" s="184">
        <v>954.76</v>
      </c>
      <c r="S290" s="75"/>
      <c r="T290" s="75"/>
      <c r="U290" s="185">
        <v>64.134</v>
      </c>
      <c r="V290" s="185">
        <v>58.575000000000003</v>
      </c>
      <c r="W290" s="185">
        <v>64.83</v>
      </c>
      <c r="X290" s="185">
        <v>34.215000000000003</v>
      </c>
      <c r="Y290" s="185">
        <v>28.024999999999999</v>
      </c>
      <c r="Z290" s="185">
        <v>86.796363636363637</v>
      </c>
      <c r="AA290" s="4"/>
      <c r="AB290" s="90"/>
      <c r="AC290" s="90"/>
      <c r="AD290" s="176"/>
      <c r="AE290" s="180"/>
      <c r="AF290" s="180"/>
      <c r="AG290" s="180"/>
      <c r="AH290" s="180"/>
      <c r="AI290" s="180"/>
      <c r="AJ290" s="180"/>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515</v>
      </c>
      <c r="C291" s="90"/>
      <c r="D291" s="176">
        <v>8020</v>
      </c>
      <c r="E291" s="187"/>
      <c r="F291" s="187">
        <v>1</v>
      </c>
      <c r="G291" s="187">
        <v>1</v>
      </c>
      <c r="H291" s="187"/>
      <c r="I291" s="187"/>
      <c r="J291" s="187">
        <v>0</v>
      </c>
      <c r="M291" s="186">
        <v>38.479999999999997</v>
      </c>
      <c r="N291" s="184">
        <v>20.27</v>
      </c>
      <c r="O291" s="184">
        <v>110.64</v>
      </c>
      <c r="P291" s="184"/>
      <c r="Q291" s="184"/>
      <c r="R291" s="184">
        <v>0</v>
      </c>
      <c r="S291" s="75"/>
      <c r="T291" s="75"/>
      <c r="U291" s="185">
        <v>38.479999999999997</v>
      </c>
      <c r="V291" s="185">
        <v>20.27</v>
      </c>
      <c r="W291" s="185">
        <v>110.64</v>
      </c>
      <c r="X291" s="185"/>
      <c r="Y291" s="185"/>
      <c r="Z291" s="185">
        <v>0</v>
      </c>
      <c r="AA291" s="4"/>
      <c r="AB291" s="90"/>
      <c r="AC291" s="90"/>
      <c r="AD291" s="176"/>
      <c r="AE291" s="180"/>
      <c r="AF291" s="180"/>
      <c r="AG291" s="180"/>
      <c r="AH291" s="180"/>
      <c r="AI291" s="180"/>
      <c r="AJ291" s="180"/>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515</v>
      </c>
      <c r="C292" s="90"/>
      <c r="D292" s="176">
        <v>8062</v>
      </c>
      <c r="E292" s="187">
        <v>185</v>
      </c>
      <c r="F292" s="187">
        <v>75</v>
      </c>
      <c r="G292" s="187">
        <v>38</v>
      </c>
      <c r="H292" s="187">
        <v>21</v>
      </c>
      <c r="I292" s="187">
        <v>8</v>
      </c>
      <c r="J292" s="187">
        <v>106</v>
      </c>
      <c r="M292" s="186">
        <v>93873.919999999998</v>
      </c>
      <c r="N292" s="184">
        <v>42954.249999999993</v>
      </c>
      <c r="O292" s="184">
        <v>20878.100000000006</v>
      </c>
      <c r="P292" s="184">
        <v>10101.07</v>
      </c>
      <c r="Q292" s="184">
        <v>3856.2699999999995</v>
      </c>
      <c r="R292" s="184">
        <v>50735.95</v>
      </c>
      <c r="S292" s="75"/>
      <c r="T292" s="75"/>
      <c r="U292" s="185">
        <v>230.64845208845207</v>
      </c>
      <c r="V292" s="185">
        <v>198.86226851851848</v>
      </c>
      <c r="W292" s="185">
        <v>155.80671641791048</v>
      </c>
      <c r="X292" s="185">
        <v>93.52842592592593</v>
      </c>
      <c r="Y292" s="185">
        <v>45.907976190476184</v>
      </c>
      <c r="Z292" s="185">
        <v>117.1730946882217</v>
      </c>
      <c r="AA292" s="4"/>
      <c r="AB292" s="90"/>
      <c r="AC292" s="90"/>
      <c r="AD292" s="176"/>
      <c r="AE292" s="180"/>
      <c r="AF292" s="180"/>
      <c r="AG292" s="180"/>
      <c r="AH292" s="180"/>
      <c r="AI292" s="180"/>
      <c r="AJ292" s="180"/>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515</v>
      </c>
      <c r="C293" s="90"/>
      <c r="D293" s="176">
        <v>8206</v>
      </c>
      <c r="E293" s="187">
        <v>1</v>
      </c>
      <c r="F293" s="187"/>
      <c r="G293" s="187"/>
      <c r="H293" s="187"/>
      <c r="I293" s="187"/>
      <c r="J293" s="187">
        <v>0</v>
      </c>
      <c r="M293" s="186">
        <v>90</v>
      </c>
      <c r="N293" s="184"/>
      <c r="O293" s="184"/>
      <c r="P293" s="184"/>
      <c r="Q293" s="184"/>
      <c r="R293" s="184">
        <v>0</v>
      </c>
      <c r="S293" s="75"/>
      <c r="T293" s="75"/>
      <c r="U293" s="185">
        <v>90</v>
      </c>
      <c r="V293" s="185"/>
      <c r="W293" s="185"/>
      <c r="X293" s="185"/>
      <c r="Y293" s="185"/>
      <c r="Z293" s="185">
        <v>0</v>
      </c>
      <c r="AA293" s="4"/>
      <c r="AB293" s="90"/>
      <c r="AC293" s="90"/>
      <c r="AD293" s="176"/>
      <c r="AE293" s="180"/>
      <c r="AF293" s="180"/>
      <c r="AG293" s="180"/>
      <c r="AH293" s="180"/>
      <c r="AI293" s="180"/>
      <c r="AJ293" s="180"/>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515</v>
      </c>
      <c r="C294" s="90"/>
      <c r="D294" s="176">
        <v>8602</v>
      </c>
      <c r="E294" s="187"/>
      <c r="F294" s="187">
        <v>1</v>
      </c>
      <c r="G294" s="187"/>
      <c r="H294" s="187"/>
      <c r="I294" s="187"/>
      <c r="J294" s="187">
        <v>0</v>
      </c>
      <c r="M294" s="186">
        <v>207.9</v>
      </c>
      <c r="N294" s="184">
        <v>37.57</v>
      </c>
      <c r="O294" s="184"/>
      <c r="P294" s="184"/>
      <c r="Q294" s="184"/>
      <c r="R294" s="184">
        <v>0</v>
      </c>
      <c r="S294" s="75"/>
      <c r="T294" s="75"/>
      <c r="U294" s="185">
        <v>207.9</v>
      </c>
      <c r="V294" s="185">
        <v>37.57</v>
      </c>
      <c r="W294" s="185"/>
      <c r="X294" s="185"/>
      <c r="Y294" s="185"/>
      <c r="Z294" s="185">
        <v>0</v>
      </c>
      <c r="AA294" s="4"/>
      <c r="AB294" s="90"/>
      <c r="AC294" s="90"/>
      <c r="AD294" s="176"/>
      <c r="AE294" s="180"/>
      <c r="AF294" s="180"/>
      <c r="AG294" s="180"/>
      <c r="AH294" s="180"/>
      <c r="AI294" s="180"/>
      <c r="AJ294" s="180"/>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636</v>
      </c>
      <c r="C295" s="90"/>
      <c r="D295" s="176">
        <v>8215</v>
      </c>
      <c r="E295" s="187">
        <v>2</v>
      </c>
      <c r="F295" s="187">
        <v>1</v>
      </c>
      <c r="G295" s="187"/>
      <c r="H295" s="187"/>
      <c r="I295" s="187"/>
      <c r="J295" s="187">
        <v>1</v>
      </c>
      <c r="M295" s="186">
        <v>616.53</v>
      </c>
      <c r="N295" s="184">
        <v>144.63</v>
      </c>
      <c r="O295" s="184"/>
      <c r="P295" s="184"/>
      <c r="Q295" s="184"/>
      <c r="R295" s="184">
        <v>688.75</v>
      </c>
      <c r="S295" s="75"/>
      <c r="T295" s="75"/>
      <c r="U295" s="185">
        <v>205.51</v>
      </c>
      <c r="V295" s="185">
        <v>144.63</v>
      </c>
      <c r="W295" s="185"/>
      <c r="X295" s="185"/>
      <c r="Y295" s="185"/>
      <c r="Z295" s="185">
        <v>172.1875</v>
      </c>
      <c r="AA295" s="4"/>
      <c r="AB295" s="90"/>
      <c r="AC295" s="90"/>
      <c r="AD295" s="176"/>
      <c r="AE295" s="180"/>
      <c r="AF295" s="180"/>
      <c r="AG295" s="180"/>
      <c r="AH295" s="180"/>
      <c r="AI295" s="180"/>
      <c r="AJ295" s="180"/>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615</v>
      </c>
      <c r="C296" s="90"/>
      <c r="D296" s="176">
        <v>8037</v>
      </c>
      <c r="E296" s="187"/>
      <c r="F296" s="187">
        <v>3</v>
      </c>
      <c r="G296" s="187"/>
      <c r="H296" s="187"/>
      <c r="I296" s="187">
        <v>1</v>
      </c>
      <c r="J296" s="187">
        <v>2</v>
      </c>
      <c r="M296" s="186">
        <v>1387.31</v>
      </c>
      <c r="N296" s="184">
        <v>589.03</v>
      </c>
      <c r="O296" s="184">
        <v>153.01</v>
      </c>
      <c r="P296" s="184">
        <v>104.67</v>
      </c>
      <c r="Q296" s="184">
        <v>128.53</v>
      </c>
      <c r="R296" s="184">
        <v>514.97</v>
      </c>
      <c r="S296" s="75"/>
      <c r="T296" s="75"/>
      <c r="U296" s="185">
        <v>277.46199999999999</v>
      </c>
      <c r="V296" s="185">
        <v>147.25749999999999</v>
      </c>
      <c r="W296" s="185">
        <v>153.01</v>
      </c>
      <c r="X296" s="185">
        <v>104.67</v>
      </c>
      <c r="Y296" s="185">
        <v>64.265000000000001</v>
      </c>
      <c r="Z296" s="185">
        <v>85.828333333333333</v>
      </c>
      <c r="AA296" s="4"/>
      <c r="AB296" s="90"/>
      <c r="AC296" s="90"/>
      <c r="AD296" s="176"/>
      <c r="AE296" s="180"/>
      <c r="AF296" s="180"/>
      <c r="AG296" s="180"/>
      <c r="AH296" s="180"/>
      <c r="AI296" s="180"/>
      <c r="AJ296" s="180"/>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615</v>
      </c>
      <c r="C297" s="90"/>
      <c r="D297" s="176">
        <v>8215</v>
      </c>
      <c r="E297" s="187">
        <v>4</v>
      </c>
      <c r="F297" s="187">
        <v>3</v>
      </c>
      <c r="G297" s="187"/>
      <c r="H297" s="187"/>
      <c r="I297" s="187"/>
      <c r="J297" s="187">
        <v>2</v>
      </c>
      <c r="M297" s="186">
        <v>1240.6100000000001</v>
      </c>
      <c r="N297" s="184">
        <v>334.55</v>
      </c>
      <c r="O297" s="184">
        <v>89.5</v>
      </c>
      <c r="P297" s="184">
        <v>49.88</v>
      </c>
      <c r="Q297" s="184">
        <v>55.11</v>
      </c>
      <c r="R297" s="184">
        <v>412.39</v>
      </c>
      <c r="S297" s="75"/>
      <c r="T297" s="75"/>
      <c r="U297" s="185">
        <v>155.07625000000002</v>
      </c>
      <c r="V297" s="185">
        <v>83.637500000000003</v>
      </c>
      <c r="W297" s="185">
        <v>89.5</v>
      </c>
      <c r="X297" s="185">
        <v>49.88</v>
      </c>
      <c r="Y297" s="185">
        <v>55.11</v>
      </c>
      <c r="Z297" s="185">
        <v>45.821111111111108</v>
      </c>
      <c r="AA297" s="4"/>
      <c r="AB297" s="90"/>
      <c r="AC297" s="90"/>
      <c r="AD297" s="176"/>
      <c r="AE297" s="180"/>
      <c r="AF297" s="180"/>
      <c r="AG297" s="180"/>
      <c r="AH297" s="180"/>
      <c r="AI297" s="180"/>
      <c r="AJ297" s="180"/>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615</v>
      </c>
      <c r="C298" s="90"/>
      <c r="D298" s="176">
        <v>8217</v>
      </c>
      <c r="E298" s="187">
        <v>3</v>
      </c>
      <c r="F298" s="187">
        <v>1</v>
      </c>
      <c r="G298" s="187"/>
      <c r="H298" s="187"/>
      <c r="I298" s="187"/>
      <c r="J298" s="187">
        <v>1</v>
      </c>
      <c r="M298" s="186">
        <v>1210.26</v>
      </c>
      <c r="N298" s="184">
        <v>82.36</v>
      </c>
      <c r="O298" s="184"/>
      <c r="P298" s="184"/>
      <c r="Q298" s="184"/>
      <c r="R298" s="184">
        <v>229.81</v>
      </c>
      <c r="S298" s="75"/>
      <c r="T298" s="75"/>
      <c r="U298" s="185">
        <v>242.05199999999999</v>
      </c>
      <c r="V298" s="185">
        <v>82.36</v>
      </c>
      <c r="W298" s="185"/>
      <c r="X298" s="185"/>
      <c r="Y298" s="185"/>
      <c r="Z298" s="185">
        <v>45.962000000000003</v>
      </c>
      <c r="AA298" s="4"/>
      <c r="AB298" s="90"/>
      <c r="AC298" s="90"/>
      <c r="AD298" s="176"/>
      <c r="AE298" s="180"/>
      <c r="AF298" s="180"/>
      <c r="AG298" s="180"/>
      <c r="AH298" s="180"/>
      <c r="AI298" s="180"/>
      <c r="AJ298" s="180"/>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906</v>
      </c>
      <c r="C299" s="90"/>
      <c r="D299" s="176">
        <v>8037</v>
      </c>
      <c r="E299" s="187">
        <v>1</v>
      </c>
      <c r="F299" s="187"/>
      <c r="G299" s="187"/>
      <c r="H299" s="187"/>
      <c r="I299" s="187"/>
      <c r="J299" s="187">
        <v>0</v>
      </c>
      <c r="M299" s="186">
        <v>6.78</v>
      </c>
      <c r="N299" s="184"/>
      <c r="O299" s="184"/>
      <c r="P299" s="184"/>
      <c r="Q299" s="184"/>
      <c r="R299" s="184">
        <v>0</v>
      </c>
      <c r="S299" s="75"/>
      <c r="T299" s="75"/>
      <c r="U299" s="185">
        <v>6.78</v>
      </c>
      <c r="V299" s="185"/>
      <c r="W299" s="185"/>
      <c r="X299" s="185"/>
      <c r="Y299" s="185"/>
      <c r="Z299" s="185">
        <v>0</v>
      </c>
      <c r="AA299" s="4"/>
      <c r="AB299" s="90"/>
      <c r="AC299" s="90"/>
      <c r="AD299" s="176"/>
      <c r="AE299" s="180"/>
      <c r="AF299" s="180"/>
      <c r="AG299" s="180"/>
      <c r="AH299" s="180"/>
      <c r="AI299" s="180"/>
      <c r="AJ299" s="180"/>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516</v>
      </c>
      <c r="C300" s="90"/>
      <c r="D300" s="176">
        <v>8322</v>
      </c>
      <c r="E300" s="187"/>
      <c r="F300" s="187">
        <v>1</v>
      </c>
      <c r="G300" s="187"/>
      <c r="H300" s="187"/>
      <c r="I300" s="187"/>
      <c r="J300" s="187">
        <v>0</v>
      </c>
      <c r="M300" s="186">
        <v>94.68</v>
      </c>
      <c r="N300" s="184">
        <v>90.32</v>
      </c>
      <c r="O300" s="184"/>
      <c r="P300" s="184"/>
      <c r="Q300" s="184"/>
      <c r="R300" s="184">
        <v>0</v>
      </c>
      <c r="S300" s="75"/>
      <c r="T300" s="75"/>
      <c r="U300" s="185">
        <v>94.68</v>
      </c>
      <c r="V300" s="185">
        <v>90.32</v>
      </c>
      <c r="W300" s="185"/>
      <c r="X300" s="185"/>
      <c r="Y300" s="185"/>
      <c r="Z300" s="185">
        <v>0</v>
      </c>
      <c r="AA300" s="4"/>
      <c r="AB300" s="90"/>
      <c r="AC300" s="90"/>
      <c r="AD300" s="176"/>
      <c r="AE300" s="180"/>
      <c r="AF300" s="180"/>
      <c r="AG300" s="180"/>
      <c r="AH300" s="180"/>
      <c r="AI300" s="180"/>
      <c r="AJ300" s="180"/>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516</v>
      </c>
      <c r="C301" s="90"/>
      <c r="D301" s="176">
        <v>8344</v>
      </c>
      <c r="E301" s="187">
        <v>115</v>
      </c>
      <c r="F301" s="187">
        <v>70</v>
      </c>
      <c r="G301" s="187">
        <v>32</v>
      </c>
      <c r="H301" s="187">
        <v>32</v>
      </c>
      <c r="I301" s="187">
        <v>13</v>
      </c>
      <c r="J301" s="187">
        <v>95</v>
      </c>
      <c r="M301" s="186">
        <v>61372.720000000067</v>
      </c>
      <c r="N301" s="184">
        <v>39004.799999999981</v>
      </c>
      <c r="O301" s="184">
        <v>17765.840000000004</v>
      </c>
      <c r="P301" s="184">
        <v>13488.98</v>
      </c>
      <c r="Q301" s="184">
        <v>10044.749999999995</v>
      </c>
      <c r="R301" s="184">
        <v>51763.479999999989</v>
      </c>
      <c r="S301" s="75"/>
      <c r="T301" s="75"/>
      <c r="U301" s="185">
        <v>184.85759036144597</v>
      </c>
      <c r="V301" s="185">
        <v>178.104109589041</v>
      </c>
      <c r="W301" s="185">
        <v>132.58089552238809</v>
      </c>
      <c r="X301" s="185">
        <v>110.56540983606557</v>
      </c>
      <c r="Y301" s="185">
        <v>110.38186813186807</v>
      </c>
      <c r="Z301" s="185">
        <v>144.99574229691873</v>
      </c>
      <c r="AA301" s="4"/>
      <c r="AB301" s="90"/>
      <c r="AC301" s="90"/>
      <c r="AD301" s="176"/>
      <c r="AE301" s="180"/>
      <c r="AF301" s="180"/>
      <c r="AG301" s="180"/>
      <c r="AH301" s="180"/>
      <c r="AI301" s="180"/>
      <c r="AJ301" s="180"/>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516</v>
      </c>
      <c r="C302" s="90"/>
      <c r="D302" s="176">
        <v>8360</v>
      </c>
      <c r="E302" s="187"/>
      <c r="F302" s="187">
        <v>1</v>
      </c>
      <c r="G302" s="187"/>
      <c r="H302" s="187"/>
      <c r="I302" s="187"/>
      <c r="J302" s="187">
        <v>0</v>
      </c>
      <c r="M302" s="186">
        <v>430.26</v>
      </c>
      <c r="N302" s="184">
        <v>265.2</v>
      </c>
      <c r="O302" s="184"/>
      <c r="P302" s="184"/>
      <c r="Q302" s="184"/>
      <c r="R302" s="184">
        <v>0</v>
      </c>
      <c r="S302" s="75"/>
      <c r="T302" s="75"/>
      <c r="U302" s="185">
        <v>430.26</v>
      </c>
      <c r="V302" s="185">
        <v>265.2</v>
      </c>
      <c r="W302" s="185"/>
      <c r="X302" s="185"/>
      <c r="Y302" s="185"/>
      <c r="Z302" s="185">
        <v>0</v>
      </c>
      <c r="AA302" s="4"/>
      <c r="AB302" s="90"/>
      <c r="AC302" s="90"/>
      <c r="AD302" s="176"/>
      <c r="AE302" s="180"/>
      <c r="AF302" s="180"/>
      <c r="AG302" s="180"/>
      <c r="AH302" s="180"/>
      <c r="AI302" s="180"/>
      <c r="AJ302" s="180"/>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517</v>
      </c>
      <c r="C303" s="90"/>
      <c r="D303" s="176">
        <v>8345</v>
      </c>
      <c r="E303" s="187">
        <v>15</v>
      </c>
      <c r="F303" s="187">
        <v>13</v>
      </c>
      <c r="G303" s="187">
        <v>1</v>
      </c>
      <c r="H303" s="187">
        <v>2</v>
      </c>
      <c r="I303" s="187">
        <v>5</v>
      </c>
      <c r="J303" s="187">
        <v>19</v>
      </c>
      <c r="M303" s="186">
        <v>10090.700000000001</v>
      </c>
      <c r="N303" s="184">
        <v>5141.6800000000012</v>
      </c>
      <c r="O303" s="184">
        <v>2542.6200000000003</v>
      </c>
      <c r="P303" s="184">
        <v>1820.27</v>
      </c>
      <c r="Q303" s="184">
        <v>1288.5299999999995</v>
      </c>
      <c r="R303" s="184">
        <v>7794.97</v>
      </c>
      <c r="S303" s="75"/>
      <c r="T303" s="75"/>
      <c r="U303" s="185">
        <v>197.85686274509806</v>
      </c>
      <c r="V303" s="185">
        <v>151.2258823529412</v>
      </c>
      <c r="W303" s="185">
        <v>133.82210526315791</v>
      </c>
      <c r="X303" s="185">
        <v>91.013499999999993</v>
      </c>
      <c r="Y303" s="185">
        <v>61.358571428571409</v>
      </c>
      <c r="Z303" s="185">
        <v>141.72672727272729</v>
      </c>
      <c r="AA303" s="4"/>
      <c r="AB303" s="90"/>
      <c r="AC303" s="90"/>
      <c r="AD303" s="176"/>
      <c r="AE303" s="180"/>
      <c r="AF303" s="180"/>
      <c r="AG303" s="180"/>
      <c r="AH303" s="180"/>
      <c r="AI303" s="180"/>
      <c r="AJ303" s="180"/>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518</v>
      </c>
      <c r="C304" s="90"/>
      <c r="D304" s="176">
        <v>8346</v>
      </c>
      <c r="E304" s="187">
        <v>22</v>
      </c>
      <c r="F304" s="187">
        <v>16</v>
      </c>
      <c r="G304" s="187">
        <v>9</v>
      </c>
      <c r="H304" s="187">
        <v>5</v>
      </c>
      <c r="I304" s="187">
        <v>11</v>
      </c>
      <c r="J304" s="187">
        <v>27</v>
      </c>
      <c r="M304" s="186">
        <v>16932.130000000005</v>
      </c>
      <c r="N304" s="184">
        <v>12504.890000000003</v>
      </c>
      <c r="O304" s="184">
        <v>6895.1500000000024</v>
      </c>
      <c r="P304" s="184">
        <v>4469.9699999999984</v>
      </c>
      <c r="Q304" s="184">
        <v>1981.52</v>
      </c>
      <c r="R304" s="184">
        <v>12108.800000000001</v>
      </c>
      <c r="S304" s="75"/>
      <c r="T304" s="75"/>
      <c r="U304" s="185">
        <v>209.03864197530871</v>
      </c>
      <c r="V304" s="185">
        <v>219.38403508771935</v>
      </c>
      <c r="W304" s="185">
        <v>160.35232558139541</v>
      </c>
      <c r="X304" s="185">
        <v>139.68656249999995</v>
      </c>
      <c r="Y304" s="185">
        <v>68.328275862068963</v>
      </c>
      <c r="Z304" s="185">
        <v>134.54222222222222</v>
      </c>
      <c r="AA304" s="4"/>
      <c r="AB304" s="90"/>
      <c r="AC304" s="90"/>
      <c r="AD304" s="176"/>
      <c r="AE304" s="180"/>
      <c r="AF304" s="180"/>
      <c r="AG304" s="180"/>
      <c r="AH304" s="180"/>
      <c r="AI304" s="180"/>
      <c r="AJ304" s="180"/>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519</v>
      </c>
      <c r="C305" s="90"/>
      <c r="D305" s="176">
        <v>8347</v>
      </c>
      <c r="E305" s="187">
        <v>2</v>
      </c>
      <c r="F305" s="187"/>
      <c r="G305" s="187">
        <v>1</v>
      </c>
      <c r="H305" s="187"/>
      <c r="I305" s="187">
        <v>1</v>
      </c>
      <c r="J305" s="187">
        <v>5</v>
      </c>
      <c r="M305" s="186">
        <v>2042.7699999999998</v>
      </c>
      <c r="N305" s="184">
        <v>1260.07</v>
      </c>
      <c r="O305" s="184">
        <v>829.1099999999999</v>
      </c>
      <c r="P305" s="184">
        <v>255.31999999999996</v>
      </c>
      <c r="Q305" s="184">
        <v>404.46000000000004</v>
      </c>
      <c r="R305" s="184">
        <v>1933.29</v>
      </c>
      <c r="S305" s="75"/>
      <c r="T305" s="75"/>
      <c r="U305" s="185">
        <v>255.34624999999997</v>
      </c>
      <c r="V305" s="185">
        <v>210.01166666666666</v>
      </c>
      <c r="W305" s="185">
        <v>165.82199999999997</v>
      </c>
      <c r="X305" s="185">
        <v>85.106666666666655</v>
      </c>
      <c r="Y305" s="185">
        <v>101.11500000000001</v>
      </c>
      <c r="Z305" s="185">
        <v>214.81</v>
      </c>
      <c r="AA305" s="4"/>
      <c r="AB305" s="90"/>
      <c r="AC305" s="90"/>
      <c r="AD305" s="176"/>
      <c r="AE305" s="180"/>
      <c r="AF305" s="180"/>
      <c r="AG305" s="180"/>
      <c r="AH305" s="180"/>
      <c r="AI305" s="180"/>
      <c r="AJ305" s="180"/>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520</v>
      </c>
      <c r="C306" s="90"/>
      <c r="D306" s="176">
        <v>8204</v>
      </c>
      <c r="E306" s="187">
        <v>120</v>
      </c>
      <c r="F306" s="187">
        <v>41</v>
      </c>
      <c r="G306" s="187">
        <v>29</v>
      </c>
      <c r="H306" s="187">
        <v>11</v>
      </c>
      <c r="I306" s="187">
        <v>9</v>
      </c>
      <c r="J306" s="187">
        <v>36</v>
      </c>
      <c r="M306" s="186">
        <v>38230.60000000002</v>
      </c>
      <c r="N306" s="184">
        <v>15596.810000000001</v>
      </c>
      <c r="O306" s="184">
        <v>7621.5699999999988</v>
      </c>
      <c r="P306" s="184">
        <v>3008.0999999999995</v>
      </c>
      <c r="Q306" s="184">
        <v>1767.0799999999997</v>
      </c>
      <c r="R306" s="184">
        <v>16361.660000000002</v>
      </c>
      <c r="S306" s="75"/>
      <c r="T306" s="75"/>
      <c r="U306" s="185">
        <v>159.96066945606702</v>
      </c>
      <c r="V306" s="185">
        <v>134.45525862068968</v>
      </c>
      <c r="W306" s="185">
        <v>104.40506849315067</v>
      </c>
      <c r="X306" s="185">
        <v>69.955813953488359</v>
      </c>
      <c r="Y306" s="185">
        <v>50.487999999999992</v>
      </c>
      <c r="Z306" s="185">
        <v>66.510813008130086</v>
      </c>
      <c r="AA306" s="4"/>
      <c r="AB306" s="90"/>
      <c r="AC306" s="90"/>
      <c r="AD306" s="176"/>
      <c r="AE306" s="180"/>
      <c r="AF306" s="180"/>
      <c r="AG306" s="180"/>
      <c r="AH306" s="180"/>
      <c r="AI306" s="180"/>
      <c r="AJ306" s="180"/>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520</v>
      </c>
      <c r="C307" s="90"/>
      <c r="D307" s="176">
        <v>8226</v>
      </c>
      <c r="E307" s="187">
        <v>1</v>
      </c>
      <c r="F307" s="187"/>
      <c r="G307" s="187"/>
      <c r="H307" s="187"/>
      <c r="I307" s="187"/>
      <c r="J307" s="187">
        <v>0</v>
      </c>
      <c r="M307" s="186">
        <v>118.05</v>
      </c>
      <c r="N307" s="184"/>
      <c r="O307" s="184"/>
      <c r="P307" s="184"/>
      <c r="Q307" s="184"/>
      <c r="R307" s="184">
        <v>0</v>
      </c>
      <c r="S307" s="75"/>
      <c r="T307" s="75"/>
      <c r="U307" s="185">
        <v>118.05</v>
      </c>
      <c r="V307" s="185"/>
      <c r="W307" s="185"/>
      <c r="X307" s="185"/>
      <c r="Y307" s="185"/>
      <c r="Z307" s="185">
        <v>0</v>
      </c>
      <c r="AA307" s="4"/>
      <c r="AB307" s="90"/>
      <c r="AC307" s="90"/>
      <c r="AD307" s="176"/>
      <c r="AE307" s="180"/>
      <c r="AF307" s="180"/>
      <c r="AG307" s="180"/>
      <c r="AH307" s="180"/>
      <c r="AI307" s="180"/>
      <c r="AJ307" s="180"/>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771</v>
      </c>
      <c r="C308" s="90"/>
      <c r="D308" s="176">
        <v>8260</v>
      </c>
      <c r="E308" s="187">
        <v>1</v>
      </c>
      <c r="F308" s="187"/>
      <c r="G308" s="187"/>
      <c r="H308" s="187"/>
      <c r="I308" s="187"/>
      <c r="J308" s="187">
        <v>0</v>
      </c>
      <c r="M308" s="186">
        <v>45</v>
      </c>
      <c r="N308" s="184"/>
      <c r="O308" s="184"/>
      <c r="P308" s="184"/>
      <c r="Q308" s="184"/>
      <c r="R308" s="184">
        <v>0</v>
      </c>
      <c r="S308" s="75"/>
      <c r="T308" s="75"/>
      <c r="U308" s="185">
        <v>45</v>
      </c>
      <c r="V308" s="185"/>
      <c r="W308" s="185"/>
      <c r="X308" s="185"/>
      <c r="Y308" s="185"/>
      <c r="Z308" s="185">
        <v>0</v>
      </c>
      <c r="AA308" s="4"/>
      <c r="AB308" s="90"/>
      <c r="AC308" s="90"/>
      <c r="AD308" s="176"/>
      <c r="AE308" s="180"/>
      <c r="AF308" s="180"/>
      <c r="AG308" s="180"/>
      <c r="AH308" s="180"/>
      <c r="AI308" s="180"/>
      <c r="AJ308" s="180"/>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521</v>
      </c>
      <c r="C309" s="90"/>
      <c r="D309" s="176">
        <v>8260</v>
      </c>
      <c r="E309" s="187">
        <v>30</v>
      </c>
      <c r="F309" s="187">
        <v>13</v>
      </c>
      <c r="G309" s="187">
        <v>8</v>
      </c>
      <c r="H309" s="187">
        <v>4</v>
      </c>
      <c r="I309" s="187">
        <v>7</v>
      </c>
      <c r="J309" s="187">
        <v>25</v>
      </c>
      <c r="M309" s="186">
        <v>11079.319999999994</v>
      </c>
      <c r="N309" s="184">
        <v>3849.2000000000021</v>
      </c>
      <c r="O309" s="184">
        <v>2234.7399999999998</v>
      </c>
      <c r="P309" s="184">
        <v>1007.2800000000001</v>
      </c>
      <c r="Q309" s="184">
        <v>857.22</v>
      </c>
      <c r="R309" s="184">
        <v>5106.7299999999996</v>
      </c>
      <c r="S309" s="75"/>
      <c r="T309" s="75"/>
      <c r="U309" s="185">
        <v>133.48578313253006</v>
      </c>
      <c r="V309" s="185">
        <v>74.023076923076957</v>
      </c>
      <c r="W309" s="185">
        <v>101.57909090909089</v>
      </c>
      <c r="X309" s="185">
        <v>32.492903225806451</v>
      </c>
      <c r="Y309" s="185">
        <v>31.748888888888889</v>
      </c>
      <c r="Z309" s="185">
        <v>58.698045977011489</v>
      </c>
      <c r="AA309" s="4"/>
      <c r="AB309" s="90"/>
      <c r="AC309" s="90"/>
      <c r="AD309" s="176"/>
      <c r="AE309" s="180"/>
      <c r="AF309" s="180"/>
      <c r="AG309" s="180"/>
      <c r="AH309" s="180"/>
      <c r="AI309" s="180"/>
      <c r="AJ309" s="180"/>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773</v>
      </c>
      <c r="C310" s="90"/>
      <c r="D310" s="176">
        <v>8225</v>
      </c>
      <c r="E310" s="187">
        <v>1</v>
      </c>
      <c r="F310" s="187">
        <v>1</v>
      </c>
      <c r="G310" s="187"/>
      <c r="H310" s="187">
        <v>2</v>
      </c>
      <c r="I310" s="187">
        <v>1</v>
      </c>
      <c r="J310" s="187">
        <v>0</v>
      </c>
      <c r="M310" s="186">
        <v>406.46999999999997</v>
      </c>
      <c r="N310" s="184">
        <v>190.9</v>
      </c>
      <c r="O310" s="184">
        <v>190.23000000000002</v>
      </c>
      <c r="P310" s="184">
        <v>110.20999999999998</v>
      </c>
      <c r="Q310" s="184">
        <v>17.88</v>
      </c>
      <c r="R310" s="184">
        <v>0</v>
      </c>
      <c r="S310" s="75"/>
      <c r="T310" s="75"/>
      <c r="U310" s="185">
        <v>81.293999999999997</v>
      </c>
      <c r="V310" s="185">
        <v>47.725000000000001</v>
      </c>
      <c r="W310" s="185">
        <v>63.410000000000004</v>
      </c>
      <c r="X310" s="185">
        <v>36.736666666666657</v>
      </c>
      <c r="Y310" s="185">
        <v>17.88</v>
      </c>
      <c r="Z310" s="185">
        <v>0</v>
      </c>
      <c r="AA310" s="4"/>
      <c r="AB310" s="90"/>
      <c r="AC310" s="90"/>
      <c r="AD310" s="176"/>
      <c r="AE310" s="180"/>
      <c r="AF310" s="180"/>
      <c r="AG310" s="180"/>
      <c r="AH310" s="180"/>
      <c r="AI310" s="180"/>
      <c r="AJ310" s="180"/>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773</v>
      </c>
      <c r="C311" s="90"/>
      <c r="D311" s="176">
        <v>8225</v>
      </c>
      <c r="E311" s="187">
        <v>181</v>
      </c>
      <c r="F311" s="187">
        <v>87</v>
      </c>
      <c r="G311" s="187">
        <v>40</v>
      </c>
      <c r="H311" s="187">
        <v>45</v>
      </c>
      <c r="I311" s="187">
        <v>16</v>
      </c>
      <c r="J311" s="187">
        <v>111</v>
      </c>
      <c r="M311" s="186">
        <v>104080.98000000005</v>
      </c>
      <c r="N311" s="184">
        <v>42244.76999999999</v>
      </c>
      <c r="O311" s="184">
        <v>28292.62999999999</v>
      </c>
      <c r="P311" s="184">
        <v>12631.30000000001</v>
      </c>
      <c r="Q311" s="184">
        <v>5117.7899999999963</v>
      </c>
      <c r="R311" s="184">
        <v>53786.279999999992</v>
      </c>
      <c r="S311" s="75"/>
      <c r="T311" s="75"/>
      <c r="U311" s="185">
        <v>230.77822616407994</v>
      </c>
      <c r="V311" s="185">
        <v>160.01806818181814</v>
      </c>
      <c r="W311" s="185">
        <v>167.41201183431946</v>
      </c>
      <c r="X311" s="185">
        <v>88.952816901408525</v>
      </c>
      <c r="Y311" s="185">
        <v>50.174411764705845</v>
      </c>
      <c r="Z311" s="185">
        <v>112.05474999999998</v>
      </c>
      <c r="AA311" s="4"/>
      <c r="AB311" s="90"/>
      <c r="AC311" s="90"/>
      <c r="AD311" s="176"/>
      <c r="AE311" s="180"/>
      <c r="AF311" s="180"/>
      <c r="AG311" s="180"/>
      <c r="AH311" s="180"/>
      <c r="AI311" s="180"/>
      <c r="AJ311" s="180"/>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774</v>
      </c>
      <c r="C312" s="90"/>
      <c r="D312" s="176">
        <v>8226</v>
      </c>
      <c r="E312" s="187"/>
      <c r="F312" s="187"/>
      <c r="G312" s="187"/>
      <c r="H312" s="187"/>
      <c r="I312" s="187"/>
      <c r="J312" s="187">
        <v>1</v>
      </c>
      <c r="M312" s="186">
        <v>258</v>
      </c>
      <c r="N312" s="184">
        <v>274.35000000000002</v>
      </c>
      <c r="O312" s="184">
        <v>209.46</v>
      </c>
      <c r="P312" s="184">
        <v>71.64</v>
      </c>
      <c r="Q312" s="184">
        <v>20.149999999999999</v>
      </c>
      <c r="R312" s="184">
        <v>50.26</v>
      </c>
      <c r="S312" s="75"/>
      <c r="T312" s="75"/>
      <c r="U312" s="185">
        <v>258</v>
      </c>
      <c r="V312" s="185">
        <v>274.35000000000002</v>
      </c>
      <c r="W312" s="185">
        <v>209.46</v>
      </c>
      <c r="X312" s="185">
        <v>71.64</v>
      </c>
      <c r="Y312" s="185">
        <v>20.149999999999999</v>
      </c>
      <c r="Z312" s="185">
        <v>50.26</v>
      </c>
      <c r="AA312" s="4"/>
      <c r="AB312" s="90"/>
      <c r="AC312" s="90"/>
      <c r="AD312" s="176"/>
      <c r="AE312" s="180"/>
      <c r="AF312" s="180"/>
      <c r="AG312" s="180"/>
      <c r="AH312" s="180"/>
      <c r="AI312" s="180"/>
      <c r="AJ312" s="180"/>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523</v>
      </c>
      <c r="C313" s="90"/>
      <c r="D313" s="176">
        <v>8222</v>
      </c>
      <c r="E313" s="187">
        <v>1</v>
      </c>
      <c r="F313" s="187"/>
      <c r="G313" s="187"/>
      <c r="H313" s="187"/>
      <c r="I313" s="187"/>
      <c r="J313" s="187">
        <v>0</v>
      </c>
      <c r="M313" s="186">
        <v>194.59</v>
      </c>
      <c r="N313" s="184"/>
      <c r="O313" s="184"/>
      <c r="P313" s="184"/>
      <c r="Q313" s="184"/>
      <c r="R313" s="184">
        <v>0</v>
      </c>
      <c r="S313" s="75"/>
      <c r="T313" s="75"/>
      <c r="U313" s="185">
        <v>194.59</v>
      </c>
      <c r="V313" s="185"/>
      <c r="W313" s="185"/>
      <c r="X313" s="185"/>
      <c r="Y313" s="185"/>
      <c r="Z313" s="185">
        <v>0</v>
      </c>
      <c r="AA313" s="4"/>
      <c r="AB313" s="90"/>
      <c r="AC313" s="90"/>
      <c r="AD313" s="176"/>
      <c r="AE313" s="180"/>
      <c r="AF313" s="180"/>
      <c r="AG313" s="180"/>
      <c r="AH313" s="180"/>
      <c r="AI313" s="180"/>
      <c r="AJ313" s="180"/>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523</v>
      </c>
      <c r="C314" s="90"/>
      <c r="D314" s="176">
        <v>8225</v>
      </c>
      <c r="E314" s="187"/>
      <c r="F314" s="187"/>
      <c r="G314" s="187"/>
      <c r="H314" s="187"/>
      <c r="I314" s="187"/>
      <c r="J314" s="187">
        <v>1</v>
      </c>
      <c r="M314" s="186">
        <v>102.4</v>
      </c>
      <c r="N314" s="184">
        <v>135.36000000000001</v>
      </c>
      <c r="O314" s="184">
        <v>86.46</v>
      </c>
      <c r="P314" s="184">
        <v>63.93</v>
      </c>
      <c r="Q314" s="184">
        <v>29.1</v>
      </c>
      <c r="R314" s="184">
        <v>776.34999999999991</v>
      </c>
      <c r="S314" s="75"/>
      <c r="T314" s="75"/>
      <c r="U314" s="185">
        <v>102.4</v>
      </c>
      <c r="V314" s="185">
        <v>135.36000000000001</v>
      </c>
      <c r="W314" s="185">
        <v>86.46</v>
      </c>
      <c r="X314" s="185">
        <v>63.93</v>
      </c>
      <c r="Y314" s="185">
        <v>29.1</v>
      </c>
      <c r="Z314" s="185">
        <v>776.34999999999991</v>
      </c>
      <c r="AA314" s="4"/>
      <c r="AB314" s="90"/>
      <c r="AC314" s="90"/>
      <c r="AD314" s="176"/>
      <c r="AE314" s="180"/>
      <c r="AF314" s="180"/>
      <c r="AG314" s="180"/>
      <c r="AH314" s="180"/>
      <c r="AI314" s="180"/>
      <c r="AJ314" s="180"/>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523</v>
      </c>
      <c r="C315" s="90"/>
      <c r="D315" s="176">
        <v>8226</v>
      </c>
      <c r="E315" s="187">
        <v>816</v>
      </c>
      <c r="F315" s="187">
        <v>265</v>
      </c>
      <c r="G315" s="187">
        <v>91</v>
      </c>
      <c r="H315" s="187">
        <v>50</v>
      </c>
      <c r="I315" s="187">
        <v>23</v>
      </c>
      <c r="J315" s="187">
        <v>159</v>
      </c>
      <c r="M315" s="186">
        <v>186729.24999999991</v>
      </c>
      <c r="N315" s="184">
        <v>80339.109999999913</v>
      </c>
      <c r="O315" s="184">
        <v>22316.799999999996</v>
      </c>
      <c r="P315" s="184">
        <v>9505.27</v>
      </c>
      <c r="Q315" s="184">
        <v>4392.5199999999986</v>
      </c>
      <c r="R315" s="184">
        <v>35794.900000000031</v>
      </c>
      <c r="S315" s="75"/>
      <c r="T315" s="75"/>
      <c r="U315" s="185">
        <v>134.82256317689524</v>
      </c>
      <c r="V315" s="185">
        <v>143.71933810375654</v>
      </c>
      <c r="W315" s="185">
        <v>74.389333333333312</v>
      </c>
      <c r="X315" s="185">
        <v>45.479760765550239</v>
      </c>
      <c r="Y315" s="185">
        <v>26.621333333333325</v>
      </c>
      <c r="Z315" s="185">
        <v>25.49494301994304</v>
      </c>
      <c r="AA315" s="4"/>
      <c r="AB315" s="90"/>
      <c r="AC315" s="90"/>
      <c r="AD315" s="176"/>
      <c r="AE315" s="180"/>
      <c r="AF315" s="180"/>
      <c r="AG315" s="180"/>
      <c r="AH315" s="180"/>
      <c r="AI315" s="180"/>
      <c r="AJ315" s="180"/>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907</v>
      </c>
      <c r="C316" s="90"/>
      <c r="D316" s="176">
        <v>8230</v>
      </c>
      <c r="E316" s="187"/>
      <c r="F316" s="187"/>
      <c r="G316" s="187">
        <v>1</v>
      </c>
      <c r="H316" s="187"/>
      <c r="I316" s="187"/>
      <c r="J316" s="187">
        <v>1</v>
      </c>
      <c r="M316" s="186">
        <v>103.94</v>
      </c>
      <c r="N316" s="184">
        <v>85.63</v>
      </c>
      <c r="O316" s="184">
        <v>6.09</v>
      </c>
      <c r="P316" s="184"/>
      <c r="Q316" s="184"/>
      <c r="R316" s="184">
        <v>32.5</v>
      </c>
      <c r="S316" s="75"/>
      <c r="T316" s="75"/>
      <c r="U316" s="185">
        <v>103.94</v>
      </c>
      <c r="V316" s="185">
        <v>85.63</v>
      </c>
      <c r="W316" s="185">
        <v>6.09</v>
      </c>
      <c r="X316" s="185"/>
      <c r="Y316" s="185"/>
      <c r="Z316" s="185">
        <v>16.25</v>
      </c>
      <c r="AA316" s="4"/>
      <c r="AB316" s="90"/>
      <c r="AC316" s="90"/>
      <c r="AD316" s="176"/>
      <c r="AE316" s="180"/>
      <c r="AF316" s="180"/>
      <c r="AG316" s="180"/>
      <c r="AH316" s="180"/>
      <c r="AI316" s="180"/>
      <c r="AJ316" s="180"/>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524</v>
      </c>
      <c r="C317" s="90"/>
      <c r="D317" s="176">
        <v>8230</v>
      </c>
      <c r="E317" s="187">
        <v>121</v>
      </c>
      <c r="F317" s="187">
        <v>55</v>
      </c>
      <c r="G317" s="187">
        <v>29</v>
      </c>
      <c r="H317" s="187">
        <v>11</v>
      </c>
      <c r="I317" s="187">
        <v>7</v>
      </c>
      <c r="J317" s="187">
        <v>41</v>
      </c>
      <c r="M317" s="186">
        <v>57327.26999999999</v>
      </c>
      <c r="N317" s="184">
        <v>22258.840000000015</v>
      </c>
      <c r="O317" s="184">
        <v>9596.17</v>
      </c>
      <c r="P317" s="184">
        <v>4838.1099999999997</v>
      </c>
      <c r="Q317" s="184">
        <v>1058.0300000000002</v>
      </c>
      <c r="R317" s="184">
        <v>11825.089999999998</v>
      </c>
      <c r="S317" s="75"/>
      <c r="T317" s="75"/>
      <c r="U317" s="185">
        <v>227.48916666666662</v>
      </c>
      <c r="V317" s="185">
        <v>175.26645669291349</v>
      </c>
      <c r="W317" s="185">
        <v>135.15732394366196</v>
      </c>
      <c r="X317" s="185">
        <v>109.95704545454545</v>
      </c>
      <c r="Y317" s="185">
        <v>30.229428571428578</v>
      </c>
      <c r="Z317" s="185">
        <v>44.792007575757566</v>
      </c>
      <c r="AA317" s="4"/>
      <c r="AB317" s="90"/>
      <c r="AC317" s="90"/>
      <c r="AD317" s="176"/>
      <c r="AE317" s="180"/>
      <c r="AF317" s="180"/>
      <c r="AG317" s="180"/>
      <c r="AH317" s="180"/>
      <c r="AI317" s="180"/>
      <c r="AJ317" s="180"/>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776</v>
      </c>
      <c r="C318" s="90"/>
      <c r="D318" s="176">
        <v>8231</v>
      </c>
      <c r="E318" s="187">
        <v>2</v>
      </c>
      <c r="F318" s="187"/>
      <c r="G318" s="187"/>
      <c r="H318" s="187"/>
      <c r="I318" s="187">
        <v>1</v>
      </c>
      <c r="J318" s="187">
        <v>1</v>
      </c>
      <c r="M318" s="186">
        <v>1538.35</v>
      </c>
      <c r="N318" s="184">
        <v>1144.48</v>
      </c>
      <c r="O318" s="184">
        <v>807.99</v>
      </c>
      <c r="P318" s="184">
        <v>471.12</v>
      </c>
      <c r="Q318" s="184">
        <v>345.85</v>
      </c>
      <c r="R318" s="184">
        <v>1885.7399999999998</v>
      </c>
      <c r="S318" s="75"/>
      <c r="T318" s="75"/>
      <c r="U318" s="185">
        <v>384.58749999999998</v>
      </c>
      <c r="V318" s="185">
        <v>572.24</v>
      </c>
      <c r="W318" s="185">
        <v>403.995</v>
      </c>
      <c r="X318" s="185">
        <v>235.56</v>
      </c>
      <c r="Y318" s="185">
        <v>172.92500000000001</v>
      </c>
      <c r="Z318" s="185">
        <v>471.43499999999995</v>
      </c>
      <c r="AA318" s="4"/>
      <c r="AB318" s="90"/>
      <c r="AC318" s="90"/>
      <c r="AD318" s="176"/>
      <c r="AE318" s="180"/>
      <c r="AF318" s="180"/>
      <c r="AG318" s="180"/>
      <c r="AH318" s="180"/>
      <c r="AI318" s="180"/>
      <c r="AJ318" s="180"/>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525</v>
      </c>
      <c r="C319" s="90"/>
      <c r="D319" s="176">
        <v>8067</v>
      </c>
      <c r="E319" s="187">
        <v>3</v>
      </c>
      <c r="F319" s="187">
        <v>1</v>
      </c>
      <c r="G319" s="187">
        <v>1</v>
      </c>
      <c r="H319" s="187"/>
      <c r="I319" s="187"/>
      <c r="J319" s="187">
        <v>1</v>
      </c>
      <c r="M319" s="186">
        <v>609.87</v>
      </c>
      <c r="N319" s="184">
        <v>59.38</v>
      </c>
      <c r="O319" s="184">
        <v>783.14</v>
      </c>
      <c r="P319" s="184"/>
      <c r="Q319" s="184"/>
      <c r="R319" s="184">
        <v>94.49</v>
      </c>
      <c r="S319" s="75"/>
      <c r="T319" s="75"/>
      <c r="U319" s="185">
        <v>152.4675</v>
      </c>
      <c r="V319" s="185">
        <v>59.38</v>
      </c>
      <c r="W319" s="185">
        <v>783.14</v>
      </c>
      <c r="X319" s="185"/>
      <c r="Y319" s="185"/>
      <c r="Z319" s="185">
        <v>15.748333333333333</v>
      </c>
      <c r="AA319" s="4"/>
      <c r="AB319" s="90"/>
      <c r="AC319" s="90"/>
      <c r="AD319" s="176"/>
      <c r="AE319" s="180"/>
      <c r="AF319" s="180"/>
      <c r="AG319" s="180"/>
      <c r="AH319" s="180"/>
      <c r="AI319" s="180"/>
      <c r="AJ319" s="180"/>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658</v>
      </c>
      <c r="C320" s="90"/>
      <c r="D320" s="176">
        <v>8066</v>
      </c>
      <c r="E320" s="187"/>
      <c r="F320" s="187"/>
      <c r="G320" s="187"/>
      <c r="H320" s="187"/>
      <c r="I320" s="187"/>
      <c r="J320" s="187">
        <v>1</v>
      </c>
      <c r="M320" s="186"/>
      <c r="N320" s="184"/>
      <c r="O320" s="184"/>
      <c r="P320" s="184"/>
      <c r="Q320" s="184"/>
      <c r="R320" s="184">
        <v>0.01</v>
      </c>
      <c r="S320" s="75"/>
      <c r="T320" s="75"/>
      <c r="U320" s="185"/>
      <c r="V320" s="185"/>
      <c r="W320" s="185"/>
      <c r="X320" s="185"/>
      <c r="Y320" s="185"/>
      <c r="Z320" s="185">
        <v>0.01</v>
      </c>
      <c r="AA320" s="4"/>
      <c r="AB320" s="90"/>
      <c r="AC320" s="90"/>
      <c r="AD320" s="176"/>
      <c r="AE320" s="180"/>
      <c r="AF320" s="180"/>
      <c r="AG320" s="180"/>
      <c r="AH320" s="180"/>
      <c r="AI320" s="180"/>
      <c r="AJ320" s="180"/>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526</v>
      </c>
      <c r="C321" s="90"/>
      <c r="D321" s="176">
        <v>8066</v>
      </c>
      <c r="E321" s="187">
        <v>160</v>
      </c>
      <c r="F321" s="187">
        <v>86</v>
      </c>
      <c r="G321" s="187">
        <v>34</v>
      </c>
      <c r="H321" s="187">
        <v>99</v>
      </c>
      <c r="I321" s="187">
        <v>20</v>
      </c>
      <c r="J321" s="187">
        <v>253</v>
      </c>
      <c r="M321" s="186">
        <v>130044.83000000003</v>
      </c>
      <c r="N321" s="184">
        <v>90173.290000000052</v>
      </c>
      <c r="O321" s="184">
        <v>22087.040000000001</v>
      </c>
      <c r="P321" s="184">
        <v>53465.649999999987</v>
      </c>
      <c r="Q321" s="184">
        <v>10172.089999999995</v>
      </c>
      <c r="R321" s="184">
        <v>149834.43999999997</v>
      </c>
      <c r="S321" s="75"/>
      <c r="T321" s="75"/>
      <c r="U321" s="185">
        <v>221.54144804088591</v>
      </c>
      <c r="V321" s="185">
        <v>219.93485365853672</v>
      </c>
      <c r="W321" s="185">
        <v>137.18658385093167</v>
      </c>
      <c r="X321" s="185">
        <v>172.46983870967739</v>
      </c>
      <c r="Y321" s="185">
        <v>54.984270270270244</v>
      </c>
      <c r="Z321" s="185">
        <v>229.8074233128834</v>
      </c>
      <c r="AA321" s="4"/>
      <c r="AB321" s="90"/>
      <c r="AC321" s="90"/>
      <c r="AD321" s="176"/>
      <c r="AE321" s="180"/>
      <c r="AF321" s="180"/>
      <c r="AG321" s="180"/>
      <c r="AH321" s="180"/>
      <c r="AI321" s="180"/>
      <c r="AJ321" s="180"/>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526</v>
      </c>
      <c r="C322" s="90"/>
      <c r="D322" s="176">
        <v>8096</v>
      </c>
      <c r="E322" s="187"/>
      <c r="F322" s="187"/>
      <c r="G322" s="187"/>
      <c r="H322" s="187"/>
      <c r="I322" s="187"/>
      <c r="J322" s="187">
        <v>1</v>
      </c>
      <c r="M322" s="186">
        <v>127.41</v>
      </c>
      <c r="N322" s="184">
        <v>121.25</v>
      </c>
      <c r="O322" s="184">
        <v>133.84</v>
      </c>
      <c r="P322" s="184">
        <v>86.41</v>
      </c>
      <c r="Q322" s="184">
        <v>13.01</v>
      </c>
      <c r="R322" s="184">
        <v>153.51</v>
      </c>
      <c r="S322" s="75"/>
      <c r="T322" s="75"/>
      <c r="U322" s="185">
        <v>127.41</v>
      </c>
      <c r="V322" s="185">
        <v>121.25</v>
      </c>
      <c r="W322" s="185">
        <v>133.84</v>
      </c>
      <c r="X322" s="185">
        <v>86.41</v>
      </c>
      <c r="Y322" s="185">
        <v>13.01</v>
      </c>
      <c r="Z322" s="185">
        <v>153.51</v>
      </c>
      <c r="AA322" s="4"/>
      <c r="AB322" s="90"/>
      <c r="AC322" s="90"/>
      <c r="AD322" s="176"/>
      <c r="AE322" s="180"/>
      <c r="AF322" s="180"/>
      <c r="AG322" s="180"/>
      <c r="AH322" s="180"/>
      <c r="AI322" s="180"/>
      <c r="AJ322" s="180"/>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527</v>
      </c>
      <c r="C323" s="90"/>
      <c r="D323" s="176">
        <v>8067</v>
      </c>
      <c r="E323" s="187">
        <v>16</v>
      </c>
      <c r="F323" s="187">
        <v>15</v>
      </c>
      <c r="G323" s="187">
        <v>3</v>
      </c>
      <c r="H323" s="187">
        <v>9</v>
      </c>
      <c r="I323" s="187">
        <v>1</v>
      </c>
      <c r="J323" s="187">
        <v>16</v>
      </c>
      <c r="M323" s="186">
        <v>9891.1499999999978</v>
      </c>
      <c r="N323" s="184">
        <v>5990.11</v>
      </c>
      <c r="O323" s="184">
        <v>3087.83</v>
      </c>
      <c r="P323" s="184">
        <v>1310.1599999999996</v>
      </c>
      <c r="Q323" s="184">
        <v>299.87</v>
      </c>
      <c r="R323" s="184">
        <v>7109.0300000000007</v>
      </c>
      <c r="S323" s="75"/>
      <c r="T323" s="75"/>
      <c r="U323" s="185">
        <v>170.53706896551719</v>
      </c>
      <c r="V323" s="185">
        <v>142.62166666666667</v>
      </c>
      <c r="W323" s="185">
        <v>118.7626923076923</v>
      </c>
      <c r="X323" s="185">
        <v>54.589999999999982</v>
      </c>
      <c r="Y323" s="185">
        <v>18.741875</v>
      </c>
      <c r="Z323" s="185">
        <v>118.48383333333335</v>
      </c>
      <c r="AA323" s="4"/>
      <c r="AB323" s="90"/>
      <c r="AC323" s="90"/>
      <c r="AD323" s="176"/>
      <c r="AE323" s="180"/>
      <c r="AF323" s="180"/>
      <c r="AG323" s="180"/>
      <c r="AH323" s="180"/>
      <c r="AI323" s="180"/>
      <c r="AJ323" s="180"/>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779</v>
      </c>
      <c r="C324" s="90"/>
      <c r="D324" s="176">
        <v>8069</v>
      </c>
      <c r="E324" s="187">
        <v>13</v>
      </c>
      <c r="F324" s="187">
        <v>3</v>
      </c>
      <c r="G324" s="187">
        <v>4</v>
      </c>
      <c r="H324" s="187">
        <v>5</v>
      </c>
      <c r="I324" s="187">
        <v>1</v>
      </c>
      <c r="J324" s="187">
        <v>19</v>
      </c>
      <c r="M324" s="186">
        <v>6057.13</v>
      </c>
      <c r="N324" s="184">
        <v>4020.0099999999998</v>
      </c>
      <c r="O324" s="184">
        <v>2217.31</v>
      </c>
      <c r="P324" s="184">
        <v>1221.5200000000002</v>
      </c>
      <c r="Q324" s="184">
        <v>171.27999999999997</v>
      </c>
      <c r="R324" s="184">
        <v>5969.4199999999992</v>
      </c>
      <c r="S324" s="75"/>
      <c r="T324" s="75"/>
      <c r="U324" s="185">
        <v>144.21738095238095</v>
      </c>
      <c r="V324" s="185">
        <v>154.61576923076922</v>
      </c>
      <c r="W324" s="185">
        <v>105.58619047619047</v>
      </c>
      <c r="X324" s="185">
        <v>58.167619047619056</v>
      </c>
      <c r="Y324" s="185">
        <v>11.418666666666665</v>
      </c>
      <c r="Z324" s="185">
        <v>132.65377777777775</v>
      </c>
      <c r="AA324" s="4"/>
      <c r="AB324" s="90"/>
      <c r="AC324" s="90"/>
      <c r="AD324" s="176"/>
      <c r="AE324" s="180"/>
      <c r="AF324" s="180"/>
      <c r="AG324" s="180"/>
      <c r="AH324" s="180"/>
      <c r="AI324" s="180"/>
      <c r="AJ324" s="180"/>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528</v>
      </c>
      <c r="C325" s="90"/>
      <c r="D325" s="176">
        <v>8069</v>
      </c>
      <c r="E325" s="187">
        <v>192</v>
      </c>
      <c r="F325" s="187">
        <v>91</v>
      </c>
      <c r="G325" s="187">
        <v>68</v>
      </c>
      <c r="H325" s="187">
        <v>72</v>
      </c>
      <c r="I325" s="187">
        <v>20</v>
      </c>
      <c r="J325" s="187">
        <v>196</v>
      </c>
      <c r="M325" s="186">
        <v>136773.48000000001</v>
      </c>
      <c r="N325" s="184">
        <v>74301.330000000075</v>
      </c>
      <c r="O325" s="184">
        <v>35081.06</v>
      </c>
      <c r="P325" s="184">
        <v>23333.330000000031</v>
      </c>
      <c r="Q325" s="184">
        <v>8823.0499999999993</v>
      </c>
      <c r="R325" s="184">
        <v>99263.930000000008</v>
      </c>
      <c r="S325" s="75"/>
      <c r="T325" s="75"/>
      <c r="U325" s="185">
        <v>229.10130653266333</v>
      </c>
      <c r="V325" s="185">
        <v>191.00598971722385</v>
      </c>
      <c r="W325" s="185">
        <v>140.32424</v>
      </c>
      <c r="X325" s="185">
        <v>96.818796680498053</v>
      </c>
      <c r="Y325" s="185">
        <v>50.70718390804597</v>
      </c>
      <c r="Z325" s="185">
        <v>155.34261345852897</v>
      </c>
      <c r="AA325" s="4"/>
      <c r="AB325" s="90"/>
      <c r="AC325" s="90"/>
      <c r="AD325" s="176"/>
      <c r="AE325" s="180"/>
      <c r="AF325" s="180"/>
      <c r="AG325" s="180"/>
      <c r="AH325" s="180"/>
      <c r="AI325" s="180"/>
      <c r="AJ325" s="180"/>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528</v>
      </c>
      <c r="C326" s="90"/>
      <c r="D326" s="176">
        <v>8960</v>
      </c>
      <c r="E326" s="187"/>
      <c r="F326" s="187"/>
      <c r="G326" s="187"/>
      <c r="H326" s="187">
        <v>1</v>
      </c>
      <c r="I326" s="187"/>
      <c r="J326" s="187">
        <v>0</v>
      </c>
      <c r="M326" s="186">
        <v>322.67</v>
      </c>
      <c r="N326" s="184">
        <v>308.93</v>
      </c>
      <c r="O326" s="184">
        <v>225.34</v>
      </c>
      <c r="P326" s="184">
        <v>45</v>
      </c>
      <c r="Q326" s="184"/>
      <c r="R326" s="184">
        <v>0</v>
      </c>
      <c r="S326" s="75"/>
      <c r="T326" s="75"/>
      <c r="U326" s="185">
        <v>322.67</v>
      </c>
      <c r="V326" s="185">
        <v>308.93</v>
      </c>
      <c r="W326" s="185">
        <v>225.34</v>
      </c>
      <c r="X326" s="185">
        <v>45</v>
      </c>
      <c r="Y326" s="185"/>
      <c r="Z326" s="185">
        <v>0</v>
      </c>
      <c r="AA326" s="4"/>
      <c r="AB326" s="90"/>
      <c r="AC326" s="90"/>
      <c r="AD326" s="176"/>
      <c r="AE326" s="180"/>
      <c r="AF326" s="180"/>
      <c r="AG326" s="180"/>
      <c r="AH326" s="180"/>
      <c r="AI326" s="180"/>
      <c r="AJ326" s="180"/>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529</v>
      </c>
      <c r="C327" s="90"/>
      <c r="D327" s="176">
        <v>8069</v>
      </c>
      <c r="E327" s="187"/>
      <c r="F327" s="187">
        <v>1</v>
      </c>
      <c r="G327" s="187"/>
      <c r="H327" s="187">
        <v>1</v>
      </c>
      <c r="I327" s="187"/>
      <c r="J327" s="187">
        <v>0</v>
      </c>
      <c r="M327" s="186">
        <v>254.14000000000001</v>
      </c>
      <c r="N327" s="184">
        <v>131.13999999999999</v>
      </c>
      <c r="O327" s="184"/>
      <c r="P327" s="184">
        <v>242.12</v>
      </c>
      <c r="Q327" s="184"/>
      <c r="R327" s="184">
        <v>0</v>
      </c>
      <c r="S327" s="75"/>
      <c r="T327" s="75"/>
      <c r="U327" s="185">
        <v>127.07000000000001</v>
      </c>
      <c r="V327" s="185">
        <v>131.13999999999999</v>
      </c>
      <c r="W327" s="185"/>
      <c r="X327" s="185">
        <v>242.12</v>
      </c>
      <c r="Y327" s="185"/>
      <c r="Z327" s="185">
        <v>0</v>
      </c>
      <c r="AA327" s="4"/>
      <c r="AB327" s="90"/>
      <c r="AC327" s="90"/>
      <c r="AD327" s="176"/>
      <c r="AE327" s="180"/>
      <c r="AF327" s="180"/>
      <c r="AG327" s="180"/>
      <c r="AH327" s="180"/>
      <c r="AI327" s="180"/>
      <c r="AJ327" s="180"/>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530</v>
      </c>
      <c r="C328" s="90"/>
      <c r="D328" s="176">
        <v>8023</v>
      </c>
      <c r="E328" s="187">
        <v>1</v>
      </c>
      <c r="F328" s="187"/>
      <c r="G328" s="187"/>
      <c r="H328" s="187"/>
      <c r="I328" s="187"/>
      <c r="J328" s="187">
        <v>1</v>
      </c>
      <c r="M328" s="186">
        <v>476.27</v>
      </c>
      <c r="N328" s="184">
        <v>185.81</v>
      </c>
      <c r="O328" s="184">
        <v>129.18</v>
      </c>
      <c r="P328" s="184">
        <v>35.700000000000003</v>
      </c>
      <c r="Q328" s="184">
        <v>28.78</v>
      </c>
      <c r="R328" s="184">
        <v>139.59</v>
      </c>
      <c r="S328" s="75"/>
      <c r="T328" s="75"/>
      <c r="U328" s="185">
        <v>238.13499999999999</v>
      </c>
      <c r="V328" s="185">
        <v>185.81</v>
      </c>
      <c r="W328" s="185">
        <v>129.18</v>
      </c>
      <c r="X328" s="185">
        <v>35.700000000000003</v>
      </c>
      <c r="Y328" s="185">
        <v>28.78</v>
      </c>
      <c r="Z328" s="185">
        <v>69.795000000000002</v>
      </c>
      <c r="AA328" s="4"/>
      <c r="AB328" s="90"/>
      <c r="AC328" s="90"/>
      <c r="AD328" s="176"/>
      <c r="AE328" s="180"/>
      <c r="AF328" s="180"/>
      <c r="AG328" s="180"/>
      <c r="AH328" s="180"/>
      <c r="AI328" s="180"/>
      <c r="AJ328" s="180"/>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682</v>
      </c>
      <c r="C329" s="90"/>
      <c r="D329" s="176">
        <v>8070</v>
      </c>
      <c r="E329" s="187">
        <v>268</v>
      </c>
      <c r="F329" s="187">
        <v>139</v>
      </c>
      <c r="G329" s="187">
        <v>84</v>
      </c>
      <c r="H329" s="187">
        <v>51</v>
      </c>
      <c r="I329" s="187">
        <v>26</v>
      </c>
      <c r="J329" s="187">
        <v>186</v>
      </c>
      <c r="M329" s="186">
        <v>150994.64000000022</v>
      </c>
      <c r="N329" s="184">
        <v>71235.439999999944</v>
      </c>
      <c r="O329" s="184">
        <v>39046.209999999977</v>
      </c>
      <c r="P329" s="184">
        <v>19377.21</v>
      </c>
      <c r="Q329" s="184">
        <v>7592.9399999999941</v>
      </c>
      <c r="R329" s="184">
        <v>79186.699999999983</v>
      </c>
      <c r="S329" s="75"/>
      <c r="T329" s="75"/>
      <c r="U329" s="185">
        <v>210.00645340751075</v>
      </c>
      <c r="V329" s="185">
        <v>162.63799086757979</v>
      </c>
      <c r="W329" s="185">
        <v>138.95448398576505</v>
      </c>
      <c r="X329" s="185">
        <v>85.739867256637169</v>
      </c>
      <c r="Y329" s="185">
        <v>41.719450549450521</v>
      </c>
      <c r="Z329" s="185">
        <v>105.02214854111403</v>
      </c>
      <c r="AA329" s="4"/>
      <c r="AB329" s="90"/>
      <c r="AC329" s="90"/>
      <c r="AD329" s="176"/>
      <c r="AE329" s="180"/>
      <c r="AF329" s="180"/>
      <c r="AG329" s="180"/>
      <c r="AH329" s="180"/>
      <c r="AI329" s="180"/>
      <c r="AJ329" s="180"/>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781</v>
      </c>
      <c r="C330" s="90"/>
      <c r="D330" s="176">
        <v>8270</v>
      </c>
      <c r="E330" s="187">
        <v>1</v>
      </c>
      <c r="F330" s="187"/>
      <c r="G330" s="187"/>
      <c r="H330" s="187"/>
      <c r="I330" s="187"/>
      <c r="J330" s="187">
        <v>2</v>
      </c>
      <c r="M330" s="186">
        <v>281.36</v>
      </c>
      <c r="N330" s="184">
        <v>144.79</v>
      </c>
      <c r="O330" s="184">
        <v>117.3</v>
      </c>
      <c r="P330" s="184">
        <v>45.930000000000007</v>
      </c>
      <c r="Q330" s="184">
        <v>34.729999999999997</v>
      </c>
      <c r="R330" s="184">
        <v>274.70999999999998</v>
      </c>
      <c r="S330" s="75"/>
      <c r="T330" s="75"/>
      <c r="U330" s="185">
        <v>93.786666666666676</v>
      </c>
      <c r="V330" s="185">
        <v>72.394999999999996</v>
      </c>
      <c r="W330" s="185">
        <v>58.65</v>
      </c>
      <c r="X330" s="185">
        <v>22.965000000000003</v>
      </c>
      <c r="Y330" s="185">
        <v>17.364999999999998</v>
      </c>
      <c r="Z330" s="185">
        <v>91.57</v>
      </c>
      <c r="AA330" s="4"/>
      <c r="AB330" s="90"/>
      <c r="AC330" s="90"/>
      <c r="AD330" s="176"/>
      <c r="AE330" s="180"/>
      <c r="AF330" s="180"/>
      <c r="AG330" s="180"/>
      <c r="AH330" s="180"/>
      <c r="AI330" s="180"/>
      <c r="AJ330" s="180"/>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531</v>
      </c>
      <c r="C331" s="90"/>
      <c r="D331" s="176">
        <v>8098</v>
      </c>
      <c r="E331" s="187"/>
      <c r="F331" s="187"/>
      <c r="G331" s="187"/>
      <c r="H331" s="187"/>
      <c r="I331" s="187"/>
      <c r="J331" s="187">
        <v>1</v>
      </c>
      <c r="M331" s="186">
        <v>361.42</v>
      </c>
      <c r="N331" s="184">
        <v>97.77</v>
      </c>
      <c r="O331" s="184">
        <v>60.46</v>
      </c>
      <c r="P331" s="184">
        <v>0.52</v>
      </c>
      <c r="Q331" s="184"/>
      <c r="R331" s="184">
        <v>137.55000000000001</v>
      </c>
      <c r="S331" s="75"/>
      <c r="T331" s="75"/>
      <c r="U331" s="185">
        <v>361.42</v>
      </c>
      <c r="V331" s="185">
        <v>97.77</v>
      </c>
      <c r="W331" s="185">
        <v>60.46</v>
      </c>
      <c r="X331" s="185">
        <v>0.52</v>
      </c>
      <c r="Y331" s="185"/>
      <c r="Z331" s="185">
        <v>137.55000000000001</v>
      </c>
      <c r="AA331" s="4"/>
      <c r="AB331" s="90"/>
      <c r="AC331" s="90"/>
      <c r="AD331" s="176"/>
      <c r="AE331" s="180"/>
      <c r="AF331" s="180"/>
      <c r="AG331" s="180"/>
      <c r="AH331" s="180"/>
      <c r="AI331" s="180"/>
      <c r="AJ331" s="180"/>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601</v>
      </c>
      <c r="C332" s="90"/>
      <c r="D332" s="176">
        <v>8098</v>
      </c>
      <c r="E332" s="187">
        <v>12</v>
      </c>
      <c r="F332" s="187">
        <v>5</v>
      </c>
      <c r="G332" s="187">
        <v>3</v>
      </c>
      <c r="H332" s="187">
        <v>2</v>
      </c>
      <c r="I332" s="187">
        <v>1</v>
      </c>
      <c r="J332" s="187">
        <v>4</v>
      </c>
      <c r="M332" s="186">
        <v>5350.69</v>
      </c>
      <c r="N332" s="184">
        <v>2024.8400000000001</v>
      </c>
      <c r="O332" s="184">
        <v>736.11999999999989</v>
      </c>
      <c r="P332" s="184">
        <v>390.21000000000004</v>
      </c>
      <c r="Q332" s="184">
        <v>125.88</v>
      </c>
      <c r="R332" s="184">
        <v>913.60000000000014</v>
      </c>
      <c r="S332" s="75"/>
      <c r="T332" s="75"/>
      <c r="U332" s="185">
        <v>205.79576923076922</v>
      </c>
      <c r="V332" s="185">
        <v>155.7569230769231</v>
      </c>
      <c r="W332" s="185">
        <v>92.014999999999986</v>
      </c>
      <c r="X332" s="185">
        <v>65.035000000000011</v>
      </c>
      <c r="Y332" s="185">
        <v>31.47</v>
      </c>
      <c r="Z332" s="185">
        <v>33.837037037037042</v>
      </c>
      <c r="AA332" s="4"/>
      <c r="AB332" s="90"/>
      <c r="AC332" s="90"/>
      <c r="AD332" s="176"/>
      <c r="AE332" s="180"/>
      <c r="AF332" s="180"/>
      <c r="AG332" s="180"/>
      <c r="AH332" s="180"/>
      <c r="AI332" s="180"/>
      <c r="AJ332" s="180"/>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670</v>
      </c>
      <c r="C333" s="90"/>
      <c r="D333" s="176">
        <v>8009</v>
      </c>
      <c r="E333" s="187">
        <v>1</v>
      </c>
      <c r="F333" s="187"/>
      <c r="G333" s="187"/>
      <c r="H333" s="187"/>
      <c r="I333" s="187"/>
      <c r="J333" s="187">
        <v>1</v>
      </c>
      <c r="M333" s="186">
        <v>481.47</v>
      </c>
      <c r="N333" s="184">
        <v>235.57</v>
      </c>
      <c r="O333" s="184">
        <v>183.46</v>
      </c>
      <c r="P333" s="184">
        <v>150.69999999999999</v>
      </c>
      <c r="Q333" s="184">
        <v>82.99</v>
      </c>
      <c r="R333" s="184">
        <v>232.27999999999997</v>
      </c>
      <c r="S333" s="75"/>
      <c r="T333" s="75"/>
      <c r="U333" s="185">
        <v>240.73500000000001</v>
      </c>
      <c r="V333" s="185">
        <v>235.57</v>
      </c>
      <c r="W333" s="185">
        <v>183.46</v>
      </c>
      <c r="X333" s="185">
        <v>150.69999999999999</v>
      </c>
      <c r="Y333" s="185">
        <v>82.99</v>
      </c>
      <c r="Z333" s="185">
        <v>116.13999999999999</v>
      </c>
      <c r="AA333" s="4"/>
      <c r="AB333" s="90"/>
      <c r="AC333" s="90"/>
      <c r="AD333" s="176"/>
      <c r="AE333" s="180"/>
      <c r="AF333" s="180"/>
      <c r="AG333" s="180"/>
      <c r="AH333" s="180"/>
      <c r="AI333" s="180"/>
      <c r="AJ333" s="180"/>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532</v>
      </c>
      <c r="C334" s="90"/>
      <c r="D334" s="176">
        <v>8021</v>
      </c>
      <c r="E334" s="187"/>
      <c r="F334" s="187"/>
      <c r="G334" s="187"/>
      <c r="H334" s="187"/>
      <c r="I334" s="187"/>
      <c r="J334" s="187">
        <v>1</v>
      </c>
      <c r="M334" s="186">
        <v>203.81</v>
      </c>
      <c r="N334" s="184"/>
      <c r="O334" s="184">
        <v>124.45</v>
      </c>
      <c r="P334" s="184">
        <v>109.58</v>
      </c>
      <c r="Q334" s="184">
        <v>64.900000000000006</v>
      </c>
      <c r="R334" s="184">
        <v>1120.5400000000002</v>
      </c>
      <c r="S334" s="75"/>
      <c r="T334" s="75"/>
      <c r="U334" s="185">
        <v>203.81</v>
      </c>
      <c r="V334" s="185"/>
      <c r="W334" s="185">
        <v>124.45</v>
      </c>
      <c r="X334" s="185">
        <v>109.58</v>
      </c>
      <c r="Y334" s="185">
        <v>64.900000000000006</v>
      </c>
      <c r="Z334" s="185">
        <v>1120.5400000000002</v>
      </c>
      <c r="AA334" s="4"/>
      <c r="AB334" s="90"/>
      <c r="AC334" s="90"/>
      <c r="AD334" s="176"/>
      <c r="AE334" s="180"/>
      <c r="AF334" s="180"/>
      <c r="AG334" s="180"/>
      <c r="AH334" s="180"/>
      <c r="AI334" s="180"/>
      <c r="AJ334" s="180"/>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602</v>
      </c>
      <c r="C335" s="90"/>
      <c r="D335" s="176">
        <v>8009</v>
      </c>
      <c r="E335" s="187">
        <v>11</v>
      </c>
      <c r="F335" s="187">
        <v>6</v>
      </c>
      <c r="G335" s="187">
        <v>2</v>
      </c>
      <c r="H335" s="187">
        <v>2</v>
      </c>
      <c r="I335" s="187"/>
      <c r="J335" s="187">
        <v>8</v>
      </c>
      <c r="M335" s="186">
        <v>3975.3799999999997</v>
      </c>
      <c r="N335" s="184">
        <v>2875.3200000000006</v>
      </c>
      <c r="O335" s="184">
        <v>1175.93</v>
      </c>
      <c r="P335" s="184">
        <v>797.13000000000011</v>
      </c>
      <c r="Q335" s="184">
        <v>327.48</v>
      </c>
      <c r="R335" s="184">
        <v>3530.4799999999996</v>
      </c>
      <c r="S335" s="75"/>
      <c r="T335" s="75"/>
      <c r="U335" s="185">
        <v>141.97785714285712</v>
      </c>
      <c r="V335" s="185">
        <v>169.13647058823534</v>
      </c>
      <c r="W335" s="185">
        <v>106.90272727272728</v>
      </c>
      <c r="X335" s="185">
        <v>79.713000000000008</v>
      </c>
      <c r="Y335" s="185">
        <v>40.935000000000002</v>
      </c>
      <c r="Z335" s="185">
        <v>121.7406896551724</v>
      </c>
      <c r="AA335" s="4"/>
      <c r="AB335" s="90"/>
      <c r="AC335" s="90"/>
      <c r="AD335" s="176"/>
      <c r="AE335" s="180"/>
      <c r="AF335" s="180"/>
      <c r="AG335" s="180"/>
      <c r="AH335" s="180"/>
      <c r="AI335" s="180"/>
      <c r="AJ335" s="180"/>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532</v>
      </c>
      <c r="C336" s="90"/>
      <c r="D336" s="176">
        <v>8021</v>
      </c>
      <c r="E336" s="187">
        <v>292</v>
      </c>
      <c r="F336" s="187">
        <v>195</v>
      </c>
      <c r="G336" s="187">
        <v>91</v>
      </c>
      <c r="H336" s="187">
        <v>89</v>
      </c>
      <c r="I336" s="187">
        <v>65</v>
      </c>
      <c r="J336" s="187">
        <v>284</v>
      </c>
      <c r="M336" s="186">
        <v>161437.72000000012</v>
      </c>
      <c r="N336" s="184">
        <v>114897.93000000002</v>
      </c>
      <c r="O336" s="184">
        <v>56413.230000000032</v>
      </c>
      <c r="P336" s="184">
        <v>48874.880000000063</v>
      </c>
      <c r="Q336" s="184">
        <v>27121.020000000015</v>
      </c>
      <c r="R336" s="184">
        <v>146030.24999999997</v>
      </c>
      <c r="S336" s="75"/>
      <c r="T336" s="75"/>
      <c r="U336" s="185">
        <v>190.82472813238783</v>
      </c>
      <c r="V336" s="185">
        <v>197.75891566265065</v>
      </c>
      <c r="W336" s="185">
        <v>142.45765151515161</v>
      </c>
      <c r="X336" s="185">
        <v>136.14172701949877</v>
      </c>
      <c r="Y336" s="185">
        <v>91.935661016949197</v>
      </c>
      <c r="Z336" s="185">
        <v>143.73056102362202</v>
      </c>
      <c r="AA336" s="4"/>
      <c r="AB336" s="90"/>
      <c r="AC336" s="90"/>
      <c r="AD336" s="176"/>
      <c r="AE336" s="180"/>
      <c r="AF336" s="180"/>
      <c r="AG336" s="180"/>
      <c r="AH336" s="180"/>
      <c r="AI336" s="180"/>
      <c r="AJ336" s="180"/>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659</v>
      </c>
      <c r="C337" s="90"/>
      <c r="D337" s="176">
        <v>8071</v>
      </c>
      <c r="E337" s="187">
        <v>1</v>
      </c>
      <c r="F337" s="187">
        <v>1</v>
      </c>
      <c r="G337" s="187">
        <v>1</v>
      </c>
      <c r="H337" s="187"/>
      <c r="I337" s="187"/>
      <c r="J337" s="187">
        <v>1</v>
      </c>
      <c r="M337" s="186">
        <v>333.69</v>
      </c>
      <c r="N337" s="184">
        <v>177.44</v>
      </c>
      <c r="O337" s="184">
        <v>94.75</v>
      </c>
      <c r="P337" s="184">
        <v>9.4600000000000009</v>
      </c>
      <c r="Q337" s="184">
        <v>10.5</v>
      </c>
      <c r="R337" s="184">
        <v>333.8</v>
      </c>
      <c r="S337" s="75"/>
      <c r="T337" s="75"/>
      <c r="U337" s="185">
        <v>111.23</v>
      </c>
      <c r="V337" s="185">
        <v>88.72</v>
      </c>
      <c r="W337" s="185">
        <v>47.375</v>
      </c>
      <c r="X337" s="185">
        <v>9.4600000000000009</v>
      </c>
      <c r="Y337" s="185">
        <v>10.5</v>
      </c>
      <c r="Z337" s="185">
        <v>83.45</v>
      </c>
      <c r="AA337" s="4"/>
      <c r="AB337" s="90"/>
      <c r="AC337" s="90"/>
      <c r="AD337" s="176"/>
      <c r="AE337" s="180"/>
      <c r="AF337" s="180"/>
      <c r="AG337" s="180"/>
      <c r="AH337" s="180"/>
      <c r="AI337" s="180"/>
      <c r="AJ337" s="180"/>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533</v>
      </c>
      <c r="C338" s="90"/>
      <c r="D338" s="176">
        <v>8071</v>
      </c>
      <c r="E338" s="187">
        <v>263</v>
      </c>
      <c r="F338" s="187">
        <v>169</v>
      </c>
      <c r="G338" s="187">
        <v>55</v>
      </c>
      <c r="H338" s="187">
        <v>40</v>
      </c>
      <c r="I338" s="187">
        <v>17</v>
      </c>
      <c r="J338" s="187">
        <v>142</v>
      </c>
      <c r="M338" s="186">
        <v>126708.31000000004</v>
      </c>
      <c r="N338" s="184">
        <v>82176.180000000066</v>
      </c>
      <c r="O338" s="184">
        <v>30114.120000000006</v>
      </c>
      <c r="P338" s="184">
        <v>16117.209999999979</v>
      </c>
      <c r="Q338" s="184">
        <v>7705.3000000000056</v>
      </c>
      <c r="R338" s="184">
        <v>69601.489999999976</v>
      </c>
      <c r="S338" s="75"/>
      <c r="T338" s="75"/>
      <c r="U338" s="185">
        <v>192.56582066869308</v>
      </c>
      <c r="V338" s="185">
        <v>206.47281407035192</v>
      </c>
      <c r="W338" s="185">
        <v>136.26298642533939</v>
      </c>
      <c r="X338" s="185">
        <v>95.368106508875613</v>
      </c>
      <c r="Y338" s="185">
        <v>57.076296296296341</v>
      </c>
      <c r="Z338" s="185">
        <v>101.45989795918364</v>
      </c>
      <c r="AA338" s="4"/>
      <c r="AB338" s="90"/>
      <c r="AC338" s="90"/>
      <c r="AD338" s="176"/>
      <c r="AE338" s="180"/>
      <c r="AF338" s="180"/>
      <c r="AG338" s="180"/>
      <c r="AH338" s="180"/>
      <c r="AI338" s="180"/>
      <c r="AJ338" s="180"/>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603</v>
      </c>
      <c r="C339" s="90"/>
      <c r="D339" s="176">
        <v>8318</v>
      </c>
      <c r="E339" s="187">
        <v>1</v>
      </c>
      <c r="F339" s="187"/>
      <c r="G339" s="187"/>
      <c r="H339" s="187"/>
      <c r="I339" s="187"/>
      <c r="J339" s="187">
        <v>2</v>
      </c>
      <c r="M339" s="186">
        <v>604.66000000000008</v>
      </c>
      <c r="N339" s="184">
        <v>400.21000000000004</v>
      </c>
      <c r="O339" s="184">
        <v>331.51</v>
      </c>
      <c r="P339" s="184">
        <v>199.13</v>
      </c>
      <c r="Q339" s="184">
        <v>119.83</v>
      </c>
      <c r="R339" s="184">
        <v>963.5</v>
      </c>
      <c r="S339" s="75"/>
      <c r="T339" s="75"/>
      <c r="U339" s="185">
        <v>201.55333333333337</v>
      </c>
      <c r="V339" s="185">
        <v>200.10500000000002</v>
      </c>
      <c r="W339" s="185">
        <v>165.755</v>
      </c>
      <c r="X339" s="185">
        <v>99.564999999999998</v>
      </c>
      <c r="Y339" s="185">
        <v>59.914999999999999</v>
      </c>
      <c r="Z339" s="185">
        <v>321.16666666666669</v>
      </c>
      <c r="AA339" s="4"/>
      <c r="AB339" s="90"/>
      <c r="AC339" s="90"/>
      <c r="AD339" s="176"/>
      <c r="AE339" s="180"/>
      <c r="AF339" s="180"/>
      <c r="AG339" s="180"/>
      <c r="AH339" s="180"/>
      <c r="AI339" s="180"/>
      <c r="AJ339" s="180"/>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535</v>
      </c>
      <c r="C340" s="90"/>
      <c r="D340" s="176">
        <v>8302</v>
      </c>
      <c r="E340" s="187">
        <v>1</v>
      </c>
      <c r="F340" s="187">
        <v>1</v>
      </c>
      <c r="G340" s="187"/>
      <c r="H340" s="187"/>
      <c r="I340" s="187"/>
      <c r="J340" s="187">
        <v>0</v>
      </c>
      <c r="M340" s="186">
        <v>605.31999999999994</v>
      </c>
      <c r="N340" s="184">
        <v>393.34</v>
      </c>
      <c r="O340" s="184"/>
      <c r="P340" s="184"/>
      <c r="Q340" s="184"/>
      <c r="R340" s="184">
        <v>0</v>
      </c>
      <c r="S340" s="75"/>
      <c r="T340" s="75"/>
      <c r="U340" s="185">
        <v>302.65999999999997</v>
      </c>
      <c r="V340" s="185">
        <v>393.34</v>
      </c>
      <c r="W340" s="185"/>
      <c r="X340" s="185"/>
      <c r="Y340" s="185"/>
      <c r="Z340" s="185">
        <v>0</v>
      </c>
      <c r="AA340" s="4"/>
      <c r="AB340" s="90"/>
      <c r="AC340" s="90"/>
      <c r="AD340" s="176"/>
      <c r="AE340" s="180"/>
      <c r="AF340" s="180"/>
      <c r="AG340" s="180"/>
      <c r="AH340" s="180"/>
      <c r="AI340" s="180"/>
      <c r="AJ340" s="180"/>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535</v>
      </c>
      <c r="C341" s="90"/>
      <c r="D341" s="176">
        <v>8318</v>
      </c>
      <c r="E341" s="187">
        <v>20</v>
      </c>
      <c r="F341" s="187">
        <v>13</v>
      </c>
      <c r="G341" s="187">
        <v>6</v>
      </c>
      <c r="H341" s="187">
        <v>3</v>
      </c>
      <c r="I341" s="187">
        <v>1</v>
      </c>
      <c r="J341" s="187">
        <v>5</v>
      </c>
      <c r="M341" s="186">
        <v>9425.6699999999983</v>
      </c>
      <c r="N341" s="184">
        <v>6047.0599999999995</v>
      </c>
      <c r="O341" s="184">
        <v>1924.25</v>
      </c>
      <c r="P341" s="184">
        <v>567.60000000000014</v>
      </c>
      <c r="Q341" s="184">
        <v>72.88</v>
      </c>
      <c r="R341" s="184">
        <v>881.35</v>
      </c>
      <c r="S341" s="75"/>
      <c r="T341" s="75"/>
      <c r="U341" s="185">
        <v>204.90586956521736</v>
      </c>
      <c r="V341" s="185">
        <v>251.96083333333331</v>
      </c>
      <c r="W341" s="185">
        <v>148.01923076923077</v>
      </c>
      <c r="X341" s="185">
        <v>81.085714285714303</v>
      </c>
      <c r="Y341" s="185">
        <v>24.293333333333333</v>
      </c>
      <c r="Z341" s="185">
        <v>18.361458333333335</v>
      </c>
      <c r="AA341" s="4"/>
      <c r="AB341" s="90"/>
      <c r="AC341" s="90"/>
      <c r="AD341" s="176"/>
      <c r="AE341" s="180"/>
      <c r="AF341" s="180"/>
      <c r="AG341" s="180"/>
      <c r="AH341" s="180"/>
      <c r="AI341" s="180"/>
      <c r="AJ341" s="180"/>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534</v>
      </c>
      <c r="C342" s="90"/>
      <c r="D342" s="176">
        <v>8318</v>
      </c>
      <c r="E342" s="187">
        <v>50</v>
      </c>
      <c r="F342" s="187">
        <v>24</v>
      </c>
      <c r="G342" s="187">
        <v>9</v>
      </c>
      <c r="H342" s="187">
        <v>9</v>
      </c>
      <c r="I342" s="187">
        <v>1</v>
      </c>
      <c r="J342" s="187">
        <v>41</v>
      </c>
      <c r="M342" s="186">
        <v>21246.719999999994</v>
      </c>
      <c r="N342" s="184">
        <v>9482.519999999995</v>
      </c>
      <c r="O342" s="184">
        <v>4485.9600000000009</v>
      </c>
      <c r="P342" s="184">
        <v>3632.4500000000025</v>
      </c>
      <c r="Q342" s="184">
        <v>927.31999999999982</v>
      </c>
      <c r="R342" s="184">
        <v>12516.399999999998</v>
      </c>
      <c r="S342" s="75"/>
      <c r="T342" s="75"/>
      <c r="U342" s="185">
        <v>171.3445161290322</v>
      </c>
      <c r="V342" s="185">
        <v>135.46457142857136</v>
      </c>
      <c r="W342" s="185">
        <v>91.550204081632671</v>
      </c>
      <c r="X342" s="185">
        <v>80.721111111111171</v>
      </c>
      <c r="Y342" s="185">
        <v>26.494857142857139</v>
      </c>
      <c r="Z342" s="185">
        <v>93.405970149253719</v>
      </c>
      <c r="AA342" s="4"/>
      <c r="AB342" s="90"/>
      <c r="AC342" s="90"/>
      <c r="AD342" s="176"/>
      <c r="AE342" s="180"/>
      <c r="AF342" s="180"/>
      <c r="AG342" s="180"/>
      <c r="AH342" s="180"/>
      <c r="AI342" s="180"/>
      <c r="AJ342" s="180"/>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645</v>
      </c>
      <c r="C343" s="90"/>
      <c r="D343" s="176">
        <v>8232</v>
      </c>
      <c r="E343" s="187">
        <v>6</v>
      </c>
      <c r="F343" s="187">
        <v>5</v>
      </c>
      <c r="G343" s="187">
        <v>1</v>
      </c>
      <c r="H343" s="187">
        <v>1</v>
      </c>
      <c r="I343" s="187">
        <v>4</v>
      </c>
      <c r="J343" s="187">
        <v>23</v>
      </c>
      <c r="M343" s="186">
        <v>3576.9700000000003</v>
      </c>
      <c r="N343" s="184">
        <v>2584.6600000000003</v>
      </c>
      <c r="O343" s="184">
        <v>1516.04</v>
      </c>
      <c r="P343" s="184">
        <v>1182.7800000000004</v>
      </c>
      <c r="Q343" s="184">
        <v>875.37999999999988</v>
      </c>
      <c r="R343" s="184">
        <v>6974.1200000000017</v>
      </c>
      <c r="S343" s="75"/>
      <c r="T343" s="75"/>
      <c r="U343" s="185">
        <v>91.717179487179493</v>
      </c>
      <c r="V343" s="185">
        <v>86.155333333333346</v>
      </c>
      <c r="W343" s="185">
        <v>60.641599999999997</v>
      </c>
      <c r="X343" s="185">
        <v>49.28250000000002</v>
      </c>
      <c r="Y343" s="185">
        <v>36.474166666666662</v>
      </c>
      <c r="Z343" s="185">
        <v>174.35300000000004</v>
      </c>
      <c r="AA343" s="4"/>
      <c r="AB343" s="90"/>
      <c r="AC343" s="90"/>
      <c r="AD343" s="176"/>
      <c r="AE343" s="180"/>
      <c r="AF343" s="180"/>
      <c r="AG343" s="180"/>
      <c r="AH343" s="180"/>
      <c r="AI343" s="180"/>
      <c r="AJ343" s="180"/>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536</v>
      </c>
      <c r="C344" s="90"/>
      <c r="D344" s="176">
        <v>8201</v>
      </c>
      <c r="E344" s="187">
        <v>1</v>
      </c>
      <c r="F344" s="187"/>
      <c r="G344" s="187"/>
      <c r="H344" s="187"/>
      <c r="I344" s="187"/>
      <c r="J344" s="187">
        <v>0</v>
      </c>
      <c r="M344" s="186">
        <v>45</v>
      </c>
      <c r="N344" s="184"/>
      <c r="O344" s="184"/>
      <c r="P344" s="184"/>
      <c r="Q344" s="184"/>
      <c r="R344" s="184">
        <v>0</v>
      </c>
      <c r="S344" s="75"/>
      <c r="T344" s="75"/>
      <c r="U344" s="185">
        <v>45</v>
      </c>
      <c r="V344" s="185"/>
      <c r="W344" s="185"/>
      <c r="X344" s="185"/>
      <c r="Y344" s="185"/>
      <c r="Z344" s="185">
        <v>0</v>
      </c>
      <c r="AA344" s="4"/>
      <c r="AB344" s="90"/>
      <c r="AC344" s="90"/>
      <c r="AD344" s="176"/>
      <c r="AE344" s="180"/>
      <c r="AF344" s="180"/>
      <c r="AG344" s="180"/>
      <c r="AH344" s="180"/>
      <c r="AI344" s="180"/>
      <c r="AJ344" s="180"/>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536</v>
      </c>
      <c r="C345" s="90"/>
      <c r="D345" s="176">
        <v>8232</v>
      </c>
      <c r="E345" s="187">
        <v>740</v>
      </c>
      <c r="F345" s="187">
        <v>478</v>
      </c>
      <c r="G345" s="187">
        <v>213</v>
      </c>
      <c r="H345" s="187">
        <v>162</v>
      </c>
      <c r="I345" s="187">
        <v>137</v>
      </c>
      <c r="J345" s="187">
        <v>731</v>
      </c>
      <c r="M345" s="186">
        <v>492337.95000000042</v>
      </c>
      <c r="N345" s="184">
        <v>362054.18999999965</v>
      </c>
      <c r="O345" s="184">
        <v>151011.50999999998</v>
      </c>
      <c r="P345" s="184">
        <v>84059.54999999993</v>
      </c>
      <c r="Q345" s="184">
        <v>57590.53000000005</v>
      </c>
      <c r="R345" s="184">
        <v>409068.88000000012</v>
      </c>
      <c r="S345" s="75"/>
      <c r="T345" s="75"/>
      <c r="U345" s="185">
        <v>212.03184754521982</v>
      </c>
      <c r="V345" s="185">
        <v>236.94645942408354</v>
      </c>
      <c r="W345" s="185">
        <v>151.16267267267264</v>
      </c>
      <c r="X345" s="185">
        <v>108.46393548387088</v>
      </c>
      <c r="Y345" s="185">
        <v>84.073766423357739</v>
      </c>
      <c r="Z345" s="185">
        <v>166.22059325477454</v>
      </c>
      <c r="AA345" s="4"/>
      <c r="AB345" s="90"/>
      <c r="AC345" s="90"/>
      <c r="AD345" s="176"/>
      <c r="AE345" s="180"/>
      <c r="AF345" s="180"/>
      <c r="AG345" s="180"/>
      <c r="AH345" s="180"/>
      <c r="AI345" s="180"/>
      <c r="AJ345" s="180"/>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536</v>
      </c>
      <c r="C346" s="90"/>
      <c r="D346" s="176">
        <v>8234</v>
      </c>
      <c r="E346" s="187">
        <v>1</v>
      </c>
      <c r="F346" s="187"/>
      <c r="G346" s="187"/>
      <c r="H346" s="187"/>
      <c r="I346" s="187"/>
      <c r="J346" s="187">
        <v>0</v>
      </c>
      <c r="M346" s="186">
        <v>105.72</v>
      </c>
      <c r="N346" s="184"/>
      <c r="O346" s="184"/>
      <c r="P346" s="184"/>
      <c r="Q346" s="184"/>
      <c r="R346" s="184">
        <v>0</v>
      </c>
      <c r="S346" s="75"/>
      <c r="T346" s="75"/>
      <c r="U346" s="185">
        <v>105.72</v>
      </c>
      <c r="V346" s="185"/>
      <c r="W346" s="185"/>
      <c r="X346" s="185"/>
      <c r="Y346" s="185"/>
      <c r="Z346" s="185">
        <v>0</v>
      </c>
      <c r="AA346" s="4"/>
      <c r="AB346" s="90"/>
      <c r="AC346" s="90"/>
      <c r="AD346" s="176"/>
      <c r="AE346" s="180"/>
      <c r="AF346" s="180"/>
      <c r="AG346" s="180"/>
      <c r="AH346" s="180"/>
      <c r="AI346" s="180"/>
      <c r="AJ346" s="180"/>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537</v>
      </c>
      <c r="C347" s="90"/>
      <c r="D347" s="176">
        <v>8240</v>
      </c>
      <c r="E347" s="187">
        <v>6</v>
      </c>
      <c r="F347" s="187">
        <v>4</v>
      </c>
      <c r="G347" s="187">
        <v>3</v>
      </c>
      <c r="H347" s="187">
        <v>1</v>
      </c>
      <c r="I347" s="187">
        <v>1</v>
      </c>
      <c r="J347" s="187">
        <v>5</v>
      </c>
      <c r="M347" s="186">
        <v>3398.9100000000003</v>
      </c>
      <c r="N347" s="184">
        <v>1991.6000000000004</v>
      </c>
      <c r="O347" s="184">
        <v>1356.1100000000001</v>
      </c>
      <c r="P347" s="184">
        <v>339.89</v>
      </c>
      <c r="Q347" s="184">
        <v>188.97</v>
      </c>
      <c r="R347" s="184">
        <v>4339.6400000000003</v>
      </c>
      <c r="S347" s="75"/>
      <c r="T347" s="75"/>
      <c r="U347" s="185">
        <v>199.93588235294121</v>
      </c>
      <c r="V347" s="185">
        <v>181.05454545454549</v>
      </c>
      <c r="W347" s="185">
        <v>169.51375000000002</v>
      </c>
      <c r="X347" s="185">
        <v>67.977999999999994</v>
      </c>
      <c r="Y347" s="185">
        <v>37.793999999999997</v>
      </c>
      <c r="Z347" s="185">
        <v>216.98200000000003</v>
      </c>
      <c r="AA347" s="4"/>
      <c r="AB347" s="90"/>
      <c r="AC347" s="90"/>
      <c r="AD347" s="176"/>
      <c r="AE347" s="180"/>
      <c r="AF347" s="180"/>
      <c r="AG347" s="180"/>
      <c r="AH347" s="180"/>
      <c r="AI347" s="180"/>
      <c r="AJ347" s="180"/>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538</v>
      </c>
      <c r="C348" s="90"/>
      <c r="D348" s="176">
        <v>8348</v>
      </c>
      <c r="E348" s="187">
        <v>4</v>
      </c>
      <c r="F348" s="187">
        <v>3</v>
      </c>
      <c r="G348" s="187"/>
      <c r="H348" s="187">
        <v>1</v>
      </c>
      <c r="I348" s="187"/>
      <c r="J348" s="187">
        <v>5</v>
      </c>
      <c r="M348" s="186">
        <v>2760.58</v>
      </c>
      <c r="N348" s="184">
        <v>1157.6100000000001</v>
      </c>
      <c r="O348" s="184"/>
      <c r="P348" s="184">
        <v>390.74</v>
      </c>
      <c r="Q348" s="184">
        <v>70.44</v>
      </c>
      <c r="R348" s="184">
        <v>1804.3600000000001</v>
      </c>
      <c r="S348" s="75"/>
      <c r="T348" s="75"/>
      <c r="U348" s="185">
        <v>276.05799999999999</v>
      </c>
      <c r="V348" s="185">
        <v>192.93500000000003</v>
      </c>
      <c r="W348" s="185"/>
      <c r="X348" s="185">
        <v>97.685000000000002</v>
      </c>
      <c r="Y348" s="185">
        <v>23.48</v>
      </c>
      <c r="Z348" s="185">
        <v>138.79692307692309</v>
      </c>
      <c r="AA348" s="4"/>
      <c r="AB348" s="90"/>
      <c r="AC348" s="90"/>
      <c r="AD348" s="176"/>
      <c r="AE348" s="180"/>
      <c r="AF348" s="180"/>
      <c r="AG348" s="180"/>
      <c r="AH348" s="180"/>
      <c r="AI348" s="180"/>
      <c r="AJ348" s="180"/>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539</v>
      </c>
      <c r="C349" s="90"/>
      <c r="D349" s="176">
        <v>8329</v>
      </c>
      <c r="E349" s="187"/>
      <c r="F349" s="187">
        <v>1</v>
      </c>
      <c r="G349" s="187"/>
      <c r="H349" s="187"/>
      <c r="I349" s="187"/>
      <c r="J349" s="187">
        <v>0</v>
      </c>
      <c r="M349" s="186">
        <v>533.26</v>
      </c>
      <c r="N349" s="184">
        <v>227.12</v>
      </c>
      <c r="O349" s="184"/>
      <c r="P349" s="184"/>
      <c r="Q349" s="184"/>
      <c r="R349" s="184">
        <v>0</v>
      </c>
      <c r="S349" s="75"/>
      <c r="T349" s="75"/>
      <c r="U349" s="185">
        <v>533.26</v>
      </c>
      <c r="V349" s="185">
        <v>227.12</v>
      </c>
      <c r="W349" s="185"/>
      <c r="X349" s="185"/>
      <c r="Y349" s="185"/>
      <c r="Z349" s="185">
        <v>0</v>
      </c>
      <c r="AA349" s="4"/>
      <c r="AB349" s="90"/>
      <c r="AC349" s="90"/>
      <c r="AD349" s="176"/>
      <c r="AE349" s="180"/>
      <c r="AF349" s="180"/>
      <c r="AG349" s="180"/>
      <c r="AH349" s="180"/>
      <c r="AI349" s="180"/>
      <c r="AJ349" s="180"/>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539</v>
      </c>
      <c r="C350" s="90"/>
      <c r="D350" s="176">
        <v>8349</v>
      </c>
      <c r="E350" s="187">
        <v>34</v>
      </c>
      <c r="F350" s="187">
        <v>17</v>
      </c>
      <c r="G350" s="187">
        <v>1</v>
      </c>
      <c r="H350" s="187">
        <v>16</v>
      </c>
      <c r="I350" s="187">
        <v>6</v>
      </c>
      <c r="J350" s="187">
        <v>37</v>
      </c>
      <c r="M350" s="186">
        <v>22084.170000000002</v>
      </c>
      <c r="N350" s="184">
        <v>9841.6899999999969</v>
      </c>
      <c r="O350" s="184">
        <v>859.67000000000007</v>
      </c>
      <c r="P350" s="184">
        <v>6871.4600000000019</v>
      </c>
      <c r="Q350" s="184">
        <v>1730.8300000000002</v>
      </c>
      <c r="R350" s="184">
        <v>16545.150000000001</v>
      </c>
      <c r="S350" s="75"/>
      <c r="T350" s="75"/>
      <c r="U350" s="185">
        <v>218.6551485148515</v>
      </c>
      <c r="V350" s="185">
        <v>149.1165151515151</v>
      </c>
      <c r="W350" s="185">
        <v>143.27833333333334</v>
      </c>
      <c r="X350" s="185">
        <v>149.37956521739133</v>
      </c>
      <c r="Y350" s="185">
        <v>55.833225806451615</v>
      </c>
      <c r="Z350" s="185">
        <v>149.05540540540542</v>
      </c>
      <c r="AA350" s="4"/>
      <c r="AB350" s="90"/>
      <c r="AC350" s="90"/>
      <c r="AD350" s="176"/>
      <c r="AE350" s="180"/>
      <c r="AF350" s="180"/>
      <c r="AG350" s="180"/>
      <c r="AH350" s="180"/>
      <c r="AI350" s="180"/>
      <c r="AJ350" s="180"/>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788</v>
      </c>
      <c r="C351" s="90"/>
      <c r="D351" s="176">
        <v>8241</v>
      </c>
      <c r="E351" s="187">
        <v>1</v>
      </c>
      <c r="F351" s="187">
        <v>2</v>
      </c>
      <c r="G351" s="187"/>
      <c r="H351" s="187">
        <v>1</v>
      </c>
      <c r="I351" s="187"/>
      <c r="J351" s="187">
        <v>0</v>
      </c>
      <c r="M351" s="186">
        <v>665.20999999999992</v>
      </c>
      <c r="N351" s="184">
        <v>670.17000000000007</v>
      </c>
      <c r="O351" s="184">
        <v>45.56</v>
      </c>
      <c r="P351" s="184">
        <v>72.150000000000006</v>
      </c>
      <c r="Q351" s="184"/>
      <c r="R351" s="184">
        <v>0</v>
      </c>
      <c r="S351" s="75"/>
      <c r="T351" s="75"/>
      <c r="U351" s="185">
        <v>166.30249999999998</v>
      </c>
      <c r="V351" s="185">
        <v>223.39000000000001</v>
      </c>
      <c r="W351" s="185">
        <v>45.56</v>
      </c>
      <c r="X351" s="185">
        <v>72.150000000000006</v>
      </c>
      <c r="Y351" s="185"/>
      <c r="Z351" s="185">
        <v>0</v>
      </c>
      <c r="AA351" s="4"/>
      <c r="AB351" s="90"/>
      <c r="AC351" s="90"/>
      <c r="AD351" s="176"/>
      <c r="AE351" s="180"/>
      <c r="AF351" s="180"/>
      <c r="AG351" s="180"/>
      <c r="AH351" s="180"/>
      <c r="AI351" s="180"/>
      <c r="AJ351" s="180"/>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540</v>
      </c>
      <c r="C352" s="90"/>
      <c r="D352" s="176">
        <v>8310</v>
      </c>
      <c r="E352" s="187"/>
      <c r="F352" s="187"/>
      <c r="G352" s="187"/>
      <c r="H352" s="187">
        <v>1</v>
      </c>
      <c r="I352" s="187"/>
      <c r="J352" s="187">
        <v>0</v>
      </c>
      <c r="M352" s="186">
        <v>189.63</v>
      </c>
      <c r="N352" s="184">
        <v>239.42</v>
      </c>
      <c r="O352" s="184">
        <v>153.01</v>
      </c>
      <c r="P352" s="184">
        <v>67.81</v>
      </c>
      <c r="Q352" s="184"/>
      <c r="R352" s="184">
        <v>0</v>
      </c>
      <c r="S352" s="75"/>
      <c r="T352" s="75"/>
      <c r="U352" s="185">
        <v>189.63</v>
      </c>
      <c r="V352" s="185">
        <v>239.42</v>
      </c>
      <c r="W352" s="185">
        <v>153.01</v>
      </c>
      <c r="X352" s="185">
        <v>67.81</v>
      </c>
      <c r="Y352" s="185"/>
      <c r="Z352" s="185">
        <v>0</v>
      </c>
      <c r="AA352" s="4"/>
      <c r="AB352" s="90"/>
      <c r="AC352" s="90"/>
      <c r="AD352" s="176"/>
      <c r="AE352" s="180"/>
      <c r="AF352" s="180"/>
      <c r="AG352" s="180"/>
      <c r="AH352" s="180"/>
      <c r="AI352" s="180"/>
      <c r="AJ352" s="180"/>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540</v>
      </c>
      <c r="C353" s="90"/>
      <c r="D353" s="176">
        <v>8350</v>
      </c>
      <c r="E353" s="187">
        <v>23</v>
      </c>
      <c r="F353" s="187">
        <v>8</v>
      </c>
      <c r="G353" s="187">
        <v>6</v>
      </c>
      <c r="H353" s="187">
        <v>4</v>
      </c>
      <c r="I353" s="187">
        <v>1</v>
      </c>
      <c r="J353" s="187">
        <v>18</v>
      </c>
      <c r="M353" s="186">
        <v>12936.14</v>
      </c>
      <c r="N353" s="184">
        <v>8119.6399999999976</v>
      </c>
      <c r="O353" s="184">
        <v>3736.6100000000006</v>
      </c>
      <c r="P353" s="184">
        <v>1915.29</v>
      </c>
      <c r="Q353" s="184">
        <v>1005.2</v>
      </c>
      <c r="R353" s="184">
        <v>7153.4199999999992</v>
      </c>
      <c r="S353" s="75"/>
      <c r="T353" s="75"/>
      <c r="U353" s="185">
        <v>215.60233333333332</v>
      </c>
      <c r="V353" s="185">
        <v>219.44972972972965</v>
      </c>
      <c r="W353" s="185">
        <v>133.45035714285717</v>
      </c>
      <c r="X353" s="185">
        <v>87.058636363636367</v>
      </c>
      <c r="Y353" s="185">
        <v>62.825000000000003</v>
      </c>
      <c r="Z353" s="185">
        <v>119.22366666666666</v>
      </c>
      <c r="AA353" s="4"/>
      <c r="AB353" s="90"/>
      <c r="AC353" s="90"/>
      <c r="AD353" s="176"/>
      <c r="AE353" s="180"/>
      <c r="AF353" s="180"/>
      <c r="AG353" s="180"/>
      <c r="AH353" s="180"/>
      <c r="AI353" s="180"/>
      <c r="AJ353" s="180"/>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541</v>
      </c>
      <c r="C354" s="90"/>
      <c r="D354" s="176">
        <v>8074</v>
      </c>
      <c r="E354" s="187">
        <v>2</v>
      </c>
      <c r="F354" s="187">
        <v>4</v>
      </c>
      <c r="G354" s="187">
        <v>4</v>
      </c>
      <c r="H354" s="187"/>
      <c r="I354" s="187"/>
      <c r="J354" s="187">
        <v>1</v>
      </c>
      <c r="M354" s="186">
        <v>2800.61</v>
      </c>
      <c r="N354" s="184">
        <v>2867.85</v>
      </c>
      <c r="O354" s="184">
        <v>457.65000000000003</v>
      </c>
      <c r="P354" s="184">
        <v>61.46</v>
      </c>
      <c r="Q354" s="184">
        <v>29.53</v>
      </c>
      <c r="R354" s="184">
        <v>400.99</v>
      </c>
      <c r="S354" s="75"/>
      <c r="T354" s="75"/>
      <c r="U354" s="185">
        <v>254.60090909090911</v>
      </c>
      <c r="V354" s="185">
        <v>318.64999999999998</v>
      </c>
      <c r="W354" s="185">
        <v>91.53</v>
      </c>
      <c r="X354" s="185">
        <v>61.46</v>
      </c>
      <c r="Y354" s="185">
        <v>29.53</v>
      </c>
      <c r="Z354" s="185">
        <v>36.453636363636363</v>
      </c>
      <c r="AA354" s="4"/>
      <c r="AB354" s="90"/>
      <c r="AC354" s="90"/>
      <c r="AD354" s="176"/>
      <c r="AE354" s="180"/>
      <c r="AF354" s="180"/>
      <c r="AG354" s="180"/>
      <c r="AH354" s="180"/>
      <c r="AI354" s="180"/>
      <c r="AJ354" s="180"/>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542</v>
      </c>
      <c r="C355" s="90"/>
      <c r="D355" s="176">
        <v>8242</v>
      </c>
      <c r="E355" s="187">
        <v>87</v>
      </c>
      <c r="F355" s="187">
        <v>64</v>
      </c>
      <c r="G355" s="187">
        <v>24</v>
      </c>
      <c r="H355" s="187">
        <v>17</v>
      </c>
      <c r="I355" s="187">
        <v>10</v>
      </c>
      <c r="J355" s="187">
        <v>67</v>
      </c>
      <c r="M355" s="186">
        <v>38761.150000000016</v>
      </c>
      <c r="N355" s="184">
        <v>24995.140000000003</v>
      </c>
      <c r="O355" s="184">
        <v>9554.9</v>
      </c>
      <c r="P355" s="184">
        <v>5357.6900000000005</v>
      </c>
      <c r="Q355" s="184">
        <v>2568.4800000000009</v>
      </c>
      <c r="R355" s="184">
        <v>20184.449999999997</v>
      </c>
      <c r="S355" s="75"/>
      <c r="T355" s="75"/>
      <c r="U355" s="185">
        <v>152.00450980392162</v>
      </c>
      <c r="V355" s="185">
        <v>151.48569696969699</v>
      </c>
      <c r="W355" s="185">
        <v>97.498979591836729</v>
      </c>
      <c r="X355" s="185">
        <v>70.495921052631587</v>
      </c>
      <c r="Y355" s="185">
        <v>39.51507692307694</v>
      </c>
      <c r="Z355" s="185">
        <v>75.035130111524154</v>
      </c>
      <c r="AA355" s="4"/>
      <c r="AB355" s="90"/>
      <c r="AC355" s="90"/>
      <c r="AD355" s="176"/>
      <c r="AE355" s="180"/>
      <c r="AF355" s="180"/>
      <c r="AG355" s="180"/>
      <c r="AH355" s="180"/>
      <c r="AI355" s="180"/>
      <c r="AJ355" s="180"/>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791</v>
      </c>
      <c r="C356" s="90"/>
      <c r="D356" s="176">
        <v>8260</v>
      </c>
      <c r="E356" s="187">
        <v>1</v>
      </c>
      <c r="F356" s="187"/>
      <c r="G356" s="187"/>
      <c r="H356" s="187"/>
      <c r="I356" s="187"/>
      <c r="J356" s="187">
        <v>0</v>
      </c>
      <c r="M356" s="186">
        <v>125.39</v>
      </c>
      <c r="N356" s="184"/>
      <c r="O356" s="184"/>
      <c r="P356" s="184"/>
      <c r="Q356" s="184"/>
      <c r="R356" s="184">
        <v>0</v>
      </c>
      <c r="S356" s="75"/>
      <c r="T356" s="75"/>
      <c r="U356" s="185">
        <v>125.39</v>
      </c>
      <c r="V356" s="185"/>
      <c r="W356" s="185"/>
      <c r="X356" s="185"/>
      <c r="Y356" s="185"/>
      <c r="Z356" s="185">
        <v>0</v>
      </c>
      <c r="AA356" s="4"/>
      <c r="AB356" s="90"/>
      <c r="AC356" s="90"/>
      <c r="AD356" s="176"/>
      <c r="AE356" s="180"/>
      <c r="AF356" s="180"/>
      <c r="AG356" s="180"/>
      <c r="AH356" s="180"/>
      <c r="AI356" s="180"/>
      <c r="AJ356" s="180"/>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543</v>
      </c>
      <c r="C357" s="90"/>
      <c r="D357" s="176">
        <v>8352</v>
      </c>
      <c r="E357" s="187">
        <v>15</v>
      </c>
      <c r="F357" s="187">
        <v>13</v>
      </c>
      <c r="G357" s="187">
        <v>7</v>
      </c>
      <c r="H357" s="187">
        <v>5</v>
      </c>
      <c r="I357" s="187">
        <v>1</v>
      </c>
      <c r="J357" s="187">
        <v>18</v>
      </c>
      <c r="M357" s="186">
        <v>9823.7800000000007</v>
      </c>
      <c r="N357" s="184">
        <v>8911.1799999999985</v>
      </c>
      <c r="O357" s="184">
        <v>4128.630000000001</v>
      </c>
      <c r="P357" s="184">
        <v>1866.53</v>
      </c>
      <c r="Q357" s="184">
        <v>398.21999999999997</v>
      </c>
      <c r="R357" s="184">
        <v>7567.57</v>
      </c>
      <c r="S357" s="75"/>
      <c r="T357" s="75"/>
      <c r="U357" s="185">
        <v>185.35433962264153</v>
      </c>
      <c r="V357" s="185">
        <v>222.77949999999996</v>
      </c>
      <c r="W357" s="185">
        <v>152.91222222222225</v>
      </c>
      <c r="X357" s="185">
        <v>93.326499999999996</v>
      </c>
      <c r="Y357" s="185">
        <v>26.547999999999998</v>
      </c>
      <c r="Z357" s="185">
        <v>128.26389830508475</v>
      </c>
      <c r="AA357" s="4"/>
      <c r="AB357" s="90"/>
      <c r="AC357" s="90"/>
      <c r="AD357" s="176"/>
      <c r="AE357" s="180"/>
      <c r="AF357" s="180"/>
      <c r="AG357" s="180"/>
      <c r="AH357" s="180"/>
      <c r="AI357" s="180"/>
      <c r="AJ357" s="180"/>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660</v>
      </c>
      <c r="C358" s="90"/>
      <c r="D358" s="176">
        <v>8078</v>
      </c>
      <c r="E358" s="187">
        <v>2</v>
      </c>
      <c r="F358" s="187"/>
      <c r="G358" s="187"/>
      <c r="H358" s="187">
        <v>1</v>
      </c>
      <c r="I358" s="187"/>
      <c r="J358" s="187">
        <v>0</v>
      </c>
      <c r="M358" s="186">
        <v>304.69</v>
      </c>
      <c r="N358" s="184">
        <v>64.739999999999995</v>
      </c>
      <c r="O358" s="184">
        <v>34.729999999999997</v>
      </c>
      <c r="P358" s="184">
        <v>445.59</v>
      </c>
      <c r="Q358" s="184"/>
      <c r="R358" s="184">
        <v>0</v>
      </c>
      <c r="S358" s="75"/>
      <c r="T358" s="75"/>
      <c r="U358" s="185">
        <v>101.56333333333333</v>
      </c>
      <c r="V358" s="185">
        <v>64.739999999999995</v>
      </c>
      <c r="W358" s="185">
        <v>34.729999999999997</v>
      </c>
      <c r="X358" s="185">
        <v>445.59</v>
      </c>
      <c r="Y358" s="185"/>
      <c r="Z358" s="185">
        <v>0</v>
      </c>
      <c r="AA358" s="4"/>
      <c r="AB358" s="90"/>
      <c r="AC358" s="90"/>
      <c r="AD358" s="176"/>
      <c r="AE358" s="180"/>
      <c r="AF358" s="180"/>
      <c r="AG358" s="180"/>
      <c r="AH358" s="180"/>
      <c r="AI358" s="180"/>
      <c r="AJ358" s="180"/>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544</v>
      </c>
      <c r="C359" s="90"/>
      <c r="D359" s="176">
        <v>8007</v>
      </c>
      <c r="E359" s="187"/>
      <c r="F359" s="187"/>
      <c r="G359" s="187"/>
      <c r="H359" s="187">
        <v>1</v>
      </c>
      <c r="I359" s="187"/>
      <c r="J359" s="187">
        <v>0</v>
      </c>
      <c r="M359" s="186">
        <v>125.71</v>
      </c>
      <c r="N359" s="184">
        <v>167.46</v>
      </c>
      <c r="O359" s="184">
        <v>92.7</v>
      </c>
      <c r="P359" s="184">
        <v>42.7</v>
      </c>
      <c r="Q359" s="184"/>
      <c r="R359" s="184">
        <v>0</v>
      </c>
      <c r="S359" s="75"/>
      <c r="T359" s="75"/>
      <c r="U359" s="185">
        <v>125.71</v>
      </c>
      <c r="V359" s="185">
        <v>167.46</v>
      </c>
      <c r="W359" s="185">
        <v>92.7</v>
      </c>
      <c r="X359" s="185">
        <v>42.7</v>
      </c>
      <c r="Y359" s="185"/>
      <c r="Z359" s="185">
        <v>0</v>
      </c>
      <c r="AA359" s="4"/>
      <c r="AB359" s="90"/>
      <c r="AC359" s="90"/>
      <c r="AD359" s="176"/>
      <c r="AE359" s="180"/>
      <c r="AF359" s="180"/>
      <c r="AG359" s="180"/>
      <c r="AH359" s="180"/>
      <c r="AI359" s="180"/>
      <c r="AJ359" s="180"/>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660</v>
      </c>
      <c r="C360" s="90"/>
      <c r="D360" s="176">
        <v>8029</v>
      </c>
      <c r="E360" s="187"/>
      <c r="F360" s="187">
        <v>1</v>
      </c>
      <c r="G360" s="187"/>
      <c r="H360" s="187"/>
      <c r="I360" s="187"/>
      <c r="J360" s="187">
        <v>0</v>
      </c>
      <c r="M360" s="186">
        <v>229.67</v>
      </c>
      <c r="N360" s="184">
        <v>150.47</v>
      </c>
      <c r="O360" s="184"/>
      <c r="P360" s="184"/>
      <c r="Q360" s="184"/>
      <c r="R360" s="184">
        <v>0</v>
      </c>
      <c r="S360" s="75"/>
      <c r="T360" s="75"/>
      <c r="U360" s="185">
        <v>229.67</v>
      </c>
      <c r="V360" s="185">
        <v>150.47</v>
      </c>
      <c r="W360" s="185"/>
      <c r="X360" s="185"/>
      <c r="Y360" s="185"/>
      <c r="Z360" s="185">
        <v>0</v>
      </c>
      <c r="AA360" s="4"/>
      <c r="AB360" s="90"/>
      <c r="AC360" s="90"/>
      <c r="AD360" s="176"/>
      <c r="AE360" s="180"/>
      <c r="AF360" s="180"/>
      <c r="AG360" s="180"/>
      <c r="AH360" s="180"/>
      <c r="AI360" s="180"/>
      <c r="AJ360" s="180"/>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660</v>
      </c>
      <c r="C361" s="90"/>
      <c r="D361" s="176">
        <v>8078</v>
      </c>
      <c r="E361" s="187">
        <v>251</v>
      </c>
      <c r="F361" s="187">
        <v>157</v>
      </c>
      <c r="G361" s="187">
        <v>69</v>
      </c>
      <c r="H361" s="187">
        <v>38</v>
      </c>
      <c r="I361" s="187">
        <v>34</v>
      </c>
      <c r="J361" s="187">
        <v>134</v>
      </c>
      <c r="M361" s="186">
        <v>126197.47999999997</v>
      </c>
      <c r="N361" s="184">
        <v>79632.830000000045</v>
      </c>
      <c r="O361" s="184">
        <v>37870.349999999962</v>
      </c>
      <c r="P361" s="184">
        <v>15547.870000000004</v>
      </c>
      <c r="Q361" s="184">
        <v>14149.769999999995</v>
      </c>
      <c r="R361" s="184">
        <v>65854.42</v>
      </c>
      <c r="S361" s="75"/>
      <c r="T361" s="75"/>
      <c r="U361" s="185">
        <v>190.05644578313249</v>
      </c>
      <c r="V361" s="185">
        <v>197.60007444168747</v>
      </c>
      <c r="W361" s="185">
        <v>160.46758474576257</v>
      </c>
      <c r="X361" s="185">
        <v>91.458058823529441</v>
      </c>
      <c r="Y361" s="185">
        <v>98.262291666666627</v>
      </c>
      <c r="Z361" s="185">
        <v>96.41935578330893</v>
      </c>
      <c r="AA361" s="4"/>
      <c r="AB361" s="90"/>
      <c r="AC361" s="90"/>
      <c r="AD361" s="176"/>
      <c r="AE361" s="180"/>
      <c r="AF361" s="180"/>
      <c r="AG361" s="180"/>
      <c r="AH361" s="180"/>
      <c r="AI361" s="180"/>
      <c r="AJ361" s="180"/>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683</v>
      </c>
      <c r="C362" s="90"/>
      <c r="D362" s="176">
        <v>8079</v>
      </c>
      <c r="E362" s="187"/>
      <c r="F362" s="187"/>
      <c r="G362" s="187"/>
      <c r="H362" s="187"/>
      <c r="I362" s="187"/>
      <c r="J362" s="187">
        <v>1</v>
      </c>
      <c r="M362" s="186">
        <v>233</v>
      </c>
      <c r="N362" s="184">
        <v>214.03</v>
      </c>
      <c r="O362" s="184">
        <v>169.59</v>
      </c>
      <c r="P362" s="184">
        <v>113.47</v>
      </c>
      <c r="Q362" s="184">
        <v>56.11</v>
      </c>
      <c r="R362" s="184">
        <v>27.42</v>
      </c>
      <c r="S362" s="75"/>
      <c r="T362" s="75"/>
      <c r="U362" s="185">
        <v>233</v>
      </c>
      <c r="V362" s="185">
        <v>214.03</v>
      </c>
      <c r="W362" s="185">
        <v>169.59</v>
      </c>
      <c r="X362" s="185">
        <v>113.47</v>
      </c>
      <c r="Y362" s="185">
        <v>56.11</v>
      </c>
      <c r="Z362" s="185">
        <v>27.42</v>
      </c>
      <c r="AA362" s="4"/>
      <c r="AB362" s="90"/>
      <c r="AC362" s="90"/>
      <c r="AD362" s="176"/>
      <c r="AE362" s="180"/>
      <c r="AF362" s="180"/>
      <c r="AG362" s="180"/>
      <c r="AH362" s="180"/>
      <c r="AI362" s="180"/>
      <c r="AJ362" s="180"/>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683</v>
      </c>
      <c r="C363" s="90"/>
      <c r="D363" s="176">
        <v>8078</v>
      </c>
      <c r="E363" s="187"/>
      <c r="F363" s="187"/>
      <c r="G363" s="187"/>
      <c r="H363" s="187"/>
      <c r="I363" s="187"/>
      <c r="J363" s="187">
        <v>1</v>
      </c>
      <c r="M363" s="186">
        <v>91.83</v>
      </c>
      <c r="N363" s="184"/>
      <c r="O363" s="184"/>
      <c r="P363" s="184">
        <v>42.39</v>
      </c>
      <c r="Q363" s="184"/>
      <c r="R363" s="184">
        <v>1304.73</v>
      </c>
      <c r="S363" s="75"/>
      <c r="T363" s="75"/>
      <c r="U363" s="185">
        <v>91.83</v>
      </c>
      <c r="V363" s="185"/>
      <c r="W363" s="185"/>
      <c r="X363" s="185">
        <v>42.39</v>
      </c>
      <c r="Y363" s="185"/>
      <c r="Z363" s="185">
        <v>1304.73</v>
      </c>
      <c r="AA363" s="4"/>
      <c r="AB363" s="90"/>
      <c r="AC363" s="90"/>
      <c r="AD363" s="176"/>
      <c r="AE363" s="180"/>
      <c r="AF363" s="180"/>
      <c r="AG363" s="180"/>
      <c r="AH363" s="180"/>
      <c r="AI363" s="180"/>
      <c r="AJ363" s="180"/>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545</v>
      </c>
      <c r="C364" s="90"/>
      <c r="D364" s="176">
        <v>8079</v>
      </c>
      <c r="E364" s="187">
        <v>125</v>
      </c>
      <c r="F364" s="187">
        <v>99</v>
      </c>
      <c r="G364" s="187">
        <v>52</v>
      </c>
      <c r="H364" s="187">
        <v>49</v>
      </c>
      <c r="I364" s="187">
        <v>42</v>
      </c>
      <c r="J364" s="187">
        <v>203</v>
      </c>
      <c r="M364" s="186">
        <v>118654.90000000002</v>
      </c>
      <c r="N364" s="184">
        <v>71827.479999999952</v>
      </c>
      <c r="O364" s="184">
        <v>42789.160000000018</v>
      </c>
      <c r="P364" s="184">
        <v>22757.789999999983</v>
      </c>
      <c r="Q364" s="184">
        <v>15463.390000000003</v>
      </c>
      <c r="R364" s="184">
        <v>82653.249999999942</v>
      </c>
      <c r="S364" s="75"/>
      <c r="T364" s="75"/>
      <c r="U364" s="185">
        <v>225.57965779467685</v>
      </c>
      <c r="V364" s="185">
        <v>187.05072916666654</v>
      </c>
      <c r="W364" s="185">
        <v>159.06750929368036</v>
      </c>
      <c r="X364" s="185">
        <v>100.69818584070789</v>
      </c>
      <c r="Y364" s="185">
        <v>77.31695000000002</v>
      </c>
      <c r="Z364" s="185">
        <v>145.00570175438585</v>
      </c>
      <c r="AA364" s="4"/>
      <c r="AB364" s="90"/>
      <c r="AC364" s="90"/>
      <c r="AD364" s="176"/>
      <c r="AE364" s="180"/>
      <c r="AF364" s="180"/>
      <c r="AG364" s="180"/>
      <c r="AH364" s="180"/>
      <c r="AI364" s="180"/>
      <c r="AJ364" s="180"/>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546</v>
      </c>
      <c r="C365" s="90"/>
      <c r="D365" s="176">
        <v>8243</v>
      </c>
      <c r="E365" s="187">
        <v>112</v>
      </c>
      <c r="F365" s="187">
        <v>35</v>
      </c>
      <c r="G365" s="187">
        <v>23</v>
      </c>
      <c r="H365" s="187">
        <v>11</v>
      </c>
      <c r="I365" s="187">
        <v>10</v>
      </c>
      <c r="J365" s="187">
        <v>86</v>
      </c>
      <c r="M365" s="186">
        <v>31089.249999999989</v>
      </c>
      <c r="N365" s="184">
        <v>11026.209999999997</v>
      </c>
      <c r="O365" s="184">
        <v>5725.3999999999978</v>
      </c>
      <c r="P365" s="184">
        <v>1976.5799999999992</v>
      </c>
      <c r="Q365" s="184">
        <v>1386.33</v>
      </c>
      <c r="R365" s="184">
        <v>9623.130000000001</v>
      </c>
      <c r="S365" s="75"/>
      <c r="T365" s="75"/>
      <c r="U365" s="185">
        <v>114.29871323529407</v>
      </c>
      <c r="V365" s="185">
        <v>68.913812499999977</v>
      </c>
      <c r="W365" s="185">
        <v>46.547967479674782</v>
      </c>
      <c r="X365" s="185">
        <v>19.378235294117641</v>
      </c>
      <c r="Y365" s="185">
        <v>15.234395604395603</v>
      </c>
      <c r="Z365" s="185">
        <v>34.740541516245493</v>
      </c>
      <c r="AA365" s="4"/>
      <c r="AB365" s="90"/>
      <c r="AC365" s="90"/>
      <c r="AD365" s="176"/>
      <c r="AE365" s="180"/>
      <c r="AF365" s="180"/>
      <c r="AG365" s="180"/>
      <c r="AH365" s="180"/>
      <c r="AI365" s="180"/>
      <c r="AJ365" s="180"/>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547</v>
      </c>
      <c r="C366" s="90"/>
      <c r="D366" s="176">
        <v>8302</v>
      </c>
      <c r="E366" s="187">
        <v>3</v>
      </c>
      <c r="F366" s="187">
        <v>2</v>
      </c>
      <c r="G366" s="187">
        <v>1</v>
      </c>
      <c r="H366" s="187">
        <v>2</v>
      </c>
      <c r="I366" s="187">
        <v>2</v>
      </c>
      <c r="J366" s="187">
        <v>10</v>
      </c>
      <c r="M366" s="186">
        <v>4374.9299999999994</v>
      </c>
      <c r="N366" s="184">
        <v>3227.6500000000005</v>
      </c>
      <c r="O366" s="184">
        <v>1810.15</v>
      </c>
      <c r="P366" s="184">
        <v>2582.8000000000002</v>
      </c>
      <c r="Q366" s="184">
        <v>612.71</v>
      </c>
      <c r="R366" s="184">
        <v>6974.17</v>
      </c>
      <c r="S366" s="75"/>
      <c r="T366" s="75"/>
      <c r="U366" s="185">
        <v>243.05166666666662</v>
      </c>
      <c r="V366" s="185">
        <v>230.54642857142861</v>
      </c>
      <c r="W366" s="185">
        <v>150.84583333333333</v>
      </c>
      <c r="X366" s="185">
        <v>215.23333333333335</v>
      </c>
      <c r="Y366" s="185">
        <v>55.700909090909093</v>
      </c>
      <c r="Z366" s="185">
        <v>348.70850000000002</v>
      </c>
      <c r="AA366" s="4"/>
      <c r="AB366" s="90"/>
      <c r="AC366" s="90"/>
      <c r="AD366" s="176"/>
      <c r="AE366" s="180"/>
      <c r="AF366" s="180"/>
      <c r="AG366" s="180"/>
      <c r="AH366" s="180"/>
      <c r="AI366" s="180"/>
      <c r="AJ366" s="180"/>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797</v>
      </c>
      <c r="C367" s="90"/>
      <c r="D367" s="176">
        <v>8230</v>
      </c>
      <c r="E367" s="187">
        <v>2</v>
      </c>
      <c r="F367" s="187"/>
      <c r="G367" s="187">
        <v>1</v>
      </c>
      <c r="H367" s="187"/>
      <c r="I367" s="187"/>
      <c r="J367" s="187">
        <v>2</v>
      </c>
      <c r="M367" s="186">
        <v>608.57000000000005</v>
      </c>
      <c r="N367" s="184">
        <v>216.33</v>
      </c>
      <c r="O367" s="184">
        <v>94.32</v>
      </c>
      <c r="P367" s="184">
        <v>39.6</v>
      </c>
      <c r="Q367" s="184">
        <v>21.39</v>
      </c>
      <c r="R367" s="184">
        <v>1416.5</v>
      </c>
      <c r="S367" s="75"/>
      <c r="T367" s="75"/>
      <c r="U367" s="185">
        <v>121.71400000000001</v>
      </c>
      <c r="V367" s="185">
        <v>72.11</v>
      </c>
      <c r="W367" s="185">
        <v>31.439999999999998</v>
      </c>
      <c r="X367" s="185">
        <v>19.8</v>
      </c>
      <c r="Y367" s="185">
        <v>10.695</v>
      </c>
      <c r="Z367" s="185">
        <v>283.3</v>
      </c>
      <c r="AA367" s="4"/>
      <c r="AB367" s="90"/>
      <c r="AC367" s="90"/>
      <c r="AD367" s="176"/>
      <c r="AE367" s="180"/>
      <c r="AF367" s="180"/>
      <c r="AG367" s="180"/>
      <c r="AH367" s="180"/>
      <c r="AI367" s="180"/>
      <c r="AJ367" s="180"/>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908</v>
      </c>
      <c r="C368" s="90"/>
      <c r="D368" s="176">
        <v>8080</v>
      </c>
      <c r="E368" s="187">
        <v>4</v>
      </c>
      <c r="F368" s="187">
        <v>2</v>
      </c>
      <c r="G368" s="187"/>
      <c r="H368" s="187"/>
      <c r="I368" s="187">
        <v>1</v>
      </c>
      <c r="J368" s="187">
        <v>3</v>
      </c>
      <c r="M368" s="186">
        <v>1301.3400000000001</v>
      </c>
      <c r="N368" s="184">
        <v>1069.4100000000001</v>
      </c>
      <c r="O368" s="184">
        <v>574.48</v>
      </c>
      <c r="P368" s="184">
        <v>507.26</v>
      </c>
      <c r="Q368" s="184">
        <v>235.94000000000003</v>
      </c>
      <c r="R368" s="184">
        <v>1282.5900000000001</v>
      </c>
      <c r="S368" s="75"/>
      <c r="T368" s="75"/>
      <c r="U368" s="185">
        <v>130.13400000000001</v>
      </c>
      <c r="V368" s="185">
        <v>178.23500000000001</v>
      </c>
      <c r="W368" s="185">
        <v>143.62</v>
      </c>
      <c r="X368" s="185">
        <v>126.815</v>
      </c>
      <c r="Y368" s="185">
        <v>58.985000000000007</v>
      </c>
      <c r="Z368" s="185">
        <v>128.25900000000001</v>
      </c>
      <c r="AA368" s="4"/>
      <c r="AB368" s="90"/>
      <c r="AC368" s="90"/>
      <c r="AD368" s="176"/>
      <c r="AE368" s="180"/>
      <c r="AF368" s="180"/>
      <c r="AG368" s="180"/>
      <c r="AH368" s="180"/>
      <c r="AI368" s="180"/>
      <c r="AJ368" s="180"/>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548</v>
      </c>
      <c r="C369" s="90"/>
      <c r="D369" s="176">
        <v>8012</v>
      </c>
      <c r="E369" s="187">
        <v>1</v>
      </c>
      <c r="F369" s="187"/>
      <c r="G369" s="187"/>
      <c r="H369" s="187"/>
      <c r="I369" s="187"/>
      <c r="J369" s="187">
        <v>0</v>
      </c>
      <c r="M369" s="186">
        <v>803.64</v>
      </c>
      <c r="N369" s="184"/>
      <c r="O369" s="184"/>
      <c r="P369" s="184"/>
      <c r="Q369" s="184"/>
      <c r="R369" s="184">
        <v>0</v>
      </c>
      <c r="S369" s="75"/>
      <c r="T369" s="75"/>
      <c r="U369" s="185">
        <v>803.64</v>
      </c>
      <c r="V369" s="185"/>
      <c r="W369" s="185"/>
      <c r="X369" s="185"/>
      <c r="Y369" s="185"/>
      <c r="Z369" s="185">
        <v>0</v>
      </c>
      <c r="AA369" s="4"/>
      <c r="AB369" s="90"/>
      <c r="AC369" s="90"/>
      <c r="AD369" s="176"/>
      <c r="AE369" s="180"/>
      <c r="AF369" s="180"/>
      <c r="AG369" s="180"/>
      <c r="AH369" s="180"/>
      <c r="AI369" s="180"/>
      <c r="AJ369" s="180"/>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548</v>
      </c>
      <c r="C370" s="90"/>
      <c r="D370" s="176">
        <v>8080</v>
      </c>
      <c r="E370" s="187">
        <v>930</v>
      </c>
      <c r="F370" s="187">
        <v>480</v>
      </c>
      <c r="G370" s="187">
        <v>197</v>
      </c>
      <c r="H370" s="187">
        <v>118</v>
      </c>
      <c r="I370" s="187">
        <v>102</v>
      </c>
      <c r="J370" s="187">
        <v>427</v>
      </c>
      <c r="M370" s="186">
        <v>425028.68000000011</v>
      </c>
      <c r="N370" s="184">
        <v>252820.78999999995</v>
      </c>
      <c r="O370" s="184">
        <v>95248.679999999833</v>
      </c>
      <c r="P370" s="184">
        <v>56664.260000000053</v>
      </c>
      <c r="Q370" s="184">
        <v>35367.840000000047</v>
      </c>
      <c r="R370" s="184">
        <v>203820.15000000011</v>
      </c>
      <c r="S370" s="75"/>
      <c r="T370" s="75"/>
      <c r="U370" s="185">
        <v>196.13690816797421</v>
      </c>
      <c r="V370" s="185">
        <v>207.57043513957302</v>
      </c>
      <c r="W370" s="185">
        <v>136.26420600858344</v>
      </c>
      <c r="X370" s="185">
        <v>109.60205029013549</v>
      </c>
      <c r="Y370" s="185">
        <v>80.748493150685036</v>
      </c>
      <c r="Z370" s="185">
        <v>90.425976042591003</v>
      </c>
      <c r="AA370" s="4"/>
      <c r="AB370" s="90"/>
      <c r="AC370" s="90"/>
      <c r="AD370" s="176"/>
      <c r="AE370" s="180"/>
      <c r="AF370" s="180"/>
      <c r="AG370" s="180"/>
      <c r="AH370" s="180"/>
      <c r="AI370" s="180"/>
      <c r="AJ370" s="180"/>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548</v>
      </c>
      <c r="C371" s="90"/>
      <c r="D371" s="176">
        <v>8081</v>
      </c>
      <c r="E371" s="187">
        <v>1</v>
      </c>
      <c r="F371" s="187"/>
      <c r="G371" s="187"/>
      <c r="H371" s="187"/>
      <c r="I371" s="187"/>
      <c r="J371" s="187">
        <v>0</v>
      </c>
      <c r="M371" s="186">
        <v>45</v>
      </c>
      <c r="N371" s="184"/>
      <c r="O371" s="184"/>
      <c r="P371" s="184"/>
      <c r="Q371" s="184"/>
      <c r="R371" s="184">
        <v>0</v>
      </c>
      <c r="S371" s="75"/>
      <c r="T371" s="75"/>
      <c r="U371" s="185">
        <v>45</v>
      </c>
      <c r="V371" s="185"/>
      <c r="W371" s="185"/>
      <c r="X371" s="185"/>
      <c r="Y371" s="185"/>
      <c r="Z371" s="185">
        <v>0</v>
      </c>
      <c r="AA371" s="4"/>
      <c r="AB371" s="90"/>
      <c r="AC371" s="90"/>
      <c r="AD371" s="176"/>
      <c r="AE371" s="180"/>
      <c r="AF371" s="180"/>
      <c r="AG371" s="180"/>
      <c r="AH371" s="180"/>
      <c r="AI371" s="180"/>
      <c r="AJ371" s="180"/>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548</v>
      </c>
      <c r="C372" s="90"/>
      <c r="D372" s="176">
        <v>8096</v>
      </c>
      <c r="E372" s="187">
        <v>1</v>
      </c>
      <c r="F372" s="187"/>
      <c r="G372" s="187"/>
      <c r="H372" s="187"/>
      <c r="I372" s="187"/>
      <c r="J372" s="187">
        <v>0</v>
      </c>
      <c r="M372" s="186">
        <v>198.7</v>
      </c>
      <c r="N372" s="184"/>
      <c r="O372" s="184"/>
      <c r="P372" s="184"/>
      <c r="Q372" s="184"/>
      <c r="R372" s="184">
        <v>0</v>
      </c>
      <c r="S372" s="75"/>
      <c r="T372" s="75"/>
      <c r="U372" s="185">
        <v>198.7</v>
      </c>
      <c r="V372" s="185"/>
      <c r="W372" s="185"/>
      <c r="X372" s="185"/>
      <c r="Y372" s="185"/>
      <c r="Z372" s="185">
        <v>0</v>
      </c>
      <c r="AA372" s="4"/>
      <c r="AB372" s="90"/>
      <c r="AC372" s="90"/>
      <c r="AD372" s="176"/>
      <c r="AE372" s="180"/>
      <c r="AF372" s="180"/>
      <c r="AG372" s="180"/>
      <c r="AH372" s="180"/>
      <c r="AI372" s="180"/>
      <c r="AJ372" s="180"/>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800</v>
      </c>
      <c r="C373" s="90"/>
      <c r="D373" s="176">
        <v>8088</v>
      </c>
      <c r="E373" s="187">
        <v>1</v>
      </c>
      <c r="F373" s="187"/>
      <c r="G373" s="187"/>
      <c r="H373" s="187"/>
      <c r="I373" s="187"/>
      <c r="J373" s="187">
        <v>0</v>
      </c>
      <c r="M373" s="186">
        <v>319.02999999999997</v>
      </c>
      <c r="N373" s="184"/>
      <c r="O373" s="184"/>
      <c r="P373" s="184"/>
      <c r="Q373" s="184"/>
      <c r="R373" s="184">
        <v>0</v>
      </c>
      <c r="S373" s="75"/>
      <c r="T373" s="75"/>
      <c r="U373" s="185">
        <v>319.02999999999997</v>
      </c>
      <c r="V373" s="185"/>
      <c r="W373" s="185"/>
      <c r="X373" s="185"/>
      <c r="Y373" s="185"/>
      <c r="Z373" s="185">
        <v>0</v>
      </c>
      <c r="AA373" s="4"/>
      <c r="AB373" s="90"/>
      <c r="AC373" s="90"/>
      <c r="AD373" s="176"/>
      <c r="AE373" s="180"/>
      <c r="AF373" s="180"/>
      <c r="AG373" s="180"/>
      <c r="AH373" s="180"/>
      <c r="AI373" s="180"/>
      <c r="AJ373" s="180"/>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549</v>
      </c>
      <c r="C374" s="90"/>
      <c r="D374" s="176">
        <v>8088</v>
      </c>
      <c r="E374" s="187">
        <v>37</v>
      </c>
      <c r="F374" s="187">
        <v>12</v>
      </c>
      <c r="G374" s="187">
        <v>6</v>
      </c>
      <c r="H374" s="187">
        <v>6</v>
      </c>
      <c r="I374" s="187">
        <v>1</v>
      </c>
      <c r="J374" s="187">
        <v>15</v>
      </c>
      <c r="M374" s="186">
        <v>16345.479999999996</v>
      </c>
      <c r="N374" s="184">
        <v>6264.7099999999991</v>
      </c>
      <c r="O374" s="184">
        <v>2671.87</v>
      </c>
      <c r="P374" s="184">
        <v>1832.5099999999998</v>
      </c>
      <c r="Q374" s="184">
        <v>475.01</v>
      </c>
      <c r="R374" s="184">
        <v>6605.48</v>
      </c>
      <c r="S374" s="75"/>
      <c r="T374" s="75"/>
      <c r="U374" s="185">
        <v>223.91068493150681</v>
      </c>
      <c r="V374" s="185">
        <v>174.01972222222219</v>
      </c>
      <c r="W374" s="185">
        <v>121.44863636363635</v>
      </c>
      <c r="X374" s="185">
        <v>96.447894736842088</v>
      </c>
      <c r="Y374" s="185">
        <v>39.584166666666668</v>
      </c>
      <c r="Z374" s="185">
        <v>85.785454545454542</v>
      </c>
      <c r="AA374" s="4"/>
      <c r="AB374" s="90"/>
      <c r="AC374" s="90"/>
      <c r="AD374" s="176"/>
      <c r="AE374" s="180"/>
      <c r="AF374" s="180"/>
      <c r="AG374" s="180"/>
      <c r="AH374" s="180"/>
      <c r="AI374" s="180"/>
      <c r="AJ374" s="180"/>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550</v>
      </c>
      <c r="C375" s="90"/>
      <c r="D375" s="176">
        <v>8353</v>
      </c>
      <c r="E375" s="187">
        <v>11</v>
      </c>
      <c r="F375" s="187">
        <v>7</v>
      </c>
      <c r="G375" s="187">
        <v>3</v>
      </c>
      <c r="H375" s="187">
        <v>3</v>
      </c>
      <c r="I375" s="187">
        <v>1</v>
      </c>
      <c r="J375" s="187">
        <v>1</v>
      </c>
      <c r="M375" s="186">
        <v>6643.2599999999993</v>
      </c>
      <c r="N375" s="184">
        <v>3120.5700000000006</v>
      </c>
      <c r="O375" s="184">
        <v>1121.46</v>
      </c>
      <c r="P375" s="184">
        <v>256.41000000000003</v>
      </c>
      <c r="Q375" s="184">
        <v>21</v>
      </c>
      <c r="R375" s="184">
        <v>56.3</v>
      </c>
      <c r="S375" s="75"/>
      <c r="T375" s="75"/>
      <c r="U375" s="185">
        <v>255.50999999999996</v>
      </c>
      <c r="V375" s="185">
        <v>208.03800000000004</v>
      </c>
      <c r="W375" s="185">
        <v>140.1825</v>
      </c>
      <c r="X375" s="185">
        <v>51.282000000000004</v>
      </c>
      <c r="Y375" s="185">
        <v>10.5</v>
      </c>
      <c r="Z375" s="185">
        <v>2.1653846153846152</v>
      </c>
      <c r="AA375" s="4"/>
      <c r="AB375" s="90"/>
      <c r="AC375" s="90"/>
      <c r="AD375" s="176"/>
      <c r="AE375" s="180"/>
      <c r="AF375" s="180"/>
      <c r="AG375" s="180"/>
      <c r="AH375" s="180"/>
      <c r="AI375" s="180"/>
      <c r="AJ375" s="180"/>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673</v>
      </c>
      <c r="C376" s="90"/>
      <c r="D376" s="176">
        <v>8081</v>
      </c>
      <c r="E376" s="187">
        <v>8</v>
      </c>
      <c r="F376" s="187">
        <v>4</v>
      </c>
      <c r="G376" s="187">
        <v>4</v>
      </c>
      <c r="H376" s="187">
        <v>2</v>
      </c>
      <c r="I376" s="187">
        <v>1</v>
      </c>
      <c r="J376" s="187">
        <v>4</v>
      </c>
      <c r="M376" s="186">
        <v>3505.32</v>
      </c>
      <c r="N376" s="184">
        <v>1261.25</v>
      </c>
      <c r="O376" s="184">
        <v>543.01</v>
      </c>
      <c r="P376" s="184">
        <v>351.23</v>
      </c>
      <c r="Q376" s="184">
        <v>154.99</v>
      </c>
      <c r="R376" s="184">
        <v>302.53999999999996</v>
      </c>
      <c r="S376" s="75"/>
      <c r="T376" s="75"/>
      <c r="U376" s="185">
        <v>166.92000000000002</v>
      </c>
      <c r="V376" s="185">
        <v>105.10416666666667</v>
      </c>
      <c r="W376" s="185">
        <v>60.334444444444443</v>
      </c>
      <c r="X376" s="185">
        <v>58.538333333333334</v>
      </c>
      <c r="Y376" s="185">
        <v>30.998000000000001</v>
      </c>
      <c r="Z376" s="185">
        <v>13.153913043478259</v>
      </c>
      <c r="AA376" s="4"/>
      <c r="AB376" s="90"/>
      <c r="AC376" s="90"/>
      <c r="AD376" s="176"/>
      <c r="AE376" s="180"/>
      <c r="AF376" s="180"/>
      <c r="AG376" s="180"/>
      <c r="AH376" s="180"/>
      <c r="AI376" s="180"/>
      <c r="AJ376" s="180"/>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551</v>
      </c>
      <c r="C377" s="90"/>
      <c r="D377" s="176">
        <v>8018</v>
      </c>
      <c r="E377" s="187"/>
      <c r="F377" s="187"/>
      <c r="G377" s="187"/>
      <c r="H377" s="187"/>
      <c r="I377" s="187"/>
      <c r="J377" s="187">
        <v>1</v>
      </c>
      <c r="M377" s="186">
        <v>313.82</v>
      </c>
      <c r="N377" s="184">
        <v>375.22</v>
      </c>
      <c r="O377" s="184">
        <v>1.87</v>
      </c>
      <c r="P377" s="184"/>
      <c r="Q377" s="184"/>
      <c r="R377" s="184">
        <v>247.15</v>
      </c>
      <c r="S377" s="75"/>
      <c r="T377" s="75"/>
      <c r="U377" s="185">
        <v>313.82</v>
      </c>
      <c r="V377" s="185">
        <v>375.22</v>
      </c>
      <c r="W377" s="185">
        <v>1.87</v>
      </c>
      <c r="X377" s="185"/>
      <c r="Y377" s="185"/>
      <c r="Z377" s="185">
        <v>247.15</v>
      </c>
      <c r="AA377" s="4"/>
      <c r="AB377" s="90"/>
      <c r="AC377" s="90"/>
      <c r="AD377" s="176"/>
      <c r="AE377" s="180"/>
      <c r="AF377" s="180"/>
      <c r="AG377" s="180"/>
      <c r="AH377" s="180"/>
      <c r="AI377" s="180"/>
      <c r="AJ377" s="180"/>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551</v>
      </c>
      <c r="C378" s="90"/>
      <c r="D378" s="176">
        <v>8036</v>
      </c>
      <c r="E378" s="187">
        <v>1</v>
      </c>
      <c r="F378" s="187"/>
      <c r="G378" s="187"/>
      <c r="H378" s="187"/>
      <c r="I378" s="187"/>
      <c r="J378" s="187">
        <v>2</v>
      </c>
      <c r="M378" s="186">
        <v>216.21</v>
      </c>
      <c r="N378" s="184">
        <v>199.45</v>
      </c>
      <c r="O378" s="184">
        <v>118.56</v>
      </c>
      <c r="P378" s="184">
        <v>101.85</v>
      </c>
      <c r="Q378" s="184">
        <v>50.47</v>
      </c>
      <c r="R378" s="184">
        <v>169.5</v>
      </c>
      <c r="S378" s="75"/>
      <c r="T378" s="75"/>
      <c r="U378" s="185">
        <v>72.070000000000007</v>
      </c>
      <c r="V378" s="185">
        <v>99.724999999999994</v>
      </c>
      <c r="W378" s="185">
        <v>59.28</v>
      </c>
      <c r="X378" s="185">
        <v>50.924999999999997</v>
      </c>
      <c r="Y378" s="185">
        <v>25.234999999999999</v>
      </c>
      <c r="Z378" s="185">
        <v>56.5</v>
      </c>
      <c r="AA378" s="4"/>
      <c r="AB378" s="90"/>
      <c r="AC378" s="90"/>
      <c r="AD378" s="176"/>
      <c r="AE378" s="180"/>
      <c r="AF378" s="180"/>
      <c r="AG378" s="180"/>
      <c r="AH378" s="180"/>
      <c r="AI378" s="180"/>
      <c r="AJ378" s="180"/>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551</v>
      </c>
      <c r="C379" s="90"/>
      <c r="D379" s="176">
        <v>8081</v>
      </c>
      <c r="E379" s="187">
        <v>1563</v>
      </c>
      <c r="F379" s="187">
        <v>988</v>
      </c>
      <c r="G379" s="187">
        <v>479</v>
      </c>
      <c r="H379" s="187">
        <v>319</v>
      </c>
      <c r="I379" s="187">
        <v>233</v>
      </c>
      <c r="J379" s="187">
        <v>1187</v>
      </c>
      <c r="M379" s="186">
        <v>1048059.629999998</v>
      </c>
      <c r="N379" s="184">
        <v>711867.14000000025</v>
      </c>
      <c r="O379" s="184">
        <v>307519.35000000038</v>
      </c>
      <c r="P379" s="184">
        <v>177855.76</v>
      </c>
      <c r="Q379" s="184">
        <v>104536.72</v>
      </c>
      <c r="R379" s="184">
        <v>678778.98999999964</v>
      </c>
      <c r="S379" s="75"/>
      <c r="T379" s="75"/>
      <c r="U379" s="185">
        <v>233.8374899598389</v>
      </c>
      <c r="V379" s="185">
        <v>251.18812279463666</v>
      </c>
      <c r="W379" s="185">
        <v>170.37083102493096</v>
      </c>
      <c r="X379" s="185">
        <v>134.12953242835596</v>
      </c>
      <c r="Y379" s="185">
        <v>96.258489871086553</v>
      </c>
      <c r="Z379" s="185">
        <v>142.33151394422302</v>
      </c>
      <c r="AA379" s="4"/>
      <c r="AB379" s="90"/>
      <c r="AC379" s="90"/>
      <c r="AD379" s="176"/>
      <c r="AE379" s="180"/>
      <c r="AF379" s="180"/>
      <c r="AG379" s="180"/>
      <c r="AH379" s="180"/>
      <c r="AI379" s="180"/>
      <c r="AJ379" s="180"/>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673</v>
      </c>
      <c r="C380" s="90"/>
      <c r="D380" s="176">
        <v>8095</v>
      </c>
      <c r="E380" s="187">
        <v>1</v>
      </c>
      <c r="F380" s="187"/>
      <c r="G380" s="187">
        <v>2</v>
      </c>
      <c r="H380" s="187"/>
      <c r="I380" s="187"/>
      <c r="J380" s="187">
        <v>0</v>
      </c>
      <c r="M380" s="186">
        <v>22.12</v>
      </c>
      <c r="N380" s="184">
        <v>19</v>
      </c>
      <c r="O380" s="184">
        <v>102.76</v>
      </c>
      <c r="P380" s="184"/>
      <c r="Q380" s="184"/>
      <c r="R380" s="184">
        <v>0</v>
      </c>
      <c r="S380" s="75"/>
      <c r="T380" s="75"/>
      <c r="U380" s="185">
        <v>11.06</v>
      </c>
      <c r="V380" s="185">
        <v>19</v>
      </c>
      <c r="W380" s="185">
        <v>51.38</v>
      </c>
      <c r="X380" s="185"/>
      <c r="Y380" s="185"/>
      <c r="Z380" s="185">
        <v>0</v>
      </c>
      <c r="AA380" s="4"/>
      <c r="AB380" s="90"/>
      <c r="AC380" s="90"/>
      <c r="AD380" s="176"/>
      <c r="AE380" s="180"/>
      <c r="AF380" s="180"/>
      <c r="AG380" s="180"/>
      <c r="AH380" s="180"/>
      <c r="AI380" s="180"/>
      <c r="AJ380" s="180"/>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604</v>
      </c>
      <c r="C381" s="90"/>
      <c r="D381" s="176">
        <v>8083</v>
      </c>
      <c r="E381" s="187">
        <v>292</v>
      </c>
      <c r="F381" s="187">
        <v>146</v>
      </c>
      <c r="G381" s="187">
        <v>53</v>
      </c>
      <c r="H381" s="187">
        <v>45</v>
      </c>
      <c r="I381" s="187">
        <v>21</v>
      </c>
      <c r="J381" s="187">
        <v>159</v>
      </c>
      <c r="M381" s="186">
        <v>139414.91</v>
      </c>
      <c r="N381" s="184">
        <v>74042.559999999998</v>
      </c>
      <c r="O381" s="184">
        <v>32774.030000000006</v>
      </c>
      <c r="P381" s="184">
        <v>26698.660000000011</v>
      </c>
      <c r="Q381" s="184">
        <v>8362.2099999999973</v>
      </c>
      <c r="R381" s="184">
        <v>69217.730000000025</v>
      </c>
      <c r="S381" s="75"/>
      <c r="T381" s="75"/>
      <c r="U381" s="185">
        <v>207.15439821693909</v>
      </c>
      <c r="V381" s="185">
        <v>203.41362637362636</v>
      </c>
      <c r="W381" s="185">
        <v>153.86868544600941</v>
      </c>
      <c r="X381" s="185">
        <v>157.05094117647064</v>
      </c>
      <c r="Y381" s="185">
        <v>61.03802919708027</v>
      </c>
      <c r="Z381" s="185">
        <v>96.672807262569862</v>
      </c>
      <c r="AA381" s="4"/>
      <c r="AB381" s="90"/>
      <c r="AC381" s="90"/>
      <c r="AD381" s="176"/>
      <c r="AE381" s="180"/>
      <c r="AF381" s="180"/>
      <c r="AG381" s="180"/>
      <c r="AH381" s="180"/>
      <c r="AI381" s="180"/>
      <c r="AJ381" s="180"/>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552</v>
      </c>
      <c r="C382" s="90"/>
      <c r="D382" s="176">
        <v>8225</v>
      </c>
      <c r="E382" s="187">
        <v>1</v>
      </c>
      <c r="F382" s="187"/>
      <c r="G382" s="187"/>
      <c r="H382" s="187"/>
      <c r="I382" s="187"/>
      <c r="J382" s="187">
        <v>0</v>
      </c>
      <c r="M382" s="186">
        <v>86.55</v>
      </c>
      <c r="N382" s="184"/>
      <c r="O382" s="184"/>
      <c r="P382" s="184"/>
      <c r="Q382" s="184"/>
      <c r="R382" s="184">
        <v>0</v>
      </c>
      <c r="S382" s="75"/>
      <c r="T382" s="75"/>
      <c r="U382" s="185">
        <v>86.55</v>
      </c>
      <c r="V382" s="185"/>
      <c r="W382" s="185"/>
      <c r="X382" s="185"/>
      <c r="Y382" s="185"/>
      <c r="Z382" s="185">
        <v>0</v>
      </c>
      <c r="AA382" s="4"/>
      <c r="AB382" s="90"/>
      <c r="AC382" s="90"/>
      <c r="AD382" s="176"/>
      <c r="AE382" s="180"/>
      <c r="AF382" s="180"/>
      <c r="AG382" s="180"/>
      <c r="AH382" s="180"/>
      <c r="AI382" s="180"/>
      <c r="AJ382" s="180"/>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552</v>
      </c>
      <c r="C383" s="90"/>
      <c r="D383" s="176">
        <v>8244</v>
      </c>
      <c r="E383" s="187">
        <v>192</v>
      </c>
      <c r="F383" s="187">
        <v>73</v>
      </c>
      <c r="G383" s="187">
        <v>31</v>
      </c>
      <c r="H383" s="187">
        <v>41</v>
      </c>
      <c r="I383" s="187">
        <v>20</v>
      </c>
      <c r="J383" s="187">
        <v>121</v>
      </c>
      <c r="M383" s="186">
        <v>82896.23</v>
      </c>
      <c r="N383" s="184">
        <v>33191.769999999982</v>
      </c>
      <c r="O383" s="184">
        <v>15146.489999999991</v>
      </c>
      <c r="P383" s="184">
        <v>24057.130000000012</v>
      </c>
      <c r="Q383" s="184">
        <v>5148.22</v>
      </c>
      <c r="R383" s="184">
        <v>59821.760000000024</v>
      </c>
      <c r="S383" s="75"/>
      <c r="T383" s="75"/>
      <c r="U383" s="185">
        <v>188.40052272727272</v>
      </c>
      <c r="V383" s="185">
        <v>137.15607438016522</v>
      </c>
      <c r="W383" s="185">
        <v>135.23651785714279</v>
      </c>
      <c r="X383" s="185">
        <v>160.38086666666675</v>
      </c>
      <c r="Y383" s="185">
        <v>43.628983050847459</v>
      </c>
      <c r="Z383" s="185">
        <v>125.1501255230126</v>
      </c>
      <c r="AA383" s="4"/>
      <c r="AB383" s="90"/>
      <c r="AC383" s="90"/>
      <c r="AD383" s="176"/>
      <c r="AE383" s="180"/>
      <c r="AF383" s="180"/>
      <c r="AG383" s="180"/>
      <c r="AH383" s="180"/>
      <c r="AI383" s="180"/>
      <c r="AJ383" s="180"/>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684</v>
      </c>
      <c r="C384" s="90"/>
      <c r="D384" s="176">
        <v>8244</v>
      </c>
      <c r="E384" s="187"/>
      <c r="F384" s="187"/>
      <c r="G384" s="187"/>
      <c r="H384" s="187"/>
      <c r="I384" s="187"/>
      <c r="J384" s="187">
        <v>1</v>
      </c>
      <c r="M384" s="186">
        <v>115.64</v>
      </c>
      <c r="N384" s="184">
        <v>60.6</v>
      </c>
      <c r="O384" s="184">
        <v>88.58</v>
      </c>
      <c r="P384" s="184">
        <v>82.05</v>
      </c>
      <c r="Q384" s="184">
        <v>10.85</v>
      </c>
      <c r="R384" s="184">
        <v>708.56</v>
      </c>
      <c r="S384" s="75"/>
      <c r="T384" s="75"/>
      <c r="U384" s="185">
        <v>115.64</v>
      </c>
      <c r="V384" s="185">
        <v>60.6</v>
      </c>
      <c r="W384" s="185">
        <v>88.58</v>
      </c>
      <c r="X384" s="185">
        <v>82.05</v>
      </c>
      <c r="Y384" s="185">
        <v>10.85</v>
      </c>
      <c r="Z384" s="185">
        <v>708.56</v>
      </c>
      <c r="AA384" s="4"/>
      <c r="AB384" s="90"/>
      <c r="AC384" s="90"/>
      <c r="AD384" s="176"/>
      <c r="AE384" s="180"/>
      <c r="AF384" s="180"/>
      <c r="AG384" s="180"/>
      <c r="AH384" s="180"/>
      <c r="AI384" s="180"/>
      <c r="AJ384" s="180"/>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553</v>
      </c>
      <c r="C385" s="90"/>
      <c r="D385" s="176">
        <v>8062</v>
      </c>
      <c r="E385" s="187">
        <v>10</v>
      </c>
      <c r="F385" s="187">
        <v>4</v>
      </c>
      <c r="G385" s="187">
        <v>2</v>
      </c>
      <c r="H385" s="187">
        <v>1</v>
      </c>
      <c r="I385" s="187"/>
      <c r="J385" s="187">
        <v>3</v>
      </c>
      <c r="M385" s="186">
        <v>4953.5300000000007</v>
      </c>
      <c r="N385" s="184">
        <v>2363.89</v>
      </c>
      <c r="O385" s="184">
        <v>1083.0999999999999</v>
      </c>
      <c r="P385" s="184">
        <v>463.32000000000005</v>
      </c>
      <c r="Q385" s="184">
        <v>200.05</v>
      </c>
      <c r="R385" s="184">
        <v>968.06000000000006</v>
      </c>
      <c r="S385" s="75"/>
      <c r="T385" s="75"/>
      <c r="U385" s="185">
        <v>247.67650000000003</v>
      </c>
      <c r="V385" s="185">
        <v>236.38899999999998</v>
      </c>
      <c r="W385" s="185">
        <v>180.51666666666665</v>
      </c>
      <c r="X385" s="185">
        <v>115.83000000000001</v>
      </c>
      <c r="Y385" s="185">
        <v>66.683333333333337</v>
      </c>
      <c r="Z385" s="185">
        <v>48.403000000000006</v>
      </c>
      <c r="AA385" s="4"/>
      <c r="AB385" s="90"/>
      <c r="AC385" s="90"/>
      <c r="AD385" s="176"/>
      <c r="AE385" s="180"/>
      <c r="AF385" s="180"/>
      <c r="AG385" s="180"/>
      <c r="AH385" s="180"/>
      <c r="AI385" s="180"/>
      <c r="AJ385" s="180"/>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605</v>
      </c>
      <c r="C386" s="90"/>
      <c r="D386" s="176">
        <v>8210</v>
      </c>
      <c r="E386" s="187">
        <v>1</v>
      </c>
      <c r="F386" s="187"/>
      <c r="G386" s="187"/>
      <c r="H386" s="187"/>
      <c r="I386" s="187"/>
      <c r="J386" s="187">
        <v>0</v>
      </c>
      <c r="M386" s="186">
        <v>664.06</v>
      </c>
      <c r="N386" s="184"/>
      <c r="O386" s="184"/>
      <c r="P386" s="184"/>
      <c r="Q386" s="184"/>
      <c r="R386" s="184">
        <v>0</v>
      </c>
      <c r="S386" s="75"/>
      <c r="T386" s="75"/>
      <c r="U386" s="185">
        <v>664.06</v>
      </c>
      <c r="V386" s="185"/>
      <c r="W386" s="185"/>
      <c r="X386" s="185"/>
      <c r="Y386" s="185"/>
      <c r="Z386" s="185">
        <v>0</v>
      </c>
      <c r="AA386" s="4"/>
      <c r="AB386" s="90"/>
      <c r="AC386" s="90"/>
      <c r="AD386" s="176"/>
      <c r="AE386" s="180"/>
      <c r="AF386" s="180"/>
      <c r="AG386" s="180"/>
      <c r="AH386" s="180"/>
      <c r="AI386" s="180"/>
      <c r="AJ386" s="180"/>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605</v>
      </c>
      <c r="C387" s="90"/>
      <c r="D387" s="176">
        <v>8230</v>
      </c>
      <c r="E387" s="187"/>
      <c r="F387" s="187"/>
      <c r="G387" s="187">
        <v>1</v>
      </c>
      <c r="H387" s="187"/>
      <c r="I387" s="187"/>
      <c r="J387" s="187">
        <v>0</v>
      </c>
      <c r="M387" s="186">
        <v>282.7</v>
      </c>
      <c r="N387" s="184">
        <v>258.82</v>
      </c>
      <c r="O387" s="184">
        <v>103.39</v>
      </c>
      <c r="P387" s="184"/>
      <c r="Q387" s="184"/>
      <c r="R387" s="184">
        <v>0</v>
      </c>
      <c r="S387" s="75"/>
      <c r="T387" s="75"/>
      <c r="U387" s="185">
        <v>282.7</v>
      </c>
      <c r="V387" s="185">
        <v>258.82</v>
      </c>
      <c r="W387" s="185">
        <v>103.39</v>
      </c>
      <c r="X387" s="185"/>
      <c r="Y387" s="185"/>
      <c r="Z387" s="185">
        <v>0</v>
      </c>
      <c r="AA387" s="4"/>
      <c r="AB387" s="90"/>
      <c r="AC387" s="90"/>
      <c r="AD387" s="176"/>
      <c r="AE387" s="180"/>
      <c r="AF387" s="180"/>
      <c r="AG387" s="180"/>
      <c r="AH387" s="180"/>
      <c r="AI387" s="180"/>
      <c r="AJ387" s="180"/>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605</v>
      </c>
      <c r="C388" s="90"/>
      <c r="D388" s="176">
        <v>8246</v>
      </c>
      <c r="E388" s="187">
        <v>12</v>
      </c>
      <c r="F388" s="187">
        <v>3</v>
      </c>
      <c r="G388" s="187">
        <v>1</v>
      </c>
      <c r="H388" s="187">
        <v>3</v>
      </c>
      <c r="I388" s="187"/>
      <c r="J388" s="187">
        <v>2</v>
      </c>
      <c r="M388" s="186">
        <v>4089.5400000000009</v>
      </c>
      <c r="N388" s="184">
        <v>1383.92</v>
      </c>
      <c r="O388" s="184">
        <v>865.77</v>
      </c>
      <c r="P388" s="184">
        <v>259.27</v>
      </c>
      <c r="Q388" s="184">
        <v>39.92</v>
      </c>
      <c r="R388" s="184">
        <v>430.25</v>
      </c>
      <c r="S388" s="75"/>
      <c r="T388" s="75"/>
      <c r="U388" s="185">
        <v>194.74000000000004</v>
      </c>
      <c r="V388" s="185">
        <v>153.76888888888891</v>
      </c>
      <c r="W388" s="185">
        <v>144.29499999999999</v>
      </c>
      <c r="X388" s="185">
        <v>51.853999999999999</v>
      </c>
      <c r="Y388" s="185">
        <v>19.96</v>
      </c>
      <c r="Z388" s="185">
        <v>20.488095238095237</v>
      </c>
      <c r="AA388" s="4"/>
      <c r="AB388" s="90"/>
      <c r="AC388" s="90"/>
      <c r="AD388" s="176"/>
      <c r="AE388" s="180"/>
      <c r="AF388" s="180"/>
      <c r="AG388" s="180"/>
      <c r="AH388" s="180"/>
      <c r="AI388" s="180"/>
      <c r="AJ388" s="180"/>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810</v>
      </c>
      <c r="C389" s="90"/>
      <c r="D389" s="176">
        <v>8088</v>
      </c>
      <c r="E389" s="187">
        <v>2</v>
      </c>
      <c r="F389" s="187">
        <v>2</v>
      </c>
      <c r="G389" s="187">
        <v>1</v>
      </c>
      <c r="H389" s="187">
        <v>1</v>
      </c>
      <c r="I389" s="187">
        <v>1</v>
      </c>
      <c r="J389" s="187">
        <v>7</v>
      </c>
      <c r="M389" s="186">
        <v>770.7</v>
      </c>
      <c r="N389" s="184">
        <v>453.2299999999999</v>
      </c>
      <c r="O389" s="184">
        <v>219.00000000000006</v>
      </c>
      <c r="P389" s="184">
        <v>189.12000000000003</v>
      </c>
      <c r="Q389" s="184">
        <v>57.410000000000004</v>
      </c>
      <c r="R389" s="184">
        <v>287.86</v>
      </c>
      <c r="S389" s="75"/>
      <c r="T389" s="75"/>
      <c r="U389" s="185">
        <v>55.050000000000004</v>
      </c>
      <c r="V389" s="185">
        <v>37.769166666666656</v>
      </c>
      <c r="W389" s="185">
        <v>21.900000000000006</v>
      </c>
      <c r="X389" s="185">
        <v>21.013333333333335</v>
      </c>
      <c r="Y389" s="185">
        <v>11.482000000000001</v>
      </c>
      <c r="Z389" s="185">
        <v>20.561428571428571</v>
      </c>
      <c r="AA389" s="4"/>
      <c r="AB389" s="90"/>
      <c r="AC389" s="90"/>
      <c r="AD389" s="176"/>
      <c r="AE389" s="180"/>
      <c r="AF389" s="180"/>
      <c r="AG389" s="180"/>
      <c r="AH389" s="180"/>
      <c r="AI389" s="180"/>
      <c r="AJ389" s="180"/>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554</v>
      </c>
      <c r="C390" s="90"/>
      <c r="D390" s="176">
        <v>8247</v>
      </c>
      <c r="E390" s="187">
        <v>37</v>
      </c>
      <c r="F390" s="187">
        <v>13</v>
      </c>
      <c r="G390" s="187"/>
      <c r="H390" s="187">
        <v>4</v>
      </c>
      <c r="I390" s="187">
        <v>8</v>
      </c>
      <c r="J390" s="187">
        <v>14</v>
      </c>
      <c r="M390" s="186">
        <v>10770.89</v>
      </c>
      <c r="N390" s="184">
        <v>4082.5499999999993</v>
      </c>
      <c r="O390" s="184">
        <v>432.31999999999994</v>
      </c>
      <c r="P390" s="184">
        <v>1472.0900000000001</v>
      </c>
      <c r="Q390" s="184">
        <v>875.19999999999982</v>
      </c>
      <c r="R390" s="184">
        <v>939.63</v>
      </c>
      <c r="S390" s="75"/>
      <c r="T390" s="75"/>
      <c r="U390" s="185">
        <v>143.61186666666666</v>
      </c>
      <c r="V390" s="185">
        <v>107.43552631578946</v>
      </c>
      <c r="W390" s="185">
        <v>61.759999999999991</v>
      </c>
      <c r="X390" s="185">
        <v>61.337083333333339</v>
      </c>
      <c r="Y390" s="185">
        <v>41.67619047619047</v>
      </c>
      <c r="Z390" s="185">
        <v>12.363552631578948</v>
      </c>
      <c r="AA390" s="4"/>
      <c r="AB390" s="90"/>
      <c r="AC390" s="90"/>
      <c r="AD390" s="176"/>
      <c r="AE390" s="180"/>
      <c r="AF390" s="180"/>
      <c r="AG390" s="180"/>
      <c r="AH390" s="180"/>
      <c r="AI390" s="180"/>
      <c r="AJ390" s="180"/>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813</v>
      </c>
      <c r="C391" s="90"/>
      <c r="D391" s="176">
        <v>8084</v>
      </c>
      <c r="E391" s="187">
        <v>2</v>
      </c>
      <c r="F391" s="187"/>
      <c r="G391" s="187"/>
      <c r="H391" s="187"/>
      <c r="I391" s="187"/>
      <c r="J391" s="187">
        <v>0</v>
      </c>
      <c r="M391" s="186">
        <v>173.28</v>
      </c>
      <c r="N391" s="184"/>
      <c r="O391" s="184"/>
      <c r="P391" s="184"/>
      <c r="Q391" s="184"/>
      <c r="R391" s="184">
        <v>0</v>
      </c>
      <c r="S391" s="75"/>
      <c r="T391" s="75"/>
      <c r="U391" s="185">
        <v>86.64</v>
      </c>
      <c r="V391" s="185"/>
      <c r="W391" s="185"/>
      <c r="X391" s="185"/>
      <c r="Y391" s="185"/>
      <c r="Z391" s="185">
        <v>0</v>
      </c>
      <c r="AA391" s="4"/>
      <c r="AB391" s="90"/>
      <c r="AC391" s="90"/>
      <c r="AD391" s="176"/>
      <c r="AE391" s="180"/>
      <c r="AF391" s="180"/>
      <c r="AG391" s="180"/>
      <c r="AH391" s="180"/>
      <c r="AI391" s="180"/>
      <c r="AJ391" s="180"/>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881</v>
      </c>
      <c r="C392" s="90"/>
      <c r="D392" s="176">
        <v>8084</v>
      </c>
      <c r="E392" s="187">
        <v>2</v>
      </c>
      <c r="F392" s="187">
        <v>3</v>
      </c>
      <c r="G392" s="187"/>
      <c r="H392" s="187">
        <v>1</v>
      </c>
      <c r="I392" s="187"/>
      <c r="J392" s="187">
        <v>0</v>
      </c>
      <c r="M392" s="186">
        <v>246.91</v>
      </c>
      <c r="N392" s="184">
        <v>258.63</v>
      </c>
      <c r="O392" s="184">
        <v>57.3</v>
      </c>
      <c r="P392" s="184">
        <v>39.64</v>
      </c>
      <c r="Q392" s="184"/>
      <c r="R392" s="184">
        <v>0</v>
      </c>
      <c r="S392" s="75"/>
      <c r="T392" s="75"/>
      <c r="U392" s="185">
        <v>41.151666666666664</v>
      </c>
      <c r="V392" s="185">
        <v>64.657499999999999</v>
      </c>
      <c r="W392" s="185">
        <v>57.3</v>
      </c>
      <c r="X392" s="185">
        <v>39.64</v>
      </c>
      <c r="Y392" s="185"/>
      <c r="Z392" s="185">
        <v>0</v>
      </c>
      <c r="AA392" s="4"/>
      <c r="AB392" s="90"/>
      <c r="AC392" s="90"/>
      <c r="AD392" s="176"/>
      <c r="AE392" s="180"/>
      <c r="AF392" s="180"/>
      <c r="AG392" s="180"/>
      <c r="AH392" s="180"/>
      <c r="AI392" s="180"/>
      <c r="AJ392" s="180"/>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616</v>
      </c>
      <c r="C393" s="90"/>
      <c r="D393" s="176">
        <v>8084</v>
      </c>
      <c r="E393" s="187">
        <v>129</v>
      </c>
      <c r="F393" s="187">
        <v>75</v>
      </c>
      <c r="G393" s="187">
        <v>42</v>
      </c>
      <c r="H393" s="187">
        <v>36</v>
      </c>
      <c r="I393" s="187">
        <v>10</v>
      </c>
      <c r="J393" s="187">
        <v>106</v>
      </c>
      <c r="M393" s="186">
        <v>82572.179999999993</v>
      </c>
      <c r="N393" s="184">
        <v>42502.080000000002</v>
      </c>
      <c r="O393" s="184">
        <v>22072.67</v>
      </c>
      <c r="P393" s="184">
        <v>14369.840000000009</v>
      </c>
      <c r="Q393" s="184">
        <v>4948.880000000001</v>
      </c>
      <c r="R393" s="184">
        <v>53000.480000000018</v>
      </c>
      <c r="S393" s="75"/>
      <c r="T393" s="75"/>
      <c r="U393" s="185">
        <v>218.44492063492061</v>
      </c>
      <c r="V393" s="185">
        <v>177.83297071129707</v>
      </c>
      <c r="W393" s="185">
        <v>139.70044303797468</v>
      </c>
      <c r="X393" s="185">
        <v>111.39410852713185</v>
      </c>
      <c r="Y393" s="185">
        <v>49.488800000000012</v>
      </c>
      <c r="Z393" s="185">
        <v>133.16703517587945</v>
      </c>
      <c r="AA393" s="4"/>
      <c r="AB393" s="90"/>
      <c r="AC393" s="90"/>
      <c r="AD393" s="176"/>
      <c r="AE393" s="180"/>
      <c r="AF393" s="180"/>
      <c r="AG393" s="180"/>
      <c r="AH393" s="180"/>
      <c r="AI393" s="180"/>
      <c r="AJ393" s="180"/>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555</v>
      </c>
      <c r="C394" s="90"/>
      <c r="D394" s="176">
        <v>8248</v>
      </c>
      <c r="E394" s="187">
        <v>9</v>
      </c>
      <c r="F394" s="187">
        <v>4</v>
      </c>
      <c r="G394" s="187">
        <v>2</v>
      </c>
      <c r="H394" s="187"/>
      <c r="I394" s="187">
        <v>1</v>
      </c>
      <c r="J394" s="187">
        <v>3</v>
      </c>
      <c r="M394" s="186">
        <v>3192.9000000000005</v>
      </c>
      <c r="N394" s="184">
        <v>776.65000000000009</v>
      </c>
      <c r="O394" s="184">
        <v>146.10999999999999</v>
      </c>
      <c r="P394" s="184">
        <v>56.339999999999996</v>
      </c>
      <c r="Q394" s="184">
        <v>100.81</v>
      </c>
      <c r="R394" s="184">
        <v>189.8</v>
      </c>
      <c r="S394" s="75"/>
      <c r="T394" s="75"/>
      <c r="U394" s="185">
        <v>168.04736842105265</v>
      </c>
      <c r="V394" s="185">
        <v>77.665000000000006</v>
      </c>
      <c r="W394" s="185">
        <v>24.351666666666663</v>
      </c>
      <c r="X394" s="185">
        <v>14.084999999999999</v>
      </c>
      <c r="Y394" s="185">
        <v>25.202500000000001</v>
      </c>
      <c r="Z394" s="185">
        <v>9.9894736842105267</v>
      </c>
      <c r="AA394" s="4"/>
      <c r="AB394" s="90"/>
      <c r="AC394" s="90"/>
      <c r="AD394" s="176"/>
      <c r="AE394" s="180"/>
      <c r="AF394" s="180"/>
      <c r="AG394" s="180"/>
      <c r="AH394" s="180"/>
      <c r="AI394" s="180"/>
      <c r="AJ394" s="180"/>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863</v>
      </c>
      <c r="C395" s="90"/>
      <c r="D395" s="176">
        <v>8085</v>
      </c>
      <c r="E395" s="187">
        <v>2</v>
      </c>
      <c r="F395" s="187"/>
      <c r="G395" s="187">
        <v>2</v>
      </c>
      <c r="H395" s="187"/>
      <c r="I395" s="187"/>
      <c r="J395" s="187">
        <v>1</v>
      </c>
      <c r="M395" s="186">
        <v>1079.52</v>
      </c>
      <c r="N395" s="184">
        <v>768.73</v>
      </c>
      <c r="O395" s="184">
        <v>150.11000000000001</v>
      </c>
      <c r="P395" s="184">
        <v>18.87</v>
      </c>
      <c r="Q395" s="184">
        <v>19.37</v>
      </c>
      <c r="R395" s="184">
        <v>106.63000000000001</v>
      </c>
      <c r="S395" s="284"/>
      <c r="T395" s="284"/>
      <c r="U395" s="185">
        <v>215.904</v>
      </c>
      <c r="V395" s="185">
        <v>256.24333333333334</v>
      </c>
      <c r="W395" s="185">
        <v>50.036666666666669</v>
      </c>
      <c r="X395" s="185">
        <v>18.87</v>
      </c>
      <c r="Y395" s="185">
        <v>19.37</v>
      </c>
      <c r="Z395" s="185">
        <v>21.326000000000001</v>
      </c>
      <c r="AA395" s="4"/>
      <c r="AB395" s="90"/>
      <c r="AC395" s="90"/>
      <c r="AD395" s="176"/>
      <c r="AE395" s="180"/>
      <c r="AF395" s="180"/>
      <c r="AG395" s="180"/>
      <c r="AH395" s="180"/>
      <c r="AI395" s="180"/>
      <c r="AJ395" s="180"/>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556</v>
      </c>
      <c r="C396" s="90"/>
      <c r="D396" s="176">
        <v>8085</v>
      </c>
      <c r="E396" s="187">
        <v>333</v>
      </c>
      <c r="F396" s="187">
        <v>147</v>
      </c>
      <c r="G396" s="187">
        <v>66</v>
      </c>
      <c r="H396" s="187">
        <v>54</v>
      </c>
      <c r="I396" s="187">
        <v>20</v>
      </c>
      <c r="J396" s="187">
        <v>218</v>
      </c>
      <c r="M396" s="186">
        <v>170750.02999999977</v>
      </c>
      <c r="N396" s="184">
        <v>81801.770000000106</v>
      </c>
      <c r="O396" s="184">
        <v>38295.23000000001</v>
      </c>
      <c r="P396" s="184">
        <v>19687.580000000009</v>
      </c>
      <c r="Q396" s="184">
        <v>8520.7499999999927</v>
      </c>
      <c r="R396" s="184">
        <v>119535.23000000004</v>
      </c>
      <c r="S396" s="284"/>
      <c r="T396" s="284"/>
      <c r="U396" s="185">
        <v>213.70466833541897</v>
      </c>
      <c r="V396" s="185">
        <v>178.99730853391708</v>
      </c>
      <c r="W396" s="185">
        <v>129.81433898305087</v>
      </c>
      <c r="X396" s="185">
        <v>76.904609375000035</v>
      </c>
      <c r="Y396" s="185">
        <v>41.974137931034448</v>
      </c>
      <c r="Z396" s="185">
        <v>142.64347255369933</v>
      </c>
      <c r="AA396" s="4"/>
      <c r="AB396" s="90"/>
      <c r="AC396" s="90"/>
      <c r="AD396" s="176"/>
      <c r="AE396" s="180"/>
      <c r="AF396" s="180"/>
      <c r="AG396" s="180"/>
      <c r="AH396" s="180"/>
      <c r="AI396" s="180"/>
      <c r="AJ396" s="180"/>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556</v>
      </c>
      <c r="C397" s="90"/>
      <c r="D397" s="176">
        <v>8096</v>
      </c>
      <c r="E397" s="187"/>
      <c r="F397" s="187">
        <v>1</v>
      </c>
      <c r="G397" s="187"/>
      <c r="H397" s="187"/>
      <c r="I397" s="187"/>
      <c r="J397" s="187">
        <v>0</v>
      </c>
      <c r="M397" s="186">
        <v>374.33</v>
      </c>
      <c r="N397" s="184">
        <v>174.81</v>
      </c>
      <c r="O397" s="184"/>
      <c r="P397" s="184"/>
      <c r="Q397" s="184"/>
      <c r="R397" s="184">
        <v>0</v>
      </c>
      <c r="S397" s="284"/>
      <c r="T397" s="284"/>
      <c r="U397" s="185">
        <v>374.33</v>
      </c>
      <c r="V397" s="185">
        <v>174.81</v>
      </c>
      <c r="W397" s="185"/>
      <c r="X397" s="185"/>
      <c r="Y397" s="185"/>
      <c r="Z397" s="185">
        <v>0</v>
      </c>
      <c r="AA397" s="4"/>
      <c r="AB397" s="90"/>
      <c r="AC397" s="90"/>
      <c r="AD397" s="176"/>
      <c r="AE397" s="180"/>
      <c r="AF397" s="180"/>
      <c r="AG397" s="180"/>
      <c r="AH397" s="180"/>
      <c r="AI397" s="180"/>
      <c r="AJ397" s="180"/>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674</v>
      </c>
      <c r="C398" s="90"/>
      <c r="D398" s="176">
        <v>8088</v>
      </c>
      <c r="E398" s="187"/>
      <c r="F398" s="187">
        <v>1</v>
      </c>
      <c r="G398" s="187"/>
      <c r="H398" s="187"/>
      <c r="I398" s="187"/>
      <c r="J398" s="187">
        <v>0</v>
      </c>
      <c r="M398" s="186">
        <v>271.39999999999998</v>
      </c>
      <c r="N398" s="184">
        <v>100.84</v>
      </c>
      <c r="O398" s="184"/>
      <c r="P398" s="184"/>
      <c r="Q398" s="184"/>
      <c r="R398" s="184">
        <v>0</v>
      </c>
      <c r="S398" s="284"/>
      <c r="T398" s="284"/>
      <c r="U398" s="185">
        <v>271.39999999999998</v>
      </c>
      <c r="V398" s="185">
        <v>100.84</v>
      </c>
      <c r="W398" s="185"/>
      <c r="X398" s="185"/>
      <c r="Y398" s="185"/>
      <c r="Z398" s="185">
        <v>0</v>
      </c>
      <c r="AA398" s="4"/>
      <c r="AB398" s="90"/>
      <c r="AC398" s="90"/>
      <c r="AD398" s="176"/>
      <c r="AE398" s="180"/>
      <c r="AF398" s="180"/>
      <c r="AG398" s="180"/>
      <c r="AH398" s="180"/>
      <c r="AI398" s="180"/>
      <c r="AJ398" s="180"/>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557</v>
      </c>
      <c r="C399" s="90"/>
      <c r="D399" s="176">
        <v>8088</v>
      </c>
      <c r="E399" s="187">
        <v>27</v>
      </c>
      <c r="F399" s="187">
        <v>19</v>
      </c>
      <c r="G399" s="187">
        <v>7</v>
      </c>
      <c r="H399" s="187">
        <v>2</v>
      </c>
      <c r="I399" s="187"/>
      <c r="J399" s="187">
        <v>22</v>
      </c>
      <c r="M399" s="186">
        <v>13238.519999999999</v>
      </c>
      <c r="N399" s="184">
        <v>6496.5500000000011</v>
      </c>
      <c r="O399" s="184">
        <v>1531.7100000000007</v>
      </c>
      <c r="P399" s="184">
        <v>629.93000000000006</v>
      </c>
      <c r="Q399" s="184">
        <v>359.47000000000008</v>
      </c>
      <c r="R399" s="184">
        <v>4391.07</v>
      </c>
      <c r="S399" s="284"/>
      <c r="T399" s="284"/>
      <c r="U399" s="185">
        <v>176.51359999999997</v>
      </c>
      <c r="V399" s="185">
        <v>138.22446808510639</v>
      </c>
      <c r="W399" s="185">
        <v>56.730000000000025</v>
      </c>
      <c r="X399" s="185">
        <v>29.99666666666667</v>
      </c>
      <c r="Y399" s="185">
        <v>18.91947368421053</v>
      </c>
      <c r="Z399" s="185">
        <v>57.026883116883113</v>
      </c>
      <c r="AA399" s="4"/>
      <c r="AB399" s="90"/>
      <c r="AC399" s="90"/>
      <c r="AD399" s="176"/>
      <c r="AE399" s="180"/>
      <c r="AF399" s="180"/>
      <c r="AG399" s="180"/>
      <c r="AH399" s="180"/>
      <c r="AI399" s="180"/>
      <c r="AJ399" s="180"/>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558</v>
      </c>
      <c r="C400" s="90"/>
      <c r="D400" s="176">
        <v>8250</v>
      </c>
      <c r="E400" s="187">
        <v>5</v>
      </c>
      <c r="F400" s="187">
        <v>1</v>
      </c>
      <c r="G400" s="187">
        <v>1</v>
      </c>
      <c r="H400" s="187"/>
      <c r="I400" s="187"/>
      <c r="J400" s="187">
        <v>3</v>
      </c>
      <c r="M400" s="186">
        <v>2182.87</v>
      </c>
      <c r="N400" s="184">
        <v>1138.8</v>
      </c>
      <c r="O400" s="184">
        <v>470.73</v>
      </c>
      <c r="P400" s="184">
        <v>219.3</v>
      </c>
      <c r="Q400" s="184">
        <v>35.9</v>
      </c>
      <c r="R400" s="184">
        <v>746.9</v>
      </c>
      <c r="S400" s="284"/>
      <c r="T400" s="284"/>
      <c r="U400" s="185">
        <v>218.28699999999998</v>
      </c>
      <c r="V400" s="185">
        <v>227.76</v>
      </c>
      <c r="W400" s="185">
        <v>117.6825</v>
      </c>
      <c r="X400" s="185">
        <v>73.100000000000009</v>
      </c>
      <c r="Y400" s="185">
        <v>17.95</v>
      </c>
      <c r="Z400" s="185">
        <v>74.69</v>
      </c>
      <c r="AA400" s="4"/>
      <c r="AB400" s="90"/>
      <c r="AC400" s="90"/>
      <c r="AD400" s="176"/>
      <c r="AE400" s="180"/>
      <c r="AF400" s="180"/>
      <c r="AG400" s="180"/>
      <c r="AH400" s="180"/>
      <c r="AI400" s="180"/>
      <c r="AJ400" s="180"/>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558</v>
      </c>
      <c r="C401" s="90"/>
      <c r="D401" s="176">
        <v>8270</v>
      </c>
      <c r="E401" s="187"/>
      <c r="F401" s="187"/>
      <c r="G401" s="187"/>
      <c r="H401" s="187"/>
      <c r="I401" s="187">
        <v>1</v>
      </c>
      <c r="J401" s="187">
        <v>0</v>
      </c>
      <c r="M401" s="186">
        <v>166.17</v>
      </c>
      <c r="N401" s="184">
        <v>140.29</v>
      </c>
      <c r="O401" s="184">
        <v>107.5</v>
      </c>
      <c r="P401" s="184">
        <v>36.159999999999997</v>
      </c>
      <c r="Q401" s="184">
        <v>14.19</v>
      </c>
      <c r="R401" s="184">
        <v>0</v>
      </c>
      <c r="S401" s="284"/>
      <c r="T401" s="284"/>
      <c r="U401" s="185">
        <v>166.17</v>
      </c>
      <c r="V401" s="185">
        <v>140.29</v>
      </c>
      <c r="W401" s="185">
        <v>107.5</v>
      </c>
      <c r="X401" s="185">
        <v>36.159999999999997</v>
      </c>
      <c r="Y401" s="185">
        <v>14.19</v>
      </c>
      <c r="Z401" s="185">
        <v>0</v>
      </c>
      <c r="AA401" s="4"/>
      <c r="AB401" s="90"/>
      <c r="AC401" s="90"/>
      <c r="AD401" s="176"/>
      <c r="AE401" s="180"/>
      <c r="AF401" s="180"/>
      <c r="AG401" s="180"/>
      <c r="AH401" s="180"/>
      <c r="AI401" s="180"/>
      <c r="AJ401" s="180"/>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559</v>
      </c>
      <c r="C402" s="90"/>
      <c r="D402" s="176">
        <v>8012</v>
      </c>
      <c r="E402" s="187">
        <v>19</v>
      </c>
      <c r="F402" s="187">
        <v>9</v>
      </c>
      <c r="G402" s="187">
        <v>2</v>
      </c>
      <c r="H402" s="187">
        <v>1</v>
      </c>
      <c r="I402" s="187">
        <v>3</v>
      </c>
      <c r="J402" s="187">
        <v>13</v>
      </c>
      <c r="M402" s="186">
        <v>10166.859999999999</v>
      </c>
      <c r="N402" s="184">
        <v>6209.6499999999987</v>
      </c>
      <c r="O402" s="184">
        <v>2241.7399999999998</v>
      </c>
      <c r="P402" s="184">
        <v>1573.4099999999999</v>
      </c>
      <c r="Q402" s="184">
        <v>520.83000000000004</v>
      </c>
      <c r="R402" s="184">
        <v>3373.89</v>
      </c>
      <c r="S402" s="284"/>
      <c r="T402" s="284"/>
      <c r="U402" s="185">
        <v>231.06499999999997</v>
      </c>
      <c r="V402" s="185">
        <v>248.38599999999994</v>
      </c>
      <c r="W402" s="185">
        <v>160.12428571428569</v>
      </c>
      <c r="X402" s="185">
        <v>131.11749999999998</v>
      </c>
      <c r="Y402" s="185">
        <v>52.083000000000006</v>
      </c>
      <c r="Z402" s="185">
        <v>71.784893617021268</v>
      </c>
      <c r="AA402" s="4"/>
      <c r="AB402" s="90"/>
      <c r="AC402" s="90"/>
      <c r="AD402" s="176"/>
      <c r="AE402" s="180"/>
      <c r="AF402" s="180"/>
      <c r="AG402" s="180"/>
      <c r="AH402" s="180"/>
      <c r="AI402" s="180"/>
      <c r="AJ402" s="180"/>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647</v>
      </c>
      <c r="C403" s="90"/>
      <c r="D403" s="176">
        <v>8028</v>
      </c>
      <c r="E403" s="187"/>
      <c r="F403" s="187"/>
      <c r="G403" s="187"/>
      <c r="H403" s="187"/>
      <c r="I403" s="187"/>
      <c r="J403" s="187">
        <v>1</v>
      </c>
      <c r="M403" s="186"/>
      <c r="N403" s="184">
        <v>154.07</v>
      </c>
      <c r="O403" s="184">
        <v>97.99</v>
      </c>
      <c r="P403" s="184">
        <v>84.3</v>
      </c>
      <c r="Q403" s="184">
        <v>12.96</v>
      </c>
      <c r="R403" s="184">
        <v>180.06</v>
      </c>
      <c r="S403" s="284"/>
      <c r="T403" s="284"/>
      <c r="U403" s="185"/>
      <c r="V403" s="185">
        <v>154.07</v>
      </c>
      <c r="W403" s="185">
        <v>97.99</v>
      </c>
      <c r="X403" s="185">
        <v>84.3</v>
      </c>
      <c r="Y403" s="185">
        <v>12.96</v>
      </c>
      <c r="Z403" s="185">
        <v>180.06</v>
      </c>
      <c r="AA403" s="4"/>
      <c r="AB403" s="90"/>
      <c r="AC403" s="90"/>
      <c r="AD403" s="176"/>
      <c r="AE403" s="180"/>
      <c r="AF403" s="180"/>
      <c r="AG403" s="180"/>
      <c r="AH403" s="180"/>
      <c r="AI403" s="180"/>
      <c r="AJ403" s="180"/>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606</v>
      </c>
      <c r="C404" s="90"/>
      <c r="D404" s="176">
        <v>8302</v>
      </c>
      <c r="E404" s="187">
        <v>10</v>
      </c>
      <c r="F404" s="187">
        <v>5</v>
      </c>
      <c r="G404" s="187">
        <v>3</v>
      </c>
      <c r="H404" s="187">
        <v>2</v>
      </c>
      <c r="I404" s="187"/>
      <c r="J404" s="187">
        <v>4</v>
      </c>
      <c r="M404" s="186">
        <v>3354.0900000000006</v>
      </c>
      <c r="N404" s="184">
        <v>1932.93</v>
      </c>
      <c r="O404" s="184">
        <v>741.53</v>
      </c>
      <c r="P404" s="184">
        <v>220.15</v>
      </c>
      <c r="Q404" s="184">
        <v>21</v>
      </c>
      <c r="R404" s="184">
        <v>1214.8899999999999</v>
      </c>
      <c r="S404" s="356"/>
      <c r="T404" s="356"/>
      <c r="U404" s="185">
        <v>159.71857142857147</v>
      </c>
      <c r="V404" s="185">
        <v>175.72090909090909</v>
      </c>
      <c r="W404" s="185">
        <v>105.93285714285715</v>
      </c>
      <c r="X404" s="185">
        <v>55.037500000000001</v>
      </c>
      <c r="Y404" s="185">
        <v>10.5</v>
      </c>
      <c r="Z404" s="185">
        <v>50.620416666666664</v>
      </c>
      <c r="AA404" s="4"/>
      <c r="AB404" s="90"/>
      <c r="AC404" s="90"/>
      <c r="AD404" s="176"/>
      <c r="AE404" s="180"/>
      <c r="AF404" s="180"/>
      <c r="AG404" s="180"/>
      <c r="AH404" s="180"/>
      <c r="AI404" s="180"/>
      <c r="AJ404" s="180"/>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825</v>
      </c>
      <c r="C405" s="90"/>
      <c r="D405" s="176">
        <v>8302</v>
      </c>
      <c r="E405" s="187">
        <v>1</v>
      </c>
      <c r="F405" s="187"/>
      <c r="G405" s="187"/>
      <c r="H405" s="187"/>
      <c r="I405" s="187"/>
      <c r="J405" s="187">
        <v>0</v>
      </c>
      <c r="M405" s="186">
        <v>163.03</v>
      </c>
      <c r="N405" s="184"/>
      <c r="O405" s="184"/>
      <c r="P405" s="184"/>
      <c r="Q405" s="184"/>
      <c r="R405" s="184">
        <v>0</v>
      </c>
      <c r="S405" s="356"/>
      <c r="T405" s="356"/>
      <c r="U405" s="185">
        <v>163.03</v>
      </c>
      <c r="V405" s="185"/>
      <c r="W405" s="185"/>
      <c r="X405" s="185"/>
      <c r="Y405" s="185"/>
      <c r="Z405" s="185">
        <v>0</v>
      </c>
      <c r="AA405" s="4"/>
      <c r="AB405" s="90"/>
      <c r="AC405" s="90"/>
      <c r="AD405" s="176"/>
      <c r="AE405" s="180"/>
      <c r="AF405" s="180"/>
      <c r="AG405" s="180"/>
      <c r="AH405" s="180"/>
      <c r="AI405" s="180"/>
      <c r="AJ405" s="180"/>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826</v>
      </c>
      <c r="C406" s="90"/>
      <c r="D406" s="176">
        <v>8344</v>
      </c>
      <c r="E406" s="187">
        <v>1</v>
      </c>
      <c r="F406" s="187"/>
      <c r="G406" s="187"/>
      <c r="H406" s="187"/>
      <c r="I406" s="187"/>
      <c r="J406" s="187">
        <v>0</v>
      </c>
      <c r="M406" s="186">
        <v>65.69</v>
      </c>
      <c r="N406" s="184"/>
      <c r="O406" s="184"/>
      <c r="P406" s="184"/>
      <c r="Q406" s="184"/>
      <c r="R406" s="184">
        <v>0</v>
      </c>
      <c r="S406" s="356"/>
      <c r="T406" s="356"/>
      <c r="U406" s="185">
        <v>65.69</v>
      </c>
      <c r="V406" s="185"/>
      <c r="W406" s="185"/>
      <c r="X406" s="185"/>
      <c r="Y406" s="185"/>
      <c r="Z406" s="185">
        <v>0</v>
      </c>
      <c r="AA406" s="4"/>
      <c r="AB406" s="90"/>
      <c r="AC406" s="90"/>
      <c r="AD406" s="176"/>
      <c r="AE406" s="180"/>
      <c r="AF406" s="180"/>
      <c r="AG406" s="180"/>
      <c r="AH406" s="180"/>
      <c r="AI406" s="180"/>
      <c r="AJ406" s="180"/>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560</v>
      </c>
      <c r="C407" s="90"/>
      <c r="D407" s="176">
        <v>8318</v>
      </c>
      <c r="E407" s="187">
        <v>1</v>
      </c>
      <c r="F407" s="187"/>
      <c r="G407" s="187"/>
      <c r="H407" s="187"/>
      <c r="I407" s="187"/>
      <c r="J407" s="187">
        <v>0</v>
      </c>
      <c r="M407" s="186">
        <v>281.81</v>
      </c>
      <c r="N407" s="184"/>
      <c r="O407" s="184"/>
      <c r="P407" s="184"/>
      <c r="Q407" s="184"/>
      <c r="R407" s="184">
        <v>0</v>
      </c>
      <c r="S407" s="356"/>
      <c r="T407" s="356"/>
      <c r="U407" s="185">
        <v>281.81</v>
      </c>
      <c r="V407" s="185"/>
      <c r="W407" s="185"/>
      <c r="X407" s="185"/>
      <c r="Y407" s="185"/>
      <c r="Z407" s="185">
        <v>0</v>
      </c>
      <c r="AA407" s="4"/>
      <c r="AB407" s="90"/>
      <c r="AC407" s="90"/>
      <c r="AD407" s="176"/>
      <c r="AE407" s="180"/>
      <c r="AF407" s="180"/>
      <c r="AG407" s="180"/>
      <c r="AH407" s="180"/>
      <c r="AI407" s="180"/>
      <c r="AJ407" s="180"/>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560</v>
      </c>
      <c r="C408" s="90"/>
      <c r="D408" s="176">
        <v>8343</v>
      </c>
      <c r="E408" s="187">
        <v>1</v>
      </c>
      <c r="F408" s="187">
        <v>1</v>
      </c>
      <c r="G408" s="187"/>
      <c r="H408" s="187">
        <v>2</v>
      </c>
      <c r="I408" s="187"/>
      <c r="J408" s="187">
        <v>2</v>
      </c>
      <c r="M408" s="186">
        <v>759.57999999999993</v>
      </c>
      <c r="N408" s="184">
        <v>336.6</v>
      </c>
      <c r="O408" s="184">
        <v>136.36000000000001</v>
      </c>
      <c r="P408" s="184">
        <v>764.15</v>
      </c>
      <c r="Q408" s="184">
        <v>43.21</v>
      </c>
      <c r="R408" s="184">
        <v>248.29</v>
      </c>
      <c r="S408" s="356"/>
      <c r="T408" s="356"/>
      <c r="U408" s="185">
        <v>126.59666666666665</v>
      </c>
      <c r="V408" s="185">
        <v>112.2</v>
      </c>
      <c r="W408" s="185">
        <v>68.180000000000007</v>
      </c>
      <c r="X408" s="185">
        <v>191.03749999999999</v>
      </c>
      <c r="Y408" s="185">
        <v>21.605</v>
      </c>
      <c r="Z408" s="185">
        <v>41.381666666666668</v>
      </c>
      <c r="AA408" s="4"/>
      <c r="AB408" s="90"/>
      <c r="AC408" s="90"/>
      <c r="AD408" s="176"/>
      <c r="AE408" s="180"/>
      <c r="AF408" s="180"/>
      <c r="AG408" s="180"/>
      <c r="AH408" s="180"/>
      <c r="AI408" s="180"/>
      <c r="AJ408" s="180"/>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t="s">
        <v>827</v>
      </c>
      <c r="C409" s="90"/>
      <c r="D409" s="176">
        <v>8318</v>
      </c>
      <c r="E409" s="187"/>
      <c r="F409" s="187">
        <v>1</v>
      </c>
      <c r="G409" s="187"/>
      <c r="H409" s="187"/>
      <c r="I409" s="187"/>
      <c r="J409" s="187">
        <v>0</v>
      </c>
      <c r="M409" s="186">
        <v>252.13</v>
      </c>
      <c r="N409" s="184">
        <v>229.89</v>
      </c>
      <c r="O409" s="184"/>
      <c r="P409" s="184"/>
      <c r="Q409" s="184"/>
      <c r="R409" s="184">
        <v>0</v>
      </c>
      <c r="S409" s="356"/>
      <c r="T409" s="356"/>
      <c r="U409" s="185">
        <v>252.13</v>
      </c>
      <c r="V409" s="185">
        <v>229.89</v>
      </c>
      <c r="W409" s="185"/>
      <c r="X409" s="185"/>
      <c r="Y409" s="185"/>
      <c r="Z409" s="185">
        <v>0</v>
      </c>
      <c r="AA409" s="4"/>
      <c r="AB409" s="90"/>
      <c r="AC409" s="90"/>
      <c r="AD409" s="176"/>
      <c r="AE409" s="180"/>
      <c r="AF409" s="180"/>
      <c r="AG409" s="180"/>
      <c r="AH409" s="180"/>
      <c r="AI409" s="180"/>
      <c r="AJ409" s="180"/>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t="s">
        <v>561</v>
      </c>
      <c r="C410" s="90"/>
      <c r="D410" s="176">
        <v>8223</v>
      </c>
      <c r="E410" s="187">
        <v>13</v>
      </c>
      <c r="F410" s="187">
        <v>4</v>
      </c>
      <c r="G410" s="187">
        <v>1</v>
      </c>
      <c r="H410" s="187">
        <v>2</v>
      </c>
      <c r="I410" s="187"/>
      <c r="J410" s="187">
        <v>0</v>
      </c>
      <c r="M410" s="186">
        <v>3940.14</v>
      </c>
      <c r="N410" s="184">
        <v>1040.04</v>
      </c>
      <c r="O410" s="184">
        <v>439.05</v>
      </c>
      <c r="P410" s="184">
        <v>37.489999999999995</v>
      </c>
      <c r="Q410" s="184"/>
      <c r="R410" s="184">
        <v>0</v>
      </c>
      <c r="S410" s="356"/>
      <c r="T410" s="356"/>
      <c r="U410" s="185">
        <v>197.00700000000001</v>
      </c>
      <c r="V410" s="185">
        <v>148.57714285714286</v>
      </c>
      <c r="W410" s="185">
        <v>146.35</v>
      </c>
      <c r="X410" s="185">
        <v>18.744999999999997</v>
      </c>
      <c r="Y410" s="185"/>
      <c r="Z410" s="185">
        <v>0</v>
      </c>
      <c r="AA410" s="4"/>
      <c r="AB410" s="90"/>
      <c r="AC410" s="90"/>
      <c r="AD410" s="176"/>
      <c r="AE410" s="180"/>
      <c r="AF410" s="180"/>
      <c r="AG410" s="180"/>
      <c r="AH410" s="180"/>
      <c r="AI410" s="180"/>
      <c r="AJ410" s="180"/>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t="s">
        <v>561</v>
      </c>
      <c r="C411" s="90"/>
      <c r="D411" s="176">
        <v>8270</v>
      </c>
      <c r="E411" s="187">
        <v>5</v>
      </c>
      <c r="F411" s="187">
        <v>3</v>
      </c>
      <c r="G411" s="187"/>
      <c r="H411" s="187"/>
      <c r="I411" s="187"/>
      <c r="J411" s="187">
        <v>2</v>
      </c>
      <c r="M411" s="186">
        <v>2372.2000000000003</v>
      </c>
      <c r="N411" s="184">
        <v>881.04</v>
      </c>
      <c r="O411" s="184">
        <v>225.03000000000003</v>
      </c>
      <c r="P411" s="184">
        <v>69.55</v>
      </c>
      <c r="Q411" s="184">
        <v>54.79</v>
      </c>
      <c r="R411" s="184">
        <v>222.63</v>
      </c>
      <c r="S411" s="356"/>
      <c r="T411" s="356"/>
      <c r="U411" s="185">
        <v>237.22000000000003</v>
      </c>
      <c r="V411" s="185">
        <v>176.208</v>
      </c>
      <c r="W411" s="185">
        <v>112.51500000000001</v>
      </c>
      <c r="X411" s="185">
        <v>69.55</v>
      </c>
      <c r="Y411" s="185">
        <v>54.79</v>
      </c>
      <c r="Z411" s="185">
        <v>22.262999999999998</v>
      </c>
      <c r="AA411" s="4"/>
      <c r="AB411" s="90"/>
      <c r="AC411" s="90"/>
      <c r="AD411" s="176"/>
      <c r="AE411" s="180"/>
      <c r="AF411" s="180"/>
      <c r="AG411" s="180"/>
      <c r="AH411" s="180"/>
      <c r="AI411" s="180"/>
      <c r="AJ411" s="180"/>
      <c r="AK411" s="4"/>
      <c r="AL411" s="4"/>
      <c r="AM411" s="101"/>
      <c r="AN411" s="101"/>
      <c r="AO411" s="101"/>
      <c r="AP411" s="101"/>
      <c r="AQ411" s="101"/>
      <c r="AR411" s="101"/>
      <c r="AS411" s="4"/>
      <c r="AT411" s="4"/>
      <c r="AU411" s="101"/>
      <c r="AV411" s="101"/>
      <c r="AW411" s="101"/>
      <c r="AX411" s="101"/>
      <c r="AY411" s="101"/>
      <c r="AZ411" s="101"/>
      <c r="BA411" s="4"/>
    </row>
    <row r="412" spans="2:53" x14ac:dyDescent="0.2">
      <c r="B412" s="90" t="s">
        <v>909</v>
      </c>
      <c r="C412" s="90"/>
      <c r="D412" s="176">
        <v>8406</v>
      </c>
      <c r="E412" s="187">
        <v>1</v>
      </c>
      <c r="F412" s="187">
        <v>1</v>
      </c>
      <c r="G412" s="187"/>
      <c r="H412" s="187">
        <v>1</v>
      </c>
      <c r="I412" s="187"/>
      <c r="J412" s="187">
        <v>0</v>
      </c>
      <c r="M412" s="186">
        <v>496.26</v>
      </c>
      <c r="N412" s="184">
        <v>399.83000000000004</v>
      </c>
      <c r="O412" s="184">
        <v>190.54</v>
      </c>
      <c r="P412" s="184">
        <v>86.6</v>
      </c>
      <c r="Q412" s="184"/>
      <c r="R412" s="184">
        <v>0</v>
      </c>
      <c r="S412" s="356"/>
      <c r="T412" s="356"/>
      <c r="U412" s="185">
        <v>165.42</v>
      </c>
      <c r="V412" s="185">
        <v>199.91500000000002</v>
      </c>
      <c r="W412" s="185">
        <v>190.54</v>
      </c>
      <c r="X412" s="185">
        <v>86.6</v>
      </c>
      <c r="Y412" s="185"/>
      <c r="Z412" s="185">
        <v>0</v>
      </c>
      <c r="AA412" s="4"/>
      <c r="AB412" s="90"/>
      <c r="AC412" s="90"/>
      <c r="AD412" s="176"/>
      <c r="AE412" s="180"/>
      <c r="AF412" s="180"/>
      <c r="AG412" s="180"/>
      <c r="AH412" s="180"/>
      <c r="AI412" s="180"/>
      <c r="AJ412" s="180"/>
      <c r="AK412" s="4"/>
      <c r="AL412" s="4"/>
      <c r="AM412" s="101"/>
      <c r="AN412" s="101"/>
      <c r="AO412" s="101"/>
      <c r="AP412" s="101"/>
      <c r="AQ412" s="101"/>
      <c r="AR412" s="101"/>
      <c r="AS412" s="4"/>
      <c r="AT412" s="4"/>
      <c r="AU412" s="101"/>
      <c r="AV412" s="101"/>
      <c r="AW412" s="101"/>
      <c r="AX412" s="101"/>
      <c r="AY412" s="101"/>
      <c r="AZ412" s="101"/>
      <c r="BA412" s="4"/>
    </row>
    <row r="413" spans="2:53" x14ac:dyDescent="0.2">
      <c r="B413" s="90" t="s">
        <v>562</v>
      </c>
      <c r="C413" s="90"/>
      <c r="D413" s="176">
        <v>8401</v>
      </c>
      <c r="E413" s="187"/>
      <c r="F413" s="187"/>
      <c r="G413" s="187"/>
      <c r="H413" s="187"/>
      <c r="I413" s="187">
        <v>1</v>
      </c>
      <c r="J413" s="187">
        <v>1</v>
      </c>
      <c r="M413" s="186">
        <v>413.13</v>
      </c>
      <c r="N413" s="184">
        <v>334.59000000000003</v>
      </c>
      <c r="O413" s="184">
        <v>250.94</v>
      </c>
      <c r="P413" s="184">
        <v>116.29</v>
      </c>
      <c r="Q413" s="184">
        <v>99.509999999999991</v>
      </c>
      <c r="R413" s="184">
        <v>96.56</v>
      </c>
      <c r="S413" s="356"/>
      <c r="T413" s="356"/>
      <c r="U413" s="185">
        <v>206.565</v>
      </c>
      <c r="V413" s="185">
        <v>167.29500000000002</v>
      </c>
      <c r="W413" s="185">
        <v>125.47</v>
      </c>
      <c r="X413" s="185">
        <v>58.145000000000003</v>
      </c>
      <c r="Y413" s="185">
        <v>49.754999999999995</v>
      </c>
      <c r="Z413" s="185">
        <v>48.28</v>
      </c>
      <c r="AA413" s="4"/>
      <c r="AB413" s="90"/>
      <c r="AC413" s="90"/>
      <c r="AD413" s="176"/>
      <c r="AE413" s="180"/>
      <c r="AF413" s="180"/>
      <c r="AG413" s="180"/>
      <c r="AH413" s="180"/>
      <c r="AI413" s="180"/>
      <c r="AJ413" s="180"/>
      <c r="AK413" s="4"/>
      <c r="AL413" s="4"/>
      <c r="AM413" s="101"/>
      <c r="AN413" s="101"/>
      <c r="AO413" s="101"/>
      <c r="AP413" s="101"/>
      <c r="AQ413" s="101"/>
      <c r="AR413" s="101"/>
      <c r="AS413" s="4"/>
      <c r="AT413" s="4"/>
      <c r="AU413" s="101"/>
      <c r="AV413" s="101"/>
      <c r="AW413" s="101"/>
      <c r="AX413" s="101"/>
      <c r="AY413" s="101"/>
      <c r="AZ413" s="101"/>
      <c r="BA413" s="4"/>
    </row>
    <row r="414" spans="2:53" x14ac:dyDescent="0.2">
      <c r="B414" s="90" t="s">
        <v>562</v>
      </c>
      <c r="C414" s="90"/>
      <c r="D414" s="176">
        <v>8406</v>
      </c>
      <c r="E414" s="187">
        <v>233</v>
      </c>
      <c r="F414" s="187">
        <v>130</v>
      </c>
      <c r="G414" s="187">
        <v>55</v>
      </c>
      <c r="H414" s="187">
        <v>52</v>
      </c>
      <c r="I414" s="187">
        <v>27</v>
      </c>
      <c r="J414" s="187">
        <v>230</v>
      </c>
      <c r="M414" s="186">
        <v>124913.92000000006</v>
      </c>
      <c r="N414" s="184">
        <v>61652.9</v>
      </c>
      <c r="O414" s="184">
        <v>32031.859999999979</v>
      </c>
      <c r="P414" s="184">
        <v>16307.839999999986</v>
      </c>
      <c r="Q414" s="184">
        <v>10131.969999999992</v>
      </c>
      <c r="R414" s="184">
        <v>95483.040000000037</v>
      </c>
      <c r="S414" s="356"/>
      <c r="T414" s="356"/>
      <c r="U414" s="185">
        <v>180.77267727930544</v>
      </c>
      <c r="V414" s="185">
        <v>136.70266075388028</v>
      </c>
      <c r="W414" s="185">
        <v>100.72911949685528</v>
      </c>
      <c r="X414" s="185">
        <v>58.873068592057713</v>
      </c>
      <c r="Y414" s="185">
        <v>43.861341991341959</v>
      </c>
      <c r="Z414" s="185">
        <v>131.33843191196704</v>
      </c>
      <c r="AA414" s="4"/>
      <c r="AB414" s="90"/>
      <c r="AC414" s="90"/>
      <c r="AD414" s="176"/>
      <c r="AE414" s="180"/>
      <c r="AF414" s="180"/>
      <c r="AG414" s="180"/>
      <c r="AH414" s="180"/>
      <c r="AI414" s="180"/>
      <c r="AJ414" s="180"/>
      <c r="AK414" s="4"/>
      <c r="AL414" s="4"/>
      <c r="AM414" s="101"/>
      <c r="AN414" s="101"/>
      <c r="AO414" s="101"/>
      <c r="AP414" s="101"/>
      <c r="AQ414" s="101"/>
      <c r="AR414" s="101"/>
      <c r="AS414" s="4"/>
      <c r="AT414" s="4"/>
      <c r="AU414" s="101"/>
      <c r="AV414" s="101"/>
      <c r="AW414" s="101"/>
      <c r="AX414" s="101"/>
      <c r="AY414" s="101"/>
      <c r="AZ414" s="101"/>
      <c r="BA414" s="4"/>
    </row>
    <row r="415" spans="2:53" x14ac:dyDescent="0.2">
      <c r="B415" s="90" t="s">
        <v>617</v>
      </c>
      <c r="C415" s="90"/>
      <c r="D415" s="176">
        <v>8406</v>
      </c>
      <c r="E415" s="187">
        <v>19</v>
      </c>
      <c r="F415" s="187">
        <v>4</v>
      </c>
      <c r="G415" s="187">
        <v>1</v>
      </c>
      <c r="H415" s="187">
        <v>1</v>
      </c>
      <c r="I415" s="187">
        <v>1</v>
      </c>
      <c r="J415" s="187">
        <v>9</v>
      </c>
      <c r="M415" s="186">
        <v>5663.8499999999995</v>
      </c>
      <c r="N415" s="184">
        <v>1240.4900000000002</v>
      </c>
      <c r="O415" s="184">
        <v>742.13</v>
      </c>
      <c r="P415" s="184">
        <v>346.38999999999993</v>
      </c>
      <c r="Q415" s="184">
        <v>103.82000000000001</v>
      </c>
      <c r="R415" s="184">
        <v>1124.8</v>
      </c>
      <c r="S415" s="356"/>
      <c r="T415" s="356"/>
      <c r="U415" s="185">
        <v>182.7048387096774</v>
      </c>
      <c r="V415" s="185">
        <v>95.422307692307712</v>
      </c>
      <c r="W415" s="185">
        <v>82.458888888888893</v>
      </c>
      <c r="X415" s="185">
        <v>38.487777777777772</v>
      </c>
      <c r="Y415" s="185">
        <v>12.977500000000001</v>
      </c>
      <c r="Z415" s="185">
        <v>32.137142857142855</v>
      </c>
      <c r="AA415" s="4"/>
      <c r="AB415" s="90"/>
      <c r="AC415" s="90"/>
      <c r="AD415" s="176"/>
      <c r="AE415" s="180"/>
      <c r="AF415" s="180"/>
      <c r="AG415" s="180"/>
      <c r="AH415" s="180"/>
      <c r="AI415" s="180"/>
      <c r="AJ415" s="180"/>
      <c r="AK415" s="4"/>
      <c r="AL415" s="4"/>
      <c r="AM415" s="101"/>
      <c r="AN415" s="101"/>
      <c r="AO415" s="101"/>
      <c r="AP415" s="101"/>
      <c r="AQ415" s="101"/>
      <c r="AR415" s="101"/>
      <c r="AS415" s="4"/>
      <c r="AT415" s="4"/>
      <c r="AU415" s="101"/>
      <c r="AV415" s="101"/>
      <c r="AW415" s="101"/>
      <c r="AX415" s="101"/>
      <c r="AY415" s="101"/>
      <c r="AZ415" s="101"/>
      <c r="BA415" s="4"/>
    </row>
    <row r="416" spans="2:53" x14ac:dyDescent="0.2">
      <c r="B416" s="90" t="s">
        <v>563</v>
      </c>
      <c r="C416" s="90"/>
      <c r="D416" s="176">
        <v>8360</v>
      </c>
      <c r="E416" s="187">
        <v>1</v>
      </c>
      <c r="F416" s="187">
        <v>1</v>
      </c>
      <c r="G416" s="187"/>
      <c r="H416" s="187"/>
      <c r="I416" s="187"/>
      <c r="J416" s="187">
        <v>0</v>
      </c>
      <c r="M416" s="186">
        <v>468.53</v>
      </c>
      <c r="N416" s="184">
        <v>100.46</v>
      </c>
      <c r="O416" s="184"/>
      <c r="P416" s="184"/>
      <c r="Q416" s="184"/>
      <c r="R416" s="184">
        <v>0</v>
      </c>
      <c r="S416" s="356"/>
      <c r="T416" s="356"/>
      <c r="U416" s="185">
        <v>234.26499999999999</v>
      </c>
      <c r="V416" s="185">
        <v>100.46</v>
      </c>
      <c r="W416" s="185"/>
      <c r="X416" s="185"/>
      <c r="Y416" s="185"/>
      <c r="Z416" s="185">
        <v>0</v>
      </c>
      <c r="AA416" s="4"/>
      <c r="AB416" s="90"/>
      <c r="AC416" s="90"/>
      <c r="AD416" s="176"/>
      <c r="AE416" s="180"/>
      <c r="AF416" s="180"/>
      <c r="AG416" s="180"/>
      <c r="AH416" s="180"/>
      <c r="AI416" s="180"/>
      <c r="AJ416" s="180"/>
      <c r="AK416" s="4"/>
      <c r="AL416" s="4"/>
      <c r="AM416" s="101"/>
      <c r="AN416" s="101"/>
      <c r="AO416" s="101"/>
      <c r="AP416" s="101"/>
      <c r="AQ416" s="101"/>
      <c r="AR416" s="101"/>
      <c r="AS416" s="4"/>
      <c r="AT416" s="4"/>
      <c r="AU416" s="101"/>
      <c r="AV416" s="101"/>
      <c r="AW416" s="101"/>
      <c r="AX416" s="101"/>
      <c r="AY416" s="101"/>
      <c r="AZ416" s="101"/>
      <c r="BA416" s="4"/>
    </row>
    <row r="417" spans="2:53" x14ac:dyDescent="0.2">
      <c r="B417" s="90" t="s">
        <v>832</v>
      </c>
      <c r="C417" s="90"/>
      <c r="D417" s="176">
        <v>8251</v>
      </c>
      <c r="E417" s="187"/>
      <c r="F417" s="187">
        <v>1</v>
      </c>
      <c r="G417" s="187"/>
      <c r="H417" s="187"/>
      <c r="I417" s="187"/>
      <c r="J417" s="187">
        <v>1</v>
      </c>
      <c r="M417" s="186">
        <v>165.27</v>
      </c>
      <c r="N417" s="184">
        <v>95.32</v>
      </c>
      <c r="O417" s="184">
        <v>10.15</v>
      </c>
      <c r="P417" s="184">
        <v>10.85</v>
      </c>
      <c r="Q417" s="184">
        <v>9.8000000000000007</v>
      </c>
      <c r="R417" s="184">
        <v>213.3</v>
      </c>
      <c r="S417" s="356"/>
      <c r="T417" s="356"/>
      <c r="U417" s="185">
        <v>165.27</v>
      </c>
      <c r="V417" s="185">
        <v>95.32</v>
      </c>
      <c r="W417" s="185">
        <v>10.15</v>
      </c>
      <c r="X417" s="185">
        <v>10.85</v>
      </c>
      <c r="Y417" s="185">
        <v>9.8000000000000007</v>
      </c>
      <c r="Z417" s="185">
        <v>106.65</v>
      </c>
      <c r="AA417" s="4"/>
      <c r="AB417" s="90"/>
      <c r="AC417" s="90"/>
      <c r="AD417" s="176"/>
      <c r="AE417" s="180"/>
      <c r="AF417" s="180"/>
      <c r="AG417" s="180"/>
      <c r="AH417" s="180"/>
      <c r="AI417" s="180"/>
      <c r="AJ417" s="180"/>
      <c r="AK417" s="4"/>
      <c r="AL417" s="4"/>
      <c r="AM417" s="101"/>
      <c r="AN417" s="101"/>
      <c r="AO417" s="101"/>
      <c r="AP417" s="101"/>
      <c r="AQ417" s="101"/>
      <c r="AR417" s="101"/>
      <c r="AS417" s="4"/>
      <c r="AT417" s="4"/>
      <c r="AU417" s="101"/>
      <c r="AV417" s="101"/>
      <c r="AW417" s="101"/>
      <c r="AX417" s="101"/>
      <c r="AY417" s="101"/>
      <c r="AZ417" s="101"/>
      <c r="BA417" s="4"/>
    </row>
    <row r="418" spans="2:53" x14ac:dyDescent="0.2">
      <c r="B418" s="90" t="s">
        <v>564</v>
      </c>
      <c r="C418" s="90"/>
      <c r="D418" s="176">
        <v>8204</v>
      </c>
      <c r="E418" s="187">
        <v>1</v>
      </c>
      <c r="F418" s="187"/>
      <c r="G418" s="187"/>
      <c r="H418" s="187"/>
      <c r="I418" s="187"/>
      <c r="J418" s="187">
        <v>1</v>
      </c>
      <c r="M418" s="186">
        <v>97.830000000000013</v>
      </c>
      <c r="N418" s="184">
        <v>96.23</v>
      </c>
      <c r="O418" s="184">
        <v>75.41</v>
      </c>
      <c r="P418" s="184">
        <v>52.67</v>
      </c>
      <c r="Q418" s="184">
        <v>29.96</v>
      </c>
      <c r="R418" s="184">
        <v>5.85</v>
      </c>
      <c r="S418" s="356"/>
      <c r="T418" s="356"/>
      <c r="U418" s="185">
        <v>48.915000000000006</v>
      </c>
      <c r="V418" s="185">
        <v>96.23</v>
      </c>
      <c r="W418" s="185">
        <v>75.41</v>
      </c>
      <c r="X418" s="185">
        <v>52.67</v>
      </c>
      <c r="Y418" s="185">
        <v>29.96</v>
      </c>
      <c r="Z418" s="185">
        <v>2.9249999999999998</v>
      </c>
      <c r="AA418" s="4"/>
      <c r="AB418" s="90"/>
      <c r="AC418" s="90"/>
      <c r="AD418" s="176"/>
      <c r="AE418" s="180"/>
      <c r="AF418" s="180"/>
      <c r="AG418" s="180"/>
      <c r="AH418" s="180"/>
      <c r="AI418" s="180"/>
      <c r="AJ418" s="180"/>
      <c r="AK418" s="4"/>
      <c r="AL418" s="4"/>
      <c r="AM418" s="101"/>
      <c r="AN418" s="101"/>
      <c r="AO418" s="101"/>
      <c r="AP418" s="101"/>
      <c r="AQ418" s="101"/>
      <c r="AR418" s="101"/>
      <c r="AS418" s="4"/>
      <c r="AT418" s="4"/>
      <c r="AU418" s="101"/>
      <c r="AV418" s="101"/>
      <c r="AW418" s="101"/>
      <c r="AX418" s="101"/>
      <c r="AY418" s="101"/>
      <c r="AZ418" s="101"/>
      <c r="BA418" s="4"/>
    </row>
    <row r="419" spans="2:53" x14ac:dyDescent="0.2">
      <c r="B419" s="90" t="s">
        <v>564</v>
      </c>
      <c r="C419" s="90"/>
      <c r="D419" s="176">
        <v>8251</v>
      </c>
      <c r="E419" s="187">
        <v>217</v>
      </c>
      <c r="F419" s="187">
        <v>107</v>
      </c>
      <c r="G419" s="187">
        <v>51</v>
      </c>
      <c r="H419" s="187">
        <v>30</v>
      </c>
      <c r="I419" s="187">
        <v>21</v>
      </c>
      <c r="J419" s="187">
        <v>130</v>
      </c>
      <c r="M419" s="186">
        <v>64562.400000000052</v>
      </c>
      <c r="N419" s="184">
        <v>34787.379999999976</v>
      </c>
      <c r="O419" s="184">
        <v>15206.539999999997</v>
      </c>
      <c r="P419" s="184">
        <v>5484.4099999999971</v>
      </c>
      <c r="Q419" s="184">
        <v>3567.5200000000077</v>
      </c>
      <c r="R419" s="184">
        <v>32201.660000000018</v>
      </c>
      <c r="S419" s="356"/>
      <c r="T419" s="356"/>
      <c r="U419" s="185">
        <v>119.78181818181828</v>
      </c>
      <c r="V419" s="185">
        <v>112.58051779935268</v>
      </c>
      <c r="W419" s="185">
        <v>76.032699999999991</v>
      </c>
      <c r="X419" s="185">
        <v>36.081644736842087</v>
      </c>
      <c r="Y419" s="185">
        <v>26.823458646616601</v>
      </c>
      <c r="Z419" s="185">
        <v>57.916654676259029</v>
      </c>
      <c r="AA419" s="4"/>
      <c r="AB419" s="90"/>
      <c r="AC419" s="90"/>
      <c r="AD419" s="176"/>
      <c r="AE419" s="180"/>
      <c r="AF419" s="180"/>
      <c r="AG419" s="180"/>
      <c r="AH419" s="180"/>
      <c r="AI419" s="180"/>
      <c r="AJ419" s="180"/>
      <c r="AK419" s="4"/>
      <c r="AL419" s="4"/>
      <c r="AM419" s="101"/>
      <c r="AN419" s="101"/>
      <c r="AO419" s="101"/>
      <c r="AP419" s="101"/>
      <c r="AQ419" s="101"/>
      <c r="AR419" s="101"/>
      <c r="AS419" s="4"/>
      <c r="AT419" s="4"/>
      <c r="AU419" s="101"/>
      <c r="AV419" s="101"/>
      <c r="AW419" s="101"/>
      <c r="AX419" s="101"/>
      <c r="AY419" s="101"/>
      <c r="AZ419" s="101"/>
      <c r="BA419" s="4"/>
    </row>
    <row r="420" spans="2:53" x14ac:dyDescent="0.2">
      <c r="B420" s="90" t="s">
        <v>832</v>
      </c>
      <c r="C420" s="90"/>
      <c r="D420" s="176">
        <v>8256</v>
      </c>
      <c r="E420" s="187"/>
      <c r="F420" s="187">
        <v>1</v>
      </c>
      <c r="G420" s="187"/>
      <c r="H420" s="187"/>
      <c r="I420" s="187"/>
      <c r="J420" s="187">
        <v>0</v>
      </c>
      <c r="M420" s="186">
        <v>155.28</v>
      </c>
      <c r="N420" s="184">
        <v>128.66999999999999</v>
      </c>
      <c r="O420" s="184"/>
      <c r="P420" s="184"/>
      <c r="Q420" s="184"/>
      <c r="R420" s="184">
        <v>0</v>
      </c>
      <c r="S420" s="356"/>
      <c r="T420" s="356"/>
      <c r="U420" s="185">
        <v>155.28</v>
      </c>
      <c r="V420" s="185">
        <v>128.66999999999999</v>
      </c>
      <c r="W420" s="185"/>
      <c r="X420" s="185"/>
      <c r="Y420" s="185"/>
      <c r="Z420" s="185">
        <v>0</v>
      </c>
      <c r="AA420" s="4"/>
      <c r="AB420" s="90"/>
      <c r="AC420" s="90"/>
      <c r="AD420" s="176"/>
      <c r="AE420" s="180"/>
      <c r="AF420" s="180"/>
      <c r="AG420" s="180"/>
      <c r="AH420" s="180"/>
      <c r="AI420" s="180"/>
      <c r="AJ420" s="180"/>
      <c r="AK420" s="4"/>
      <c r="AL420" s="4"/>
      <c r="AM420" s="101"/>
      <c r="AN420" s="101"/>
      <c r="AO420" s="101"/>
      <c r="AP420" s="101"/>
      <c r="AQ420" s="101"/>
      <c r="AR420" s="101"/>
      <c r="AS420" s="4"/>
      <c r="AT420" s="4"/>
      <c r="AU420" s="101"/>
      <c r="AV420" s="101"/>
      <c r="AW420" s="101"/>
      <c r="AX420" s="101"/>
      <c r="AY420" s="101"/>
      <c r="AZ420" s="101"/>
      <c r="BA420" s="4"/>
    </row>
    <row r="421" spans="2:53" x14ac:dyDescent="0.2">
      <c r="B421" s="90" t="s">
        <v>564</v>
      </c>
      <c r="C421" s="90"/>
      <c r="D421" s="176">
        <v>8521</v>
      </c>
      <c r="E421" s="187"/>
      <c r="F421" s="187"/>
      <c r="G421" s="187"/>
      <c r="H421" s="187"/>
      <c r="I421" s="187"/>
      <c r="J421" s="187">
        <v>1</v>
      </c>
      <c r="M421" s="186">
        <v>11.91</v>
      </c>
      <c r="N421" s="184">
        <v>30.23</v>
      </c>
      <c r="O421" s="184">
        <v>16.14</v>
      </c>
      <c r="P421" s="184">
        <v>10.15</v>
      </c>
      <c r="Q421" s="184">
        <v>9.4600000000000009</v>
      </c>
      <c r="R421" s="184">
        <v>82.1</v>
      </c>
      <c r="S421" s="356"/>
      <c r="T421" s="356"/>
      <c r="U421" s="185">
        <v>11.91</v>
      </c>
      <c r="V421" s="185">
        <v>30.23</v>
      </c>
      <c r="W421" s="185">
        <v>16.14</v>
      </c>
      <c r="X421" s="185">
        <v>10.15</v>
      </c>
      <c r="Y421" s="185">
        <v>9.4600000000000009</v>
      </c>
      <c r="Z421" s="185">
        <v>82.1</v>
      </c>
      <c r="AA421" s="4"/>
      <c r="AB421" s="90"/>
      <c r="AC421" s="90"/>
      <c r="AD421" s="176"/>
      <c r="AE421" s="180"/>
      <c r="AF421" s="180"/>
      <c r="AG421" s="180"/>
      <c r="AH421" s="180"/>
      <c r="AI421" s="180"/>
      <c r="AJ421" s="180"/>
      <c r="AK421" s="4"/>
      <c r="AL421" s="4"/>
      <c r="AM421" s="101"/>
      <c r="AN421" s="101"/>
      <c r="AO421" s="101"/>
      <c r="AP421" s="101"/>
      <c r="AQ421" s="101"/>
      <c r="AR421" s="101"/>
      <c r="AS421" s="4"/>
      <c r="AT421" s="4"/>
      <c r="AU421" s="101"/>
      <c r="AV421" s="101"/>
      <c r="AW421" s="101"/>
      <c r="AX421" s="101"/>
      <c r="AY421" s="101"/>
      <c r="AZ421" s="101"/>
      <c r="BA421" s="4"/>
    </row>
    <row r="422" spans="2:53" x14ac:dyDescent="0.2">
      <c r="B422" s="90" t="s">
        <v>565</v>
      </c>
      <c r="C422" s="90"/>
      <c r="D422" s="176">
        <v>8088</v>
      </c>
      <c r="E422" s="187">
        <v>133</v>
      </c>
      <c r="F422" s="187">
        <v>56</v>
      </c>
      <c r="G422" s="187">
        <v>9</v>
      </c>
      <c r="H422" s="187">
        <v>25</v>
      </c>
      <c r="I422" s="187">
        <v>4</v>
      </c>
      <c r="J422" s="187">
        <v>68</v>
      </c>
      <c r="M422" s="186">
        <v>58044.289999999994</v>
      </c>
      <c r="N422" s="184">
        <v>22058.530000000002</v>
      </c>
      <c r="O422" s="184">
        <v>7515.62</v>
      </c>
      <c r="P422" s="184">
        <v>9237.5200000000023</v>
      </c>
      <c r="Q422" s="184">
        <v>1312.2399999999993</v>
      </c>
      <c r="R422" s="184">
        <v>17070.949999999997</v>
      </c>
      <c r="S422" s="356"/>
      <c r="T422" s="356"/>
      <c r="U422" s="185">
        <v>202.95206293706292</v>
      </c>
      <c r="V422" s="185">
        <v>147.05686666666668</v>
      </c>
      <c r="W422" s="185">
        <v>89.471666666666664</v>
      </c>
      <c r="X422" s="185">
        <v>103.79235955056183</v>
      </c>
      <c r="Y422" s="185">
        <v>21.870666666666654</v>
      </c>
      <c r="Z422" s="185">
        <v>57.867627118644059</v>
      </c>
      <c r="AA422" s="4"/>
      <c r="AB422" s="90"/>
      <c r="AC422" s="90"/>
      <c r="AD422" s="176"/>
      <c r="AE422" s="180"/>
      <c r="AF422" s="180"/>
      <c r="AG422" s="180"/>
      <c r="AH422" s="180"/>
      <c r="AI422" s="180"/>
      <c r="AJ422" s="180"/>
      <c r="AK422" s="4"/>
      <c r="AL422" s="4"/>
      <c r="AM422" s="101"/>
      <c r="AN422" s="101"/>
      <c r="AO422" s="101"/>
      <c r="AP422" s="101"/>
      <c r="AQ422" s="101"/>
      <c r="AR422" s="101"/>
      <c r="AS422" s="4"/>
      <c r="AT422" s="4"/>
      <c r="AU422" s="101"/>
      <c r="AV422" s="101"/>
      <c r="AW422" s="101"/>
      <c r="AX422" s="101"/>
      <c r="AY422" s="101"/>
      <c r="AZ422" s="101"/>
      <c r="BA422" s="4"/>
    </row>
    <row r="423" spans="2:53" x14ac:dyDescent="0.2">
      <c r="B423" s="90" t="s">
        <v>834</v>
      </c>
      <c r="C423" s="90"/>
      <c r="D423" s="176">
        <v>8361</v>
      </c>
      <c r="E423" s="187"/>
      <c r="F423" s="187"/>
      <c r="G423" s="187">
        <v>1</v>
      </c>
      <c r="H423" s="187"/>
      <c r="I423" s="187"/>
      <c r="J423" s="187">
        <v>0</v>
      </c>
      <c r="M423" s="186">
        <v>10.15</v>
      </c>
      <c r="N423" s="184">
        <v>6.65</v>
      </c>
      <c r="O423" s="184">
        <v>45</v>
      </c>
      <c r="P423" s="184"/>
      <c r="Q423" s="184"/>
      <c r="R423" s="184">
        <v>0</v>
      </c>
      <c r="S423" s="356"/>
      <c r="T423" s="356"/>
      <c r="U423" s="185">
        <v>10.15</v>
      </c>
      <c r="V423" s="185">
        <v>6.65</v>
      </c>
      <c r="W423" s="185">
        <v>45</v>
      </c>
      <c r="X423" s="185"/>
      <c r="Y423" s="185"/>
      <c r="Z423" s="185">
        <v>0</v>
      </c>
      <c r="AA423" s="4"/>
      <c r="AB423" s="90"/>
      <c r="AC423" s="90"/>
      <c r="AD423" s="176"/>
      <c r="AE423" s="180"/>
      <c r="AF423" s="180"/>
      <c r="AG423" s="180"/>
      <c r="AH423" s="180"/>
      <c r="AI423" s="180"/>
      <c r="AJ423" s="180"/>
      <c r="AK423" s="4"/>
      <c r="AL423" s="4"/>
      <c r="AM423" s="101"/>
      <c r="AN423" s="101"/>
      <c r="AO423" s="101"/>
      <c r="AP423" s="101"/>
      <c r="AQ423" s="101"/>
      <c r="AR423" s="101"/>
      <c r="AS423" s="4"/>
      <c r="AT423" s="4"/>
      <c r="AU423" s="101"/>
      <c r="AV423" s="101"/>
      <c r="AW423" s="101"/>
      <c r="AX423" s="101"/>
      <c r="AY423" s="101"/>
      <c r="AZ423" s="101"/>
      <c r="BA423" s="4"/>
    </row>
    <row r="424" spans="2:53" x14ac:dyDescent="0.2">
      <c r="B424" s="90" t="s">
        <v>663</v>
      </c>
      <c r="C424" s="90"/>
      <c r="D424" s="176">
        <v>8360</v>
      </c>
      <c r="E424" s="187">
        <v>11</v>
      </c>
      <c r="F424" s="187">
        <v>8</v>
      </c>
      <c r="G424" s="187">
        <v>6</v>
      </c>
      <c r="H424" s="187">
        <v>11</v>
      </c>
      <c r="I424" s="187">
        <v>2</v>
      </c>
      <c r="J424" s="187">
        <v>13</v>
      </c>
      <c r="M424" s="186">
        <v>6263.9699999999984</v>
      </c>
      <c r="N424" s="184">
        <v>3379.7000000000003</v>
      </c>
      <c r="O424" s="184">
        <v>2193.77</v>
      </c>
      <c r="P424" s="184">
        <v>2804.2000000000003</v>
      </c>
      <c r="Q424" s="184">
        <v>328.31</v>
      </c>
      <c r="R424" s="184">
        <v>5021.7899999999991</v>
      </c>
      <c r="S424" s="356"/>
      <c r="T424" s="356"/>
      <c r="U424" s="185">
        <v>136.17326086956518</v>
      </c>
      <c r="V424" s="185">
        <v>109.0225806451613</v>
      </c>
      <c r="W424" s="185">
        <v>99.716818181818184</v>
      </c>
      <c r="X424" s="185">
        <v>121.9217391304348</v>
      </c>
      <c r="Y424" s="185">
        <v>27.359166666666667</v>
      </c>
      <c r="Z424" s="185">
        <v>98.466470588235282</v>
      </c>
      <c r="AA424" s="4"/>
      <c r="AB424" s="90"/>
      <c r="AC424" s="90"/>
      <c r="AD424" s="176"/>
      <c r="AE424" s="180"/>
      <c r="AF424" s="180"/>
      <c r="AG424" s="180"/>
      <c r="AH424" s="180"/>
      <c r="AI424" s="180"/>
      <c r="AJ424" s="180"/>
      <c r="AK424" s="4"/>
      <c r="AL424" s="4"/>
      <c r="AM424" s="101"/>
      <c r="AN424" s="101"/>
      <c r="AO424" s="101"/>
      <c r="AP424" s="101"/>
      <c r="AQ424" s="101"/>
      <c r="AR424" s="101"/>
      <c r="AS424" s="4"/>
      <c r="AT424" s="4"/>
      <c r="AU424" s="101"/>
      <c r="AV424" s="101"/>
      <c r="AW424" s="101"/>
      <c r="AX424" s="101"/>
      <c r="AY424" s="101"/>
      <c r="AZ424" s="101"/>
      <c r="BA424" s="4"/>
    </row>
    <row r="425" spans="2:53" x14ac:dyDescent="0.2">
      <c r="B425" s="90" t="s">
        <v>663</v>
      </c>
      <c r="C425" s="90"/>
      <c r="D425" s="176">
        <v>8361</v>
      </c>
      <c r="E425" s="187"/>
      <c r="F425" s="187">
        <v>1</v>
      </c>
      <c r="G425" s="187"/>
      <c r="H425" s="187">
        <v>2</v>
      </c>
      <c r="I425" s="187"/>
      <c r="J425" s="187">
        <v>1</v>
      </c>
      <c r="M425" s="186">
        <v>517.24</v>
      </c>
      <c r="N425" s="184">
        <v>296.01</v>
      </c>
      <c r="O425" s="184">
        <v>200.72</v>
      </c>
      <c r="P425" s="184">
        <v>67.099999999999994</v>
      </c>
      <c r="Q425" s="184">
        <v>26.77</v>
      </c>
      <c r="R425" s="184">
        <v>890.93000000000006</v>
      </c>
      <c r="S425" s="356"/>
      <c r="T425" s="356"/>
      <c r="U425" s="185">
        <v>129.31</v>
      </c>
      <c r="V425" s="185">
        <v>74.002499999999998</v>
      </c>
      <c r="W425" s="185">
        <v>66.906666666666666</v>
      </c>
      <c r="X425" s="185">
        <v>22.366666666666664</v>
      </c>
      <c r="Y425" s="185">
        <v>26.77</v>
      </c>
      <c r="Z425" s="185">
        <v>222.73250000000002</v>
      </c>
      <c r="AA425" s="4"/>
      <c r="AB425" s="90"/>
      <c r="AC425" s="90"/>
      <c r="AD425" s="176"/>
      <c r="AE425" s="180"/>
      <c r="AF425" s="180"/>
      <c r="AG425" s="180"/>
      <c r="AH425" s="180"/>
      <c r="AI425" s="180"/>
      <c r="AJ425" s="180"/>
      <c r="AK425" s="4"/>
      <c r="AL425" s="4"/>
      <c r="AM425" s="101"/>
      <c r="AN425" s="101"/>
      <c r="AO425" s="101"/>
      <c r="AP425" s="101"/>
      <c r="AQ425" s="101"/>
      <c r="AR425" s="101"/>
      <c r="AS425" s="4"/>
      <c r="AT425" s="4"/>
      <c r="AU425" s="101"/>
      <c r="AV425" s="101"/>
      <c r="AW425" s="101"/>
      <c r="AX425" s="101"/>
      <c r="AY425" s="101"/>
      <c r="AZ425" s="101"/>
      <c r="BA425" s="4"/>
    </row>
    <row r="426" spans="2:53" x14ac:dyDescent="0.2">
      <c r="B426" s="90" t="s">
        <v>566</v>
      </c>
      <c r="C426" s="90"/>
      <c r="D426" s="176">
        <v>8310</v>
      </c>
      <c r="E426" s="187"/>
      <c r="F426" s="187"/>
      <c r="G426" s="187"/>
      <c r="H426" s="187"/>
      <c r="I426" s="187"/>
      <c r="J426" s="187">
        <v>1</v>
      </c>
      <c r="M426" s="186">
        <v>10.5</v>
      </c>
      <c r="N426" s="184">
        <v>11.21</v>
      </c>
      <c r="O426" s="184">
        <v>9.8000000000000007</v>
      </c>
      <c r="P426" s="184">
        <v>10.15</v>
      </c>
      <c r="Q426" s="184">
        <v>11.21</v>
      </c>
      <c r="R426" s="184">
        <v>114.77</v>
      </c>
      <c r="S426" s="356"/>
      <c r="T426" s="356"/>
      <c r="U426" s="185">
        <v>10.5</v>
      </c>
      <c r="V426" s="185">
        <v>11.21</v>
      </c>
      <c r="W426" s="185">
        <v>9.8000000000000007</v>
      </c>
      <c r="X426" s="185">
        <v>10.15</v>
      </c>
      <c r="Y426" s="185">
        <v>11.21</v>
      </c>
      <c r="Z426" s="185">
        <v>114.77</v>
      </c>
      <c r="AA426" s="4"/>
      <c r="AB426" s="90"/>
      <c r="AC426" s="90"/>
      <c r="AD426" s="176"/>
      <c r="AE426" s="180"/>
      <c r="AF426" s="180"/>
      <c r="AG426" s="180"/>
      <c r="AH426" s="180"/>
      <c r="AI426" s="180"/>
      <c r="AJ426" s="180"/>
      <c r="AK426" s="4"/>
      <c r="AL426" s="4"/>
      <c r="AM426" s="101"/>
      <c r="AN426" s="101"/>
      <c r="AO426" s="101"/>
      <c r="AP426" s="101"/>
      <c r="AQ426" s="101"/>
      <c r="AR426" s="101"/>
      <c r="AS426" s="4"/>
      <c r="AT426" s="4"/>
      <c r="AU426" s="101"/>
      <c r="AV426" s="101"/>
      <c r="AW426" s="101"/>
      <c r="AX426" s="101"/>
      <c r="AY426" s="101"/>
      <c r="AZ426" s="101"/>
      <c r="BA426" s="4"/>
    </row>
    <row r="427" spans="2:53" x14ac:dyDescent="0.2">
      <c r="B427" s="90" t="s">
        <v>566</v>
      </c>
      <c r="C427" s="90"/>
      <c r="D427" s="176">
        <v>8332</v>
      </c>
      <c r="E427" s="187"/>
      <c r="F427" s="187">
        <v>1</v>
      </c>
      <c r="G427" s="187">
        <v>1</v>
      </c>
      <c r="H427" s="187"/>
      <c r="I427" s="187"/>
      <c r="J427" s="187">
        <v>1</v>
      </c>
      <c r="M427" s="186">
        <v>833.59999999999991</v>
      </c>
      <c r="N427" s="184">
        <v>646.0100000000001</v>
      </c>
      <c r="O427" s="184">
        <v>162.62</v>
      </c>
      <c r="P427" s="184">
        <v>55.17</v>
      </c>
      <c r="Q427" s="184">
        <v>28.92</v>
      </c>
      <c r="R427" s="184">
        <v>255.71</v>
      </c>
      <c r="S427" s="356"/>
      <c r="T427" s="356"/>
      <c r="U427" s="185">
        <v>277.86666666666662</v>
      </c>
      <c r="V427" s="185">
        <v>215.3366666666667</v>
      </c>
      <c r="W427" s="185">
        <v>81.31</v>
      </c>
      <c r="X427" s="185">
        <v>55.17</v>
      </c>
      <c r="Y427" s="185">
        <v>28.92</v>
      </c>
      <c r="Z427" s="185">
        <v>85.236666666666665</v>
      </c>
      <c r="AA427" s="4"/>
      <c r="AB427" s="90"/>
      <c r="AC427" s="90"/>
      <c r="AD427" s="176"/>
      <c r="AE427" s="180"/>
      <c r="AF427" s="180"/>
      <c r="AG427" s="180"/>
      <c r="AH427" s="180"/>
      <c r="AI427" s="180"/>
      <c r="AJ427" s="180"/>
      <c r="AK427" s="4"/>
      <c r="AL427" s="4"/>
      <c r="AM427" s="101"/>
      <c r="AN427" s="101"/>
      <c r="AO427" s="101"/>
      <c r="AP427" s="101"/>
      <c r="AQ427" s="101"/>
      <c r="AR427" s="101"/>
      <c r="AS427" s="4"/>
      <c r="AT427" s="4"/>
      <c r="AU427" s="101"/>
      <c r="AV427" s="101"/>
      <c r="AW427" s="101"/>
      <c r="AX427" s="101"/>
      <c r="AY427" s="101"/>
      <c r="AZ427" s="101"/>
      <c r="BA427" s="4"/>
    </row>
    <row r="428" spans="2:53" x14ac:dyDescent="0.2">
      <c r="B428" s="90" t="s">
        <v>566</v>
      </c>
      <c r="C428" s="90"/>
      <c r="D428" s="176">
        <v>8344</v>
      </c>
      <c r="E428" s="187"/>
      <c r="F428" s="187">
        <v>1</v>
      </c>
      <c r="G428" s="187"/>
      <c r="H428" s="187"/>
      <c r="I428" s="187"/>
      <c r="J428" s="187">
        <v>2</v>
      </c>
      <c r="M428" s="186">
        <v>856.70999999999992</v>
      </c>
      <c r="N428" s="184">
        <v>743.75</v>
      </c>
      <c r="O428" s="184">
        <v>295.19</v>
      </c>
      <c r="P428" s="184">
        <v>87.3</v>
      </c>
      <c r="Q428" s="184">
        <v>60.72</v>
      </c>
      <c r="R428" s="184">
        <v>2328.41</v>
      </c>
      <c r="S428" s="356"/>
      <c r="T428" s="356"/>
      <c r="U428" s="185">
        <v>285.57</v>
      </c>
      <c r="V428" s="185">
        <v>247.91666666666666</v>
      </c>
      <c r="W428" s="185">
        <v>147.595</v>
      </c>
      <c r="X428" s="185">
        <v>43.65</v>
      </c>
      <c r="Y428" s="185">
        <v>30.36</v>
      </c>
      <c r="Z428" s="185">
        <v>776.13666666666666</v>
      </c>
      <c r="AA428" s="4"/>
      <c r="AB428" s="90"/>
      <c r="AC428" s="90"/>
      <c r="AD428" s="176"/>
      <c r="AE428" s="180"/>
      <c r="AF428" s="180"/>
      <c r="AG428" s="180"/>
      <c r="AH428" s="180"/>
      <c r="AI428" s="180"/>
      <c r="AJ428" s="180"/>
      <c r="AK428" s="4"/>
      <c r="AL428" s="4"/>
      <c r="AM428" s="101"/>
      <c r="AN428" s="101"/>
      <c r="AO428" s="101"/>
      <c r="AP428" s="101"/>
      <c r="AQ428" s="101"/>
      <c r="AR428" s="101"/>
      <c r="AS428" s="4"/>
      <c r="AT428" s="4"/>
      <c r="AU428" s="101"/>
      <c r="AV428" s="101"/>
      <c r="AW428" s="101"/>
      <c r="AX428" s="101"/>
      <c r="AY428" s="101"/>
      <c r="AZ428" s="101"/>
      <c r="BA428" s="4"/>
    </row>
    <row r="429" spans="2:53" x14ac:dyDescent="0.2">
      <c r="B429" s="90" t="s">
        <v>566</v>
      </c>
      <c r="C429" s="90"/>
      <c r="D429" s="176">
        <v>8360</v>
      </c>
      <c r="E429" s="187">
        <v>1108</v>
      </c>
      <c r="F429" s="187">
        <v>606</v>
      </c>
      <c r="G429" s="187">
        <v>409</v>
      </c>
      <c r="H429" s="187">
        <v>312</v>
      </c>
      <c r="I429" s="187">
        <v>130</v>
      </c>
      <c r="J429" s="187">
        <v>1044</v>
      </c>
      <c r="M429" s="186">
        <v>703518.18000000145</v>
      </c>
      <c r="N429" s="184">
        <v>378373.54999999964</v>
      </c>
      <c r="O429" s="184">
        <v>206816.71</v>
      </c>
      <c r="P429" s="184">
        <v>116899.98000000008</v>
      </c>
      <c r="Q429" s="184">
        <v>49604.289999999986</v>
      </c>
      <c r="R429" s="184">
        <v>465304.18000000011</v>
      </c>
      <c r="S429" s="356"/>
      <c r="T429" s="356"/>
      <c r="U429" s="185">
        <v>208.14147337278149</v>
      </c>
      <c r="V429" s="185">
        <v>174.52654520295187</v>
      </c>
      <c r="W429" s="185">
        <v>136.69313284864506</v>
      </c>
      <c r="X429" s="185">
        <v>95.584611610793203</v>
      </c>
      <c r="Y429" s="185">
        <v>52.380454065469891</v>
      </c>
      <c r="Z429" s="185">
        <v>128.9288390135772</v>
      </c>
      <c r="AA429" s="4"/>
      <c r="AB429" s="90"/>
      <c r="AC429" s="90"/>
      <c r="AD429" s="176"/>
      <c r="AE429" s="180"/>
      <c r="AF429" s="180"/>
      <c r="AG429" s="180"/>
      <c r="AH429" s="180"/>
      <c r="AI429" s="180"/>
      <c r="AJ429" s="180"/>
      <c r="AK429" s="4"/>
      <c r="AL429" s="4"/>
      <c r="AM429" s="101"/>
      <c r="AN429" s="101"/>
      <c r="AO429" s="101"/>
      <c r="AP429" s="101"/>
      <c r="AQ429" s="101"/>
      <c r="AR429" s="101"/>
      <c r="AS429" s="4"/>
      <c r="AT429" s="4"/>
      <c r="AU429" s="101"/>
      <c r="AV429" s="101"/>
      <c r="AW429" s="101"/>
      <c r="AX429" s="101"/>
      <c r="AY429" s="101"/>
      <c r="AZ429" s="101"/>
      <c r="BA429" s="4"/>
    </row>
    <row r="430" spans="2:53" x14ac:dyDescent="0.2">
      <c r="B430" s="90" t="s">
        <v>566</v>
      </c>
      <c r="C430" s="90"/>
      <c r="D430" s="176">
        <v>8361</v>
      </c>
      <c r="E430" s="187">
        <v>399</v>
      </c>
      <c r="F430" s="187">
        <v>224</v>
      </c>
      <c r="G430" s="187">
        <v>123</v>
      </c>
      <c r="H430" s="187">
        <v>78</v>
      </c>
      <c r="I430" s="187">
        <v>25</v>
      </c>
      <c r="J430" s="187">
        <v>267</v>
      </c>
      <c r="M430" s="186">
        <v>229054.60999999958</v>
      </c>
      <c r="N430" s="184">
        <v>111357.0400000001</v>
      </c>
      <c r="O430" s="184">
        <v>58828.710000000006</v>
      </c>
      <c r="P430" s="184">
        <v>28603.860000000033</v>
      </c>
      <c r="Q430" s="184">
        <v>14681.56000000001</v>
      </c>
      <c r="R430" s="184">
        <v>124319.43000000001</v>
      </c>
      <c r="S430" s="356"/>
      <c r="T430" s="356"/>
      <c r="U430" s="185">
        <v>219.40096743294978</v>
      </c>
      <c r="V430" s="185">
        <v>177.60293460925055</v>
      </c>
      <c r="W430" s="185">
        <v>146.70501246882796</v>
      </c>
      <c r="X430" s="185">
        <v>94.091644736842213</v>
      </c>
      <c r="Y430" s="185">
        <v>63.282586206896596</v>
      </c>
      <c r="Z430" s="185">
        <v>111.39733870967743</v>
      </c>
      <c r="AA430" s="4"/>
      <c r="AB430" s="90"/>
      <c r="AC430" s="90"/>
      <c r="AD430" s="176"/>
      <c r="AE430" s="180"/>
      <c r="AF430" s="180"/>
      <c r="AG430" s="180"/>
      <c r="AH430" s="180"/>
      <c r="AI430" s="180"/>
      <c r="AJ430" s="180"/>
      <c r="AK430" s="4"/>
      <c r="AL430" s="4"/>
      <c r="AM430" s="101"/>
      <c r="AN430" s="101"/>
      <c r="AO430" s="101"/>
      <c r="AP430" s="101"/>
      <c r="AQ430" s="101"/>
      <c r="AR430" s="101"/>
      <c r="AS430" s="4"/>
      <c r="AT430" s="4"/>
      <c r="AU430" s="101"/>
      <c r="AV430" s="101"/>
      <c r="AW430" s="101"/>
      <c r="AX430" s="101"/>
      <c r="AY430" s="101"/>
      <c r="AZ430" s="101"/>
      <c r="BA430" s="4"/>
    </row>
    <row r="431" spans="2:53" x14ac:dyDescent="0.2">
      <c r="B431" s="90" t="s">
        <v>566</v>
      </c>
      <c r="C431" s="90"/>
      <c r="D431" s="176">
        <v>8362</v>
      </c>
      <c r="E431" s="187">
        <v>1</v>
      </c>
      <c r="F431" s="187"/>
      <c r="G431" s="187"/>
      <c r="H431" s="187"/>
      <c r="I431" s="187"/>
      <c r="J431" s="187">
        <v>0</v>
      </c>
      <c r="M431" s="186">
        <v>99.24</v>
      </c>
      <c r="N431" s="184"/>
      <c r="O431" s="184"/>
      <c r="P431" s="184"/>
      <c r="Q431" s="184"/>
      <c r="R431" s="184">
        <v>0</v>
      </c>
      <c r="S431" s="356"/>
      <c r="T431" s="356"/>
      <c r="U431" s="185">
        <v>99.24</v>
      </c>
      <c r="V431" s="185"/>
      <c r="W431" s="185"/>
      <c r="X431" s="185"/>
      <c r="Y431" s="185"/>
      <c r="Z431" s="185">
        <v>0</v>
      </c>
      <c r="AA431" s="4"/>
      <c r="AB431" s="90"/>
      <c r="AC431" s="90"/>
      <c r="AD431" s="176"/>
      <c r="AE431" s="180"/>
      <c r="AF431" s="180"/>
      <c r="AG431" s="180"/>
      <c r="AH431" s="180"/>
      <c r="AI431" s="180"/>
      <c r="AJ431" s="180"/>
      <c r="AK431" s="4"/>
      <c r="AL431" s="4"/>
      <c r="AM431" s="101"/>
      <c r="AN431" s="101"/>
      <c r="AO431" s="101"/>
      <c r="AP431" s="101"/>
      <c r="AQ431" s="101"/>
      <c r="AR431" s="101"/>
      <c r="AS431" s="4"/>
      <c r="AT431" s="4"/>
      <c r="AU431" s="101"/>
      <c r="AV431" s="101"/>
      <c r="AW431" s="101"/>
      <c r="AX431" s="101"/>
      <c r="AY431" s="101"/>
      <c r="AZ431" s="101"/>
      <c r="BA431" s="4"/>
    </row>
    <row r="432" spans="2:53" x14ac:dyDescent="0.2">
      <c r="B432" s="90" t="s">
        <v>566</v>
      </c>
      <c r="C432" s="90"/>
      <c r="D432" s="176">
        <v>8401</v>
      </c>
      <c r="E432" s="187"/>
      <c r="F432" s="187">
        <v>1</v>
      </c>
      <c r="G432" s="187"/>
      <c r="H432" s="187"/>
      <c r="I432" s="187"/>
      <c r="J432" s="187">
        <v>0</v>
      </c>
      <c r="M432" s="186">
        <v>489.88</v>
      </c>
      <c r="N432" s="184">
        <v>7</v>
      </c>
      <c r="O432" s="184"/>
      <c r="P432" s="184"/>
      <c r="Q432" s="184"/>
      <c r="R432" s="184">
        <v>0</v>
      </c>
      <c r="S432" s="356"/>
      <c r="T432" s="356"/>
      <c r="U432" s="185">
        <v>489.88</v>
      </c>
      <c r="V432" s="185">
        <v>7</v>
      </c>
      <c r="W432" s="185"/>
      <c r="X432" s="185"/>
      <c r="Y432" s="185"/>
      <c r="Z432" s="185">
        <v>0</v>
      </c>
      <c r="AA432" s="4"/>
      <c r="AB432" s="90"/>
      <c r="AC432" s="90"/>
      <c r="AD432" s="176"/>
      <c r="AE432" s="180"/>
      <c r="AF432" s="180"/>
      <c r="AG432" s="180"/>
      <c r="AH432" s="180"/>
      <c r="AI432" s="180"/>
      <c r="AJ432" s="180"/>
      <c r="AK432" s="4"/>
      <c r="AL432" s="4"/>
      <c r="AM432" s="101"/>
      <c r="AN432" s="101"/>
      <c r="AO432" s="101"/>
      <c r="AP432" s="101"/>
      <c r="AQ432" s="101"/>
      <c r="AR432" s="101"/>
      <c r="AS432" s="4"/>
      <c r="AT432" s="4"/>
      <c r="AU432" s="101"/>
      <c r="AV432" s="101"/>
      <c r="AW432" s="101"/>
      <c r="AX432" s="101"/>
      <c r="AY432" s="101"/>
      <c r="AZ432" s="101"/>
      <c r="BA432" s="4"/>
    </row>
    <row r="433" spans="2:53" x14ac:dyDescent="0.2">
      <c r="B433" s="90" t="s">
        <v>837</v>
      </c>
      <c r="C433" s="90"/>
      <c r="D433" s="176">
        <v>8043</v>
      </c>
      <c r="E433" s="187">
        <v>1</v>
      </c>
      <c r="F433" s="187"/>
      <c r="G433" s="187"/>
      <c r="H433" s="187"/>
      <c r="I433" s="187"/>
      <c r="J433" s="187">
        <v>0</v>
      </c>
      <c r="M433" s="186">
        <v>2551.71</v>
      </c>
      <c r="N433" s="184"/>
      <c r="O433" s="184"/>
      <c r="P433" s="184"/>
      <c r="Q433" s="184"/>
      <c r="R433" s="184">
        <v>0</v>
      </c>
      <c r="S433" s="356"/>
      <c r="T433" s="356"/>
      <c r="U433" s="185">
        <v>2551.71</v>
      </c>
      <c r="V433" s="185"/>
      <c r="W433" s="185"/>
      <c r="X433" s="185"/>
      <c r="Y433" s="185"/>
      <c r="Z433" s="185">
        <v>0</v>
      </c>
      <c r="AA433" s="4"/>
      <c r="AB433" s="90"/>
      <c r="AC433" s="90"/>
      <c r="AD433" s="176"/>
      <c r="AE433" s="180"/>
      <c r="AF433" s="180"/>
      <c r="AG433" s="180"/>
      <c r="AH433" s="180"/>
      <c r="AI433" s="180"/>
      <c r="AJ433" s="180"/>
      <c r="AK433" s="4"/>
      <c r="AL433" s="4"/>
      <c r="AM433" s="101"/>
      <c r="AN433" s="101"/>
      <c r="AO433" s="101"/>
      <c r="AP433" s="101"/>
      <c r="AQ433" s="101"/>
      <c r="AR433" s="101"/>
      <c r="AS433" s="4"/>
      <c r="AT433" s="4"/>
      <c r="AU433" s="101"/>
      <c r="AV433" s="101"/>
      <c r="AW433" s="101"/>
      <c r="AX433" s="101"/>
      <c r="AY433" s="101"/>
      <c r="AZ433" s="101"/>
      <c r="BA433" s="4"/>
    </row>
    <row r="434" spans="2:53" x14ac:dyDescent="0.2">
      <c r="B434" s="90" t="s">
        <v>866</v>
      </c>
      <c r="C434" s="90"/>
      <c r="D434" s="176">
        <v>8043</v>
      </c>
      <c r="E434" s="187"/>
      <c r="F434" s="187">
        <v>3</v>
      </c>
      <c r="G434" s="187">
        <v>3</v>
      </c>
      <c r="H434" s="187">
        <v>1</v>
      </c>
      <c r="I434" s="187"/>
      <c r="J434" s="187">
        <v>6</v>
      </c>
      <c r="M434" s="186">
        <v>1753.73</v>
      </c>
      <c r="N434" s="184">
        <v>1310.04</v>
      </c>
      <c r="O434" s="184">
        <v>832.61999999999989</v>
      </c>
      <c r="P434" s="184">
        <v>390.83000000000004</v>
      </c>
      <c r="Q434" s="184">
        <v>278.12</v>
      </c>
      <c r="R434" s="184">
        <v>1564.81</v>
      </c>
      <c r="S434" s="356"/>
      <c r="T434" s="356"/>
      <c r="U434" s="185">
        <v>134.90230769230769</v>
      </c>
      <c r="V434" s="185">
        <v>109.17</v>
      </c>
      <c r="W434" s="185">
        <v>83.261999999999986</v>
      </c>
      <c r="X434" s="185">
        <v>55.832857142857151</v>
      </c>
      <c r="Y434" s="185">
        <v>46.353333333333332</v>
      </c>
      <c r="Z434" s="185">
        <v>120.36999999999999</v>
      </c>
      <c r="AA434" s="4"/>
      <c r="AB434" s="90"/>
      <c r="AC434" s="90"/>
      <c r="AD434" s="176"/>
      <c r="AE434" s="180"/>
      <c r="AF434" s="180"/>
      <c r="AG434" s="180"/>
      <c r="AH434" s="180"/>
      <c r="AI434" s="180"/>
      <c r="AJ434" s="180"/>
      <c r="AK434" s="4"/>
      <c r="AL434" s="4"/>
      <c r="AM434" s="101"/>
      <c r="AN434" s="101"/>
      <c r="AO434" s="101"/>
      <c r="AP434" s="101"/>
      <c r="AQ434" s="101"/>
      <c r="AR434" s="101"/>
      <c r="AS434" s="4"/>
      <c r="AT434" s="4"/>
      <c r="AU434" s="101"/>
      <c r="AV434" s="101"/>
      <c r="AW434" s="101"/>
      <c r="AX434" s="101"/>
      <c r="AY434" s="101"/>
      <c r="AZ434" s="101"/>
      <c r="BA434" s="4"/>
    </row>
    <row r="435" spans="2:53" x14ac:dyDescent="0.2">
      <c r="B435" s="90" t="s">
        <v>567</v>
      </c>
      <c r="C435" s="90"/>
      <c r="D435" s="176">
        <v>8043</v>
      </c>
      <c r="E435" s="187">
        <v>683</v>
      </c>
      <c r="F435" s="187">
        <v>240</v>
      </c>
      <c r="G435" s="187">
        <v>119</v>
      </c>
      <c r="H435" s="187">
        <v>97</v>
      </c>
      <c r="I435" s="187">
        <v>40</v>
      </c>
      <c r="J435" s="187">
        <v>314</v>
      </c>
      <c r="M435" s="186">
        <v>310955.39999999997</v>
      </c>
      <c r="N435" s="184">
        <v>139804.63999999987</v>
      </c>
      <c r="O435" s="184">
        <v>70760.990000000005</v>
      </c>
      <c r="P435" s="184">
        <v>41484.529999999977</v>
      </c>
      <c r="Q435" s="184">
        <v>28441.410000000007</v>
      </c>
      <c r="R435" s="184">
        <v>140517.03999999998</v>
      </c>
      <c r="S435" s="356"/>
      <c r="T435" s="356"/>
      <c r="U435" s="185">
        <v>215.64174757281552</v>
      </c>
      <c r="V435" s="185">
        <v>188.67022941970293</v>
      </c>
      <c r="W435" s="185">
        <v>142.09034136546185</v>
      </c>
      <c r="X435" s="185">
        <v>104.23248743718587</v>
      </c>
      <c r="Y435" s="185">
        <v>91.746483870967765</v>
      </c>
      <c r="Z435" s="185">
        <v>94.117240455458798</v>
      </c>
      <c r="AA435" s="4"/>
      <c r="AB435" s="90"/>
      <c r="AC435" s="90"/>
      <c r="AD435" s="176"/>
      <c r="AE435" s="180"/>
      <c r="AF435" s="180"/>
      <c r="AG435" s="180"/>
      <c r="AH435" s="180"/>
      <c r="AI435" s="180"/>
      <c r="AJ435" s="180"/>
      <c r="AK435" s="4"/>
      <c r="AL435" s="4"/>
      <c r="AM435" s="101"/>
      <c r="AN435" s="101"/>
      <c r="AO435" s="101"/>
      <c r="AP435" s="101"/>
      <c r="AQ435" s="101"/>
      <c r="AR435" s="101"/>
      <c r="AS435" s="4"/>
      <c r="AT435" s="4"/>
      <c r="AU435" s="101"/>
      <c r="AV435" s="101"/>
      <c r="AW435" s="101"/>
      <c r="AX435" s="101"/>
      <c r="AY435" s="101"/>
      <c r="AZ435" s="101"/>
      <c r="BA435" s="4"/>
    </row>
    <row r="436" spans="2:53" x14ac:dyDescent="0.2">
      <c r="B436" s="90" t="s">
        <v>567</v>
      </c>
      <c r="C436" s="90"/>
      <c r="D436" s="176">
        <v>8053</v>
      </c>
      <c r="E436" s="187">
        <v>1</v>
      </c>
      <c r="F436" s="187"/>
      <c r="G436" s="187"/>
      <c r="H436" s="187"/>
      <c r="I436" s="187"/>
      <c r="J436" s="187">
        <v>0</v>
      </c>
      <c r="M436" s="186">
        <v>191.75</v>
      </c>
      <c r="N436" s="184"/>
      <c r="O436" s="184"/>
      <c r="P436" s="184"/>
      <c r="Q436" s="184"/>
      <c r="R436" s="184">
        <v>0</v>
      </c>
      <c r="S436" s="356"/>
      <c r="T436" s="356"/>
      <c r="U436" s="185">
        <v>191.75</v>
      </c>
      <c r="V436" s="185"/>
      <c r="W436" s="185"/>
      <c r="X436" s="185"/>
      <c r="Y436" s="185"/>
      <c r="Z436" s="185">
        <v>0</v>
      </c>
      <c r="AA436" s="4"/>
      <c r="AB436" s="90"/>
      <c r="AC436" s="90"/>
      <c r="AD436" s="176"/>
      <c r="AE436" s="180"/>
      <c r="AF436" s="180"/>
      <c r="AG436" s="180"/>
      <c r="AH436" s="180"/>
      <c r="AI436" s="180"/>
      <c r="AJ436" s="180"/>
      <c r="AK436" s="4"/>
      <c r="AL436" s="4"/>
      <c r="AM436" s="101"/>
      <c r="AN436" s="101"/>
      <c r="AO436" s="101"/>
      <c r="AP436" s="101"/>
      <c r="AQ436" s="101"/>
      <c r="AR436" s="101"/>
      <c r="AS436" s="4"/>
      <c r="AT436" s="4"/>
      <c r="AU436" s="101"/>
      <c r="AV436" s="101"/>
      <c r="AW436" s="101"/>
      <c r="AX436" s="101"/>
      <c r="AY436" s="101"/>
      <c r="AZ436" s="101"/>
      <c r="BA436" s="4"/>
    </row>
    <row r="437" spans="2:53" x14ac:dyDescent="0.2">
      <c r="B437" s="90" t="s">
        <v>567</v>
      </c>
      <c r="C437" s="90"/>
      <c r="D437" s="176">
        <v>8091</v>
      </c>
      <c r="E437" s="187">
        <v>1</v>
      </c>
      <c r="F437" s="187"/>
      <c r="G437" s="187"/>
      <c r="H437" s="187"/>
      <c r="I437" s="187"/>
      <c r="J437" s="187">
        <v>1</v>
      </c>
      <c r="M437" s="186">
        <v>1118.5900000000001</v>
      </c>
      <c r="N437" s="184">
        <v>456.72</v>
      </c>
      <c r="O437" s="184">
        <v>384.03</v>
      </c>
      <c r="P437" s="184">
        <v>216.75</v>
      </c>
      <c r="Q437" s="184">
        <v>35.58</v>
      </c>
      <c r="R437" s="184">
        <v>1867.74</v>
      </c>
      <c r="S437" s="356"/>
      <c r="T437" s="356"/>
      <c r="U437" s="185">
        <v>559.29500000000007</v>
      </c>
      <c r="V437" s="185">
        <v>456.72</v>
      </c>
      <c r="W437" s="185">
        <v>384.03</v>
      </c>
      <c r="X437" s="185">
        <v>216.75</v>
      </c>
      <c r="Y437" s="185">
        <v>35.58</v>
      </c>
      <c r="Z437" s="185">
        <v>933.87</v>
      </c>
      <c r="AA437" s="4"/>
      <c r="AB437" s="90"/>
      <c r="AC437" s="90"/>
      <c r="AD437" s="176"/>
      <c r="AE437" s="180"/>
      <c r="AF437" s="180"/>
      <c r="AG437" s="180"/>
      <c r="AH437" s="180"/>
      <c r="AI437" s="180"/>
      <c r="AJ437" s="180"/>
      <c r="AK437" s="4"/>
      <c r="AL437" s="4"/>
      <c r="AM437" s="101"/>
      <c r="AN437" s="101"/>
      <c r="AO437" s="101"/>
      <c r="AP437" s="101"/>
      <c r="AQ437" s="101"/>
      <c r="AR437" s="101"/>
      <c r="AS437" s="4"/>
      <c r="AT437" s="4"/>
      <c r="AU437" s="101"/>
      <c r="AV437" s="101"/>
      <c r="AW437" s="101"/>
      <c r="AX437" s="101"/>
      <c r="AY437" s="101"/>
      <c r="AZ437" s="101"/>
      <c r="BA437" s="4"/>
    </row>
    <row r="438" spans="2:53" x14ac:dyDescent="0.2">
      <c r="B438" s="90" t="s">
        <v>568</v>
      </c>
      <c r="C438" s="90"/>
      <c r="D438" s="176">
        <v>8012</v>
      </c>
      <c r="E438" s="187">
        <v>84</v>
      </c>
      <c r="F438" s="187">
        <v>42</v>
      </c>
      <c r="G438" s="187">
        <v>14</v>
      </c>
      <c r="H438" s="187">
        <v>6</v>
      </c>
      <c r="I438" s="187">
        <v>7</v>
      </c>
      <c r="J438" s="187">
        <v>31</v>
      </c>
      <c r="M438" s="186">
        <v>33970.579999999987</v>
      </c>
      <c r="N438" s="184">
        <v>18133.490000000002</v>
      </c>
      <c r="O438" s="184">
        <v>6123.84</v>
      </c>
      <c r="P438" s="184">
        <v>2808.2500000000005</v>
      </c>
      <c r="Q438" s="184">
        <v>2074.4400000000005</v>
      </c>
      <c r="R438" s="184">
        <v>15803.400000000005</v>
      </c>
      <c r="S438" s="356"/>
      <c r="T438" s="356"/>
      <c r="U438" s="185">
        <v>195.23321839080452</v>
      </c>
      <c r="V438" s="185">
        <v>213.33517647058827</v>
      </c>
      <c r="W438" s="185">
        <v>145.80571428571429</v>
      </c>
      <c r="X438" s="185">
        <v>100.29464285714288</v>
      </c>
      <c r="Y438" s="185">
        <v>94.292727272727291</v>
      </c>
      <c r="Z438" s="185">
        <v>85.888043478260897</v>
      </c>
      <c r="AA438" s="4"/>
      <c r="AB438" s="90"/>
      <c r="AC438" s="90"/>
      <c r="AD438" s="176"/>
      <c r="AE438" s="180"/>
      <c r="AF438" s="180"/>
      <c r="AG438" s="180"/>
      <c r="AH438" s="180"/>
      <c r="AI438" s="180"/>
      <c r="AJ438" s="180"/>
      <c r="AK438" s="4"/>
      <c r="AL438" s="4"/>
      <c r="AM438" s="101"/>
      <c r="AN438" s="101"/>
      <c r="AO438" s="101"/>
      <c r="AP438" s="101"/>
      <c r="AQ438" s="101"/>
      <c r="AR438" s="101"/>
      <c r="AS438" s="4"/>
      <c r="AT438" s="4"/>
      <c r="AU438" s="101"/>
      <c r="AV438" s="101"/>
      <c r="AW438" s="101"/>
      <c r="AX438" s="101"/>
      <c r="AY438" s="101"/>
      <c r="AZ438" s="101"/>
      <c r="BA438" s="4"/>
    </row>
    <row r="439" spans="2:53" x14ac:dyDescent="0.2">
      <c r="B439" s="90" t="s">
        <v>568</v>
      </c>
      <c r="C439" s="90"/>
      <c r="D439" s="176">
        <v>8028</v>
      </c>
      <c r="E439" s="187">
        <v>1</v>
      </c>
      <c r="F439" s="187"/>
      <c r="G439" s="187"/>
      <c r="H439" s="187"/>
      <c r="I439" s="187"/>
      <c r="J439" s="187">
        <v>0</v>
      </c>
      <c r="M439" s="186">
        <v>364.71</v>
      </c>
      <c r="N439" s="184"/>
      <c r="O439" s="184"/>
      <c r="P439" s="184"/>
      <c r="Q439" s="184"/>
      <c r="R439" s="184">
        <v>0</v>
      </c>
      <c r="S439" s="356"/>
      <c r="T439" s="356"/>
      <c r="U439" s="185">
        <v>364.71</v>
      </c>
      <c r="V439" s="185"/>
      <c r="W439" s="185"/>
      <c r="X439" s="185"/>
      <c r="Y439" s="185"/>
      <c r="Z439" s="185">
        <v>0</v>
      </c>
      <c r="AA439" s="4"/>
      <c r="AB439" s="90"/>
      <c r="AC439" s="90"/>
      <c r="AD439" s="176"/>
      <c r="AE439" s="180"/>
      <c r="AF439" s="180"/>
      <c r="AG439" s="180"/>
      <c r="AH439" s="180"/>
      <c r="AI439" s="180"/>
      <c r="AJ439" s="180"/>
      <c r="AK439" s="4"/>
      <c r="AL439" s="4"/>
      <c r="AM439" s="101"/>
      <c r="AN439" s="101"/>
      <c r="AO439" s="101"/>
      <c r="AP439" s="101"/>
      <c r="AQ439" s="101"/>
      <c r="AR439" s="101"/>
      <c r="AS439" s="4"/>
      <c r="AT439" s="4"/>
      <c r="AU439" s="101"/>
      <c r="AV439" s="101"/>
      <c r="AW439" s="101"/>
      <c r="AX439" s="101"/>
      <c r="AY439" s="101"/>
      <c r="AZ439" s="101"/>
      <c r="BA439" s="4"/>
    </row>
    <row r="440" spans="2:53" x14ac:dyDescent="0.2">
      <c r="B440" s="90" t="s">
        <v>568</v>
      </c>
      <c r="C440" s="90"/>
      <c r="D440" s="176">
        <v>8032</v>
      </c>
      <c r="E440" s="187">
        <v>1</v>
      </c>
      <c r="F440" s="187">
        <v>1</v>
      </c>
      <c r="G440" s="187"/>
      <c r="H440" s="187"/>
      <c r="I440" s="187"/>
      <c r="J440" s="187">
        <v>0</v>
      </c>
      <c r="M440" s="186">
        <v>420.58</v>
      </c>
      <c r="N440" s="184">
        <v>193.56</v>
      </c>
      <c r="O440" s="184"/>
      <c r="P440" s="184"/>
      <c r="Q440" s="184"/>
      <c r="R440" s="184">
        <v>0</v>
      </c>
      <c r="S440" s="356"/>
      <c r="T440" s="356"/>
      <c r="U440" s="185">
        <v>210.29</v>
      </c>
      <c r="V440" s="185">
        <v>193.56</v>
      </c>
      <c r="W440" s="185"/>
      <c r="X440" s="185"/>
      <c r="Y440" s="185"/>
      <c r="Z440" s="185">
        <v>0</v>
      </c>
      <c r="AA440" s="4"/>
      <c r="AB440" s="90"/>
      <c r="AC440" s="90"/>
      <c r="AD440" s="176"/>
      <c r="AE440" s="180"/>
      <c r="AF440" s="180"/>
      <c r="AG440" s="180"/>
      <c r="AH440" s="180"/>
      <c r="AI440" s="180"/>
      <c r="AJ440" s="180"/>
      <c r="AK440" s="4"/>
      <c r="AL440" s="4"/>
      <c r="AM440" s="101"/>
      <c r="AN440" s="101"/>
      <c r="AO440" s="101"/>
      <c r="AP440" s="101"/>
      <c r="AQ440" s="101"/>
      <c r="AR440" s="101"/>
      <c r="AS440" s="4"/>
      <c r="AT440" s="4"/>
      <c r="AU440" s="101"/>
      <c r="AV440" s="101"/>
      <c r="AW440" s="101"/>
      <c r="AX440" s="101"/>
      <c r="AY440" s="101"/>
      <c r="AZ440" s="101"/>
      <c r="BA440" s="4"/>
    </row>
    <row r="441" spans="2:53" x14ac:dyDescent="0.2">
      <c r="B441" s="90" t="s">
        <v>568</v>
      </c>
      <c r="C441" s="90"/>
      <c r="D441" s="176">
        <v>8080</v>
      </c>
      <c r="E441" s="187">
        <v>129</v>
      </c>
      <c r="F441" s="187">
        <v>53</v>
      </c>
      <c r="G441" s="187">
        <v>25</v>
      </c>
      <c r="H441" s="187">
        <v>10</v>
      </c>
      <c r="I441" s="187">
        <v>9</v>
      </c>
      <c r="J441" s="187">
        <v>37</v>
      </c>
      <c r="M441" s="186">
        <v>45917.669999999991</v>
      </c>
      <c r="N441" s="184">
        <v>24789.760000000002</v>
      </c>
      <c r="O441" s="184">
        <v>8664.4799999999977</v>
      </c>
      <c r="P441" s="184">
        <v>4301.8500000000004</v>
      </c>
      <c r="Q441" s="184">
        <v>3111.4500000000003</v>
      </c>
      <c r="R441" s="184">
        <v>7434.0800000000017</v>
      </c>
      <c r="S441" s="356"/>
      <c r="T441" s="356"/>
      <c r="U441" s="185">
        <v>191.32362499999996</v>
      </c>
      <c r="V441" s="185">
        <v>215.56313043478264</v>
      </c>
      <c r="W441" s="185">
        <v>137.53142857142853</v>
      </c>
      <c r="X441" s="185">
        <v>113.20657894736843</v>
      </c>
      <c r="Y441" s="185">
        <v>94.286363636363646</v>
      </c>
      <c r="Z441" s="185">
        <v>28.266463878327002</v>
      </c>
      <c r="AA441" s="4"/>
      <c r="AB441" s="90"/>
      <c r="AC441" s="90"/>
      <c r="AD441" s="176"/>
      <c r="AE441" s="180"/>
      <c r="AF441" s="180"/>
      <c r="AG441" s="180"/>
      <c r="AH441" s="180"/>
      <c r="AI441" s="180"/>
      <c r="AJ441" s="180"/>
      <c r="AK441" s="4"/>
      <c r="AL441" s="4"/>
      <c r="AM441" s="101"/>
      <c r="AN441" s="101"/>
      <c r="AO441" s="101"/>
      <c r="AP441" s="101"/>
      <c r="AQ441" s="101"/>
      <c r="AR441" s="101"/>
      <c r="AS441" s="4"/>
      <c r="AT441" s="4"/>
      <c r="AU441" s="101"/>
      <c r="AV441" s="101"/>
      <c r="AW441" s="101"/>
      <c r="AX441" s="101"/>
      <c r="AY441" s="101"/>
      <c r="AZ441" s="101"/>
      <c r="BA441" s="4"/>
    </row>
    <row r="442" spans="2:53" x14ac:dyDescent="0.2">
      <c r="B442" s="90" t="s">
        <v>568</v>
      </c>
      <c r="C442" s="90"/>
      <c r="D442" s="176">
        <v>8081</v>
      </c>
      <c r="E442" s="187">
        <v>13</v>
      </c>
      <c r="F442" s="187">
        <v>3</v>
      </c>
      <c r="G442" s="187">
        <v>2</v>
      </c>
      <c r="H442" s="187">
        <v>1</v>
      </c>
      <c r="I442" s="187">
        <v>1</v>
      </c>
      <c r="J442" s="187">
        <v>2</v>
      </c>
      <c r="M442" s="186">
        <v>4468.5600000000004</v>
      </c>
      <c r="N442" s="184">
        <v>1759.9099999999999</v>
      </c>
      <c r="O442" s="184">
        <v>751.89</v>
      </c>
      <c r="P442" s="184">
        <v>459.47</v>
      </c>
      <c r="Q442" s="184">
        <v>129.54999999999998</v>
      </c>
      <c r="R442" s="184">
        <v>497.36</v>
      </c>
      <c r="S442" s="356"/>
      <c r="T442" s="356"/>
      <c r="U442" s="185">
        <v>203.11636363636364</v>
      </c>
      <c r="V442" s="185">
        <v>195.54555555555555</v>
      </c>
      <c r="W442" s="185">
        <v>125.315</v>
      </c>
      <c r="X442" s="185">
        <v>114.86750000000001</v>
      </c>
      <c r="Y442" s="185">
        <v>43.18333333333333</v>
      </c>
      <c r="Z442" s="185">
        <v>22.607272727272729</v>
      </c>
      <c r="AA442" s="4"/>
      <c r="AB442" s="90"/>
      <c r="AC442" s="90"/>
      <c r="AD442" s="176"/>
      <c r="AE442" s="180"/>
      <c r="AF442" s="180"/>
      <c r="AG442" s="180"/>
      <c r="AH442" s="180"/>
      <c r="AI442" s="180"/>
      <c r="AJ442" s="180"/>
      <c r="AK442" s="4"/>
      <c r="AL442" s="4"/>
      <c r="AM442" s="101"/>
      <c r="AN442" s="101"/>
      <c r="AO442" s="101"/>
      <c r="AP442" s="101"/>
      <c r="AQ442" s="101"/>
      <c r="AR442" s="101"/>
      <c r="AS442" s="4"/>
      <c r="AT442" s="4"/>
      <c r="AU442" s="101"/>
      <c r="AV442" s="101"/>
      <c r="AW442" s="101"/>
      <c r="AX442" s="101"/>
      <c r="AY442" s="101"/>
      <c r="AZ442" s="101"/>
      <c r="BA442" s="4"/>
    </row>
    <row r="443" spans="2:53" x14ac:dyDescent="0.2">
      <c r="B443" s="90" t="s">
        <v>570</v>
      </c>
      <c r="C443" s="90"/>
      <c r="D443" s="176">
        <v>8089</v>
      </c>
      <c r="E443" s="187">
        <v>58</v>
      </c>
      <c r="F443" s="187">
        <v>38</v>
      </c>
      <c r="G443" s="187">
        <v>22</v>
      </c>
      <c r="H443" s="187">
        <v>4</v>
      </c>
      <c r="I443" s="187">
        <v>10</v>
      </c>
      <c r="J443" s="187">
        <v>45</v>
      </c>
      <c r="M443" s="186">
        <v>31842.570000000003</v>
      </c>
      <c r="N443" s="184">
        <v>25745.61</v>
      </c>
      <c r="O443" s="184">
        <v>11340.249999999996</v>
      </c>
      <c r="P443" s="184">
        <v>4486.25</v>
      </c>
      <c r="Q443" s="184">
        <v>2620.58</v>
      </c>
      <c r="R443" s="184">
        <v>19159.069999999996</v>
      </c>
      <c r="S443" s="356"/>
      <c r="T443" s="356"/>
      <c r="U443" s="185">
        <v>187.30923529411766</v>
      </c>
      <c r="V443" s="185">
        <v>231.94243243243244</v>
      </c>
      <c r="W443" s="185">
        <v>159.72183098591543</v>
      </c>
      <c r="X443" s="185">
        <v>89.724999999999994</v>
      </c>
      <c r="Y443" s="185">
        <v>55.757021276595744</v>
      </c>
      <c r="Z443" s="185">
        <v>108.24333333333331</v>
      </c>
      <c r="AA443" s="4"/>
      <c r="AB443" s="90"/>
      <c r="AC443" s="90"/>
      <c r="AD443" s="176"/>
      <c r="AE443" s="180"/>
      <c r="AF443" s="180"/>
      <c r="AG443" s="180"/>
      <c r="AH443" s="180"/>
      <c r="AI443" s="180"/>
      <c r="AJ443" s="180"/>
      <c r="AK443" s="4"/>
      <c r="AL443" s="4"/>
      <c r="AM443" s="101"/>
      <c r="AN443" s="101"/>
      <c r="AO443" s="101"/>
      <c r="AP443" s="101"/>
      <c r="AQ443" s="101"/>
      <c r="AR443" s="101"/>
      <c r="AS443" s="4"/>
      <c r="AT443" s="4"/>
      <c r="AU443" s="101"/>
      <c r="AV443" s="101"/>
      <c r="AW443" s="101"/>
      <c r="AX443" s="101"/>
      <c r="AY443" s="101"/>
      <c r="AZ443" s="101"/>
      <c r="BA443" s="4"/>
    </row>
    <row r="444" spans="2:53" x14ac:dyDescent="0.2">
      <c r="B444" s="90" t="s">
        <v>569</v>
      </c>
      <c r="C444" s="90"/>
      <c r="D444" s="176">
        <v>8004</v>
      </c>
      <c r="E444" s="187">
        <v>61</v>
      </c>
      <c r="F444" s="187">
        <v>23</v>
      </c>
      <c r="G444" s="187">
        <v>14</v>
      </c>
      <c r="H444" s="187">
        <v>4</v>
      </c>
      <c r="I444" s="187">
        <v>2</v>
      </c>
      <c r="J444" s="187">
        <v>21</v>
      </c>
      <c r="M444" s="186">
        <v>22587.460000000006</v>
      </c>
      <c r="N444" s="184">
        <v>12652.1</v>
      </c>
      <c r="O444" s="184">
        <v>5189.0600000000004</v>
      </c>
      <c r="P444" s="184">
        <v>1941.26</v>
      </c>
      <c r="Q444" s="184">
        <v>900.68999999999983</v>
      </c>
      <c r="R444" s="184">
        <v>8405.9800000000014</v>
      </c>
      <c r="S444" s="356"/>
      <c r="T444" s="356"/>
      <c r="U444" s="185">
        <v>183.63788617886183</v>
      </c>
      <c r="V444" s="185">
        <v>204.06612903225806</v>
      </c>
      <c r="W444" s="185">
        <v>133.05282051282052</v>
      </c>
      <c r="X444" s="185">
        <v>84.402608695652177</v>
      </c>
      <c r="Y444" s="185">
        <v>45.034499999999994</v>
      </c>
      <c r="Z444" s="185">
        <v>67.247840000000011</v>
      </c>
      <c r="AA444" s="4"/>
      <c r="AB444" s="90"/>
      <c r="AC444" s="90"/>
      <c r="AD444" s="176"/>
      <c r="AE444" s="180"/>
      <c r="AF444" s="180"/>
      <c r="AG444" s="180"/>
      <c r="AH444" s="180"/>
      <c r="AI444" s="180"/>
      <c r="AJ444" s="180"/>
      <c r="AK444" s="4"/>
      <c r="AL444" s="4"/>
      <c r="AM444" s="101"/>
      <c r="AN444" s="101"/>
      <c r="AO444" s="101"/>
      <c r="AP444" s="101"/>
      <c r="AQ444" s="101"/>
      <c r="AR444" s="101"/>
      <c r="AS444" s="4"/>
      <c r="AT444" s="4"/>
      <c r="AU444" s="101"/>
      <c r="AV444" s="101"/>
      <c r="AW444" s="101"/>
      <c r="AX444" s="101"/>
      <c r="AY444" s="101"/>
      <c r="AZ444" s="101"/>
      <c r="BA444" s="4"/>
    </row>
    <row r="445" spans="2:53" x14ac:dyDescent="0.2">
      <c r="B445" s="90" t="s">
        <v>569</v>
      </c>
      <c r="C445" s="90"/>
      <c r="D445" s="176">
        <v>8009</v>
      </c>
      <c r="E445" s="187"/>
      <c r="F445" s="187"/>
      <c r="G445" s="187">
        <v>1</v>
      </c>
      <c r="H445" s="187"/>
      <c r="I445" s="187"/>
      <c r="J445" s="187">
        <v>0</v>
      </c>
      <c r="M445" s="186">
        <v>221.31</v>
      </c>
      <c r="N445" s="184">
        <v>234.86</v>
      </c>
      <c r="O445" s="184">
        <v>27.16</v>
      </c>
      <c r="P445" s="184"/>
      <c r="Q445" s="184"/>
      <c r="R445" s="184">
        <v>0</v>
      </c>
      <c r="S445" s="356"/>
      <c r="T445" s="356"/>
      <c r="U445" s="185">
        <v>221.31</v>
      </c>
      <c r="V445" s="185">
        <v>234.86</v>
      </c>
      <c r="W445" s="185">
        <v>27.16</v>
      </c>
      <c r="X445" s="185"/>
      <c r="Y445" s="185"/>
      <c r="Z445" s="185">
        <v>0</v>
      </c>
      <c r="AA445" s="4"/>
      <c r="AB445" s="90"/>
      <c r="AC445" s="90"/>
      <c r="AD445" s="176"/>
      <c r="AE445" s="180"/>
      <c r="AF445" s="180"/>
      <c r="AG445" s="180"/>
      <c r="AH445" s="180"/>
      <c r="AI445" s="180"/>
      <c r="AJ445" s="180"/>
      <c r="AK445" s="4"/>
      <c r="AL445" s="4"/>
      <c r="AM445" s="101"/>
      <c r="AN445" s="101"/>
      <c r="AO445" s="101"/>
      <c r="AP445" s="101"/>
      <c r="AQ445" s="101"/>
      <c r="AR445" s="101"/>
      <c r="AS445" s="4"/>
      <c r="AT445" s="4"/>
      <c r="AU445" s="101"/>
      <c r="AV445" s="101"/>
      <c r="AW445" s="101"/>
      <c r="AX445" s="101"/>
      <c r="AY445" s="101"/>
      <c r="AZ445" s="101"/>
      <c r="BA445" s="4"/>
    </row>
    <row r="446" spans="2:53" x14ac:dyDescent="0.2">
      <c r="B446" s="90" t="s">
        <v>569</v>
      </c>
      <c r="C446" s="90"/>
      <c r="D446" s="176">
        <v>8089</v>
      </c>
      <c r="E446" s="187">
        <v>13</v>
      </c>
      <c r="F446" s="187">
        <v>2</v>
      </c>
      <c r="G446" s="187">
        <v>1</v>
      </c>
      <c r="H446" s="187"/>
      <c r="I446" s="187">
        <v>1</v>
      </c>
      <c r="J446" s="187">
        <v>5</v>
      </c>
      <c r="M446" s="186">
        <v>3710.61</v>
      </c>
      <c r="N446" s="184">
        <v>1303.3</v>
      </c>
      <c r="O446" s="184">
        <v>513.09</v>
      </c>
      <c r="P446" s="184">
        <v>772.39999999999986</v>
      </c>
      <c r="Q446" s="184">
        <v>122.27000000000001</v>
      </c>
      <c r="R446" s="184">
        <v>3506.9500000000003</v>
      </c>
      <c r="S446" s="356"/>
      <c r="T446" s="356"/>
      <c r="U446" s="185">
        <v>176.6957142857143</v>
      </c>
      <c r="V446" s="185">
        <v>162.91249999999999</v>
      </c>
      <c r="W446" s="185">
        <v>102.61800000000001</v>
      </c>
      <c r="X446" s="185">
        <v>154.47999999999996</v>
      </c>
      <c r="Y446" s="185">
        <v>30.567500000000003</v>
      </c>
      <c r="Z446" s="185">
        <v>159.40681818181818</v>
      </c>
      <c r="AA446" s="4"/>
      <c r="AB446" s="90"/>
      <c r="AC446" s="90"/>
      <c r="AD446" s="176"/>
      <c r="AE446" s="180"/>
      <c r="AF446" s="180"/>
      <c r="AG446" s="180"/>
      <c r="AH446" s="180"/>
      <c r="AI446" s="180"/>
      <c r="AJ446" s="180"/>
      <c r="AK446" s="4"/>
      <c r="AL446" s="4"/>
      <c r="AM446" s="101"/>
      <c r="AN446" s="101"/>
      <c r="AO446" s="101"/>
      <c r="AP446" s="101"/>
      <c r="AQ446" s="101"/>
      <c r="AR446" s="101"/>
      <c r="AS446" s="4"/>
      <c r="AT446" s="4"/>
      <c r="AU446" s="101"/>
      <c r="AV446" s="101"/>
      <c r="AW446" s="101"/>
      <c r="AX446" s="101"/>
      <c r="AY446" s="101"/>
      <c r="AZ446" s="101"/>
      <c r="BA446" s="4"/>
    </row>
    <row r="447" spans="2:53" x14ac:dyDescent="0.2">
      <c r="B447" s="90" t="s">
        <v>571</v>
      </c>
      <c r="C447" s="90"/>
      <c r="D447" s="176">
        <v>8090</v>
      </c>
      <c r="E447" s="187">
        <v>194</v>
      </c>
      <c r="F447" s="187">
        <v>95</v>
      </c>
      <c r="G447" s="187">
        <v>47</v>
      </c>
      <c r="H447" s="187">
        <v>27</v>
      </c>
      <c r="I447" s="187">
        <v>17</v>
      </c>
      <c r="J447" s="187">
        <v>130</v>
      </c>
      <c r="M447" s="186">
        <v>104638.70999999995</v>
      </c>
      <c r="N447" s="184">
        <v>60441.239999999976</v>
      </c>
      <c r="O447" s="184">
        <v>29498.84</v>
      </c>
      <c r="P447" s="184">
        <v>14673.530000000012</v>
      </c>
      <c r="Q447" s="184">
        <v>6599.6799999999994</v>
      </c>
      <c r="R447" s="184">
        <v>83442.359999999971</v>
      </c>
      <c r="S447" s="356"/>
      <c r="T447" s="356"/>
      <c r="U447" s="185">
        <v>221.2234883720929</v>
      </c>
      <c r="V447" s="185">
        <v>215.09338078291808</v>
      </c>
      <c r="W447" s="185">
        <v>162.08153846153846</v>
      </c>
      <c r="X447" s="185">
        <v>104.06758865248236</v>
      </c>
      <c r="Y447" s="185">
        <v>57.891929824561402</v>
      </c>
      <c r="Z447" s="185">
        <v>163.61247058823523</v>
      </c>
      <c r="AA447" s="4"/>
      <c r="AB447" s="90"/>
      <c r="AC447" s="90"/>
      <c r="AD447" s="176"/>
      <c r="AE447" s="180"/>
      <c r="AF447" s="180"/>
      <c r="AG447" s="180"/>
      <c r="AH447" s="180"/>
      <c r="AI447" s="180"/>
      <c r="AJ447" s="180"/>
      <c r="AK447" s="4"/>
      <c r="AL447" s="4"/>
      <c r="AM447" s="101"/>
      <c r="AN447" s="101"/>
      <c r="AO447" s="101"/>
      <c r="AP447" s="101"/>
      <c r="AQ447" s="101"/>
      <c r="AR447" s="101"/>
      <c r="AS447" s="4"/>
      <c r="AT447" s="4"/>
      <c r="AU447" s="101"/>
      <c r="AV447" s="101"/>
      <c r="AW447" s="101"/>
      <c r="AX447" s="101"/>
      <c r="AY447" s="101"/>
      <c r="AZ447" s="101"/>
      <c r="BA447" s="4"/>
    </row>
    <row r="448" spans="2:53" x14ac:dyDescent="0.2">
      <c r="B448" s="90" t="s">
        <v>910</v>
      </c>
      <c r="C448" s="90"/>
      <c r="D448" s="176">
        <v>8091</v>
      </c>
      <c r="E448" s="187">
        <v>1</v>
      </c>
      <c r="F448" s="187">
        <v>1</v>
      </c>
      <c r="G448" s="187"/>
      <c r="H448" s="187"/>
      <c r="I448" s="187"/>
      <c r="J448" s="187">
        <v>1</v>
      </c>
      <c r="M448" s="186">
        <v>142.74</v>
      </c>
      <c r="N448" s="184">
        <v>29.89</v>
      </c>
      <c r="O448" s="184"/>
      <c r="P448" s="184"/>
      <c r="Q448" s="184"/>
      <c r="R448" s="184">
        <v>432.08</v>
      </c>
      <c r="S448" s="356"/>
      <c r="T448" s="356"/>
      <c r="U448" s="185">
        <v>71.37</v>
      </c>
      <c r="V448" s="185">
        <v>29.89</v>
      </c>
      <c r="W448" s="185"/>
      <c r="X448" s="185"/>
      <c r="Y448" s="185"/>
      <c r="Z448" s="185">
        <v>144.02666666666667</v>
      </c>
      <c r="AA448" s="4"/>
      <c r="AB448" s="90"/>
      <c r="AC448" s="90"/>
      <c r="AD448" s="176"/>
      <c r="AE448" s="180"/>
      <c r="AF448" s="180"/>
      <c r="AG448" s="180"/>
      <c r="AH448" s="180"/>
      <c r="AI448" s="180"/>
      <c r="AJ448" s="180"/>
      <c r="AK448" s="4"/>
      <c r="AL448" s="4"/>
      <c r="AM448" s="101"/>
      <c r="AN448" s="101"/>
      <c r="AO448" s="101"/>
      <c r="AP448" s="101"/>
      <c r="AQ448" s="101"/>
      <c r="AR448" s="101"/>
      <c r="AS448" s="4"/>
      <c r="AT448" s="4"/>
      <c r="AU448" s="101"/>
      <c r="AV448" s="101"/>
      <c r="AW448" s="101"/>
      <c r="AX448" s="101"/>
      <c r="AY448" s="101"/>
      <c r="AZ448" s="101"/>
      <c r="BA448" s="4"/>
    </row>
    <row r="449" spans="2:53" x14ac:dyDescent="0.2">
      <c r="B449" s="90" t="s">
        <v>572</v>
      </c>
      <c r="C449" s="90"/>
      <c r="D449" s="176">
        <v>8091</v>
      </c>
      <c r="E449" s="187">
        <v>123</v>
      </c>
      <c r="F449" s="187">
        <v>71</v>
      </c>
      <c r="G449" s="187">
        <v>31</v>
      </c>
      <c r="H449" s="187">
        <v>36</v>
      </c>
      <c r="I449" s="187">
        <v>10</v>
      </c>
      <c r="J449" s="187">
        <v>101</v>
      </c>
      <c r="M449" s="186">
        <v>76771.95</v>
      </c>
      <c r="N449" s="184">
        <v>45980.710000000014</v>
      </c>
      <c r="O449" s="184">
        <v>21197.899999999994</v>
      </c>
      <c r="P449" s="184">
        <v>12013.719999999998</v>
      </c>
      <c r="Q449" s="184">
        <v>6239.8799999999983</v>
      </c>
      <c r="R449" s="184">
        <v>57530.559999999998</v>
      </c>
      <c r="S449" s="356"/>
      <c r="T449" s="356"/>
      <c r="U449" s="185">
        <v>218.10213068181818</v>
      </c>
      <c r="V449" s="185">
        <v>201.66978070175443</v>
      </c>
      <c r="W449" s="185">
        <v>139.45986842105259</v>
      </c>
      <c r="X449" s="185">
        <v>97.672520325203237</v>
      </c>
      <c r="Y449" s="185">
        <v>68.570109890109876</v>
      </c>
      <c r="Z449" s="185">
        <v>154.65204301075269</v>
      </c>
      <c r="AA449" s="4"/>
      <c r="AB449" s="90"/>
      <c r="AC449" s="90"/>
      <c r="AD449" s="176"/>
      <c r="AE449" s="180"/>
      <c r="AF449" s="180"/>
      <c r="AG449" s="180"/>
      <c r="AH449" s="180"/>
      <c r="AI449" s="180"/>
      <c r="AJ449" s="180"/>
      <c r="AK449" s="4"/>
      <c r="AL449" s="4"/>
      <c r="AM449" s="101"/>
      <c r="AN449" s="101"/>
      <c r="AO449" s="101"/>
      <c r="AP449" s="101"/>
      <c r="AQ449" s="101"/>
      <c r="AR449" s="101"/>
      <c r="AS449" s="4"/>
      <c r="AT449" s="4"/>
      <c r="AU449" s="101"/>
      <c r="AV449" s="101"/>
      <c r="AW449" s="101"/>
      <c r="AX449" s="101"/>
      <c r="AY449" s="101"/>
      <c r="AZ449" s="101"/>
      <c r="BA449" s="4"/>
    </row>
    <row r="450" spans="2:53" x14ac:dyDescent="0.2">
      <c r="B450" s="90" t="s">
        <v>573</v>
      </c>
      <c r="C450" s="90"/>
      <c r="D450" s="176">
        <v>8204</v>
      </c>
      <c r="E450" s="187">
        <v>18</v>
      </c>
      <c r="F450" s="187">
        <v>9</v>
      </c>
      <c r="G450" s="187">
        <v>1</v>
      </c>
      <c r="H450" s="187">
        <v>3</v>
      </c>
      <c r="I450" s="187">
        <v>1</v>
      </c>
      <c r="J450" s="187">
        <v>10</v>
      </c>
      <c r="M450" s="186">
        <v>6531.4500000000007</v>
      </c>
      <c r="N450" s="184">
        <v>2307.3200000000006</v>
      </c>
      <c r="O450" s="184">
        <v>1005.8199999999998</v>
      </c>
      <c r="P450" s="184">
        <v>277.11</v>
      </c>
      <c r="Q450" s="184">
        <v>122.11</v>
      </c>
      <c r="R450" s="184">
        <v>2101.4799999999996</v>
      </c>
      <c r="S450" s="356"/>
      <c r="T450" s="356"/>
      <c r="U450" s="185">
        <v>171.88026315789475</v>
      </c>
      <c r="V450" s="185">
        <v>115.36600000000003</v>
      </c>
      <c r="W450" s="185">
        <v>91.438181818181803</v>
      </c>
      <c r="X450" s="185">
        <v>27.711000000000002</v>
      </c>
      <c r="Y450" s="185">
        <v>17.444285714285716</v>
      </c>
      <c r="Z450" s="185">
        <v>50.035238095238086</v>
      </c>
      <c r="AA450" s="4"/>
      <c r="AB450" s="90"/>
      <c r="AC450" s="90"/>
      <c r="AD450" s="176"/>
      <c r="AE450" s="180"/>
      <c r="AF450" s="180"/>
      <c r="AG450" s="180"/>
      <c r="AH450" s="180"/>
      <c r="AI450" s="180"/>
      <c r="AJ450" s="180"/>
      <c r="AK450" s="4"/>
      <c r="AL450" s="4"/>
      <c r="AM450" s="101"/>
      <c r="AN450" s="101"/>
      <c r="AO450" s="101"/>
      <c r="AP450" s="101"/>
      <c r="AQ450" s="101"/>
      <c r="AR450" s="101"/>
      <c r="AS450" s="4"/>
      <c r="AT450" s="4"/>
      <c r="AU450" s="101"/>
      <c r="AV450" s="101"/>
      <c r="AW450" s="101"/>
      <c r="AX450" s="101"/>
      <c r="AY450" s="101"/>
      <c r="AZ450" s="101"/>
      <c r="BA450" s="4"/>
    </row>
    <row r="451" spans="2:53" x14ac:dyDescent="0.2">
      <c r="B451" s="90" t="s">
        <v>575</v>
      </c>
      <c r="C451" s="90"/>
      <c r="D451" s="176">
        <v>8051</v>
      </c>
      <c r="E451" s="187">
        <v>6</v>
      </c>
      <c r="F451" s="187">
        <v>2</v>
      </c>
      <c r="G451" s="187"/>
      <c r="H451" s="187"/>
      <c r="I451" s="187"/>
      <c r="J451" s="187">
        <v>2</v>
      </c>
      <c r="M451" s="186">
        <v>1119.5</v>
      </c>
      <c r="N451" s="184">
        <v>283.77999999999997</v>
      </c>
      <c r="O451" s="184">
        <v>116.09</v>
      </c>
      <c r="P451" s="184">
        <v>69.900000000000006</v>
      </c>
      <c r="Q451" s="184">
        <v>27.75</v>
      </c>
      <c r="R451" s="184">
        <v>164.71</v>
      </c>
      <c r="S451" s="356"/>
      <c r="T451" s="356"/>
      <c r="U451" s="185">
        <v>124.38888888888889</v>
      </c>
      <c r="V451" s="185">
        <v>94.59333333333332</v>
      </c>
      <c r="W451" s="185">
        <v>116.09</v>
      </c>
      <c r="X451" s="185">
        <v>69.900000000000006</v>
      </c>
      <c r="Y451" s="185">
        <v>27.75</v>
      </c>
      <c r="Z451" s="185">
        <v>16.471</v>
      </c>
      <c r="AA451" s="4"/>
      <c r="AB451" s="90"/>
      <c r="AC451" s="90"/>
      <c r="AD451" s="176"/>
      <c r="AE451" s="180"/>
      <c r="AF451" s="180"/>
      <c r="AG451" s="180"/>
      <c r="AH451" s="180"/>
      <c r="AI451" s="180"/>
      <c r="AJ451" s="180"/>
      <c r="AK451" s="4"/>
      <c r="AL451" s="4"/>
      <c r="AM451" s="101"/>
      <c r="AN451" s="101"/>
      <c r="AO451" s="101"/>
      <c r="AP451" s="101"/>
      <c r="AQ451" s="101"/>
      <c r="AR451" s="101"/>
      <c r="AS451" s="4"/>
      <c r="AT451" s="4"/>
      <c r="AU451" s="101"/>
      <c r="AV451" s="101"/>
      <c r="AW451" s="101"/>
      <c r="AX451" s="101"/>
      <c r="AY451" s="101"/>
      <c r="AZ451" s="101"/>
      <c r="BA451" s="4"/>
    </row>
    <row r="452" spans="2:53" x14ac:dyDescent="0.2">
      <c r="B452" s="90" t="s">
        <v>575</v>
      </c>
      <c r="C452" s="90"/>
      <c r="D452" s="176">
        <v>8086</v>
      </c>
      <c r="E452" s="187">
        <v>1</v>
      </c>
      <c r="F452" s="187"/>
      <c r="G452" s="187"/>
      <c r="H452" s="187"/>
      <c r="I452" s="187"/>
      <c r="J452" s="187">
        <v>0</v>
      </c>
      <c r="M452" s="186">
        <v>51.36</v>
      </c>
      <c r="N452" s="184"/>
      <c r="O452" s="184"/>
      <c r="P452" s="184"/>
      <c r="Q452" s="184"/>
      <c r="R452" s="184">
        <v>0</v>
      </c>
      <c r="S452" s="356"/>
      <c r="T452" s="356"/>
      <c r="U452" s="185">
        <v>51.36</v>
      </c>
      <c r="V452" s="185"/>
      <c r="W452" s="185"/>
      <c r="X452" s="185"/>
      <c r="Y452" s="185"/>
      <c r="Z452" s="185">
        <v>0</v>
      </c>
      <c r="AA452" s="4"/>
      <c r="AB452" s="90"/>
      <c r="AC452" s="90"/>
      <c r="AD452" s="176"/>
      <c r="AE452" s="180"/>
      <c r="AF452" s="180"/>
      <c r="AG452" s="180"/>
      <c r="AH452" s="180"/>
      <c r="AI452" s="180"/>
      <c r="AJ452" s="180"/>
      <c r="AK452" s="4"/>
      <c r="AL452" s="4"/>
      <c r="AM452" s="101"/>
      <c r="AN452" s="101"/>
      <c r="AO452" s="101"/>
      <c r="AP452" s="101"/>
      <c r="AQ452" s="101"/>
      <c r="AR452" s="101"/>
      <c r="AS452" s="4"/>
      <c r="AT452" s="4"/>
      <c r="AU452" s="101"/>
      <c r="AV452" s="101"/>
      <c r="AW452" s="101"/>
      <c r="AX452" s="101"/>
      <c r="AY452" s="101"/>
      <c r="AZ452" s="101"/>
      <c r="BA452" s="4"/>
    </row>
    <row r="453" spans="2:53" x14ac:dyDescent="0.2">
      <c r="B453" s="90" t="s">
        <v>575</v>
      </c>
      <c r="C453" s="90"/>
      <c r="D453" s="176">
        <v>8096</v>
      </c>
      <c r="E453" s="187">
        <v>9</v>
      </c>
      <c r="F453" s="187">
        <v>6</v>
      </c>
      <c r="G453" s="187">
        <v>1</v>
      </c>
      <c r="H453" s="187">
        <v>2</v>
      </c>
      <c r="I453" s="187">
        <v>1</v>
      </c>
      <c r="J453" s="187">
        <v>1</v>
      </c>
      <c r="M453" s="186">
        <v>4756.5400000000009</v>
      </c>
      <c r="N453" s="184">
        <v>1802.44</v>
      </c>
      <c r="O453" s="184">
        <v>632.68999999999994</v>
      </c>
      <c r="P453" s="184">
        <v>205.34</v>
      </c>
      <c r="Q453" s="184">
        <v>66.400000000000006</v>
      </c>
      <c r="R453" s="184">
        <v>8.67</v>
      </c>
      <c r="S453" s="284"/>
      <c r="T453" s="284"/>
      <c r="U453" s="185">
        <v>237.82700000000006</v>
      </c>
      <c r="V453" s="185">
        <v>180.244</v>
      </c>
      <c r="W453" s="185">
        <v>210.89666666666665</v>
      </c>
      <c r="X453" s="185">
        <v>102.67</v>
      </c>
      <c r="Y453" s="185">
        <v>66.400000000000006</v>
      </c>
      <c r="Z453" s="185">
        <v>0.4335</v>
      </c>
      <c r="AA453" s="4"/>
      <c r="AB453" s="90"/>
      <c r="AC453" s="90"/>
      <c r="AD453" s="176"/>
      <c r="AE453" s="180"/>
      <c r="AF453" s="180"/>
      <c r="AG453" s="180"/>
      <c r="AH453" s="180"/>
      <c r="AI453" s="180"/>
      <c r="AJ453" s="180"/>
      <c r="AK453" s="4"/>
      <c r="AL453" s="4"/>
      <c r="AM453" s="101"/>
      <c r="AN453" s="101"/>
      <c r="AO453" s="101"/>
      <c r="AP453" s="101"/>
      <c r="AQ453" s="101"/>
      <c r="AR453" s="101"/>
      <c r="AS453" s="4"/>
      <c r="AT453" s="4"/>
      <c r="AU453" s="101"/>
      <c r="AV453" s="101"/>
      <c r="AW453" s="101"/>
      <c r="AX453" s="101"/>
      <c r="AY453" s="101"/>
      <c r="AZ453" s="101"/>
      <c r="BA453" s="4"/>
    </row>
    <row r="454" spans="2:53" x14ac:dyDescent="0.2">
      <c r="B454" s="90" t="s">
        <v>575</v>
      </c>
      <c r="C454" s="90"/>
      <c r="D454" s="176">
        <v>8097</v>
      </c>
      <c r="E454" s="187"/>
      <c r="F454" s="187">
        <v>1</v>
      </c>
      <c r="G454" s="187"/>
      <c r="H454" s="187"/>
      <c r="I454" s="187"/>
      <c r="J454" s="187">
        <v>1</v>
      </c>
      <c r="M454" s="186">
        <v>466.15</v>
      </c>
      <c r="N454" s="184">
        <v>623.57000000000005</v>
      </c>
      <c r="O454" s="184">
        <v>218.92</v>
      </c>
      <c r="P454" s="184">
        <v>74.97</v>
      </c>
      <c r="Q454" s="184">
        <v>91.9</v>
      </c>
      <c r="R454" s="184">
        <v>534.94000000000005</v>
      </c>
      <c r="S454" s="284"/>
      <c r="T454" s="284"/>
      <c r="U454" s="185">
        <v>233.07499999999999</v>
      </c>
      <c r="V454" s="185">
        <v>311.78500000000003</v>
      </c>
      <c r="W454" s="185">
        <v>218.92</v>
      </c>
      <c r="X454" s="185">
        <v>74.97</v>
      </c>
      <c r="Y454" s="185">
        <v>91.9</v>
      </c>
      <c r="Z454" s="185">
        <v>267.47000000000003</v>
      </c>
      <c r="AA454" s="4"/>
      <c r="AB454" s="90"/>
      <c r="AC454" s="90"/>
      <c r="AD454" s="176"/>
      <c r="AE454" s="180"/>
      <c r="AF454" s="180"/>
      <c r="AG454" s="180"/>
      <c r="AH454" s="180"/>
      <c r="AI454" s="180"/>
      <c r="AJ454" s="180"/>
      <c r="AK454" s="4"/>
      <c r="AL454" s="4"/>
      <c r="AM454" s="101"/>
      <c r="AN454" s="101"/>
      <c r="AO454" s="101"/>
      <c r="AP454" s="101"/>
      <c r="AQ454" s="101"/>
      <c r="AR454" s="101"/>
      <c r="AS454" s="4"/>
      <c r="AT454" s="4"/>
      <c r="AU454" s="101"/>
      <c r="AV454" s="101"/>
      <c r="AW454" s="101"/>
      <c r="AX454" s="101"/>
      <c r="AY454" s="101"/>
      <c r="AZ454" s="101"/>
      <c r="BA454" s="4"/>
    </row>
    <row r="455" spans="2:53" x14ac:dyDescent="0.2">
      <c r="B455" s="90" t="s">
        <v>654</v>
      </c>
      <c r="C455" s="90"/>
      <c r="D455" s="176">
        <v>8086</v>
      </c>
      <c r="E455" s="187">
        <v>1</v>
      </c>
      <c r="F455" s="187"/>
      <c r="G455" s="187"/>
      <c r="H455" s="187"/>
      <c r="I455" s="187"/>
      <c r="J455" s="187">
        <v>0</v>
      </c>
      <c r="M455" s="186">
        <v>66.56</v>
      </c>
      <c r="N455" s="184"/>
      <c r="O455" s="184"/>
      <c r="P455" s="184"/>
      <c r="Q455" s="184"/>
      <c r="R455" s="184">
        <v>0</v>
      </c>
      <c r="S455" s="284"/>
      <c r="T455" s="284"/>
      <c r="U455" s="185">
        <v>66.56</v>
      </c>
      <c r="V455" s="185"/>
      <c r="W455" s="185"/>
      <c r="X455" s="185"/>
      <c r="Y455" s="185"/>
      <c r="Z455" s="185">
        <v>0</v>
      </c>
      <c r="AA455" s="4"/>
      <c r="AB455" s="90"/>
      <c r="AC455" s="90"/>
      <c r="AD455" s="176"/>
      <c r="AE455" s="180"/>
      <c r="AF455" s="180"/>
      <c r="AG455" s="180"/>
      <c r="AH455" s="180"/>
      <c r="AI455" s="180"/>
      <c r="AJ455" s="180"/>
      <c r="AK455" s="4"/>
      <c r="AL455" s="4"/>
      <c r="AM455" s="101"/>
      <c r="AN455" s="101"/>
      <c r="AO455" s="101"/>
      <c r="AP455" s="101"/>
      <c r="AQ455" s="101"/>
      <c r="AR455" s="101"/>
      <c r="AS455" s="4"/>
      <c r="AT455" s="4"/>
      <c r="AU455" s="101"/>
      <c r="AV455" s="101"/>
      <c r="AW455" s="101"/>
      <c r="AX455" s="101"/>
      <c r="AY455" s="101"/>
      <c r="AZ455" s="101"/>
      <c r="BA455" s="4"/>
    </row>
    <row r="456" spans="2:53" x14ac:dyDescent="0.2">
      <c r="B456" s="90" t="s">
        <v>574</v>
      </c>
      <c r="C456" s="90"/>
      <c r="D456" s="176">
        <v>8051</v>
      </c>
      <c r="E456" s="187">
        <v>38</v>
      </c>
      <c r="F456" s="187">
        <v>16</v>
      </c>
      <c r="G456" s="187">
        <v>5</v>
      </c>
      <c r="H456" s="187">
        <v>7</v>
      </c>
      <c r="I456" s="187">
        <v>4</v>
      </c>
      <c r="J456" s="187">
        <v>32</v>
      </c>
      <c r="M456" s="186">
        <v>14860.35999999999</v>
      </c>
      <c r="N456" s="184">
        <v>8421.4999999999964</v>
      </c>
      <c r="O456" s="184">
        <v>3853.32</v>
      </c>
      <c r="P456" s="184">
        <v>2104.5100000000007</v>
      </c>
      <c r="Q456" s="184">
        <v>1210.8000000000004</v>
      </c>
      <c r="R456" s="184">
        <v>10307.019999999997</v>
      </c>
      <c r="S456" s="284"/>
      <c r="T456" s="284"/>
      <c r="U456" s="185">
        <v>154.79541666666657</v>
      </c>
      <c r="V456" s="185">
        <v>142.73728813559316</v>
      </c>
      <c r="W456" s="185">
        <v>91.745714285714286</v>
      </c>
      <c r="X456" s="185">
        <v>55.381842105263175</v>
      </c>
      <c r="Y456" s="185">
        <v>39.058064516129043</v>
      </c>
      <c r="Z456" s="185">
        <v>101.04921568627448</v>
      </c>
      <c r="AA456" s="4"/>
      <c r="AB456" s="90"/>
      <c r="AC456" s="90"/>
      <c r="AD456" s="176"/>
      <c r="AE456" s="180"/>
      <c r="AF456" s="180"/>
      <c r="AG456" s="180"/>
      <c r="AH456" s="180"/>
      <c r="AI456" s="180"/>
      <c r="AJ456" s="180"/>
      <c r="AK456" s="4"/>
      <c r="AL456" s="4"/>
      <c r="AM456" s="101"/>
      <c r="AN456" s="101"/>
      <c r="AO456" s="101"/>
      <c r="AP456" s="101"/>
      <c r="AQ456" s="101"/>
      <c r="AR456" s="101"/>
      <c r="AS456" s="4"/>
      <c r="AT456" s="4"/>
      <c r="AU456" s="101"/>
      <c r="AV456" s="101"/>
      <c r="AW456" s="101"/>
      <c r="AX456" s="101"/>
      <c r="AY456" s="101"/>
      <c r="AZ456" s="101"/>
      <c r="BA456" s="4"/>
    </row>
    <row r="457" spans="2:53" x14ac:dyDescent="0.2">
      <c r="B457" s="90" t="s">
        <v>574</v>
      </c>
      <c r="C457" s="90"/>
      <c r="D457" s="176">
        <v>8066</v>
      </c>
      <c r="E457" s="187">
        <v>2</v>
      </c>
      <c r="F457" s="187"/>
      <c r="G457" s="187"/>
      <c r="H457" s="187"/>
      <c r="I457" s="187"/>
      <c r="J457" s="187">
        <v>0</v>
      </c>
      <c r="M457" s="186">
        <v>365.65</v>
      </c>
      <c r="N457" s="184"/>
      <c r="O457" s="184"/>
      <c r="P457" s="184"/>
      <c r="Q457" s="184"/>
      <c r="R457" s="184">
        <v>0</v>
      </c>
      <c r="S457" s="284"/>
      <c r="T457" s="284"/>
      <c r="U457" s="185">
        <v>182.82499999999999</v>
      </c>
      <c r="V457" s="185"/>
      <c r="W457" s="185"/>
      <c r="X457" s="185"/>
      <c r="Y457" s="185"/>
      <c r="Z457" s="185">
        <v>0</v>
      </c>
      <c r="AA457" s="4"/>
      <c r="AB457" s="90"/>
      <c r="AC457" s="90"/>
      <c r="AD457" s="176"/>
      <c r="AE457" s="180"/>
      <c r="AF457" s="180"/>
      <c r="AG457" s="180"/>
      <c r="AH457" s="180"/>
      <c r="AI457" s="180"/>
      <c r="AJ457" s="180"/>
      <c r="AK457" s="4"/>
      <c r="AL457" s="4"/>
      <c r="AM457" s="101"/>
      <c r="AN457" s="101"/>
      <c r="AO457" s="101"/>
      <c r="AP457" s="101"/>
      <c r="AQ457" s="101"/>
      <c r="AR457" s="101"/>
      <c r="AS457" s="4"/>
      <c r="AT457" s="4"/>
      <c r="AU457" s="101"/>
      <c r="AV457" s="101"/>
      <c r="AW457" s="101"/>
      <c r="AX457" s="101"/>
      <c r="AY457" s="101"/>
      <c r="AZ457" s="101"/>
      <c r="BA457" s="4"/>
    </row>
    <row r="458" spans="2:53" x14ac:dyDescent="0.2">
      <c r="B458" s="90" t="s">
        <v>574</v>
      </c>
      <c r="C458" s="90"/>
      <c r="D458" s="176">
        <v>8086</v>
      </c>
      <c r="E458" s="187">
        <v>15</v>
      </c>
      <c r="F458" s="187">
        <v>11</v>
      </c>
      <c r="G458" s="187">
        <v>3</v>
      </c>
      <c r="H458" s="187">
        <v>5</v>
      </c>
      <c r="I458" s="187"/>
      <c r="J458" s="187">
        <v>7</v>
      </c>
      <c r="M458" s="186">
        <v>7452.5699999999988</v>
      </c>
      <c r="N458" s="184">
        <v>4275.7400000000007</v>
      </c>
      <c r="O458" s="184">
        <v>1560.24</v>
      </c>
      <c r="P458" s="184">
        <v>952.13000000000011</v>
      </c>
      <c r="Q458" s="184">
        <v>164.78</v>
      </c>
      <c r="R458" s="184">
        <v>576.55000000000007</v>
      </c>
      <c r="S458" s="284"/>
      <c r="T458" s="284"/>
      <c r="U458" s="185">
        <v>191.09153846153842</v>
      </c>
      <c r="V458" s="185">
        <v>178.15583333333336</v>
      </c>
      <c r="W458" s="185">
        <v>120.01846153846154</v>
      </c>
      <c r="X458" s="185">
        <v>105.79222222222224</v>
      </c>
      <c r="Y458" s="185">
        <v>41.195</v>
      </c>
      <c r="Z458" s="185">
        <v>14.062195121951222</v>
      </c>
      <c r="AA458" s="4"/>
      <c r="AB458" s="90"/>
      <c r="AC458" s="90"/>
      <c r="AD458" s="176"/>
      <c r="AE458" s="180"/>
      <c r="AF458" s="180"/>
      <c r="AG458" s="180"/>
      <c r="AH458" s="180"/>
      <c r="AI458" s="180"/>
      <c r="AJ458" s="180"/>
      <c r="AK458" s="4"/>
      <c r="AL458" s="4"/>
      <c r="AM458" s="101"/>
      <c r="AN458" s="101"/>
      <c r="AO458" s="101"/>
      <c r="AP458" s="101"/>
      <c r="AQ458" s="101"/>
      <c r="AR458" s="101"/>
      <c r="AS458" s="4"/>
      <c r="AT458" s="4"/>
      <c r="AU458" s="101"/>
      <c r="AV458" s="101"/>
      <c r="AW458" s="101"/>
      <c r="AX458" s="101"/>
      <c r="AY458" s="101"/>
      <c r="AZ458" s="101"/>
      <c r="BA458" s="4"/>
    </row>
    <row r="459" spans="2:53" x14ac:dyDescent="0.2">
      <c r="B459" s="90" t="s">
        <v>574</v>
      </c>
      <c r="C459" s="90"/>
      <c r="D459" s="176">
        <v>8096</v>
      </c>
      <c r="E459" s="187">
        <v>65</v>
      </c>
      <c r="F459" s="187">
        <v>41</v>
      </c>
      <c r="G459" s="187">
        <v>9</v>
      </c>
      <c r="H459" s="187">
        <v>7</v>
      </c>
      <c r="I459" s="187">
        <v>4</v>
      </c>
      <c r="J459" s="187">
        <v>21</v>
      </c>
      <c r="M459" s="186">
        <v>35588.799999999988</v>
      </c>
      <c r="N459" s="184">
        <v>19163.520000000004</v>
      </c>
      <c r="O459" s="184">
        <v>5086.45</v>
      </c>
      <c r="P459" s="184">
        <v>3624.1699999999996</v>
      </c>
      <c r="Q459" s="184">
        <v>1931.78</v>
      </c>
      <c r="R459" s="184">
        <v>8181.2699999999995</v>
      </c>
      <c r="S459" s="284"/>
      <c r="T459" s="284"/>
      <c r="U459" s="185">
        <v>245.43999999999991</v>
      </c>
      <c r="V459" s="185">
        <v>252.15157894736848</v>
      </c>
      <c r="W459" s="185">
        <v>158.95156249999999</v>
      </c>
      <c r="X459" s="185">
        <v>164.73499999999999</v>
      </c>
      <c r="Y459" s="185">
        <v>107.32111111111111</v>
      </c>
      <c r="Z459" s="185">
        <v>55.654897959183671</v>
      </c>
      <c r="AA459" s="4"/>
      <c r="AB459" s="90"/>
      <c r="AC459" s="90"/>
      <c r="AD459" s="176"/>
      <c r="AE459" s="180"/>
      <c r="AF459" s="180"/>
      <c r="AG459" s="180"/>
      <c r="AH459" s="180"/>
      <c r="AI459" s="180"/>
      <c r="AJ459" s="180"/>
      <c r="AK459" s="4"/>
      <c r="AL459" s="4"/>
      <c r="AM459" s="101"/>
      <c r="AN459" s="101"/>
      <c r="AO459" s="101"/>
      <c r="AP459" s="101"/>
      <c r="AQ459" s="101"/>
      <c r="AR459" s="101"/>
      <c r="AS459" s="4"/>
      <c r="AT459" s="4"/>
      <c r="AU459" s="101"/>
      <c r="AV459" s="101"/>
      <c r="AW459" s="101"/>
      <c r="AX459" s="101"/>
      <c r="AY459" s="101"/>
      <c r="AZ459" s="101"/>
      <c r="BA459" s="4"/>
    </row>
    <row r="460" spans="2:53" x14ac:dyDescent="0.2">
      <c r="B460" s="90" t="s">
        <v>911</v>
      </c>
      <c r="C460" s="90"/>
      <c r="D460" s="176">
        <v>8260</v>
      </c>
      <c r="E460" s="187">
        <v>1</v>
      </c>
      <c r="F460" s="187"/>
      <c r="G460" s="187"/>
      <c r="H460" s="187"/>
      <c r="I460" s="187"/>
      <c r="J460" s="187">
        <v>0</v>
      </c>
      <c r="M460" s="186">
        <v>45</v>
      </c>
      <c r="N460" s="184"/>
      <c r="O460" s="184"/>
      <c r="P460" s="184"/>
      <c r="Q460" s="184"/>
      <c r="R460" s="184">
        <v>0</v>
      </c>
      <c r="S460" s="284"/>
      <c r="T460" s="284"/>
      <c r="U460" s="185">
        <v>45</v>
      </c>
      <c r="V460" s="185"/>
      <c r="W460" s="185"/>
      <c r="X460" s="185"/>
      <c r="Y460" s="185"/>
      <c r="Z460" s="185">
        <v>0</v>
      </c>
      <c r="AA460" s="4"/>
      <c r="AB460" s="90"/>
      <c r="AC460" s="90"/>
      <c r="AD460" s="176"/>
      <c r="AE460" s="180"/>
      <c r="AF460" s="180"/>
      <c r="AG460" s="180"/>
      <c r="AH460" s="180"/>
      <c r="AI460" s="180"/>
      <c r="AJ460" s="180"/>
      <c r="AK460" s="4"/>
      <c r="AL460" s="4"/>
      <c r="AM460" s="101"/>
      <c r="AN460" s="101"/>
      <c r="AO460" s="101"/>
      <c r="AP460" s="101"/>
      <c r="AQ460" s="101"/>
      <c r="AR460" s="101"/>
      <c r="AS460" s="4"/>
      <c r="AT460" s="4"/>
      <c r="AU460" s="101"/>
      <c r="AV460" s="101"/>
      <c r="AW460" s="101"/>
      <c r="AX460" s="101"/>
      <c r="AY460" s="101"/>
      <c r="AZ460" s="101"/>
      <c r="BA460" s="4"/>
    </row>
    <row r="461" spans="2:53" x14ac:dyDescent="0.2">
      <c r="B461" s="90" t="s">
        <v>576</v>
      </c>
      <c r="C461" s="90"/>
      <c r="D461" s="176">
        <v>8260</v>
      </c>
      <c r="E461" s="187">
        <v>9</v>
      </c>
      <c r="F461" s="187">
        <v>6</v>
      </c>
      <c r="G461" s="187">
        <v>2</v>
      </c>
      <c r="H461" s="187">
        <v>2</v>
      </c>
      <c r="I461" s="187">
        <v>2</v>
      </c>
      <c r="J461" s="187">
        <v>5</v>
      </c>
      <c r="M461" s="186">
        <v>2191.8399999999997</v>
      </c>
      <c r="N461" s="184">
        <v>1235.1299999999999</v>
      </c>
      <c r="O461" s="184">
        <v>566.36</v>
      </c>
      <c r="P461" s="184">
        <v>210.78</v>
      </c>
      <c r="Q461" s="184">
        <v>146.32999999999998</v>
      </c>
      <c r="R461" s="184">
        <v>1324.51</v>
      </c>
      <c r="S461" s="284"/>
      <c r="T461" s="284"/>
      <c r="U461" s="185">
        <v>91.326666666666654</v>
      </c>
      <c r="V461" s="185">
        <v>77.195624999999993</v>
      </c>
      <c r="W461" s="185">
        <v>56.636000000000003</v>
      </c>
      <c r="X461" s="185">
        <v>26.3475</v>
      </c>
      <c r="Y461" s="185">
        <v>24.388333333333332</v>
      </c>
      <c r="Z461" s="185">
        <v>50.942692307692305</v>
      </c>
      <c r="AA461" s="4"/>
      <c r="AB461" s="90"/>
      <c r="AC461" s="90"/>
      <c r="AD461" s="176"/>
      <c r="AE461" s="180"/>
      <c r="AF461" s="180"/>
      <c r="AG461" s="180"/>
      <c r="AH461" s="180"/>
      <c r="AI461" s="180"/>
      <c r="AJ461" s="180"/>
      <c r="AK461" s="4"/>
      <c r="AL461" s="4"/>
      <c r="AM461" s="101"/>
      <c r="AN461" s="101"/>
      <c r="AO461" s="101"/>
      <c r="AP461" s="101"/>
      <c r="AQ461" s="101"/>
      <c r="AR461" s="101"/>
      <c r="AS461" s="4"/>
      <c r="AT461" s="4"/>
      <c r="AU461" s="101"/>
      <c r="AV461" s="101"/>
      <c r="AW461" s="101"/>
      <c r="AX461" s="101"/>
      <c r="AY461" s="101"/>
      <c r="AZ461" s="101"/>
      <c r="BA461" s="4"/>
    </row>
    <row r="462" spans="2:53" x14ac:dyDescent="0.2">
      <c r="B462" s="90" t="s">
        <v>577</v>
      </c>
      <c r="C462" s="90"/>
      <c r="D462" s="176">
        <v>8330</v>
      </c>
      <c r="E462" s="187"/>
      <c r="F462" s="187"/>
      <c r="G462" s="187">
        <v>1</v>
      </c>
      <c r="H462" s="187"/>
      <c r="I462" s="187"/>
      <c r="J462" s="187">
        <v>2</v>
      </c>
      <c r="M462" s="186">
        <v>637.45000000000005</v>
      </c>
      <c r="N462" s="184">
        <v>453.82</v>
      </c>
      <c r="O462" s="184">
        <v>246.97</v>
      </c>
      <c r="P462" s="184">
        <v>43.28</v>
      </c>
      <c r="Q462" s="184">
        <v>27.7</v>
      </c>
      <c r="R462" s="184">
        <v>752.6</v>
      </c>
      <c r="S462" s="284"/>
      <c r="T462" s="284"/>
      <c r="U462" s="185">
        <v>212.48333333333335</v>
      </c>
      <c r="V462" s="185">
        <v>226.91</v>
      </c>
      <c r="W462" s="185">
        <v>123.485</v>
      </c>
      <c r="X462" s="185">
        <v>43.28</v>
      </c>
      <c r="Y462" s="185">
        <v>27.7</v>
      </c>
      <c r="Z462" s="185">
        <v>250.86666666666667</v>
      </c>
      <c r="AA462" s="4"/>
      <c r="AB462" s="90"/>
      <c r="AC462" s="90"/>
      <c r="AD462" s="176"/>
      <c r="AE462" s="180"/>
      <c r="AF462" s="180"/>
      <c r="AG462" s="180"/>
      <c r="AH462" s="180"/>
      <c r="AI462" s="180"/>
      <c r="AJ462" s="180"/>
      <c r="AK462" s="4"/>
      <c r="AL462" s="4"/>
      <c r="AM462" s="101"/>
      <c r="AN462" s="101"/>
      <c r="AO462" s="101"/>
      <c r="AP462" s="101"/>
      <c r="AQ462" s="101"/>
      <c r="AR462" s="101"/>
      <c r="AS462" s="4"/>
      <c r="AT462" s="4"/>
      <c r="AU462" s="101"/>
      <c r="AV462" s="101"/>
      <c r="AW462" s="101"/>
      <c r="AX462" s="101"/>
      <c r="AY462" s="101"/>
      <c r="AZ462" s="101"/>
      <c r="BA462" s="4"/>
    </row>
    <row r="463" spans="2:53" x14ac:dyDescent="0.2">
      <c r="B463" s="90" t="s">
        <v>578</v>
      </c>
      <c r="C463" s="90"/>
      <c r="D463" s="176">
        <v>8252</v>
      </c>
      <c r="E463" s="187">
        <v>8</v>
      </c>
      <c r="F463" s="187">
        <v>4</v>
      </c>
      <c r="G463" s="187"/>
      <c r="H463" s="187">
        <v>1</v>
      </c>
      <c r="I463" s="187">
        <v>1</v>
      </c>
      <c r="J463" s="187">
        <v>9</v>
      </c>
      <c r="M463" s="186">
        <v>3415.99</v>
      </c>
      <c r="N463" s="184">
        <v>1897.8500000000004</v>
      </c>
      <c r="O463" s="184">
        <v>949.64</v>
      </c>
      <c r="P463" s="184">
        <v>461.05999999999995</v>
      </c>
      <c r="Q463" s="184">
        <v>314.04999999999995</v>
      </c>
      <c r="R463" s="184">
        <v>4308.7300000000005</v>
      </c>
      <c r="S463" s="284"/>
      <c r="T463" s="284"/>
      <c r="U463" s="185">
        <v>155.27227272727271</v>
      </c>
      <c r="V463" s="185">
        <v>135.56071428571431</v>
      </c>
      <c r="W463" s="185">
        <v>118.705</v>
      </c>
      <c r="X463" s="185">
        <v>57.632499999999993</v>
      </c>
      <c r="Y463" s="185">
        <v>39.256249999999994</v>
      </c>
      <c r="Z463" s="185">
        <v>187.33608695652177</v>
      </c>
      <c r="AA463" s="4"/>
      <c r="AB463" s="90"/>
      <c r="AC463" s="90"/>
      <c r="AD463" s="176"/>
      <c r="AE463" s="180"/>
      <c r="AF463" s="180"/>
      <c r="AG463" s="180"/>
      <c r="AH463" s="180"/>
      <c r="AI463" s="180"/>
      <c r="AJ463" s="180"/>
      <c r="AK463" s="4"/>
      <c r="AL463" s="4"/>
      <c r="AM463" s="101"/>
      <c r="AN463" s="101"/>
      <c r="AO463" s="101"/>
      <c r="AP463" s="101"/>
      <c r="AQ463" s="101"/>
      <c r="AR463" s="101"/>
      <c r="AS463" s="4"/>
      <c r="AT463" s="4"/>
      <c r="AU463" s="101"/>
      <c r="AV463" s="101"/>
      <c r="AW463" s="101"/>
      <c r="AX463" s="101"/>
      <c r="AY463" s="101"/>
      <c r="AZ463" s="101"/>
      <c r="BA463" s="4"/>
    </row>
    <row r="464" spans="2:53" x14ac:dyDescent="0.2">
      <c r="B464" s="90" t="s">
        <v>845</v>
      </c>
      <c r="C464" s="90"/>
      <c r="D464" s="176">
        <v>8260</v>
      </c>
      <c r="E464" s="187"/>
      <c r="F464" s="187"/>
      <c r="G464" s="187">
        <v>3</v>
      </c>
      <c r="H464" s="187"/>
      <c r="I464" s="187"/>
      <c r="J464" s="187">
        <v>0</v>
      </c>
      <c r="M464" s="186">
        <v>30.450000000000003</v>
      </c>
      <c r="N464" s="184">
        <v>23.1</v>
      </c>
      <c r="O464" s="184">
        <v>135</v>
      </c>
      <c r="P464" s="184"/>
      <c r="Q464" s="184"/>
      <c r="R464" s="184">
        <v>0</v>
      </c>
      <c r="S464" s="284"/>
      <c r="T464" s="284"/>
      <c r="U464" s="185">
        <v>10.15</v>
      </c>
      <c r="V464" s="185">
        <v>7.7</v>
      </c>
      <c r="W464" s="185">
        <v>45</v>
      </c>
      <c r="X464" s="185"/>
      <c r="Y464" s="185"/>
      <c r="Z464" s="185">
        <v>0</v>
      </c>
      <c r="AA464" s="4"/>
      <c r="AB464" s="90"/>
      <c r="AC464" s="90"/>
      <c r="AD464" s="176"/>
      <c r="AE464" s="180"/>
      <c r="AF464" s="180"/>
      <c r="AG464" s="180"/>
      <c r="AH464" s="180"/>
      <c r="AI464" s="180"/>
      <c r="AJ464" s="180"/>
      <c r="AK464" s="4"/>
      <c r="AL464" s="4"/>
      <c r="AM464" s="101"/>
      <c r="AN464" s="101"/>
      <c r="AO464" s="101"/>
      <c r="AP464" s="101"/>
      <c r="AQ464" s="101"/>
      <c r="AR464" s="101"/>
      <c r="AS464" s="4"/>
      <c r="AT464" s="4"/>
      <c r="AU464" s="101"/>
      <c r="AV464" s="101"/>
      <c r="AW464" s="101"/>
      <c r="AX464" s="101"/>
      <c r="AY464" s="101"/>
      <c r="AZ464" s="101"/>
      <c r="BA464" s="4"/>
    </row>
    <row r="465" spans="2:53" x14ac:dyDescent="0.2">
      <c r="B465" s="90" t="s">
        <v>912</v>
      </c>
      <c r="C465" s="90"/>
      <c r="D465" s="176">
        <v>8260</v>
      </c>
      <c r="E465" s="187">
        <v>28</v>
      </c>
      <c r="F465" s="187">
        <v>13</v>
      </c>
      <c r="G465" s="187">
        <v>10</v>
      </c>
      <c r="H465" s="187">
        <v>5</v>
      </c>
      <c r="I465" s="187">
        <v>1</v>
      </c>
      <c r="J465" s="187">
        <v>9</v>
      </c>
      <c r="M465" s="186">
        <v>6770.4699999999975</v>
      </c>
      <c r="N465" s="184">
        <v>3426.6800000000007</v>
      </c>
      <c r="O465" s="184">
        <v>1134.97</v>
      </c>
      <c r="P465" s="184">
        <v>315.66000000000008</v>
      </c>
      <c r="Q465" s="184">
        <v>406.2</v>
      </c>
      <c r="R465" s="184">
        <v>1385.4</v>
      </c>
      <c r="S465" s="284"/>
      <c r="T465" s="284"/>
      <c r="U465" s="185">
        <v>104.16107692307689</v>
      </c>
      <c r="V465" s="185">
        <v>92.612972972972997</v>
      </c>
      <c r="W465" s="185">
        <v>47.290416666666665</v>
      </c>
      <c r="X465" s="185">
        <v>21.044000000000004</v>
      </c>
      <c r="Y465" s="185">
        <v>40.619999999999997</v>
      </c>
      <c r="Z465" s="185">
        <v>20.990909090909092</v>
      </c>
      <c r="AA465" s="4"/>
      <c r="AB465" s="90"/>
      <c r="AC465" s="90"/>
      <c r="AD465" s="176"/>
      <c r="AE465" s="180"/>
      <c r="AF465" s="180"/>
      <c r="AG465" s="180"/>
      <c r="AH465" s="180"/>
      <c r="AI465" s="180"/>
      <c r="AJ465" s="180"/>
      <c r="AK465" s="4"/>
      <c r="AL465" s="4"/>
      <c r="AM465" s="101"/>
      <c r="AN465" s="101"/>
      <c r="AO465" s="101"/>
      <c r="AP465" s="101"/>
      <c r="AQ465" s="101"/>
      <c r="AR465" s="101"/>
      <c r="AS465" s="4"/>
      <c r="AT465" s="4"/>
      <c r="AU465" s="101"/>
      <c r="AV465" s="101"/>
      <c r="AW465" s="101"/>
      <c r="AX465" s="101"/>
      <c r="AY465" s="101"/>
      <c r="AZ465" s="101"/>
      <c r="BA465" s="4"/>
    </row>
    <row r="466" spans="2:53" x14ac:dyDescent="0.2">
      <c r="B466" s="90" t="s">
        <v>913</v>
      </c>
      <c r="C466" s="90"/>
      <c r="D466" s="176">
        <v>8260</v>
      </c>
      <c r="E466" s="187"/>
      <c r="F466" s="187">
        <v>1</v>
      </c>
      <c r="G466" s="187"/>
      <c r="H466" s="187"/>
      <c r="I466" s="187"/>
      <c r="J466" s="187">
        <v>0</v>
      </c>
      <c r="M466" s="186">
        <v>123.77</v>
      </c>
      <c r="N466" s="184">
        <v>109.26</v>
      </c>
      <c r="O466" s="184"/>
      <c r="P466" s="184"/>
      <c r="Q466" s="184"/>
      <c r="R466" s="184">
        <v>0</v>
      </c>
      <c r="S466" s="284"/>
      <c r="T466" s="284"/>
      <c r="U466" s="185">
        <v>123.77</v>
      </c>
      <c r="V466" s="185">
        <v>109.26</v>
      </c>
      <c r="W466" s="185"/>
      <c r="X466" s="185"/>
      <c r="Y466" s="185"/>
      <c r="Z466" s="185">
        <v>0</v>
      </c>
      <c r="AA466" s="4"/>
      <c r="AB466" s="90"/>
      <c r="AC466" s="90"/>
      <c r="AD466" s="176"/>
      <c r="AE466" s="180"/>
      <c r="AF466" s="180"/>
      <c r="AG466" s="180"/>
      <c r="AH466" s="180"/>
      <c r="AI466" s="180"/>
      <c r="AJ466" s="180"/>
      <c r="AK466" s="4"/>
      <c r="AL466" s="4"/>
      <c r="AM466" s="101"/>
      <c r="AN466" s="101"/>
      <c r="AO466" s="101"/>
      <c r="AP466" s="101"/>
      <c r="AQ466" s="101"/>
      <c r="AR466" s="101"/>
      <c r="AS466" s="4"/>
      <c r="AT466" s="4"/>
      <c r="AU466" s="101"/>
      <c r="AV466" s="101"/>
      <c r="AW466" s="101"/>
      <c r="AX466" s="101"/>
      <c r="AY466" s="101"/>
      <c r="AZ466" s="101"/>
      <c r="BA466" s="4"/>
    </row>
    <row r="467" spans="2:53" x14ac:dyDescent="0.2">
      <c r="B467" s="90" t="s">
        <v>579</v>
      </c>
      <c r="C467" s="90"/>
      <c r="D467" s="176">
        <v>8026</v>
      </c>
      <c r="E467" s="187">
        <v>1</v>
      </c>
      <c r="F467" s="187"/>
      <c r="G467" s="187"/>
      <c r="H467" s="187"/>
      <c r="I467" s="187"/>
      <c r="J467" s="187">
        <v>0</v>
      </c>
      <c r="M467" s="186">
        <v>196.07</v>
      </c>
      <c r="N467" s="184"/>
      <c r="O467" s="184"/>
      <c r="P467" s="184"/>
      <c r="Q467" s="184"/>
      <c r="R467" s="184">
        <v>0</v>
      </c>
      <c r="S467" s="284"/>
      <c r="T467" s="284"/>
      <c r="U467" s="185">
        <v>196.07</v>
      </c>
      <c r="V467" s="185"/>
      <c r="W467" s="185"/>
      <c r="X467" s="185"/>
      <c r="Y467" s="185"/>
      <c r="Z467" s="185">
        <v>0</v>
      </c>
      <c r="AA467" s="4"/>
      <c r="AB467" s="90"/>
      <c r="AC467" s="90"/>
      <c r="AD467" s="176"/>
      <c r="AE467" s="180"/>
      <c r="AF467" s="180"/>
      <c r="AG467" s="180"/>
      <c r="AH467" s="180"/>
      <c r="AI467" s="180"/>
      <c r="AJ467" s="180"/>
      <c r="AK467" s="4"/>
      <c r="AL467" s="4"/>
      <c r="AM467" s="101"/>
      <c r="AN467" s="101"/>
      <c r="AO467" s="101"/>
      <c r="AP467" s="101"/>
      <c r="AQ467" s="101"/>
      <c r="AR467" s="101"/>
      <c r="AS467" s="4"/>
      <c r="AT467" s="4"/>
      <c r="AU467" s="101"/>
      <c r="AV467" s="101"/>
      <c r="AW467" s="101"/>
      <c r="AX467" s="101"/>
      <c r="AY467" s="101"/>
      <c r="AZ467" s="101"/>
      <c r="BA467" s="4"/>
    </row>
    <row r="468" spans="2:53" x14ac:dyDescent="0.2">
      <c r="B468" s="90" t="s">
        <v>579</v>
      </c>
      <c r="C468" s="90"/>
      <c r="D468" s="176">
        <v>8060</v>
      </c>
      <c r="E468" s="187"/>
      <c r="F468" s="187"/>
      <c r="G468" s="187"/>
      <c r="H468" s="187"/>
      <c r="I468" s="187"/>
      <c r="J468" s="187">
        <v>1</v>
      </c>
      <c r="M468" s="186">
        <v>128.41999999999999</v>
      </c>
      <c r="N468" s="184">
        <v>25.31</v>
      </c>
      <c r="O468" s="184">
        <v>28.16</v>
      </c>
      <c r="P468" s="184">
        <v>15.39</v>
      </c>
      <c r="Q468" s="184">
        <v>11.63</v>
      </c>
      <c r="R468" s="184">
        <v>103.28999999999999</v>
      </c>
      <c r="S468" s="284"/>
      <c r="T468" s="284"/>
      <c r="U468" s="185">
        <v>128.41999999999999</v>
      </c>
      <c r="V468" s="185">
        <v>25.31</v>
      </c>
      <c r="W468" s="185">
        <v>28.16</v>
      </c>
      <c r="X468" s="185">
        <v>15.39</v>
      </c>
      <c r="Y468" s="185">
        <v>11.63</v>
      </c>
      <c r="Z468" s="185">
        <v>103.28999999999999</v>
      </c>
      <c r="AA468" s="4"/>
      <c r="AB468" s="90"/>
      <c r="AC468" s="90"/>
      <c r="AD468" s="176"/>
      <c r="AE468" s="180"/>
      <c r="AF468" s="180"/>
      <c r="AG468" s="180"/>
      <c r="AH468" s="180"/>
      <c r="AI468" s="180"/>
      <c r="AJ468" s="180"/>
      <c r="AK468" s="4"/>
      <c r="AL468" s="4"/>
      <c r="AM468" s="101"/>
      <c r="AN468" s="101"/>
      <c r="AO468" s="101"/>
      <c r="AP468" s="101"/>
      <c r="AQ468" s="101"/>
      <c r="AR468" s="101"/>
      <c r="AS468" s="4"/>
      <c r="AT468" s="4"/>
      <c r="AU468" s="101"/>
      <c r="AV468" s="101"/>
      <c r="AW468" s="101"/>
      <c r="AX468" s="101"/>
      <c r="AY468" s="101"/>
      <c r="AZ468" s="101"/>
      <c r="BA468" s="4"/>
    </row>
    <row r="469" spans="2:53" x14ac:dyDescent="0.2">
      <c r="B469" s="90" t="s">
        <v>579</v>
      </c>
      <c r="C469" s="90"/>
      <c r="D469" s="176">
        <v>8260</v>
      </c>
      <c r="E469" s="187">
        <v>471</v>
      </c>
      <c r="F469" s="187">
        <v>207</v>
      </c>
      <c r="G469" s="187">
        <v>103</v>
      </c>
      <c r="H469" s="187">
        <v>79</v>
      </c>
      <c r="I469" s="187">
        <v>47</v>
      </c>
      <c r="J469" s="187">
        <v>300</v>
      </c>
      <c r="M469" s="186">
        <v>162690.3899999999</v>
      </c>
      <c r="N469" s="184">
        <v>65385.699999999961</v>
      </c>
      <c r="O469" s="184">
        <v>36234.460000000028</v>
      </c>
      <c r="P469" s="184">
        <v>19488.569999999971</v>
      </c>
      <c r="Q469" s="184">
        <v>11275.95999999999</v>
      </c>
      <c r="R469" s="184">
        <v>74576.960000000006</v>
      </c>
      <c r="S469" s="284"/>
      <c r="T469" s="284"/>
      <c r="U469" s="185">
        <v>140.37134598792053</v>
      </c>
      <c r="V469" s="185">
        <v>95.873460410557129</v>
      </c>
      <c r="W469" s="185">
        <v>82.916384439359334</v>
      </c>
      <c r="X469" s="185">
        <v>51.285710526315711</v>
      </c>
      <c r="Y469" s="185">
        <v>36.970360655737672</v>
      </c>
      <c r="Z469" s="185">
        <v>61.787042253521129</v>
      </c>
      <c r="AA469" s="4"/>
      <c r="AB469" s="90"/>
      <c r="AC469" s="90"/>
      <c r="AD469" s="176"/>
      <c r="AE469" s="180"/>
      <c r="AF469" s="180"/>
      <c r="AG469" s="180"/>
      <c r="AH469" s="180"/>
      <c r="AI469" s="180"/>
      <c r="AJ469" s="180"/>
      <c r="AK469" s="4"/>
      <c r="AL469" s="4"/>
      <c r="AM469" s="101"/>
      <c r="AN469" s="101"/>
      <c r="AO469" s="101"/>
      <c r="AP469" s="101"/>
      <c r="AQ469" s="101"/>
      <c r="AR469" s="101"/>
      <c r="AS469" s="4"/>
      <c r="AT469" s="4"/>
      <c r="AU469" s="101"/>
      <c r="AV469" s="101"/>
      <c r="AW469" s="101"/>
      <c r="AX469" s="101"/>
      <c r="AY469" s="101"/>
      <c r="AZ469" s="101"/>
      <c r="BA469" s="4"/>
    </row>
    <row r="470" spans="2:53" x14ac:dyDescent="0.2">
      <c r="B470" s="90" t="s">
        <v>664</v>
      </c>
      <c r="C470" s="90"/>
      <c r="D470" s="176">
        <v>8094</v>
      </c>
      <c r="E470" s="187">
        <v>16</v>
      </c>
      <c r="F470" s="187">
        <v>6</v>
      </c>
      <c r="G470" s="187">
        <v>3</v>
      </c>
      <c r="H470" s="187">
        <v>4</v>
      </c>
      <c r="I470" s="187">
        <v>1</v>
      </c>
      <c r="J470" s="187">
        <v>13</v>
      </c>
      <c r="M470" s="186">
        <v>4403.6399999999994</v>
      </c>
      <c r="N470" s="184">
        <v>2497.1400000000003</v>
      </c>
      <c r="O470" s="184">
        <v>1132.4100000000001</v>
      </c>
      <c r="P470" s="184">
        <v>830.29000000000008</v>
      </c>
      <c r="Q470" s="184">
        <v>513.03</v>
      </c>
      <c r="R470" s="184">
        <v>6083.0500000000011</v>
      </c>
      <c r="S470" s="284"/>
      <c r="T470" s="284"/>
      <c r="U470" s="185">
        <v>104.84857142857142</v>
      </c>
      <c r="V470" s="185">
        <v>92.486666666666679</v>
      </c>
      <c r="W470" s="185">
        <v>59.60052631578948</v>
      </c>
      <c r="X470" s="185">
        <v>46.12722222222223</v>
      </c>
      <c r="Y470" s="185">
        <v>36.644999999999996</v>
      </c>
      <c r="Z470" s="185">
        <v>141.46627906976747</v>
      </c>
      <c r="AA470" s="4"/>
      <c r="AB470" s="90"/>
      <c r="AC470" s="90"/>
      <c r="AD470" s="176"/>
      <c r="AE470" s="180"/>
      <c r="AF470" s="180"/>
      <c r="AG470" s="180"/>
      <c r="AH470" s="180"/>
      <c r="AI470" s="180"/>
      <c r="AJ470" s="180"/>
      <c r="AK470" s="4"/>
      <c r="AL470" s="4"/>
      <c r="AM470" s="101"/>
      <c r="AN470" s="101"/>
      <c r="AO470" s="101"/>
      <c r="AP470" s="101"/>
      <c r="AQ470" s="101"/>
      <c r="AR470" s="101"/>
      <c r="AS470" s="4"/>
      <c r="AT470" s="4"/>
      <c r="AU470" s="101"/>
      <c r="AV470" s="101"/>
      <c r="AW470" s="101"/>
      <c r="AX470" s="101"/>
      <c r="AY470" s="101"/>
      <c r="AZ470" s="101"/>
      <c r="BA470" s="4"/>
    </row>
    <row r="471" spans="2:53" x14ac:dyDescent="0.2">
      <c r="B471" s="90" t="s">
        <v>580</v>
      </c>
      <c r="C471" s="90"/>
      <c r="D471" s="176">
        <v>8049</v>
      </c>
      <c r="E471" s="187"/>
      <c r="F471" s="187"/>
      <c r="G471" s="187"/>
      <c r="H471" s="187"/>
      <c r="I471" s="187"/>
      <c r="J471" s="187">
        <v>1</v>
      </c>
      <c r="M471" s="186">
        <v>27</v>
      </c>
      <c r="N471" s="184"/>
      <c r="O471" s="184">
        <v>11.93</v>
      </c>
      <c r="P471" s="184">
        <v>11.56</v>
      </c>
      <c r="Q471" s="184">
        <v>13.31</v>
      </c>
      <c r="R471" s="184">
        <v>284.3</v>
      </c>
      <c r="S471" s="284"/>
      <c r="T471" s="284"/>
      <c r="U471" s="185">
        <v>27</v>
      </c>
      <c r="V471" s="185"/>
      <c r="W471" s="185">
        <v>11.93</v>
      </c>
      <c r="X471" s="185">
        <v>11.56</v>
      </c>
      <c r="Y471" s="185">
        <v>13.31</v>
      </c>
      <c r="Z471" s="185">
        <v>284.3</v>
      </c>
      <c r="AA471" s="4"/>
      <c r="AB471" s="90"/>
      <c r="AC471" s="90"/>
      <c r="AD471" s="176"/>
      <c r="AE471" s="180"/>
      <c r="AF471" s="180"/>
      <c r="AG471" s="180"/>
      <c r="AH471" s="180"/>
      <c r="AI471" s="180"/>
      <c r="AJ471" s="180"/>
      <c r="AK471" s="4"/>
      <c r="AL471" s="4"/>
      <c r="AM471" s="101"/>
      <c r="AN471" s="101"/>
      <c r="AO471" s="101"/>
      <c r="AP471" s="101"/>
      <c r="AQ471" s="101"/>
      <c r="AR471" s="101"/>
      <c r="AS471" s="4"/>
      <c r="AT471" s="4"/>
      <c r="AU471" s="101"/>
      <c r="AV471" s="101"/>
      <c r="AW471" s="101"/>
      <c r="AX471" s="101"/>
      <c r="AY471" s="101"/>
      <c r="AZ471" s="101"/>
      <c r="BA471" s="4"/>
    </row>
    <row r="472" spans="2:53" x14ac:dyDescent="0.2">
      <c r="B472" s="90" t="s">
        <v>580</v>
      </c>
      <c r="C472" s="90"/>
      <c r="D472" s="176">
        <v>8094</v>
      </c>
      <c r="E472" s="187">
        <v>1135</v>
      </c>
      <c r="F472" s="187">
        <v>581</v>
      </c>
      <c r="G472" s="187">
        <v>279</v>
      </c>
      <c r="H472" s="187">
        <v>214</v>
      </c>
      <c r="I472" s="187">
        <v>112</v>
      </c>
      <c r="J472" s="187">
        <v>730</v>
      </c>
      <c r="M472" s="186">
        <v>623728.40999999957</v>
      </c>
      <c r="N472" s="184">
        <v>342058.92999999982</v>
      </c>
      <c r="O472" s="184">
        <v>167384.63999999987</v>
      </c>
      <c r="P472" s="184">
        <v>106925.94000000012</v>
      </c>
      <c r="Q472" s="184">
        <v>51672.77999999997</v>
      </c>
      <c r="R472" s="184">
        <v>377550.3899999999</v>
      </c>
      <c r="S472" s="294"/>
      <c r="T472" s="294"/>
      <c r="U472" s="185">
        <v>214.85649672752311</v>
      </c>
      <c r="V472" s="185">
        <v>208.06504257907531</v>
      </c>
      <c r="W472" s="185">
        <v>150.39051212937994</v>
      </c>
      <c r="X472" s="185">
        <v>124.62230769230783</v>
      </c>
      <c r="Y472" s="185">
        <v>77.008614008941834</v>
      </c>
      <c r="Z472" s="185">
        <v>123.74644051130774</v>
      </c>
      <c r="AA472" s="4"/>
      <c r="AB472" s="90"/>
      <c r="AC472" s="90"/>
      <c r="AD472" s="176"/>
      <c r="AE472" s="180"/>
      <c r="AF472" s="180"/>
      <c r="AG472" s="180"/>
      <c r="AH472" s="180"/>
      <c r="AI472" s="180"/>
      <c r="AJ472" s="180"/>
      <c r="AK472" s="4"/>
      <c r="AL472" s="4"/>
      <c r="AM472" s="101"/>
      <c r="AN472" s="101"/>
      <c r="AO472" s="101"/>
      <c r="AP472" s="101"/>
      <c r="AQ472" s="101"/>
      <c r="AR472" s="101"/>
      <c r="AS472" s="4"/>
      <c r="AT472" s="4"/>
      <c r="AU472" s="101"/>
      <c r="AV472" s="101"/>
      <c r="AW472" s="101"/>
      <c r="AX472" s="101"/>
      <c r="AY472" s="101"/>
      <c r="AZ472" s="101"/>
      <c r="BA472" s="4"/>
    </row>
    <row r="473" spans="2:53" x14ac:dyDescent="0.2">
      <c r="B473" s="90" t="s">
        <v>664</v>
      </c>
      <c r="C473" s="90"/>
      <c r="D473" s="176">
        <v>8096</v>
      </c>
      <c r="E473" s="187"/>
      <c r="F473" s="187"/>
      <c r="G473" s="187"/>
      <c r="H473" s="187"/>
      <c r="I473" s="187"/>
      <c r="J473" s="187">
        <v>1</v>
      </c>
      <c r="M473" s="186"/>
      <c r="N473" s="184"/>
      <c r="O473" s="184"/>
      <c r="P473" s="184"/>
      <c r="Q473" s="184"/>
      <c r="R473" s="184">
        <v>2.98</v>
      </c>
      <c r="S473" s="294"/>
      <c r="T473" s="294"/>
      <c r="U473" s="185"/>
      <c r="V473" s="185"/>
      <c r="W473" s="185"/>
      <c r="X473" s="185"/>
      <c r="Y473" s="185"/>
      <c r="Z473" s="185">
        <v>2.98</v>
      </c>
      <c r="AA473" s="4"/>
      <c r="AB473" s="90"/>
      <c r="AC473" s="90"/>
      <c r="AD473" s="176"/>
      <c r="AE473" s="180"/>
      <c r="AF473" s="180"/>
      <c r="AG473" s="180"/>
      <c r="AH473" s="180"/>
      <c r="AI473" s="180"/>
      <c r="AJ473" s="180"/>
      <c r="AK473" s="4"/>
      <c r="AL473" s="4"/>
      <c r="AM473" s="101"/>
      <c r="AN473" s="101"/>
      <c r="AO473" s="101"/>
      <c r="AP473" s="101"/>
      <c r="AQ473" s="101"/>
      <c r="AR473" s="101"/>
      <c r="AS473" s="4"/>
      <c r="AT473" s="4"/>
      <c r="AU473" s="101"/>
      <c r="AV473" s="101"/>
      <c r="AW473" s="101"/>
      <c r="AX473" s="101"/>
      <c r="AY473" s="101"/>
      <c r="AZ473" s="101"/>
      <c r="BA473" s="4"/>
    </row>
    <row r="474" spans="2:53" x14ac:dyDescent="0.2">
      <c r="B474" s="90" t="s">
        <v>849</v>
      </c>
      <c r="C474" s="90"/>
      <c r="D474" s="176">
        <v>8094</v>
      </c>
      <c r="E474" s="187">
        <v>1</v>
      </c>
      <c r="F474" s="187"/>
      <c r="G474" s="187"/>
      <c r="H474" s="187"/>
      <c r="I474" s="187"/>
      <c r="J474" s="187">
        <v>0</v>
      </c>
      <c r="M474" s="186">
        <v>318.33</v>
      </c>
      <c r="N474" s="184"/>
      <c r="O474" s="184"/>
      <c r="P474" s="184"/>
      <c r="Q474" s="184"/>
      <c r="R474" s="184">
        <v>0</v>
      </c>
      <c r="S474" s="294"/>
      <c r="T474" s="294"/>
      <c r="U474" s="185">
        <v>318.33</v>
      </c>
      <c r="V474" s="185"/>
      <c r="W474" s="185"/>
      <c r="X474" s="185"/>
      <c r="Y474" s="185"/>
      <c r="Z474" s="185">
        <v>0</v>
      </c>
      <c r="AA474" s="4"/>
      <c r="AB474" s="90"/>
      <c r="AC474" s="90"/>
      <c r="AD474" s="176"/>
      <c r="AE474" s="180"/>
      <c r="AF474" s="180"/>
      <c r="AG474" s="180"/>
      <c r="AH474" s="180"/>
      <c r="AI474" s="180"/>
      <c r="AJ474" s="180"/>
      <c r="AK474" s="4"/>
      <c r="AL474" s="4"/>
      <c r="AM474" s="101"/>
      <c r="AN474" s="101"/>
      <c r="AO474" s="101"/>
      <c r="AP474" s="101"/>
      <c r="AQ474" s="101"/>
      <c r="AR474" s="101"/>
      <c r="AS474" s="4"/>
      <c r="AT474" s="4"/>
      <c r="AU474" s="101"/>
      <c r="AV474" s="101"/>
      <c r="AW474" s="101"/>
      <c r="AX474" s="101"/>
      <c r="AY474" s="101"/>
      <c r="AZ474" s="101"/>
      <c r="BA474" s="4"/>
    </row>
    <row r="475" spans="2:53" x14ac:dyDescent="0.2">
      <c r="B475" s="90" t="s">
        <v>851</v>
      </c>
      <c r="C475" s="90"/>
      <c r="D475" s="176">
        <v>8037</v>
      </c>
      <c r="E475" s="187">
        <v>1</v>
      </c>
      <c r="F475" s="187">
        <v>2</v>
      </c>
      <c r="G475" s="187"/>
      <c r="H475" s="187"/>
      <c r="I475" s="187"/>
      <c r="J475" s="187">
        <v>0</v>
      </c>
      <c r="M475" s="186">
        <v>737.08999999999992</v>
      </c>
      <c r="N475" s="184">
        <v>822.77</v>
      </c>
      <c r="O475" s="184"/>
      <c r="P475" s="184"/>
      <c r="Q475" s="184"/>
      <c r="R475" s="184">
        <v>0</v>
      </c>
      <c r="S475" s="294"/>
      <c r="T475" s="294"/>
      <c r="U475" s="185">
        <v>245.69666666666663</v>
      </c>
      <c r="V475" s="185">
        <v>411.38499999999999</v>
      </c>
      <c r="W475" s="185"/>
      <c r="X475" s="185"/>
      <c r="Y475" s="185"/>
      <c r="Z475" s="185">
        <v>0</v>
      </c>
      <c r="AA475" s="4"/>
      <c r="AB475" s="90"/>
      <c r="AC475" s="90"/>
      <c r="AD475" s="176"/>
      <c r="AE475" s="180"/>
      <c r="AF475" s="180"/>
      <c r="AG475" s="180"/>
      <c r="AH475" s="180"/>
      <c r="AI475" s="180"/>
      <c r="AJ475" s="180"/>
      <c r="AK475" s="4"/>
      <c r="AL475" s="4"/>
      <c r="AM475" s="101"/>
      <c r="AN475" s="101"/>
      <c r="AO475" s="101"/>
      <c r="AP475" s="101"/>
      <c r="AQ475" s="101"/>
      <c r="AR475" s="101"/>
      <c r="AS475" s="4"/>
      <c r="AT475" s="4"/>
      <c r="AU475" s="101"/>
      <c r="AV475" s="101"/>
      <c r="AW475" s="101"/>
      <c r="AX475" s="101"/>
      <c r="AY475" s="101"/>
      <c r="AZ475" s="101"/>
      <c r="BA475" s="4"/>
    </row>
    <row r="476" spans="2:53" x14ac:dyDescent="0.2">
      <c r="B476" s="90" t="s">
        <v>582</v>
      </c>
      <c r="C476" s="90"/>
      <c r="D476" s="176">
        <v>8004</v>
      </c>
      <c r="E476" s="187">
        <v>4</v>
      </c>
      <c r="F476" s="187">
        <v>2</v>
      </c>
      <c r="G476" s="187">
        <v>1</v>
      </c>
      <c r="H476" s="187"/>
      <c r="I476" s="187"/>
      <c r="J476" s="187">
        <v>5</v>
      </c>
      <c r="M476" s="186">
        <v>3217.1599999999994</v>
      </c>
      <c r="N476" s="184">
        <v>1433.93</v>
      </c>
      <c r="O476" s="184">
        <v>907.09999999999991</v>
      </c>
      <c r="P476" s="184">
        <v>554.04</v>
      </c>
      <c r="Q476" s="184">
        <v>210.07</v>
      </c>
      <c r="R476" s="184">
        <v>1054.75</v>
      </c>
      <c r="S476" s="294"/>
      <c r="T476" s="294"/>
      <c r="U476" s="185">
        <v>268.09666666666664</v>
      </c>
      <c r="V476" s="185">
        <v>204.84714285714287</v>
      </c>
      <c r="W476" s="185">
        <v>181.42</v>
      </c>
      <c r="X476" s="185">
        <v>184.67999999999998</v>
      </c>
      <c r="Y476" s="185">
        <v>70.023333333333326</v>
      </c>
      <c r="Z476" s="185">
        <v>87.895833333333329</v>
      </c>
      <c r="AA476" s="4"/>
      <c r="AB476" s="90"/>
      <c r="AC476" s="90"/>
      <c r="AD476" s="176"/>
      <c r="AE476" s="180"/>
      <c r="AF476" s="180"/>
      <c r="AG476" s="180"/>
      <c r="AH476" s="180"/>
      <c r="AI476" s="180"/>
      <c r="AJ476" s="180"/>
      <c r="AK476" s="4"/>
      <c r="AL476" s="4"/>
      <c r="AM476" s="101"/>
      <c r="AN476" s="101"/>
      <c r="AO476" s="101"/>
      <c r="AP476" s="101"/>
      <c r="AQ476" s="101"/>
      <c r="AR476" s="101"/>
      <c r="AS476" s="4"/>
      <c r="AT476" s="4"/>
      <c r="AU476" s="101"/>
      <c r="AV476" s="101"/>
      <c r="AW476" s="101"/>
      <c r="AX476" s="101"/>
      <c r="AY476" s="101"/>
      <c r="AZ476" s="101"/>
      <c r="BA476" s="4"/>
    </row>
    <row r="477" spans="2:53" x14ac:dyDescent="0.2">
      <c r="B477" s="90" t="s">
        <v>582</v>
      </c>
      <c r="C477" s="90"/>
      <c r="D477" s="176">
        <v>8009</v>
      </c>
      <c r="E477" s="187">
        <v>14</v>
      </c>
      <c r="F477" s="187">
        <v>8</v>
      </c>
      <c r="G477" s="187">
        <v>1</v>
      </c>
      <c r="H477" s="187">
        <v>4</v>
      </c>
      <c r="I477" s="187">
        <v>1</v>
      </c>
      <c r="J477" s="187">
        <v>6</v>
      </c>
      <c r="M477" s="186">
        <v>6715.7000000000007</v>
      </c>
      <c r="N477" s="184">
        <v>3224.22</v>
      </c>
      <c r="O477" s="184">
        <v>1525.0100000000002</v>
      </c>
      <c r="P477" s="184">
        <v>615.32000000000005</v>
      </c>
      <c r="Q477" s="184">
        <v>274.69000000000005</v>
      </c>
      <c r="R477" s="184">
        <v>1015.75</v>
      </c>
      <c r="S477" s="294"/>
      <c r="T477" s="294"/>
      <c r="U477" s="185">
        <v>203.50606060606063</v>
      </c>
      <c r="V477" s="185">
        <v>189.66</v>
      </c>
      <c r="W477" s="185">
        <v>190.62625000000003</v>
      </c>
      <c r="X477" s="185">
        <v>87.902857142857144</v>
      </c>
      <c r="Y477" s="185">
        <v>68.672500000000014</v>
      </c>
      <c r="Z477" s="185">
        <v>29.875</v>
      </c>
      <c r="AA477" s="4"/>
      <c r="AB477" s="90"/>
      <c r="AC477" s="90"/>
      <c r="AD477" s="176"/>
      <c r="AE477" s="180"/>
      <c r="AF477" s="180"/>
      <c r="AG477" s="180"/>
      <c r="AH477" s="180"/>
      <c r="AI477" s="180"/>
      <c r="AJ477" s="180"/>
      <c r="AK477" s="4"/>
      <c r="AL477" s="4"/>
      <c r="AM477" s="101"/>
      <c r="AN477" s="101"/>
      <c r="AO477" s="101"/>
      <c r="AP477" s="101"/>
      <c r="AQ477" s="101"/>
      <c r="AR477" s="101"/>
      <c r="AS477" s="4"/>
      <c r="AT477" s="4"/>
      <c r="AU477" s="101"/>
      <c r="AV477" s="101"/>
      <c r="AW477" s="101"/>
      <c r="AX477" s="101"/>
      <c r="AY477" s="101"/>
      <c r="AZ477" s="101"/>
      <c r="BA477" s="4"/>
    </row>
    <row r="478" spans="2:53" x14ac:dyDescent="0.2">
      <c r="B478" s="90" t="s">
        <v>582</v>
      </c>
      <c r="C478" s="90"/>
      <c r="D478" s="176">
        <v>8018</v>
      </c>
      <c r="E478" s="187">
        <v>1</v>
      </c>
      <c r="F478" s="187">
        <v>1</v>
      </c>
      <c r="G478" s="187"/>
      <c r="H478" s="187"/>
      <c r="I478" s="187"/>
      <c r="J478" s="187">
        <v>0</v>
      </c>
      <c r="M478" s="186">
        <v>586.59</v>
      </c>
      <c r="N478" s="184">
        <v>361.1</v>
      </c>
      <c r="O478" s="184"/>
      <c r="P478" s="184"/>
      <c r="Q478" s="184"/>
      <c r="R478" s="184">
        <v>0</v>
      </c>
      <c r="S478" s="294"/>
      <c r="T478" s="294"/>
      <c r="U478" s="185">
        <v>293.29500000000002</v>
      </c>
      <c r="V478" s="185">
        <v>361.1</v>
      </c>
      <c r="W478" s="185"/>
      <c r="X478" s="185"/>
      <c r="Y478" s="185"/>
      <c r="Z478" s="185">
        <v>0</v>
      </c>
      <c r="AA478" s="4"/>
      <c r="AB478" s="90"/>
      <c r="AC478" s="90"/>
      <c r="AD478" s="176"/>
      <c r="AE478" s="180"/>
      <c r="AF478" s="180"/>
      <c r="AG478" s="180"/>
      <c r="AH478" s="180"/>
      <c r="AI478" s="180"/>
      <c r="AJ478" s="180"/>
      <c r="AK478" s="4"/>
      <c r="AL478" s="4"/>
      <c r="AM478" s="101"/>
      <c r="AN478" s="101"/>
      <c r="AO478" s="101"/>
      <c r="AP478" s="101"/>
      <c r="AQ478" s="101"/>
      <c r="AR478" s="101"/>
      <c r="AS478" s="4"/>
      <c r="AT478" s="4"/>
      <c r="AU478" s="101"/>
      <c r="AV478" s="101"/>
      <c r="AW478" s="101"/>
      <c r="AX478" s="101"/>
      <c r="AY478" s="101"/>
      <c r="AZ478" s="101"/>
      <c r="BA478" s="4"/>
    </row>
    <row r="479" spans="2:53" x14ac:dyDescent="0.2">
      <c r="B479" s="90" t="s">
        <v>582</v>
      </c>
      <c r="C479" s="90"/>
      <c r="D479" s="176">
        <v>8037</v>
      </c>
      <c r="E479" s="187">
        <v>15</v>
      </c>
      <c r="F479" s="187">
        <v>6</v>
      </c>
      <c r="G479" s="187">
        <v>1</v>
      </c>
      <c r="H479" s="187">
        <v>4</v>
      </c>
      <c r="I479" s="187">
        <v>1</v>
      </c>
      <c r="J479" s="187">
        <v>1</v>
      </c>
      <c r="M479" s="186">
        <v>6008.72</v>
      </c>
      <c r="N479" s="184">
        <v>1839</v>
      </c>
      <c r="O479" s="184">
        <v>576.32000000000005</v>
      </c>
      <c r="P479" s="184">
        <v>506.57</v>
      </c>
      <c r="Q479" s="184">
        <v>797.94</v>
      </c>
      <c r="R479" s="184">
        <v>353.95</v>
      </c>
      <c r="S479" s="294"/>
      <c r="T479" s="294"/>
      <c r="U479" s="185">
        <v>231.10461538461539</v>
      </c>
      <c r="V479" s="185">
        <v>167.18181818181819</v>
      </c>
      <c r="W479" s="185">
        <v>192.10666666666668</v>
      </c>
      <c r="X479" s="185">
        <v>126.6425</v>
      </c>
      <c r="Y479" s="185">
        <v>797.94</v>
      </c>
      <c r="Z479" s="185">
        <v>12.641071428571427</v>
      </c>
      <c r="AA479" s="4"/>
      <c r="AB479" s="90"/>
      <c r="AC479" s="90"/>
      <c r="AD479" s="176"/>
      <c r="AE479" s="180"/>
      <c r="AF479" s="180"/>
      <c r="AG479" s="180"/>
      <c r="AH479" s="180"/>
      <c r="AI479" s="180"/>
      <c r="AJ479" s="180"/>
      <c r="AK479" s="4"/>
      <c r="AL479" s="4"/>
      <c r="AM479" s="101"/>
      <c r="AN479" s="101"/>
      <c r="AO479" s="101"/>
      <c r="AP479" s="101"/>
      <c r="AQ479" s="101"/>
      <c r="AR479" s="101"/>
      <c r="AS479" s="4"/>
      <c r="AT479" s="4"/>
      <c r="AU479" s="101"/>
      <c r="AV479" s="101"/>
      <c r="AW479" s="101"/>
      <c r="AX479" s="101"/>
      <c r="AY479" s="101"/>
      <c r="AZ479" s="101"/>
      <c r="BA479" s="4"/>
    </row>
    <row r="480" spans="2:53" x14ac:dyDescent="0.2">
      <c r="B480" s="90" t="s">
        <v>582</v>
      </c>
      <c r="C480" s="90"/>
      <c r="D480" s="176">
        <v>8081</v>
      </c>
      <c r="E480" s="187">
        <v>140</v>
      </c>
      <c r="F480" s="187">
        <v>81</v>
      </c>
      <c r="G480" s="187">
        <v>48</v>
      </c>
      <c r="H480" s="187">
        <v>20</v>
      </c>
      <c r="I480" s="187">
        <v>14</v>
      </c>
      <c r="J480" s="187">
        <v>71</v>
      </c>
      <c r="M480" s="186">
        <v>73756.350000000035</v>
      </c>
      <c r="N480" s="184">
        <v>45230.289999999994</v>
      </c>
      <c r="O480" s="184">
        <v>16511.120000000003</v>
      </c>
      <c r="P480" s="184">
        <v>7129.5699999999979</v>
      </c>
      <c r="Q480" s="184">
        <v>3705.3399999999988</v>
      </c>
      <c r="R480" s="184">
        <v>21359.38</v>
      </c>
      <c r="S480" s="294"/>
      <c r="T480" s="294"/>
      <c r="U480" s="185">
        <v>207.18075842696638</v>
      </c>
      <c r="V480" s="185">
        <v>211.35649532710278</v>
      </c>
      <c r="W480" s="185">
        <v>135.33704918032788</v>
      </c>
      <c r="X480" s="185">
        <v>97.665342465753398</v>
      </c>
      <c r="Y480" s="185">
        <v>61.755666666666649</v>
      </c>
      <c r="Z480" s="185">
        <v>57.110641711229952</v>
      </c>
      <c r="AA480" s="4"/>
      <c r="AB480" s="90"/>
      <c r="AC480" s="90"/>
      <c r="AD480" s="176"/>
      <c r="AE480" s="180"/>
      <c r="AF480" s="180"/>
      <c r="AG480" s="180"/>
      <c r="AH480" s="180"/>
      <c r="AI480" s="180"/>
      <c r="AJ480" s="180"/>
      <c r="AK480" s="4"/>
      <c r="AL480" s="4"/>
      <c r="AM480" s="101"/>
      <c r="AN480" s="101"/>
      <c r="AO480" s="101"/>
      <c r="AP480" s="101"/>
      <c r="AQ480" s="101"/>
      <c r="AR480" s="101"/>
      <c r="AS480" s="4"/>
      <c r="AT480" s="4"/>
      <c r="AU480" s="101"/>
      <c r="AV480" s="101"/>
      <c r="AW480" s="101"/>
      <c r="AX480" s="101"/>
      <c r="AY480" s="101"/>
      <c r="AZ480" s="101"/>
      <c r="BA480" s="4"/>
    </row>
    <row r="481" spans="2:53" x14ac:dyDescent="0.2">
      <c r="B481" s="90" t="s">
        <v>582</v>
      </c>
      <c r="C481" s="90"/>
      <c r="D481" s="176">
        <v>8085</v>
      </c>
      <c r="E481" s="187"/>
      <c r="F481" s="187"/>
      <c r="G481" s="187"/>
      <c r="H481" s="187">
        <v>1</v>
      </c>
      <c r="I481" s="187"/>
      <c r="J481" s="187">
        <v>0</v>
      </c>
      <c r="M481" s="186">
        <v>34.89</v>
      </c>
      <c r="N481" s="184">
        <v>40.14</v>
      </c>
      <c r="O481" s="184">
        <v>43.66</v>
      </c>
      <c r="P481" s="184">
        <v>32.979999999999997</v>
      </c>
      <c r="Q481" s="184"/>
      <c r="R481" s="184">
        <v>0</v>
      </c>
      <c r="S481" s="294"/>
      <c r="T481" s="294"/>
      <c r="U481" s="185">
        <v>34.89</v>
      </c>
      <c r="V481" s="185">
        <v>40.14</v>
      </c>
      <c r="W481" s="185">
        <v>43.66</v>
      </c>
      <c r="X481" s="185">
        <v>32.979999999999997</v>
      </c>
      <c r="Y481" s="185"/>
      <c r="Z481" s="185">
        <v>0</v>
      </c>
      <c r="AA481" s="4"/>
      <c r="AB481" s="90"/>
      <c r="AC481" s="90"/>
      <c r="AD481" s="176"/>
      <c r="AE481" s="180"/>
      <c r="AF481" s="180"/>
      <c r="AG481" s="180"/>
      <c r="AH481" s="180"/>
      <c r="AI481" s="180"/>
      <c r="AJ481" s="180"/>
      <c r="AK481" s="4"/>
      <c r="AL481" s="4"/>
      <c r="AM481" s="101"/>
      <c r="AN481" s="101"/>
      <c r="AO481" s="101"/>
      <c r="AP481" s="101"/>
      <c r="AQ481" s="101"/>
      <c r="AR481" s="101"/>
      <c r="AS481" s="4"/>
      <c r="AT481" s="4"/>
      <c r="AU481" s="101"/>
      <c r="AV481" s="101"/>
      <c r="AW481" s="101"/>
      <c r="AX481" s="101"/>
      <c r="AY481" s="101"/>
      <c r="AZ481" s="101"/>
      <c r="BA481" s="4"/>
    </row>
    <row r="482" spans="2:53" x14ac:dyDescent="0.2">
      <c r="B482" s="90" t="s">
        <v>582</v>
      </c>
      <c r="C482" s="90"/>
      <c r="D482" s="176">
        <v>8089</v>
      </c>
      <c r="E482" s="187">
        <v>6</v>
      </c>
      <c r="F482" s="187">
        <v>2</v>
      </c>
      <c r="G482" s="187">
        <v>2</v>
      </c>
      <c r="H482" s="187"/>
      <c r="I482" s="187"/>
      <c r="J482" s="187">
        <v>4</v>
      </c>
      <c r="M482" s="186">
        <v>2617.0899999999997</v>
      </c>
      <c r="N482" s="184">
        <v>1738.5500000000002</v>
      </c>
      <c r="O482" s="184">
        <v>595.58999999999992</v>
      </c>
      <c r="P482" s="184">
        <v>294.73</v>
      </c>
      <c r="Q482" s="184">
        <v>87.72999999999999</v>
      </c>
      <c r="R482" s="184">
        <v>1263.0899999999999</v>
      </c>
      <c r="S482" s="294"/>
      <c r="T482" s="294"/>
      <c r="U482" s="185">
        <v>218.09083333333331</v>
      </c>
      <c r="V482" s="185">
        <v>289.75833333333338</v>
      </c>
      <c r="W482" s="185">
        <v>148.89749999999998</v>
      </c>
      <c r="X482" s="185">
        <v>147.36500000000001</v>
      </c>
      <c r="Y482" s="185">
        <v>43.864999999999995</v>
      </c>
      <c r="Z482" s="185">
        <v>90.22071428571428</v>
      </c>
      <c r="AA482" s="4"/>
      <c r="AB482" s="90"/>
      <c r="AC482" s="90"/>
      <c r="AD482" s="176"/>
      <c r="AE482" s="180"/>
      <c r="AF482" s="180"/>
      <c r="AG482" s="180"/>
      <c r="AH482" s="180"/>
      <c r="AI482" s="180"/>
      <c r="AJ482" s="180"/>
      <c r="AK482" s="4"/>
      <c r="AL482" s="4"/>
      <c r="AM482" s="101"/>
      <c r="AN482" s="101"/>
      <c r="AO482" s="101"/>
      <c r="AP482" s="101"/>
      <c r="AQ482" s="101"/>
      <c r="AR482" s="101"/>
      <c r="AS482" s="4"/>
      <c r="AT482" s="4"/>
      <c r="AU482" s="101"/>
      <c r="AV482" s="101"/>
      <c r="AW482" s="101"/>
      <c r="AX482" s="101"/>
      <c r="AY482" s="101"/>
      <c r="AZ482" s="101"/>
      <c r="BA482" s="4"/>
    </row>
    <row r="483" spans="2:53" x14ac:dyDescent="0.2">
      <c r="B483" s="90" t="s">
        <v>582</v>
      </c>
      <c r="C483" s="90"/>
      <c r="D483" s="176">
        <v>8095</v>
      </c>
      <c r="E483" s="187">
        <v>1</v>
      </c>
      <c r="F483" s="187"/>
      <c r="G483" s="187">
        <v>1</v>
      </c>
      <c r="H483" s="187"/>
      <c r="I483" s="187"/>
      <c r="J483" s="187">
        <v>2</v>
      </c>
      <c r="M483" s="186">
        <v>291.08</v>
      </c>
      <c r="N483" s="184">
        <v>138.72999999999999</v>
      </c>
      <c r="O483" s="184">
        <v>63.44</v>
      </c>
      <c r="P483" s="184">
        <v>28.729999999999997</v>
      </c>
      <c r="Q483" s="184">
        <v>27.560000000000002</v>
      </c>
      <c r="R483" s="184">
        <v>312.23</v>
      </c>
      <c r="S483" s="294"/>
      <c r="T483" s="294"/>
      <c r="U483" s="185">
        <v>72.77</v>
      </c>
      <c r="V483" s="185">
        <v>46.243333333333332</v>
      </c>
      <c r="W483" s="185">
        <v>21.146666666666665</v>
      </c>
      <c r="X483" s="185">
        <v>14.364999999999998</v>
      </c>
      <c r="Y483" s="185">
        <v>13.780000000000001</v>
      </c>
      <c r="Z483" s="185">
        <v>78.057500000000005</v>
      </c>
      <c r="AA483" s="4"/>
      <c r="AB483" s="90"/>
      <c r="AC483" s="90"/>
      <c r="AD483" s="176"/>
      <c r="AE483" s="180"/>
      <c r="AF483" s="180"/>
      <c r="AG483" s="180"/>
      <c r="AH483" s="180"/>
      <c r="AI483" s="180"/>
      <c r="AJ483" s="180"/>
      <c r="AK483" s="4"/>
      <c r="AL483" s="4"/>
      <c r="AM483" s="101"/>
      <c r="AN483" s="101"/>
      <c r="AO483" s="101"/>
      <c r="AP483" s="101"/>
      <c r="AQ483" s="101"/>
      <c r="AR483" s="101"/>
      <c r="AS483" s="4"/>
      <c r="AT483" s="4"/>
      <c r="AU483" s="101"/>
      <c r="AV483" s="101"/>
      <c r="AW483" s="101"/>
      <c r="AX483" s="101"/>
      <c r="AY483" s="101"/>
      <c r="AZ483" s="101"/>
      <c r="BA483" s="4"/>
    </row>
    <row r="484" spans="2:53" x14ac:dyDescent="0.2">
      <c r="B484" s="90" t="s">
        <v>581</v>
      </c>
      <c r="C484" s="90"/>
      <c r="D484" s="176">
        <v>8037</v>
      </c>
      <c r="E484" s="187">
        <v>1</v>
      </c>
      <c r="F484" s="187"/>
      <c r="G484" s="187"/>
      <c r="H484" s="187"/>
      <c r="I484" s="187"/>
      <c r="J484" s="187">
        <v>0</v>
      </c>
      <c r="M484" s="186">
        <v>202.99</v>
      </c>
      <c r="N484" s="184"/>
      <c r="O484" s="184"/>
      <c r="P484" s="184"/>
      <c r="Q484" s="184"/>
      <c r="R484" s="184">
        <v>0</v>
      </c>
      <c r="S484" s="294"/>
      <c r="T484" s="294"/>
      <c r="U484" s="185">
        <v>202.99</v>
      </c>
      <c r="V484" s="185"/>
      <c r="W484" s="185"/>
      <c r="X484" s="185"/>
      <c r="Y484" s="185"/>
      <c r="Z484" s="185">
        <v>0</v>
      </c>
      <c r="AA484" s="4"/>
      <c r="AB484" s="90"/>
      <c r="AC484" s="90"/>
      <c r="AD484" s="176"/>
      <c r="AE484" s="180"/>
      <c r="AF484" s="180"/>
      <c r="AG484" s="180"/>
      <c r="AH484" s="180"/>
      <c r="AI484" s="180"/>
      <c r="AJ484" s="180"/>
      <c r="AK484" s="4"/>
      <c r="AL484" s="4"/>
      <c r="AM484" s="101"/>
      <c r="AN484" s="101"/>
      <c r="AO484" s="101"/>
      <c r="AP484" s="101"/>
      <c r="AQ484" s="101"/>
      <c r="AR484" s="101"/>
      <c r="AS484" s="4"/>
      <c r="AT484" s="4"/>
      <c r="AU484" s="101"/>
      <c r="AV484" s="101"/>
      <c r="AW484" s="101"/>
      <c r="AX484" s="101"/>
      <c r="AY484" s="101"/>
      <c r="AZ484" s="101"/>
      <c r="BA484" s="4"/>
    </row>
    <row r="485" spans="2:53" x14ac:dyDescent="0.2">
      <c r="B485" s="90" t="s">
        <v>581</v>
      </c>
      <c r="C485" s="90"/>
      <c r="D485" s="176">
        <v>8081</v>
      </c>
      <c r="E485" s="187">
        <v>5</v>
      </c>
      <c r="F485" s="187">
        <v>5</v>
      </c>
      <c r="G485" s="187">
        <v>1</v>
      </c>
      <c r="H485" s="187">
        <v>1</v>
      </c>
      <c r="I485" s="187">
        <v>4</v>
      </c>
      <c r="J485" s="187">
        <v>12</v>
      </c>
      <c r="M485" s="186">
        <v>3993.0399999999995</v>
      </c>
      <c r="N485" s="184">
        <v>3304.6200000000003</v>
      </c>
      <c r="O485" s="184">
        <v>1911.19</v>
      </c>
      <c r="P485" s="184">
        <v>1781.26</v>
      </c>
      <c r="Q485" s="184">
        <v>1316.6200000000001</v>
      </c>
      <c r="R485" s="184">
        <v>7665.3999999999987</v>
      </c>
      <c r="S485" s="294"/>
      <c r="T485" s="294"/>
      <c r="U485" s="185">
        <v>159.72159999999997</v>
      </c>
      <c r="V485" s="185">
        <v>183.59000000000003</v>
      </c>
      <c r="W485" s="185">
        <v>147.01461538461538</v>
      </c>
      <c r="X485" s="185">
        <v>137.02000000000001</v>
      </c>
      <c r="Y485" s="185">
        <v>109.71833333333335</v>
      </c>
      <c r="Z485" s="185">
        <v>273.76428571428568</v>
      </c>
      <c r="AA485" s="4"/>
      <c r="AB485" s="90"/>
      <c r="AC485" s="90"/>
      <c r="AD485" s="176"/>
      <c r="AE485" s="180"/>
      <c r="AF485" s="180"/>
      <c r="AG485" s="180"/>
      <c r="AH485" s="180"/>
      <c r="AI485" s="180"/>
      <c r="AJ485" s="180"/>
      <c r="AK485" s="4"/>
      <c r="AL485" s="4"/>
      <c r="AM485" s="101"/>
      <c r="AN485" s="101"/>
      <c r="AO485" s="101"/>
      <c r="AP485" s="101"/>
      <c r="AQ485" s="101"/>
      <c r="AR485" s="101"/>
      <c r="AS485" s="4"/>
      <c r="AT485" s="4"/>
      <c r="AU485" s="101"/>
      <c r="AV485" s="101"/>
      <c r="AW485" s="101"/>
      <c r="AX485" s="101"/>
      <c r="AY485" s="101"/>
      <c r="AZ485" s="101"/>
      <c r="BA485" s="4"/>
    </row>
    <row r="486" spans="2:53" x14ac:dyDescent="0.2">
      <c r="B486" s="90" t="s">
        <v>581</v>
      </c>
      <c r="C486" s="90"/>
      <c r="D486" s="176">
        <v>8095</v>
      </c>
      <c r="E486" s="187">
        <v>21</v>
      </c>
      <c r="F486" s="187">
        <v>5</v>
      </c>
      <c r="G486" s="187">
        <v>7</v>
      </c>
      <c r="H486" s="187">
        <v>4</v>
      </c>
      <c r="I486" s="187">
        <v>1</v>
      </c>
      <c r="J486" s="187">
        <v>9</v>
      </c>
      <c r="M486" s="186">
        <v>12222.749999999998</v>
      </c>
      <c r="N486" s="184">
        <v>5780.2599999999993</v>
      </c>
      <c r="O486" s="184">
        <v>5222.54</v>
      </c>
      <c r="P486" s="184">
        <v>1725.66</v>
      </c>
      <c r="Q486" s="184">
        <v>402.09999999999997</v>
      </c>
      <c r="R486" s="184">
        <v>5798.77</v>
      </c>
      <c r="S486" s="294"/>
      <c r="T486" s="294"/>
      <c r="U486" s="185">
        <v>271.61666666666662</v>
      </c>
      <c r="V486" s="185">
        <v>240.84416666666664</v>
      </c>
      <c r="W486" s="185">
        <v>261.12700000000001</v>
      </c>
      <c r="X486" s="185">
        <v>132.74307692307693</v>
      </c>
      <c r="Y486" s="185">
        <v>44.677777777777777</v>
      </c>
      <c r="Z486" s="185">
        <v>123.37808510638298</v>
      </c>
      <c r="AA486" s="4"/>
      <c r="AB486" s="90"/>
      <c r="AC486" s="90"/>
      <c r="AD486" s="176"/>
      <c r="AE486" s="180"/>
      <c r="AF486" s="180"/>
      <c r="AG486" s="180"/>
      <c r="AH486" s="180"/>
      <c r="AI486" s="180"/>
      <c r="AJ486" s="180"/>
      <c r="AK486" s="4"/>
      <c r="AL486" s="4"/>
      <c r="AM486" s="101"/>
      <c r="AN486" s="101"/>
      <c r="AO486" s="101"/>
      <c r="AP486" s="101"/>
      <c r="AQ486" s="101"/>
      <c r="AR486" s="101"/>
      <c r="AS486" s="4"/>
      <c r="AT486" s="4"/>
      <c r="AU486" s="101"/>
      <c r="AV486" s="101"/>
      <c r="AW486" s="101"/>
      <c r="AX486" s="101"/>
      <c r="AY486" s="101"/>
      <c r="AZ486" s="101"/>
      <c r="BA486" s="4"/>
    </row>
    <row r="487" spans="2:53" x14ac:dyDescent="0.2">
      <c r="B487" s="90" t="s">
        <v>583</v>
      </c>
      <c r="C487" s="90"/>
      <c r="D487" s="176">
        <v>8270</v>
      </c>
      <c r="E487" s="187">
        <v>87</v>
      </c>
      <c r="F487" s="187">
        <v>48</v>
      </c>
      <c r="G487" s="187">
        <v>30</v>
      </c>
      <c r="H487" s="187">
        <v>21</v>
      </c>
      <c r="I487" s="187">
        <v>8</v>
      </c>
      <c r="J487" s="187">
        <v>68</v>
      </c>
      <c r="M487" s="186">
        <v>51277.22</v>
      </c>
      <c r="N487" s="184">
        <v>31655.810000000009</v>
      </c>
      <c r="O487" s="184">
        <v>12995.589999999997</v>
      </c>
      <c r="P487" s="184">
        <v>5977.7600000000048</v>
      </c>
      <c r="Q487" s="184">
        <v>1738.6</v>
      </c>
      <c r="R487" s="184">
        <v>21711.549999999996</v>
      </c>
      <c r="S487" s="294"/>
      <c r="T487" s="294"/>
      <c r="U487" s="185">
        <v>207.60008097165993</v>
      </c>
      <c r="V487" s="185">
        <v>200.35322784810131</v>
      </c>
      <c r="W487" s="185">
        <v>117.07738738738736</v>
      </c>
      <c r="X487" s="185">
        <v>72.021204819277159</v>
      </c>
      <c r="Y487" s="185">
        <v>28.501639344262294</v>
      </c>
      <c r="Z487" s="185">
        <v>82.868511450381661</v>
      </c>
      <c r="AA487" s="4"/>
      <c r="AB487" s="90"/>
      <c r="AC487" s="90"/>
      <c r="AD487" s="176"/>
      <c r="AE487" s="180"/>
      <c r="AF487" s="180"/>
      <c r="AG487" s="180"/>
      <c r="AH487" s="180"/>
      <c r="AI487" s="180"/>
      <c r="AJ487" s="180"/>
      <c r="AK487" s="4"/>
      <c r="AL487" s="4"/>
      <c r="AM487" s="101"/>
      <c r="AN487" s="101"/>
      <c r="AO487" s="101"/>
      <c r="AP487" s="101"/>
      <c r="AQ487" s="101"/>
      <c r="AR487" s="101"/>
      <c r="AS487" s="4"/>
      <c r="AT487" s="4"/>
      <c r="AU487" s="101"/>
      <c r="AV487" s="101"/>
      <c r="AW487" s="101"/>
      <c r="AX487" s="101"/>
      <c r="AY487" s="101"/>
      <c r="AZ487" s="101"/>
      <c r="BA487" s="4"/>
    </row>
    <row r="488" spans="2:53" x14ac:dyDescent="0.2">
      <c r="B488" s="90" t="s">
        <v>666</v>
      </c>
      <c r="C488" s="90"/>
      <c r="D488" s="176">
        <v>8434</v>
      </c>
      <c r="E488" s="187"/>
      <c r="F488" s="187"/>
      <c r="G488" s="187"/>
      <c r="H488" s="187"/>
      <c r="I488" s="187"/>
      <c r="J488" s="187">
        <v>1</v>
      </c>
      <c r="M488" s="186">
        <v>220.33</v>
      </c>
      <c r="N488" s="184">
        <v>198.17</v>
      </c>
      <c r="O488" s="184">
        <v>162.53</v>
      </c>
      <c r="P488" s="184">
        <v>70.95</v>
      </c>
      <c r="Q488" s="184">
        <v>54.56</v>
      </c>
      <c r="R488" s="184">
        <v>1881.1499999999999</v>
      </c>
      <c r="S488" s="294"/>
      <c r="T488" s="294"/>
      <c r="U488" s="185">
        <v>220.33</v>
      </c>
      <c r="V488" s="185">
        <v>198.17</v>
      </c>
      <c r="W488" s="185">
        <v>162.53</v>
      </c>
      <c r="X488" s="185">
        <v>70.95</v>
      </c>
      <c r="Y488" s="185">
        <v>54.56</v>
      </c>
      <c r="Z488" s="185">
        <v>1881.1499999999999</v>
      </c>
      <c r="AA488" s="4"/>
      <c r="AB488" s="90"/>
      <c r="AC488" s="90"/>
      <c r="AD488" s="176"/>
      <c r="AE488" s="180"/>
      <c r="AF488" s="180"/>
      <c r="AG488" s="180"/>
      <c r="AH488" s="180"/>
      <c r="AI488" s="180"/>
      <c r="AJ488" s="180"/>
      <c r="AK488" s="4"/>
      <c r="AL488" s="4"/>
      <c r="AM488" s="101"/>
      <c r="AN488" s="101"/>
      <c r="AO488" s="101"/>
      <c r="AP488" s="101"/>
      <c r="AQ488" s="101"/>
      <c r="AR488" s="101"/>
      <c r="AS488" s="4"/>
      <c r="AT488" s="4"/>
      <c r="AU488" s="101"/>
      <c r="AV488" s="101"/>
      <c r="AW488" s="101"/>
      <c r="AX488" s="101"/>
      <c r="AY488" s="101"/>
      <c r="AZ488" s="101"/>
      <c r="BA488" s="4"/>
    </row>
    <row r="489" spans="2:53" x14ac:dyDescent="0.2">
      <c r="B489" s="90" t="s">
        <v>914</v>
      </c>
      <c r="C489" s="90"/>
      <c r="D489" s="176">
        <v>8097</v>
      </c>
      <c r="E489" s="187">
        <v>1</v>
      </c>
      <c r="F489" s="187"/>
      <c r="G489" s="187"/>
      <c r="H489" s="187"/>
      <c r="I489" s="187"/>
      <c r="J489" s="187">
        <v>0</v>
      </c>
      <c r="M489" s="186">
        <v>36.049999999999997</v>
      </c>
      <c r="N489" s="184"/>
      <c r="O489" s="184"/>
      <c r="P489" s="184"/>
      <c r="Q489" s="184"/>
      <c r="R489" s="184">
        <v>0</v>
      </c>
      <c r="S489" s="294"/>
      <c r="T489" s="294"/>
      <c r="U489" s="185">
        <v>36.049999999999997</v>
      </c>
      <c r="V489" s="185"/>
      <c r="W489" s="185"/>
      <c r="X489" s="185"/>
      <c r="Y489" s="185"/>
      <c r="Z489" s="185">
        <v>0</v>
      </c>
      <c r="AA489" s="4"/>
      <c r="AB489" s="90"/>
      <c r="AC489" s="90"/>
      <c r="AD489" s="176"/>
      <c r="AE489" s="180"/>
      <c r="AF489" s="180"/>
      <c r="AG489" s="180"/>
      <c r="AH489" s="180"/>
      <c r="AI489" s="180"/>
      <c r="AJ489" s="180"/>
      <c r="AK489" s="4"/>
      <c r="AL489" s="4"/>
      <c r="AM489" s="101"/>
      <c r="AN489" s="101"/>
      <c r="AO489" s="101"/>
      <c r="AP489" s="101"/>
      <c r="AQ489" s="101"/>
      <c r="AR489" s="101"/>
      <c r="AS489" s="4"/>
      <c r="AT489" s="4"/>
      <c r="AU489" s="101"/>
      <c r="AV489" s="101"/>
      <c r="AW489" s="101"/>
      <c r="AX489" s="101"/>
      <c r="AY489" s="101"/>
      <c r="AZ489" s="101"/>
      <c r="BA489" s="4"/>
    </row>
    <row r="490" spans="2:53" x14ac:dyDescent="0.2">
      <c r="B490" s="90" t="s">
        <v>585</v>
      </c>
      <c r="C490" s="90"/>
      <c r="D490" s="176">
        <v>8097</v>
      </c>
      <c r="E490" s="187">
        <v>132</v>
      </c>
      <c r="F490" s="187">
        <v>55</v>
      </c>
      <c r="G490" s="187">
        <v>23</v>
      </c>
      <c r="H490" s="187">
        <v>20</v>
      </c>
      <c r="I490" s="187">
        <v>10</v>
      </c>
      <c r="J490" s="187">
        <v>58</v>
      </c>
      <c r="M490" s="186">
        <v>63240.38999999997</v>
      </c>
      <c r="N490" s="184">
        <v>37864.410000000011</v>
      </c>
      <c r="O490" s="184">
        <v>16499.620000000003</v>
      </c>
      <c r="P490" s="184">
        <v>11374.41</v>
      </c>
      <c r="Q490" s="184">
        <v>6938.31</v>
      </c>
      <c r="R490" s="184">
        <v>36008.94000000001</v>
      </c>
      <c r="S490" s="294"/>
      <c r="T490" s="294"/>
      <c r="U490" s="185">
        <v>220.34979094076644</v>
      </c>
      <c r="V490" s="185">
        <v>250.75768211920536</v>
      </c>
      <c r="W490" s="185">
        <v>168.36346938775512</v>
      </c>
      <c r="X490" s="185">
        <v>151.65879999999999</v>
      </c>
      <c r="Y490" s="185">
        <v>123.89839285714287</v>
      </c>
      <c r="Z490" s="185">
        <v>120.83536912751681</v>
      </c>
      <c r="AA490" s="4"/>
      <c r="AB490" s="90"/>
      <c r="AC490" s="90"/>
      <c r="AD490" s="176"/>
      <c r="AE490" s="180"/>
      <c r="AF490" s="180"/>
      <c r="AG490" s="180"/>
      <c r="AH490" s="180"/>
      <c r="AI490" s="180"/>
      <c r="AJ490" s="180"/>
      <c r="AK490" s="4"/>
      <c r="AL490" s="4"/>
      <c r="AM490" s="101"/>
      <c r="AN490" s="101"/>
      <c r="AO490" s="101"/>
      <c r="AP490" s="101"/>
      <c r="AQ490" s="101"/>
      <c r="AR490" s="101"/>
      <c r="AS490" s="4"/>
      <c r="AT490" s="4"/>
      <c r="AU490" s="101"/>
      <c r="AV490" s="101"/>
      <c r="AW490" s="101"/>
      <c r="AX490" s="101"/>
      <c r="AY490" s="101"/>
      <c r="AZ490" s="101"/>
      <c r="BA490" s="4"/>
    </row>
    <row r="491" spans="2:53" x14ac:dyDescent="0.2">
      <c r="B491" s="90" t="s">
        <v>915</v>
      </c>
      <c r="C491" s="90"/>
      <c r="D491" s="176">
        <v>8096</v>
      </c>
      <c r="E491" s="187"/>
      <c r="F491" s="187"/>
      <c r="G491" s="187"/>
      <c r="H491" s="187"/>
      <c r="I491" s="187"/>
      <c r="J491" s="187">
        <v>1</v>
      </c>
      <c r="M491" s="186">
        <v>187.44</v>
      </c>
      <c r="N491" s="184">
        <v>212.62</v>
      </c>
      <c r="O491" s="184">
        <v>186.96</v>
      </c>
      <c r="P491" s="184">
        <v>127.86</v>
      </c>
      <c r="Q491" s="184">
        <v>86.15</v>
      </c>
      <c r="R491" s="184">
        <v>238.85000000000002</v>
      </c>
      <c r="S491" s="294"/>
      <c r="T491" s="294"/>
      <c r="U491" s="185">
        <v>187.44</v>
      </c>
      <c r="V491" s="185">
        <v>212.62</v>
      </c>
      <c r="W491" s="185">
        <v>186.96</v>
      </c>
      <c r="X491" s="185">
        <v>127.86</v>
      </c>
      <c r="Y491" s="185">
        <v>86.15</v>
      </c>
      <c r="Z491" s="185">
        <v>238.85000000000002</v>
      </c>
      <c r="AA491" s="4"/>
      <c r="AB491" s="90"/>
      <c r="AC491" s="90"/>
      <c r="AD491" s="176"/>
      <c r="AE491" s="180"/>
      <c r="AF491" s="180"/>
      <c r="AG491" s="180"/>
      <c r="AH491" s="180"/>
      <c r="AI491" s="180"/>
      <c r="AJ491" s="180"/>
      <c r="AK491" s="4"/>
      <c r="AL491" s="4"/>
      <c r="AM491" s="101"/>
      <c r="AN491" s="101"/>
      <c r="AO491" s="101"/>
      <c r="AP491" s="101"/>
      <c r="AQ491" s="101"/>
      <c r="AR491" s="101"/>
      <c r="AS491" s="4"/>
      <c r="AT491" s="4"/>
      <c r="AU491" s="101"/>
      <c r="AV491" s="101"/>
      <c r="AW491" s="101"/>
      <c r="AX491" s="101"/>
      <c r="AY491" s="101"/>
      <c r="AZ491" s="101"/>
      <c r="BA491" s="4"/>
    </row>
    <row r="492" spans="2:53" x14ac:dyDescent="0.2">
      <c r="B492" s="90" t="s">
        <v>584</v>
      </c>
      <c r="C492" s="90"/>
      <c r="D492" s="176">
        <v>8096</v>
      </c>
      <c r="E492" s="187">
        <v>8</v>
      </c>
      <c r="F492" s="187">
        <v>9</v>
      </c>
      <c r="G492" s="187">
        <v>6</v>
      </c>
      <c r="H492" s="187">
        <v>4</v>
      </c>
      <c r="I492" s="187"/>
      <c r="J492" s="187">
        <v>3</v>
      </c>
      <c r="M492" s="186">
        <v>5816.2999999999984</v>
      </c>
      <c r="N492" s="184">
        <v>5738.7900000000018</v>
      </c>
      <c r="O492" s="184">
        <v>1418.96</v>
      </c>
      <c r="P492" s="184">
        <v>1268.3000000000002</v>
      </c>
      <c r="Q492" s="184">
        <v>90.79</v>
      </c>
      <c r="R492" s="184">
        <v>297.56000000000006</v>
      </c>
      <c r="S492" s="294"/>
      <c r="T492" s="294"/>
      <c r="U492" s="185">
        <v>193.87666666666661</v>
      </c>
      <c r="V492" s="185">
        <v>286.93950000000007</v>
      </c>
      <c r="W492" s="185">
        <v>128.99636363636364</v>
      </c>
      <c r="X492" s="185">
        <v>181.18571428571431</v>
      </c>
      <c r="Y492" s="185">
        <v>30.263333333333335</v>
      </c>
      <c r="Z492" s="185">
        <v>9.9186666666666685</v>
      </c>
      <c r="AA492" s="4"/>
      <c r="AB492" s="90"/>
      <c r="AC492" s="90"/>
      <c r="AD492" s="176"/>
      <c r="AE492" s="180"/>
      <c r="AF492" s="180"/>
      <c r="AG492" s="180"/>
      <c r="AH492" s="180"/>
      <c r="AI492" s="180"/>
      <c r="AJ492" s="180"/>
      <c r="AK492" s="4"/>
      <c r="AL492" s="4"/>
      <c r="AM492" s="101"/>
      <c r="AN492" s="101"/>
      <c r="AO492" s="101"/>
      <c r="AP492" s="101"/>
      <c r="AQ492" s="101"/>
      <c r="AR492" s="101"/>
      <c r="AS492" s="4"/>
      <c r="AT492" s="4"/>
      <c r="AU492" s="101"/>
      <c r="AV492" s="101"/>
      <c r="AW492" s="101"/>
      <c r="AX492" s="101"/>
      <c r="AY492" s="101"/>
      <c r="AZ492" s="101"/>
      <c r="BA492" s="4"/>
    </row>
    <row r="493" spans="2:53" x14ac:dyDescent="0.2">
      <c r="B493" s="90" t="s">
        <v>586</v>
      </c>
      <c r="C493" s="90"/>
      <c r="D493" s="176">
        <v>8098</v>
      </c>
      <c r="E493" s="187">
        <v>117</v>
      </c>
      <c r="F493" s="187">
        <v>67</v>
      </c>
      <c r="G493" s="187">
        <v>35</v>
      </c>
      <c r="H493" s="187">
        <v>10</v>
      </c>
      <c r="I493" s="187">
        <v>17</v>
      </c>
      <c r="J493" s="187">
        <v>64</v>
      </c>
      <c r="M493" s="186">
        <v>58305.810000000012</v>
      </c>
      <c r="N493" s="184">
        <v>27033.470000000027</v>
      </c>
      <c r="O493" s="184">
        <v>10532.069999999996</v>
      </c>
      <c r="P493" s="184">
        <v>3373.9600000000009</v>
      </c>
      <c r="Q493" s="184">
        <v>3024.89</v>
      </c>
      <c r="R493" s="184">
        <v>23504.479999999992</v>
      </c>
      <c r="S493" s="294"/>
      <c r="T493" s="294"/>
      <c r="U493" s="185">
        <v>196.31585858585862</v>
      </c>
      <c r="V493" s="185">
        <v>156.26283236994234</v>
      </c>
      <c r="W493" s="185">
        <v>95.746090909090867</v>
      </c>
      <c r="X493" s="185">
        <v>45.59405405405407</v>
      </c>
      <c r="Y493" s="185">
        <v>42.012361111111112</v>
      </c>
      <c r="Z493" s="185">
        <v>75.820903225806433</v>
      </c>
      <c r="AA493" s="4"/>
      <c r="AB493" s="90"/>
      <c r="AC493" s="90"/>
      <c r="AD493" s="176"/>
      <c r="AE493" s="180"/>
      <c r="AF493" s="180"/>
      <c r="AG493" s="180"/>
      <c r="AH493" s="180"/>
      <c r="AI493" s="180"/>
      <c r="AJ493" s="180"/>
      <c r="AK493" s="4"/>
      <c r="AL493" s="4"/>
      <c r="AM493" s="101"/>
      <c r="AN493" s="101"/>
      <c r="AO493" s="101"/>
      <c r="AP493" s="101"/>
      <c r="AQ493" s="101"/>
      <c r="AR493" s="101"/>
      <c r="AS493" s="4"/>
      <c r="AT493" s="4"/>
      <c r="AU493" s="101"/>
      <c r="AV493" s="101"/>
      <c r="AW493" s="101"/>
      <c r="AX493" s="101"/>
      <c r="AY493" s="101"/>
      <c r="AZ493" s="101"/>
      <c r="BA493" s="4"/>
    </row>
    <row r="494" spans="2:53" x14ac:dyDescent="0.2">
      <c r="B494" s="90" t="s">
        <v>609</v>
      </c>
      <c r="C494" s="90"/>
      <c r="D494" s="176">
        <v>8085</v>
      </c>
      <c r="E494" s="187"/>
      <c r="F494" s="187"/>
      <c r="G494" s="187"/>
      <c r="H494" s="187"/>
      <c r="I494" s="187"/>
      <c r="J494" s="187">
        <v>1</v>
      </c>
      <c r="M494" s="186">
        <v>325.75</v>
      </c>
      <c r="N494" s="184">
        <v>114.56</v>
      </c>
      <c r="O494" s="184">
        <v>108.74</v>
      </c>
      <c r="P494" s="184">
        <v>36.33</v>
      </c>
      <c r="Q494" s="184">
        <v>30.49</v>
      </c>
      <c r="R494" s="184">
        <v>134.13</v>
      </c>
      <c r="S494" s="294"/>
      <c r="T494" s="294"/>
      <c r="U494" s="185">
        <v>325.75</v>
      </c>
      <c r="V494" s="185">
        <v>114.56</v>
      </c>
      <c r="W494" s="185">
        <v>108.74</v>
      </c>
      <c r="X494" s="185">
        <v>36.33</v>
      </c>
      <c r="Y494" s="185">
        <v>30.49</v>
      </c>
      <c r="Z494" s="185">
        <v>134.13</v>
      </c>
      <c r="AA494" s="4"/>
      <c r="AB494" s="90"/>
      <c r="AC494" s="90"/>
      <c r="AD494" s="176"/>
      <c r="AE494" s="180"/>
      <c r="AF494" s="180"/>
      <c r="AG494" s="180"/>
      <c r="AH494" s="180"/>
      <c r="AI494" s="180"/>
      <c r="AJ494" s="180"/>
      <c r="AK494" s="4"/>
      <c r="AL494" s="4"/>
      <c r="AM494" s="101"/>
      <c r="AN494" s="101"/>
      <c r="AO494" s="101"/>
      <c r="AP494" s="101"/>
      <c r="AQ494" s="101"/>
      <c r="AR494" s="101"/>
      <c r="AS494" s="4"/>
      <c r="AT494" s="4"/>
      <c r="AU494" s="101"/>
      <c r="AV494" s="101"/>
      <c r="AW494" s="101"/>
      <c r="AX494" s="101"/>
      <c r="AY494" s="101"/>
      <c r="AZ494" s="101"/>
      <c r="BA494" s="4"/>
    </row>
    <row r="495" spans="2:53" x14ac:dyDescent="0.2">
      <c r="B495" s="90" t="s">
        <v>588</v>
      </c>
      <c r="C495" s="90"/>
      <c r="D495" s="176">
        <v>8085</v>
      </c>
      <c r="E495" s="187">
        <v>33</v>
      </c>
      <c r="F495" s="187">
        <v>13</v>
      </c>
      <c r="G495" s="187">
        <v>6</v>
      </c>
      <c r="H495" s="187">
        <v>3</v>
      </c>
      <c r="I495" s="187">
        <v>3</v>
      </c>
      <c r="J495" s="187">
        <v>8</v>
      </c>
      <c r="M495" s="186">
        <v>14859.7</v>
      </c>
      <c r="N495" s="184">
        <v>5393.7299999999987</v>
      </c>
      <c r="O495" s="184">
        <v>2149.59</v>
      </c>
      <c r="P495" s="184">
        <v>697.32999999999993</v>
      </c>
      <c r="Q495" s="184">
        <v>114.86000000000001</v>
      </c>
      <c r="R495" s="184">
        <v>1438.7600000000002</v>
      </c>
      <c r="S495" s="294"/>
      <c r="T495" s="294"/>
      <c r="U495" s="185">
        <v>247.66166666666669</v>
      </c>
      <c r="V495" s="185">
        <v>192.63321428571425</v>
      </c>
      <c r="W495" s="185">
        <v>153.54214285714286</v>
      </c>
      <c r="X495" s="185">
        <v>77.481111111111105</v>
      </c>
      <c r="Y495" s="185">
        <v>19.143333333333334</v>
      </c>
      <c r="Z495" s="185">
        <v>21.799393939393944</v>
      </c>
      <c r="AA495" s="4"/>
      <c r="AB495" s="90"/>
      <c r="AC495" s="90"/>
      <c r="AD495" s="176"/>
      <c r="AE495" s="180"/>
      <c r="AF495" s="180"/>
      <c r="AG495" s="180"/>
      <c r="AH495" s="180"/>
      <c r="AI495" s="180"/>
      <c r="AJ495" s="180"/>
      <c r="AK495" s="4"/>
      <c r="AL495" s="4"/>
      <c r="AM495" s="101"/>
      <c r="AN495" s="101"/>
      <c r="AO495" s="101"/>
      <c r="AP495" s="101"/>
      <c r="AQ495" s="101"/>
      <c r="AR495" s="101"/>
      <c r="AS495" s="4"/>
      <c r="AT495" s="4"/>
      <c r="AU495" s="101"/>
      <c r="AV495" s="101"/>
      <c r="AW495" s="101"/>
      <c r="AX495" s="101"/>
      <c r="AY495" s="101"/>
      <c r="AZ495" s="101"/>
      <c r="BA495" s="4"/>
    </row>
    <row r="496" spans="2:53" x14ac:dyDescent="0.2">
      <c r="B496" s="90" t="s">
        <v>587</v>
      </c>
      <c r="C496" s="90"/>
      <c r="D496" s="176">
        <v>8085</v>
      </c>
      <c r="E496" s="187">
        <v>7</v>
      </c>
      <c r="F496" s="187">
        <v>4</v>
      </c>
      <c r="G496" s="187">
        <v>3</v>
      </c>
      <c r="H496" s="187">
        <v>2</v>
      </c>
      <c r="I496" s="187">
        <v>1</v>
      </c>
      <c r="J496" s="187">
        <v>6</v>
      </c>
      <c r="M496" s="186">
        <v>3301.88</v>
      </c>
      <c r="N496" s="184">
        <v>1901.3200000000002</v>
      </c>
      <c r="O496" s="184">
        <v>1126.3899999999999</v>
      </c>
      <c r="P496" s="184">
        <v>493.43</v>
      </c>
      <c r="Q496" s="184">
        <v>115.55</v>
      </c>
      <c r="R496" s="184">
        <v>1695.93</v>
      </c>
      <c r="S496" s="294"/>
      <c r="T496" s="294"/>
      <c r="U496" s="185">
        <v>143.56</v>
      </c>
      <c r="V496" s="185">
        <v>118.83250000000001</v>
      </c>
      <c r="W496" s="185">
        <v>102.3990909090909</v>
      </c>
      <c r="X496" s="185">
        <v>61.678750000000001</v>
      </c>
      <c r="Y496" s="185">
        <v>19.258333333333333</v>
      </c>
      <c r="Z496" s="185">
        <v>73.736086956521746</v>
      </c>
      <c r="AA496" s="4"/>
      <c r="AB496" s="90"/>
      <c r="AC496" s="90"/>
      <c r="AD496" s="176"/>
      <c r="AE496" s="180"/>
      <c r="AF496" s="180"/>
      <c r="AG496" s="180"/>
      <c r="AH496" s="180"/>
      <c r="AI496" s="180"/>
      <c r="AJ496" s="180"/>
      <c r="AK496" s="4"/>
      <c r="AL496" s="4"/>
      <c r="AM496" s="101"/>
      <c r="AN496" s="101"/>
      <c r="AO496" s="101"/>
      <c r="AP496" s="101"/>
      <c r="AQ496" s="101"/>
      <c r="AR496" s="101"/>
      <c r="AS496" s="4"/>
      <c r="AT496" s="4"/>
      <c r="AU496" s="101"/>
      <c r="AV496" s="101"/>
      <c r="AW496" s="101"/>
      <c r="AX496" s="101"/>
      <c r="AY496" s="101"/>
      <c r="AZ496" s="101"/>
      <c r="BA496" s="4"/>
    </row>
    <row r="497" spans="1:53" ht="13.5" thickBot="1" x14ac:dyDescent="0.25">
      <c r="B497" s="90" t="s">
        <v>677</v>
      </c>
      <c r="C497" s="90"/>
      <c r="D497" s="176" t="s">
        <v>677</v>
      </c>
      <c r="E497" s="187"/>
      <c r="F497" s="187"/>
      <c r="G497" s="187"/>
      <c r="H497" s="187"/>
      <c r="I497" s="187"/>
      <c r="J497" s="187">
        <v>26</v>
      </c>
      <c r="M497" s="186"/>
      <c r="N497" s="184"/>
      <c r="O497" s="184"/>
      <c r="P497" s="184">
        <v>19</v>
      </c>
      <c r="Q497" s="184"/>
      <c r="R497" s="184">
        <v>41904.330000000009</v>
      </c>
      <c r="S497" s="284"/>
      <c r="T497" s="284"/>
      <c r="U497" s="185"/>
      <c r="V497" s="185"/>
      <c r="W497" s="185"/>
      <c r="X497" s="185">
        <v>19</v>
      </c>
      <c r="Y497" s="185"/>
      <c r="Z497" s="185">
        <v>1611.7050000000004</v>
      </c>
      <c r="AA497" s="4"/>
      <c r="AB497" s="90"/>
      <c r="AC497" s="90"/>
      <c r="AD497" s="176"/>
      <c r="AE497" s="180"/>
      <c r="AF497" s="180"/>
      <c r="AG497" s="180"/>
      <c r="AH497" s="180"/>
      <c r="AI497" s="180"/>
      <c r="AJ497" s="180"/>
      <c r="AK497" s="4"/>
      <c r="AL497" s="4"/>
      <c r="AM497" s="101"/>
      <c r="AN497" s="101"/>
      <c r="AO497" s="101"/>
      <c r="AP497" s="101"/>
      <c r="AQ497" s="101"/>
      <c r="AR497" s="101"/>
      <c r="AS497" s="4"/>
      <c r="AT497" s="4"/>
      <c r="AU497" s="101"/>
      <c r="AV497" s="101"/>
      <c r="AW497" s="101"/>
      <c r="AX497" s="101"/>
      <c r="AY497" s="101"/>
      <c r="AZ497" s="101"/>
      <c r="BA497" s="4"/>
    </row>
    <row r="498" spans="1:53" ht="13.5" thickBot="1" x14ac:dyDescent="0.25">
      <c r="B498" s="91" t="s">
        <v>92</v>
      </c>
      <c r="C498" s="98"/>
      <c r="D498" s="177"/>
      <c r="E498" s="97">
        <f t="shared" ref="E498:J498" si="0">SUM(E17:E497)</f>
        <v>29821</v>
      </c>
      <c r="F498" s="97">
        <f t="shared" si="0"/>
        <v>15723</v>
      </c>
      <c r="G498" s="97">
        <f t="shared" si="0"/>
        <v>7888</v>
      </c>
      <c r="H498" s="97">
        <f t="shared" si="0"/>
        <v>5531</v>
      </c>
      <c r="I498" s="97">
        <f t="shared" si="0"/>
        <v>3454</v>
      </c>
      <c r="J498" s="97">
        <f t="shared" si="0"/>
        <v>20973</v>
      </c>
      <c r="L498" s="136" t="s">
        <v>93</v>
      </c>
      <c r="M498" s="190">
        <f t="shared" ref="M498:R498" si="1">SUM(M17:M497)</f>
        <v>15714051.450000022</v>
      </c>
      <c r="N498" s="190">
        <f t="shared" si="1"/>
        <v>9034340.9499999993</v>
      </c>
      <c r="O498" s="190">
        <f t="shared" si="1"/>
        <v>4177989.4999999963</v>
      </c>
      <c r="P498" s="190">
        <f t="shared" si="1"/>
        <v>2517233.2599999979</v>
      </c>
      <c r="Q498" s="190">
        <f t="shared" si="1"/>
        <v>1346434.53</v>
      </c>
      <c r="R498" s="190">
        <f t="shared" si="1"/>
        <v>10111427.420000009</v>
      </c>
      <c r="S498" s="75"/>
      <c r="T498" s="191" t="s">
        <v>94</v>
      </c>
      <c r="U498" s="192">
        <v>199.14143443713672</v>
      </c>
      <c r="V498" s="193">
        <v>190.3569521702486</v>
      </c>
      <c r="W498" s="190">
        <v>136.42860175026112</v>
      </c>
      <c r="X498" s="190">
        <v>103.34318334838648</v>
      </c>
      <c r="Y498" s="190">
        <v>67.426237167609798</v>
      </c>
      <c r="Z498" s="194">
        <v>121.25467586041505</v>
      </c>
      <c r="AA498" s="4"/>
      <c r="AB498" s="91" t="s">
        <v>92</v>
      </c>
      <c r="AC498" s="98"/>
      <c r="AD498" s="177"/>
      <c r="AE498" s="181">
        <f t="shared" ref="AE498:AJ498" si="2">SUM(AE18:AE497)</f>
        <v>2417</v>
      </c>
      <c r="AF498" s="181">
        <f t="shared" si="2"/>
        <v>920</v>
      </c>
      <c r="AG498" s="181">
        <f t="shared" si="2"/>
        <v>492</v>
      </c>
      <c r="AH498" s="181">
        <f t="shared" si="2"/>
        <v>363</v>
      </c>
      <c r="AI498" s="181">
        <f t="shared" si="2"/>
        <v>242</v>
      </c>
      <c r="AJ498" s="181">
        <f t="shared" si="2"/>
        <v>1919</v>
      </c>
      <c r="AK498" s="4"/>
      <c r="AL498" s="136" t="s">
        <v>93</v>
      </c>
      <c r="AM498" s="208">
        <f t="shared" ref="AM498:AR498" si="3">SUM(AM18:AM497)</f>
        <v>4282632.0199999996</v>
      </c>
      <c r="AN498" s="208">
        <f t="shared" si="3"/>
        <v>1578328.89</v>
      </c>
      <c r="AO498" s="208">
        <f t="shared" si="3"/>
        <v>754316.73999999987</v>
      </c>
      <c r="AP498" s="208">
        <f t="shared" si="3"/>
        <v>397251.69</v>
      </c>
      <c r="AQ498" s="208">
        <f t="shared" si="3"/>
        <v>162656.85000000009</v>
      </c>
      <c r="AR498" s="208">
        <f t="shared" si="3"/>
        <v>2326369.84</v>
      </c>
      <c r="AS498" s="4"/>
      <c r="AT498" s="136" t="s">
        <v>94</v>
      </c>
      <c r="AU498" s="209">
        <v>772.61988453905815</v>
      </c>
      <c r="AV498" s="210">
        <v>507.17509318766065</v>
      </c>
      <c r="AW498" s="210">
        <v>342.55982742960941</v>
      </c>
      <c r="AX498" s="210">
        <v>235.19934280639433</v>
      </c>
      <c r="AY498" s="210">
        <v>111.18034859876971</v>
      </c>
      <c r="AZ498" s="211">
        <v>366.18445458838363</v>
      </c>
      <c r="BA498" s="4"/>
    </row>
    <row r="499" spans="1:53" s="4" customFormat="1" x14ac:dyDescent="0.2">
      <c r="D499" s="173"/>
      <c r="E499" s="75"/>
      <c r="F499" s="75"/>
      <c r="G499" s="75"/>
      <c r="H499" s="75"/>
      <c r="I499" s="75"/>
      <c r="J499" s="75"/>
      <c r="M499" s="75"/>
      <c r="N499" s="75"/>
      <c r="O499" s="75"/>
      <c r="P499" s="75"/>
      <c r="Q499" s="75"/>
      <c r="R499" s="75"/>
      <c r="S499" s="75"/>
      <c r="T499" s="75"/>
      <c r="U499" s="75"/>
      <c r="V499" s="75"/>
      <c r="W499" s="75"/>
      <c r="X499" s="75"/>
      <c r="Y499" s="75"/>
      <c r="Z499" s="75"/>
      <c r="AD499" s="173"/>
      <c r="AE499" s="75"/>
      <c r="AF499" s="75"/>
      <c r="AG499" s="75"/>
      <c r="AH499" s="75"/>
      <c r="AI499" s="75"/>
      <c r="AJ499" s="75"/>
    </row>
    <row r="500" spans="1:53" ht="15" customHeight="1" x14ac:dyDescent="0.2">
      <c r="B500" s="22"/>
      <c r="C500" s="22"/>
      <c r="D500" s="205"/>
      <c r="E500" s="440" t="str">
        <f>E16</f>
        <v>Number of Residential Customers in Arrears</v>
      </c>
      <c r="F500" s="440"/>
      <c r="G500" s="440"/>
      <c r="H500" s="440"/>
      <c r="I500" s="440"/>
      <c r="J500" s="440"/>
      <c r="K500" s="60"/>
      <c r="L500" s="135"/>
      <c r="M500" s="441" t="str">
        <f>M16</f>
        <v>Residential Arrearage Dollars</v>
      </c>
      <c r="N500" s="442"/>
      <c r="O500" s="442"/>
      <c r="P500" s="442"/>
      <c r="Q500" s="442"/>
      <c r="R500" s="443"/>
      <c r="S500" s="75"/>
      <c r="T500" s="60"/>
      <c r="U500" s="441" t="str">
        <f>U16</f>
        <v>Average Amount of Residential Arrearage Dollars</v>
      </c>
      <c r="V500" s="442"/>
      <c r="W500" s="442"/>
      <c r="X500" s="442"/>
      <c r="Y500" s="442"/>
      <c r="Z500" s="443"/>
      <c r="AA500" s="4"/>
      <c r="AB500" s="4"/>
      <c r="AC500" s="4"/>
      <c r="AD500" s="173"/>
      <c r="AE500" s="437" t="s">
        <v>81</v>
      </c>
      <c r="AF500" s="438"/>
      <c r="AG500" s="438"/>
      <c r="AH500" s="438"/>
      <c r="AI500" s="438"/>
      <c r="AJ500" s="439"/>
      <c r="AK500" s="4"/>
      <c r="AL500" s="143"/>
      <c r="AM500" s="438" t="str">
        <f>AM16</f>
        <v>Non-Residential Arrearage Dollars</v>
      </c>
      <c r="AN500" s="438"/>
      <c r="AO500" s="438"/>
      <c r="AP500" s="438"/>
      <c r="AQ500" s="438"/>
      <c r="AR500" s="439"/>
      <c r="AS500" s="4"/>
      <c r="AT500" s="143"/>
      <c r="AU500" s="437" t="str">
        <f>AU16</f>
        <v>Average Amount of Non-Residential Arrearage Dollars</v>
      </c>
      <c r="AV500" s="438"/>
      <c r="AW500" s="438"/>
      <c r="AX500" s="438"/>
      <c r="AY500" s="438"/>
      <c r="AZ500" s="439"/>
      <c r="BA500" s="4"/>
    </row>
    <row r="501" spans="1:53" x14ac:dyDescent="0.2">
      <c r="B501" s="10" t="s">
        <v>84</v>
      </c>
      <c r="C501" s="10" t="s">
        <v>35</v>
      </c>
      <c r="D501" s="174" t="s">
        <v>85</v>
      </c>
      <c r="E501" s="23" t="s">
        <v>86</v>
      </c>
      <c r="F501" s="23" t="s">
        <v>87</v>
      </c>
      <c r="G501" s="23" t="s">
        <v>88</v>
      </c>
      <c r="H501" s="23" t="s">
        <v>89</v>
      </c>
      <c r="I501" s="23" t="s">
        <v>90</v>
      </c>
      <c r="J501" s="23" t="s">
        <v>91</v>
      </c>
      <c r="K501" s="25"/>
      <c r="M501" s="23" t="s">
        <v>86</v>
      </c>
      <c r="N501" s="142" t="s">
        <v>87</v>
      </c>
      <c r="O501" s="142" t="s">
        <v>88</v>
      </c>
      <c r="P501" s="142" t="s">
        <v>89</v>
      </c>
      <c r="Q501" s="142" t="s">
        <v>90</v>
      </c>
      <c r="R501" s="142" t="s">
        <v>91</v>
      </c>
      <c r="S501" s="75"/>
      <c r="T501" s="75"/>
      <c r="U501" s="23" t="s">
        <v>86</v>
      </c>
      <c r="V501" s="23" t="s">
        <v>87</v>
      </c>
      <c r="W501" s="23" t="s">
        <v>88</v>
      </c>
      <c r="X501" s="23" t="s">
        <v>89</v>
      </c>
      <c r="Y501" s="23" t="s">
        <v>90</v>
      </c>
      <c r="Z501" s="23" t="s">
        <v>91</v>
      </c>
      <c r="AA501" s="4"/>
      <c r="AB501" s="10" t="s">
        <v>84</v>
      </c>
      <c r="AC501" s="10" t="s">
        <v>35</v>
      </c>
      <c r="AD501" s="174" t="s">
        <v>85</v>
      </c>
      <c r="AE501" s="23" t="s">
        <v>86</v>
      </c>
      <c r="AF501" s="23" t="s">
        <v>87</v>
      </c>
      <c r="AG501" s="23" t="s">
        <v>88</v>
      </c>
      <c r="AH501" s="23" t="s">
        <v>89</v>
      </c>
      <c r="AI501" s="23" t="s">
        <v>90</v>
      </c>
      <c r="AJ501" s="23" t="s">
        <v>91</v>
      </c>
      <c r="AK501" s="4"/>
      <c r="AL501" s="4"/>
      <c r="AM501" s="23" t="s">
        <v>86</v>
      </c>
      <c r="AN501" s="23" t="s">
        <v>87</v>
      </c>
      <c r="AO501" s="23" t="s">
        <v>88</v>
      </c>
      <c r="AP501" s="23" t="s">
        <v>89</v>
      </c>
      <c r="AQ501" s="23" t="s">
        <v>90</v>
      </c>
      <c r="AR501" s="23" t="s">
        <v>91</v>
      </c>
      <c r="AS501" s="4"/>
      <c r="AT501" s="4"/>
      <c r="AU501" s="23" t="s">
        <v>86</v>
      </c>
      <c r="AV501" s="23" t="s">
        <v>87</v>
      </c>
      <c r="AW501" s="23" t="s">
        <v>88</v>
      </c>
      <c r="AX501" s="23" t="s">
        <v>89</v>
      </c>
      <c r="AY501" s="23" t="s">
        <v>90</v>
      </c>
      <c r="AZ501" s="23" t="s">
        <v>91</v>
      </c>
      <c r="BA501" s="4"/>
    </row>
    <row r="502" spans="1:53" x14ac:dyDescent="0.2">
      <c r="A502" s="172">
        <f>'Customers Financials, Usages'!A738</f>
        <v>44986</v>
      </c>
      <c r="B502" s="11" t="s">
        <v>426</v>
      </c>
      <c r="C502" s="11"/>
      <c r="D502" s="175">
        <v>8201</v>
      </c>
      <c r="E502" s="188">
        <v>7</v>
      </c>
      <c r="F502" s="188">
        <v>5</v>
      </c>
      <c r="G502" s="188">
        <v>2</v>
      </c>
      <c r="H502" s="188">
        <v>3</v>
      </c>
      <c r="I502" s="188"/>
      <c r="J502" s="188">
        <v>4</v>
      </c>
      <c r="M502" s="184">
        <v>1687.4200000000003</v>
      </c>
      <c r="N502" s="184">
        <v>973.8599999999999</v>
      </c>
      <c r="O502" s="184">
        <v>614.64</v>
      </c>
      <c r="P502" s="184">
        <v>320.31000000000006</v>
      </c>
      <c r="Q502" s="184">
        <v>82.69</v>
      </c>
      <c r="R502" s="184">
        <v>745.73</v>
      </c>
      <c r="S502" s="356"/>
      <c r="T502" s="356"/>
      <c r="U502" s="185">
        <v>80.353333333333353</v>
      </c>
      <c r="V502" s="185">
        <v>69.561428571428564</v>
      </c>
      <c r="W502" s="185">
        <v>68.293333333333337</v>
      </c>
      <c r="X502" s="185">
        <v>45.758571428571436</v>
      </c>
      <c r="Y502" s="185">
        <v>27.563333333333333</v>
      </c>
      <c r="Z502" s="185">
        <v>35.510952380952382</v>
      </c>
      <c r="AA502" s="4"/>
      <c r="AB502" s="11" t="s">
        <v>427</v>
      </c>
      <c r="AC502" s="11"/>
      <c r="AD502" s="175">
        <v>8201</v>
      </c>
      <c r="AE502" s="179">
        <v>34</v>
      </c>
      <c r="AF502" s="179">
        <v>10</v>
      </c>
      <c r="AG502" s="179">
        <v>7</v>
      </c>
      <c r="AH502" s="179">
        <v>3</v>
      </c>
      <c r="AI502" s="179"/>
      <c r="AJ502" s="179">
        <v>14</v>
      </c>
      <c r="AK502" s="4"/>
      <c r="AL502" s="4"/>
      <c r="AM502" s="206">
        <v>39726.989999999991</v>
      </c>
      <c r="AN502" s="206">
        <v>24139.709999999995</v>
      </c>
      <c r="AO502" s="206">
        <v>10941.699999999997</v>
      </c>
      <c r="AP502" s="206">
        <v>2011.58</v>
      </c>
      <c r="AQ502" s="206">
        <v>967.18000000000006</v>
      </c>
      <c r="AR502" s="206">
        <v>6589.3899999999994</v>
      </c>
      <c r="AS502" s="4"/>
      <c r="AT502" s="4"/>
      <c r="AU502" s="206">
        <v>584.22044117647044</v>
      </c>
      <c r="AV502" s="206">
        <v>778.70032258064498</v>
      </c>
      <c r="AW502" s="206">
        <v>455.90416666666653</v>
      </c>
      <c r="AX502" s="206">
        <v>118.32823529411765</v>
      </c>
      <c r="AY502" s="206">
        <v>69.084285714285713</v>
      </c>
      <c r="AZ502" s="206">
        <v>96.902794117647048</v>
      </c>
      <c r="BA502" s="4"/>
    </row>
    <row r="503" spans="1:53" x14ac:dyDescent="0.2">
      <c r="B503" s="11" t="s">
        <v>427</v>
      </c>
      <c r="C503" s="11"/>
      <c r="D503" s="175">
        <v>8201</v>
      </c>
      <c r="E503" s="188">
        <v>359</v>
      </c>
      <c r="F503" s="188">
        <v>251</v>
      </c>
      <c r="G503" s="188">
        <v>119</v>
      </c>
      <c r="H503" s="188">
        <v>63</v>
      </c>
      <c r="I503" s="188">
        <v>43</v>
      </c>
      <c r="J503" s="188">
        <v>226</v>
      </c>
      <c r="M503" s="184">
        <v>182923.95999999993</v>
      </c>
      <c r="N503" s="184">
        <v>131376.50999999989</v>
      </c>
      <c r="O503" s="184">
        <v>64268.85999999995</v>
      </c>
      <c r="P503" s="184">
        <v>23995.569999999992</v>
      </c>
      <c r="Q503" s="184">
        <v>21274.989999999998</v>
      </c>
      <c r="R503" s="184">
        <v>97167.489999999976</v>
      </c>
      <c r="S503" s="356"/>
      <c r="T503" s="356"/>
      <c r="U503" s="185">
        <v>175.71946205571558</v>
      </c>
      <c r="V503" s="185">
        <v>192.07092105263143</v>
      </c>
      <c r="W503" s="185">
        <v>149.11568445475626</v>
      </c>
      <c r="X503" s="185">
        <v>76.908878205128175</v>
      </c>
      <c r="Y503" s="185">
        <v>84.090869565217389</v>
      </c>
      <c r="Z503" s="185">
        <v>91.58104618284635</v>
      </c>
      <c r="AA503" s="4"/>
      <c r="AB503" s="11" t="s">
        <v>428</v>
      </c>
      <c r="AC503" s="11"/>
      <c r="AD503" s="175">
        <v>8004</v>
      </c>
      <c r="AE503" s="179">
        <v>18</v>
      </c>
      <c r="AF503" s="179">
        <v>3</v>
      </c>
      <c r="AG503" s="179">
        <v>3</v>
      </c>
      <c r="AH503" s="179">
        <v>3</v>
      </c>
      <c r="AI503" s="179">
        <v>4</v>
      </c>
      <c r="AJ503" s="179">
        <v>7</v>
      </c>
      <c r="AK503" s="4"/>
      <c r="AL503" s="4"/>
      <c r="AM503" s="206">
        <v>17350.23</v>
      </c>
      <c r="AN503" s="206">
        <v>8101.3300000000017</v>
      </c>
      <c r="AO503" s="206">
        <v>4796.0999999999995</v>
      </c>
      <c r="AP503" s="206">
        <v>3635.7999999999997</v>
      </c>
      <c r="AQ503" s="206">
        <v>2194.2299999999996</v>
      </c>
      <c r="AR503" s="206">
        <v>10204.130000000001</v>
      </c>
      <c r="AS503" s="4"/>
      <c r="AT503" s="4"/>
      <c r="AU503" s="206">
        <v>481.95083333333332</v>
      </c>
      <c r="AV503" s="206">
        <v>450.07388888888897</v>
      </c>
      <c r="AW503" s="206">
        <v>319.73999999999995</v>
      </c>
      <c r="AX503" s="206">
        <v>302.98333333333329</v>
      </c>
      <c r="AY503" s="206">
        <v>243.80333333333328</v>
      </c>
      <c r="AZ503" s="206">
        <v>268.52973684210531</v>
      </c>
      <c r="BA503" s="4"/>
    </row>
    <row r="504" spans="1:53" x14ac:dyDescent="0.2">
      <c r="B504" s="11" t="s">
        <v>427</v>
      </c>
      <c r="C504" s="11"/>
      <c r="D504" s="175">
        <v>8205</v>
      </c>
      <c r="E504" s="188">
        <v>1</v>
      </c>
      <c r="F504" s="188"/>
      <c r="G504" s="188">
        <v>1</v>
      </c>
      <c r="H504" s="188">
        <v>1</v>
      </c>
      <c r="I504" s="188"/>
      <c r="J504" s="188">
        <v>0</v>
      </c>
      <c r="M504" s="184">
        <v>1001.3199999999999</v>
      </c>
      <c r="N504" s="184">
        <v>837.68999999999994</v>
      </c>
      <c r="O504" s="184">
        <v>654.91000000000008</v>
      </c>
      <c r="P504" s="184">
        <v>230.88</v>
      </c>
      <c r="Q504" s="184"/>
      <c r="R504" s="184">
        <v>0</v>
      </c>
      <c r="S504" s="356"/>
      <c r="T504" s="356"/>
      <c r="U504" s="185">
        <v>333.77333333333331</v>
      </c>
      <c r="V504" s="185">
        <v>418.84499999999997</v>
      </c>
      <c r="W504" s="185">
        <v>327.45500000000004</v>
      </c>
      <c r="X504" s="185">
        <v>230.88</v>
      </c>
      <c r="Y504" s="185"/>
      <c r="Z504" s="185">
        <v>0</v>
      </c>
      <c r="AA504" s="4"/>
      <c r="AB504" s="11" t="s">
        <v>429</v>
      </c>
      <c r="AC504" s="11"/>
      <c r="AD504" s="175">
        <v>8401</v>
      </c>
      <c r="AE504" s="179">
        <v>150</v>
      </c>
      <c r="AF504" s="179">
        <v>70</v>
      </c>
      <c r="AG504" s="179">
        <v>35</v>
      </c>
      <c r="AH504" s="179">
        <v>15</v>
      </c>
      <c r="AI504" s="179">
        <v>10</v>
      </c>
      <c r="AJ504" s="179">
        <v>104</v>
      </c>
      <c r="AK504" s="4"/>
      <c r="AL504" s="4"/>
      <c r="AM504" s="206">
        <v>319678.71999999986</v>
      </c>
      <c r="AN504" s="206">
        <v>138205.65999999995</v>
      </c>
      <c r="AO504" s="206">
        <v>73463.02</v>
      </c>
      <c r="AP504" s="206">
        <v>30048.029999999995</v>
      </c>
      <c r="AQ504" s="206">
        <v>25781.03</v>
      </c>
      <c r="AR504" s="206">
        <v>978067.5299999998</v>
      </c>
      <c r="AS504" s="4"/>
      <c r="AT504" s="4"/>
      <c r="AU504" s="206">
        <v>839.05175853018329</v>
      </c>
      <c r="AV504" s="206">
        <v>606.16517543859629</v>
      </c>
      <c r="AW504" s="206">
        <v>467.91732484076437</v>
      </c>
      <c r="AX504" s="206">
        <v>246.29532786885241</v>
      </c>
      <c r="AY504" s="206">
        <v>236.5232110091743</v>
      </c>
      <c r="AZ504" s="206">
        <v>2547.0508593749996</v>
      </c>
      <c r="BA504" s="4"/>
    </row>
    <row r="505" spans="1:53" x14ac:dyDescent="0.2">
      <c r="B505" s="11" t="s">
        <v>427</v>
      </c>
      <c r="C505" s="11"/>
      <c r="D505" s="175">
        <v>8232</v>
      </c>
      <c r="E505" s="188"/>
      <c r="F505" s="188">
        <v>1</v>
      </c>
      <c r="G505" s="188"/>
      <c r="H505" s="188"/>
      <c r="I505" s="188"/>
      <c r="J505" s="188">
        <v>0</v>
      </c>
      <c r="M505" s="184">
        <v>157.25</v>
      </c>
      <c r="N505" s="184">
        <v>153.33000000000001</v>
      </c>
      <c r="O505" s="184"/>
      <c r="P505" s="184"/>
      <c r="Q505" s="184"/>
      <c r="R505" s="184">
        <v>0</v>
      </c>
      <c r="S505" s="356"/>
      <c r="T505" s="356"/>
      <c r="U505" s="185">
        <v>157.25</v>
      </c>
      <c r="V505" s="185">
        <v>153.33000000000001</v>
      </c>
      <c r="W505" s="185"/>
      <c r="X505" s="185"/>
      <c r="Y505" s="185"/>
      <c r="Z505" s="185">
        <v>0</v>
      </c>
      <c r="AA505" s="4"/>
      <c r="AB505" s="11" t="s">
        <v>590</v>
      </c>
      <c r="AC505" s="11"/>
      <c r="AD505" s="175">
        <v>8202</v>
      </c>
      <c r="AE505" s="179">
        <v>7</v>
      </c>
      <c r="AF505" s="179">
        <v>4</v>
      </c>
      <c r="AG505" s="179">
        <v>1</v>
      </c>
      <c r="AH505" s="179">
        <v>1</v>
      </c>
      <c r="AI505" s="179">
        <v>1</v>
      </c>
      <c r="AJ505" s="179">
        <v>4</v>
      </c>
      <c r="AK505" s="4"/>
      <c r="AL505" s="4"/>
      <c r="AM505" s="206">
        <v>3919.9199999999996</v>
      </c>
      <c r="AN505" s="206">
        <v>4861.34</v>
      </c>
      <c r="AO505" s="206">
        <v>432.22999999999996</v>
      </c>
      <c r="AP505" s="206">
        <v>217.65</v>
      </c>
      <c r="AQ505" s="206">
        <v>363.36</v>
      </c>
      <c r="AR505" s="206">
        <v>4286.18</v>
      </c>
      <c r="AS505" s="4"/>
      <c r="AT505" s="4"/>
      <c r="AU505" s="206">
        <v>244.99499999999998</v>
      </c>
      <c r="AV505" s="206">
        <v>540.14888888888891</v>
      </c>
      <c r="AW505" s="206">
        <v>86.445999999999998</v>
      </c>
      <c r="AX505" s="206">
        <v>54.412500000000001</v>
      </c>
      <c r="AY505" s="206">
        <v>121.12</v>
      </c>
      <c r="AZ505" s="206">
        <v>238.12111111111113</v>
      </c>
      <c r="BA505" s="4"/>
    </row>
    <row r="506" spans="1:53" x14ac:dyDescent="0.2">
      <c r="B506" s="11" t="s">
        <v>918</v>
      </c>
      <c r="C506" s="11"/>
      <c r="D506" s="175">
        <v>8401</v>
      </c>
      <c r="E506" s="188">
        <v>1</v>
      </c>
      <c r="F506" s="188"/>
      <c r="G506" s="188"/>
      <c r="H506" s="188"/>
      <c r="I506" s="188"/>
      <c r="J506" s="188">
        <v>0</v>
      </c>
      <c r="M506" s="184">
        <v>93.58</v>
      </c>
      <c r="N506" s="184"/>
      <c r="O506" s="184"/>
      <c r="P506" s="184"/>
      <c r="Q506" s="184"/>
      <c r="R506" s="184">
        <v>0</v>
      </c>
      <c r="S506" s="356"/>
      <c r="T506" s="356"/>
      <c r="U506" s="185">
        <v>93.58</v>
      </c>
      <c r="V506" s="185"/>
      <c r="W506" s="185"/>
      <c r="X506" s="185"/>
      <c r="Y506" s="185"/>
      <c r="Z506" s="185">
        <v>0</v>
      </c>
      <c r="AA506" s="4"/>
      <c r="AB506" s="11" t="s">
        <v>430</v>
      </c>
      <c r="AC506" s="11"/>
      <c r="AD506" s="175">
        <v>8007</v>
      </c>
      <c r="AE506" s="179">
        <v>2</v>
      </c>
      <c r="AF506" s="179">
        <v>4</v>
      </c>
      <c r="AG506" s="179"/>
      <c r="AH506" s="179"/>
      <c r="AI506" s="179"/>
      <c r="AJ506" s="179">
        <v>0</v>
      </c>
      <c r="AK506" s="4"/>
      <c r="AL506" s="4"/>
      <c r="AM506" s="206">
        <v>11162.730000000001</v>
      </c>
      <c r="AN506" s="206">
        <v>1813.04</v>
      </c>
      <c r="AO506" s="206"/>
      <c r="AP506" s="206"/>
      <c r="AQ506" s="206"/>
      <c r="AR506" s="206">
        <v>0</v>
      </c>
      <c r="AS506" s="4"/>
      <c r="AT506" s="4"/>
      <c r="AU506" s="206">
        <v>2232.5460000000003</v>
      </c>
      <c r="AV506" s="206">
        <v>453.26</v>
      </c>
      <c r="AW506" s="206"/>
      <c r="AX506" s="206"/>
      <c r="AY506" s="206"/>
      <c r="AZ506" s="206">
        <v>0</v>
      </c>
      <c r="BA506" s="4"/>
    </row>
    <row r="507" spans="1:53" x14ac:dyDescent="0.2">
      <c r="B507" s="11" t="s">
        <v>428</v>
      </c>
      <c r="C507" s="11"/>
      <c r="D507" s="175">
        <v>8004</v>
      </c>
      <c r="E507" s="188">
        <v>274</v>
      </c>
      <c r="F507" s="188">
        <v>162</v>
      </c>
      <c r="G507" s="188">
        <v>91</v>
      </c>
      <c r="H507" s="188">
        <v>62</v>
      </c>
      <c r="I507" s="188">
        <v>22</v>
      </c>
      <c r="J507" s="188">
        <v>176</v>
      </c>
      <c r="M507" s="184">
        <v>156487.32999999999</v>
      </c>
      <c r="N507" s="184">
        <v>107789.35000000008</v>
      </c>
      <c r="O507" s="184">
        <v>63874.789999999994</v>
      </c>
      <c r="P507" s="184">
        <v>24882.869999999974</v>
      </c>
      <c r="Q507" s="184">
        <v>10738.259999999997</v>
      </c>
      <c r="R507" s="184">
        <v>108585.52999999996</v>
      </c>
      <c r="S507" s="356"/>
      <c r="T507" s="356"/>
      <c r="U507" s="185">
        <v>203.75954427083332</v>
      </c>
      <c r="V507" s="185">
        <v>217.31723790322596</v>
      </c>
      <c r="W507" s="185">
        <v>192.97519637462233</v>
      </c>
      <c r="X507" s="185">
        <v>105.88455319148925</v>
      </c>
      <c r="Y507" s="185">
        <v>60.66813559322032</v>
      </c>
      <c r="Z507" s="185">
        <v>137.97398983481571</v>
      </c>
      <c r="AA507" s="4"/>
      <c r="AB507" s="11" t="s">
        <v>432</v>
      </c>
      <c r="AC507" s="11"/>
      <c r="AD507" s="175">
        <v>8091</v>
      </c>
      <c r="AE507" s="179">
        <v>2</v>
      </c>
      <c r="AF507" s="179"/>
      <c r="AG507" s="179"/>
      <c r="AH507" s="179"/>
      <c r="AI507" s="179"/>
      <c r="AJ507" s="179">
        <v>1</v>
      </c>
      <c r="AK507" s="4"/>
      <c r="AL507" s="4"/>
      <c r="AM507" s="206">
        <v>1534.99</v>
      </c>
      <c r="AN507" s="206">
        <v>1236.7</v>
      </c>
      <c r="AO507" s="206">
        <v>1098.0999999999999</v>
      </c>
      <c r="AP507" s="206">
        <v>205.09</v>
      </c>
      <c r="AQ507" s="206">
        <v>88.78</v>
      </c>
      <c r="AR507" s="206">
        <v>1762.0300000000002</v>
      </c>
      <c r="AS507" s="4"/>
      <c r="AT507" s="4"/>
      <c r="AU507" s="206">
        <v>511.66333333333336</v>
      </c>
      <c r="AV507" s="206">
        <v>1236.7</v>
      </c>
      <c r="AW507" s="206">
        <v>1098.0999999999999</v>
      </c>
      <c r="AX507" s="206">
        <v>205.09</v>
      </c>
      <c r="AY507" s="206">
        <v>88.78</v>
      </c>
      <c r="AZ507" s="206">
        <v>587.34333333333336</v>
      </c>
      <c r="BA507" s="4"/>
    </row>
    <row r="508" spans="1:53" x14ac:dyDescent="0.2">
      <c r="B508" s="11" t="s">
        <v>428</v>
      </c>
      <c r="C508" s="11"/>
      <c r="D508" s="175">
        <v>8009</v>
      </c>
      <c r="E508" s="188">
        <v>1</v>
      </c>
      <c r="F508" s="188"/>
      <c r="G508" s="188"/>
      <c r="H508" s="188"/>
      <c r="I508" s="188"/>
      <c r="J508" s="188">
        <v>0</v>
      </c>
      <c r="M508" s="184">
        <v>250.73</v>
      </c>
      <c r="N508" s="184"/>
      <c r="O508" s="184"/>
      <c r="P508" s="184"/>
      <c r="Q508" s="184"/>
      <c r="R508" s="184">
        <v>0</v>
      </c>
      <c r="S508" s="356"/>
      <c r="T508" s="356"/>
      <c r="U508" s="185">
        <v>250.73</v>
      </c>
      <c r="V508" s="185"/>
      <c r="W508" s="185"/>
      <c r="X508" s="185"/>
      <c r="Y508" s="185"/>
      <c r="Z508" s="185">
        <v>0</v>
      </c>
      <c r="AA508" s="4"/>
      <c r="AB508" s="11" t="s">
        <v>431</v>
      </c>
      <c r="AC508" s="11"/>
      <c r="AD508" s="175">
        <v>8009</v>
      </c>
      <c r="AE508" s="179">
        <v>55</v>
      </c>
      <c r="AF508" s="179">
        <v>20</v>
      </c>
      <c r="AG508" s="179">
        <v>19</v>
      </c>
      <c r="AH508" s="179">
        <v>8</v>
      </c>
      <c r="AI508" s="179">
        <v>2</v>
      </c>
      <c r="AJ508" s="179">
        <v>20</v>
      </c>
      <c r="AK508" s="4"/>
      <c r="AL508" s="4"/>
      <c r="AM508" s="206">
        <v>49051.360000000015</v>
      </c>
      <c r="AN508" s="206">
        <v>32318.000000000007</v>
      </c>
      <c r="AO508" s="206">
        <v>17186.289999999997</v>
      </c>
      <c r="AP508" s="206">
        <v>2167.61</v>
      </c>
      <c r="AQ508" s="206">
        <v>1031.92</v>
      </c>
      <c r="AR508" s="206">
        <v>26267.46</v>
      </c>
      <c r="AS508" s="4"/>
      <c r="AT508" s="4"/>
      <c r="AU508" s="206">
        <v>408.76133333333348</v>
      </c>
      <c r="AV508" s="206">
        <v>504.96875000000011</v>
      </c>
      <c r="AW508" s="206">
        <v>390.59749999999991</v>
      </c>
      <c r="AX508" s="206">
        <v>86.704400000000007</v>
      </c>
      <c r="AY508" s="206">
        <v>60.701176470588237</v>
      </c>
      <c r="AZ508" s="206">
        <v>211.83435483870966</v>
      </c>
      <c r="BA508" s="4"/>
    </row>
    <row r="509" spans="1:53" x14ac:dyDescent="0.2">
      <c r="B509" s="11" t="s">
        <v>429</v>
      </c>
      <c r="C509" s="11"/>
      <c r="D509" s="175">
        <v>8201</v>
      </c>
      <c r="E509" s="188"/>
      <c r="F509" s="188"/>
      <c r="G509" s="188"/>
      <c r="H509" s="188"/>
      <c r="I509" s="188"/>
      <c r="J509" s="188">
        <v>1</v>
      </c>
      <c r="M509" s="184">
        <v>17.899999999999999</v>
      </c>
      <c r="N509" s="184">
        <v>22.29</v>
      </c>
      <c r="O509" s="184">
        <v>26.54</v>
      </c>
      <c r="P509" s="184">
        <v>16.55</v>
      </c>
      <c r="Q509" s="184">
        <v>22.16</v>
      </c>
      <c r="R509" s="184">
        <v>168.45999999999998</v>
      </c>
      <c r="S509" s="356"/>
      <c r="T509" s="356"/>
      <c r="U509" s="185">
        <v>17.899999999999999</v>
      </c>
      <c r="V509" s="185">
        <v>22.29</v>
      </c>
      <c r="W509" s="185">
        <v>26.54</v>
      </c>
      <c r="X509" s="185">
        <v>16.55</v>
      </c>
      <c r="Y509" s="185">
        <v>22.16</v>
      </c>
      <c r="Z509" s="185">
        <v>168.45999999999998</v>
      </c>
      <c r="AA509" s="4"/>
      <c r="AB509" s="11" t="s">
        <v>656</v>
      </c>
      <c r="AC509" s="11"/>
      <c r="AD509" s="175">
        <v>8089</v>
      </c>
      <c r="AE509" s="179"/>
      <c r="AF509" s="179">
        <v>1</v>
      </c>
      <c r="AG509" s="179"/>
      <c r="AH509" s="179"/>
      <c r="AI509" s="179"/>
      <c r="AJ509" s="179">
        <v>1</v>
      </c>
      <c r="AK509" s="4"/>
      <c r="AL509" s="4"/>
      <c r="AM509" s="206">
        <v>609.93000000000006</v>
      </c>
      <c r="AN509" s="206">
        <v>577.13</v>
      </c>
      <c r="AO509" s="206">
        <v>271.88</v>
      </c>
      <c r="AP509" s="206">
        <v>43.81</v>
      </c>
      <c r="AQ509" s="206">
        <v>47.39</v>
      </c>
      <c r="AR509" s="206">
        <v>1270.3500000000001</v>
      </c>
      <c r="AS509" s="4"/>
      <c r="AT509" s="4"/>
      <c r="AU509" s="206">
        <v>304.96500000000003</v>
      </c>
      <c r="AV509" s="206">
        <v>288.565</v>
      </c>
      <c r="AW509" s="206">
        <v>271.88</v>
      </c>
      <c r="AX509" s="206">
        <v>43.81</v>
      </c>
      <c r="AY509" s="206">
        <v>47.39</v>
      </c>
      <c r="AZ509" s="206">
        <v>635.17500000000007</v>
      </c>
      <c r="BA509" s="4"/>
    </row>
    <row r="510" spans="1:53" x14ac:dyDescent="0.2">
      <c r="B510" s="11" t="s">
        <v>429</v>
      </c>
      <c r="C510" s="11"/>
      <c r="D510" s="175">
        <v>8401</v>
      </c>
      <c r="E510" s="188">
        <v>900</v>
      </c>
      <c r="F510" s="188">
        <v>716</v>
      </c>
      <c r="G510" s="188">
        <v>363</v>
      </c>
      <c r="H510" s="188">
        <v>252</v>
      </c>
      <c r="I510" s="188">
        <v>108</v>
      </c>
      <c r="J510" s="188">
        <v>1198</v>
      </c>
      <c r="M510" s="184">
        <v>644315.48000000196</v>
      </c>
      <c r="N510" s="184">
        <v>539882.50000000128</v>
      </c>
      <c r="O510" s="184">
        <v>267301.55000000005</v>
      </c>
      <c r="P510" s="184">
        <v>109221.70999999995</v>
      </c>
      <c r="Q510" s="184">
        <v>63438.590000000026</v>
      </c>
      <c r="R510" s="184">
        <v>742094.99999999965</v>
      </c>
      <c r="S510" s="356"/>
      <c r="T510" s="356"/>
      <c r="U510" s="185">
        <v>185.41452661870559</v>
      </c>
      <c r="V510" s="185">
        <v>209.66310679611701</v>
      </c>
      <c r="W510" s="185">
        <v>144.02023168103452</v>
      </c>
      <c r="X510" s="185">
        <v>73.253997317236724</v>
      </c>
      <c r="Y510" s="185">
        <v>51.450600162206023</v>
      </c>
      <c r="Z510" s="185">
        <v>209.80916030534343</v>
      </c>
      <c r="AA510" s="4"/>
      <c r="AB510" s="11" t="s">
        <v>433</v>
      </c>
      <c r="AC510" s="11"/>
      <c r="AD510" s="175">
        <v>8012</v>
      </c>
      <c r="AE510" s="179">
        <v>114</v>
      </c>
      <c r="AF510" s="179">
        <v>32</v>
      </c>
      <c r="AG510" s="179">
        <v>16</v>
      </c>
      <c r="AH510" s="179">
        <v>8</v>
      </c>
      <c r="AI510" s="179">
        <v>3</v>
      </c>
      <c r="AJ510" s="179">
        <v>39</v>
      </c>
      <c r="AK510" s="4"/>
      <c r="AL510" s="4"/>
      <c r="AM510" s="206">
        <v>241022.47000000018</v>
      </c>
      <c r="AN510" s="206">
        <v>44516.930000000008</v>
      </c>
      <c r="AO510" s="206">
        <v>42707.489999999983</v>
      </c>
      <c r="AP510" s="206">
        <v>16006.78</v>
      </c>
      <c r="AQ510" s="206">
        <v>2577.54</v>
      </c>
      <c r="AR510" s="206">
        <v>88415.299999999988</v>
      </c>
      <c r="AS510" s="4"/>
      <c r="AT510" s="4"/>
      <c r="AU510" s="206">
        <v>1158.7618750000008</v>
      </c>
      <c r="AV510" s="206">
        <v>684.87584615384628</v>
      </c>
      <c r="AW510" s="206">
        <v>762.63374999999974</v>
      </c>
      <c r="AX510" s="206">
        <v>363.79045454545457</v>
      </c>
      <c r="AY510" s="206">
        <v>69.663243243243244</v>
      </c>
      <c r="AZ510" s="206">
        <v>417.05330188679238</v>
      </c>
      <c r="BA510" s="4"/>
    </row>
    <row r="511" spans="1:53" x14ac:dyDescent="0.2">
      <c r="B511" s="11" t="s">
        <v>655</v>
      </c>
      <c r="C511" s="11"/>
      <c r="D511" s="175">
        <v>8406</v>
      </c>
      <c r="E511" s="188"/>
      <c r="F511" s="188"/>
      <c r="G511" s="188">
        <v>1</v>
      </c>
      <c r="H511" s="188"/>
      <c r="I511" s="188"/>
      <c r="J511" s="188">
        <v>0</v>
      </c>
      <c r="M511" s="184">
        <v>9.8000000000000007</v>
      </c>
      <c r="N511" s="184">
        <v>12.25</v>
      </c>
      <c r="O511" s="184">
        <v>10.15</v>
      </c>
      <c r="P511" s="184"/>
      <c r="Q511" s="184"/>
      <c r="R511" s="184">
        <v>0</v>
      </c>
      <c r="S511" s="356"/>
      <c r="T511" s="356"/>
      <c r="U511" s="185">
        <v>9.8000000000000007</v>
      </c>
      <c r="V511" s="185">
        <v>12.25</v>
      </c>
      <c r="W511" s="185">
        <v>10.15</v>
      </c>
      <c r="X511" s="185"/>
      <c r="Y511" s="185"/>
      <c r="Z511" s="185">
        <v>0</v>
      </c>
      <c r="AA511" s="4"/>
      <c r="AB511" s="11" t="s">
        <v>433</v>
      </c>
      <c r="AC511" s="11"/>
      <c r="AD511" s="175">
        <v>8021</v>
      </c>
      <c r="AE511" s="179">
        <v>1</v>
      </c>
      <c r="AF511" s="179"/>
      <c r="AG511" s="179"/>
      <c r="AH511" s="179"/>
      <c r="AI511" s="179"/>
      <c r="AJ511" s="179">
        <v>0</v>
      </c>
      <c r="AK511" s="4"/>
      <c r="AL511" s="4"/>
      <c r="AM511" s="206">
        <v>21.42</v>
      </c>
      <c r="AN511" s="206"/>
      <c r="AO511" s="206"/>
      <c r="AP511" s="206"/>
      <c r="AQ511" s="206"/>
      <c r="AR511" s="206">
        <v>0</v>
      </c>
      <c r="AS511" s="4"/>
      <c r="AT511" s="4"/>
      <c r="AU511" s="206">
        <v>21.42</v>
      </c>
      <c r="AV511" s="206"/>
      <c r="AW511" s="206"/>
      <c r="AX511" s="206"/>
      <c r="AY511" s="206"/>
      <c r="AZ511" s="206">
        <v>0</v>
      </c>
      <c r="BA511" s="4"/>
    </row>
    <row r="512" spans="1:53" x14ac:dyDescent="0.2">
      <c r="B512" s="11" t="s">
        <v>590</v>
      </c>
      <c r="C512" s="11"/>
      <c r="D512" s="175">
        <v>8202</v>
      </c>
      <c r="E512" s="188">
        <v>99</v>
      </c>
      <c r="F512" s="188">
        <v>32</v>
      </c>
      <c r="G512" s="188">
        <v>22</v>
      </c>
      <c r="H512" s="188">
        <v>8</v>
      </c>
      <c r="I512" s="188">
        <v>1</v>
      </c>
      <c r="J512" s="188">
        <v>33</v>
      </c>
      <c r="M512" s="184">
        <v>27600.989999999991</v>
      </c>
      <c r="N512" s="184">
        <v>14261.449999999999</v>
      </c>
      <c r="O512" s="184">
        <v>4916.6499999999996</v>
      </c>
      <c r="P512" s="184">
        <v>1383.46</v>
      </c>
      <c r="Q512" s="184">
        <v>654.59999999999991</v>
      </c>
      <c r="R512" s="184">
        <v>6586.48</v>
      </c>
      <c r="S512" s="356"/>
      <c r="T512" s="356"/>
      <c r="U512" s="185">
        <v>143.01031088082897</v>
      </c>
      <c r="V512" s="185">
        <v>153.34892473118279</v>
      </c>
      <c r="W512" s="185">
        <v>83.333050847457628</v>
      </c>
      <c r="X512" s="185">
        <v>34.586500000000001</v>
      </c>
      <c r="Y512" s="185">
        <v>20.456249999999997</v>
      </c>
      <c r="Z512" s="185">
        <v>33.776820512820514</v>
      </c>
      <c r="AA512" s="4"/>
      <c r="AB512" s="11" t="s">
        <v>610</v>
      </c>
      <c r="AC512" s="11"/>
      <c r="AD512" s="175">
        <v>8014</v>
      </c>
      <c r="AE512" s="179">
        <v>5</v>
      </c>
      <c r="AF512" s="179">
        <v>3</v>
      </c>
      <c r="AG512" s="179"/>
      <c r="AH512" s="179">
        <v>1</v>
      </c>
      <c r="AI512" s="179"/>
      <c r="AJ512" s="179">
        <v>6</v>
      </c>
      <c r="AK512" s="4"/>
      <c r="AL512" s="4"/>
      <c r="AM512" s="206">
        <v>47342.66</v>
      </c>
      <c r="AN512" s="206">
        <v>35715.369999999995</v>
      </c>
      <c r="AO512" s="206">
        <v>1388.9899999999998</v>
      </c>
      <c r="AP512" s="206">
        <v>340.76</v>
      </c>
      <c r="AQ512" s="206">
        <v>225.63</v>
      </c>
      <c r="AR512" s="206">
        <v>6389.14</v>
      </c>
      <c r="AS512" s="4"/>
      <c r="AT512" s="4"/>
      <c r="AU512" s="206">
        <v>3156.1773333333335</v>
      </c>
      <c r="AV512" s="206">
        <v>3968.3744444444437</v>
      </c>
      <c r="AW512" s="206">
        <v>231.49833333333331</v>
      </c>
      <c r="AX512" s="206">
        <v>56.793333333333329</v>
      </c>
      <c r="AY512" s="206">
        <v>45.125999999999998</v>
      </c>
      <c r="AZ512" s="206">
        <v>425.9426666666667</v>
      </c>
      <c r="BA512" s="4"/>
    </row>
    <row r="513" spans="2:53" x14ac:dyDescent="0.2">
      <c r="B513" s="90" t="s">
        <v>590</v>
      </c>
      <c r="C513" s="90"/>
      <c r="D513" s="176">
        <v>8210</v>
      </c>
      <c r="E513" s="187">
        <v>1</v>
      </c>
      <c r="F513" s="187"/>
      <c r="G513" s="187"/>
      <c r="H513" s="187">
        <v>1</v>
      </c>
      <c r="I513" s="187"/>
      <c r="J513" s="187">
        <v>0</v>
      </c>
      <c r="M513" s="186">
        <v>321.74</v>
      </c>
      <c r="N513" s="184">
        <v>12.25</v>
      </c>
      <c r="O513" s="184">
        <v>8.4</v>
      </c>
      <c r="P513" s="184">
        <v>11.21</v>
      </c>
      <c r="Q513" s="184"/>
      <c r="R513" s="184">
        <v>0</v>
      </c>
      <c r="S513" s="356"/>
      <c r="T513" s="356"/>
      <c r="U513" s="185">
        <v>160.87</v>
      </c>
      <c r="V513" s="185">
        <v>12.25</v>
      </c>
      <c r="W513" s="185">
        <v>8.4</v>
      </c>
      <c r="X513" s="185">
        <v>11.21</v>
      </c>
      <c r="Y513" s="185"/>
      <c r="Z513" s="185">
        <v>0</v>
      </c>
      <c r="AA513" s="4"/>
      <c r="AB513" s="90" t="s">
        <v>434</v>
      </c>
      <c r="AC513" s="90"/>
      <c r="AD513" s="176">
        <v>8302</v>
      </c>
      <c r="AE513" s="180">
        <v>87</v>
      </c>
      <c r="AF513" s="180">
        <v>32</v>
      </c>
      <c r="AG513" s="180">
        <v>16</v>
      </c>
      <c r="AH513" s="180">
        <v>6</v>
      </c>
      <c r="AI513" s="180">
        <v>2</v>
      </c>
      <c r="AJ513" s="180">
        <v>56</v>
      </c>
      <c r="AK513" s="4"/>
      <c r="AL513" s="4"/>
      <c r="AM513" s="207">
        <v>207127.37999999998</v>
      </c>
      <c r="AN513" s="207">
        <v>52229.909999999996</v>
      </c>
      <c r="AO513" s="207">
        <v>16738.559999999994</v>
      </c>
      <c r="AP513" s="207">
        <v>5603.3300000000008</v>
      </c>
      <c r="AQ513" s="207">
        <v>3519.1100000000006</v>
      </c>
      <c r="AR513" s="207">
        <v>96445.999999999956</v>
      </c>
      <c r="AS513" s="4"/>
      <c r="AT513" s="4"/>
      <c r="AU513" s="207">
        <v>1157.1362011173183</v>
      </c>
      <c r="AV513" s="207">
        <v>644.81370370370371</v>
      </c>
      <c r="AW513" s="207">
        <v>293.65894736842097</v>
      </c>
      <c r="AX513" s="207">
        <v>140.08325000000002</v>
      </c>
      <c r="AY513" s="207">
        <v>103.50323529411766</v>
      </c>
      <c r="AZ513" s="207">
        <v>484.65326633165807</v>
      </c>
      <c r="BA513" s="4"/>
    </row>
    <row r="514" spans="2:53" x14ac:dyDescent="0.2">
      <c r="B514" s="90" t="s">
        <v>430</v>
      </c>
      <c r="C514" s="90"/>
      <c r="D514" s="176">
        <v>8007</v>
      </c>
      <c r="E514" s="187">
        <v>10</v>
      </c>
      <c r="F514" s="187">
        <v>2</v>
      </c>
      <c r="G514" s="187">
        <v>2</v>
      </c>
      <c r="H514" s="187">
        <v>1</v>
      </c>
      <c r="I514" s="187"/>
      <c r="J514" s="187">
        <v>3</v>
      </c>
      <c r="M514" s="186">
        <v>4148.01</v>
      </c>
      <c r="N514" s="184">
        <v>1730.3</v>
      </c>
      <c r="O514" s="184">
        <v>1315.7299999999998</v>
      </c>
      <c r="P514" s="184">
        <v>302.77</v>
      </c>
      <c r="Q514" s="184">
        <v>177.77999999999997</v>
      </c>
      <c r="R514" s="184">
        <v>1092.4000000000001</v>
      </c>
      <c r="S514" s="356"/>
      <c r="T514" s="356"/>
      <c r="U514" s="185">
        <v>230.44500000000002</v>
      </c>
      <c r="V514" s="185">
        <v>216.28749999999999</v>
      </c>
      <c r="W514" s="185">
        <v>219.2883333333333</v>
      </c>
      <c r="X514" s="185">
        <v>75.692499999999995</v>
      </c>
      <c r="Y514" s="185">
        <v>59.259999999999991</v>
      </c>
      <c r="Z514" s="185">
        <v>60.688888888888897</v>
      </c>
      <c r="AA514" s="4"/>
      <c r="AB514" s="90" t="s">
        <v>435</v>
      </c>
      <c r="AC514" s="90"/>
      <c r="AD514" s="176">
        <v>8203</v>
      </c>
      <c r="AE514" s="180">
        <v>23</v>
      </c>
      <c r="AF514" s="180">
        <v>7</v>
      </c>
      <c r="AG514" s="180"/>
      <c r="AH514" s="180">
        <v>3</v>
      </c>
      <c r="AI514" s="180">
        <v>1</v>
      </c>
      <c r="AJ514" s="180">
        <v>14</v>
      </c>
      <c r="AK514" s="4"/>
      <c r="AL514" s="4"/>
      <c r="AM514" s="207">
        <v>21405.930000000008</v>
      </c>
      <c r="AN514" s="207">
        <v>10087.920000000002</v>
      </c>
      <c r="AO514" s="207">
        <v>1898.7300000000002</v>
      </c>
      <c r="AP514" s="207">
        <v>838.72000000000014</v>
      </c>
      <c r="AQ514" s="207">
        <v>320.32000000000005</v>
      </c>
      <c r="AR514" s="207">
        <v>14470.219999999998</v>
      </c>
      <c r="AS514" s="4"/>
      <c r="AT514" s="4"/>
      <c r="AU514" s="207">
        <v>548.87000000000023</v>
      </c>
      <c r="AV514" s="207">
        <v>630.49500000000012</v>
      </c>
      <c r="AW514" s="207">
        <v>271.24714285714288</v>
      </c>
      <c r="AX514" s="207">
        <v>104.84000000000002</v>
      </c>
      <c r="AY514" s="207">
        <v>45.760000000000005</v>
      </c>
      <c r="AZ514" s="207">
        <v>301.46291666666662</v>
      </c>
      <c r="BA514" s="4"/>
    </row>
    <row r="515" spans="2:53" x14ac:dyDescent="0.2">
      <c r="B515" s="90" t="s">
        <v>432</v>
      </c>
      <c r="C515" s="90"/>
      <c r="D515" s="176">
        <v>8091</v>
      </c>
      <c r="E515" s="187">
        <v>22</v>
      </c>
      <c r="F515" s="187">
        <v>8</v>
      </c>
      <c r="G515" s="187">
        <v>7</v>
      </c>
      <c r="H515" s="187">
        <v>5</v>
      </c>
      <c r="I515" s="187"/>
      <c r="J515" s="187">
        <v>12</v>
      </c>
      <c r="M515" s="186">
        <v>9839</v>
      </c>
      <c r="N515" s="184">
        <v>6723.67</v>
      </c>
      <c r="O515" s="184">
        <v>2677.5</v>
      </c>
      <c r="P515" s="184">
        <v>1240.7000000000003</v>
      </c>
      <c r="Q515" s="184">
        <v>485.85999999999996</v>
      </c>
      <c r="R515" s="184">
        <v>2840.17</v>
      </c>
      <c r="S515" s="356"/>
      <c r="T515" s="356"/>
      <c r="U515" s="185">
        <v>189.21153846153845</v>
      </c>
      <c r="V515" s="185">
        <v>216.8925806451613</v>
      </c>
      <c r="W515" s="185">
        <v>127.5</v>
      </c>
      <c r="X515" s="185">
        <v>82.713333333333352</v>
      </c>
      <c r="Y515" s="185">
        <v>44.169090909090905</v>
      </c>
      <c r="Z515" s="185">
        <v>52.595740740740744</v>
      </c>
      <c r="AA515" s="4"/>
      <c r="AB515" s="90" t="s">
        <v>435</v>
      </c>
      <c r="AC515" s="90"/>
      <c r="AD515" s="176">
        <v>8406</v>
      </c>
      <c r="AE515" s="180"/>
      <c r="AF515" s="180"/>
      <c r="AG515" s="180"/>
      <c r="AH515" s="180"/>
      <c r="AI515" s="180"/>
      <c r="AJ515" s="180">
        <v>1</v>
      </c>
      <c r="AK515" s="4"/>
      <c r="AL515" s="4"/>
      <c r="AM515" s="207"/>
      <c r="AN515" s="207"/>
      <c r="AO515" s="207"/>
      <c r="AP515" s="207"/>
      <c r="AQ515" s="207"/>
      <c r="AR515" s="207">
        <v>1999</v>
      </c>
      <c r="AS515" s="4"/>
      <c r="AT515" s="4"/>
      <c r="AU515" s="207"/>
      <c r="AV515" s="207"/>
      <c r="AW515" s="207"/>
      <c r="AX515" s="207"/>
      <c r="AY515" s="207"/>
      <c r="AZ515" s="207">
        <v>1999</v>
      </c>
      <c r="BA515" s="4"/>
    </row>
    <row r="516" spans="2:53" x14ac:dyDescent="0.2">
      <c r="B516" s="90" t="s">
        <v>431</v>
      </c>
      <c r="C516" s="90"/>
      <c r="D516" s="176">
        <v>8004</v>
      </c>
      <c r="E516" s="187"/>
      <c r="F516" s="187">
        <v>1</v>
      </c>
      <c r="G516" s="187"/>
      <c r="H516" s="187"/>
      <c r="I516" s="187"/>
      <c r="J516" s="187">
        <v>0</v>
      </c>
      <c r="M516" s="186">
        <v>222.4</v>
      </c>
      <c r="N516" s="184">
        <v>153.36000000000001</v>
      </c>
      <c r="O516" s="184"/>
      <c r="P516" s="184"/>
      <c r="Q516" s="184"/>
      <c r="R516" s="184">
        <v>0</v>
      </c>
      <c r="S516" s="356"/>
      <c r="T516" s="356"/>
      <c r="U516" s="185">
        <v>222.4</v>
      </c>
      <c r="V516" s="185">
        <v>153.36000000000001</v>
      </c>
      <c r="W516" s="185"/>
      <c r="X516" s="185"/>
      <c r="Y516" s="185"/>
      <c r="Z516" s="185">
        <v>0</v>
      </c>
      <c r="AA516" s="4"/>
      <c r="AB516" s="90" t="s">
        <v>437</v>
      </c>
      <c r="AC516" s="90"/>
      <c r="AD516" s="176">
        <v>8346</v>
      </c>
      <c r="AE516" s="180">
        <v>1</v>
      </c>
      <c r="AF516" s="180"/>
      <c r="AG516" s="180"/>
      <c r="AH516" s="180"/>
      <c r="AI516" s="180"/>
      <c r="AJ516" s="180">
        <v>0</v>
      </c>
      <c r="AK516" s="4"/>
      <c r="AL516" s="4"/>
      <c r="AM516" s="207">
        <v>460.4</v>
      </c>
      <c r="AN516" s="207"/>
      <c r="AO516" s="207"/>
      <c r="AP516" s="207"/>
      <c r="AQ516" s="207"/>
      <c r="AR516" s="207">
        <v>0</v>
      </c>
      <c r="AS516" s="4"/>
      <c r="AT516" s="4"/>
      <c r="AU516" s="207">
        <v>460.4</v>
      </c>
      <c r="AV516" s="207"/>
      <c r="AW516" s="207"/>
      <c r="AX516" s="207"/>
      <c r="AY516" s="207"/>
      <c r="AZ516" s="207">
        <v>0</v>
      </c>
      <c r="BA516" s="4"/>
    </row>
    <row r="517" spans="2:53" x14ac:dyDescent="0.2">
      <c r="B517" s="90" t="s">
        <v>431</v>
      </c>
      <c r="C517" s="90"/>
      <c r="D517" s="176">
        <v>8009</v>
      </c>
      <c r="E517" s="187">
        <v>444</v>
      </c>
      <c r="F517" s="187">
        <v>233</v>
      </c>
      <c r="G517" s="187">
        <v>112</v>
      </c>
      <c r="H517" s="187">
        <v>66</v>
      </c>
      <c r="I517" s="187">
        <v>29</v>
      </c>
      <c r="J517" s="187">
        <v>220</v>
      </c>
      <c r="M517" s="186">
        <v>205164.91999999966</v>
      </c>
      <c r="N517" s="184">
        <v>131774.96999999997</v>
      </c>
      <c r="O517" s="184">
        <v>59260.890000000043</v>
      </c>
      <c r="P517" s="184">
        <v>18992.389999999996</v>
      </c>
      <c r="Q517" s="184">
        <v>11810.130000000005</v>
      </c>
      <c r="R517" s="184">
        <v>107331.22999999992</v>
      </c>
      <c r="S517" s="356"/>
      <c r="T517" s="356"/>
      <c r="U517" s="185">
        <v>189.26653136531334</v>
      </c>
      <c r="V517" s="185">
        <v>212.54027419354836</v>
      </c>
      <c r="W517" s="185">
        <v>150.40835025380721</v>
      </c>
      <c r="X517" s="185">
        <v>65.717612456747389</v>
      </c>
      <c r="Y517" s="185">
        <v>51.126103896103913</v>
      </c>
      <c r="Z517" s="185">
        <v>97.220317028985434</v>
      </c>
      <c r="AA517" s="4"/>
      <c r="AB517" s="90" t="s">
        <v>436</v>
      </c>
      <c r="AC517" s="90"/>
      <c r="AD517" s="176">
        <v>8310</v>
      </c>
      <c r="AE517" s="180">
        <v>10</v>
      </c>
      <c r="AF517" s="180">
        <v>6</v>
      </c>
      <c r="AG517" s="180">
        <v>1</v>
      </c>
      <c r="AH517" s="180">
        <v>1</v>
      </c>
      <c r="AI517" s="180"/>
      <c r="AJ517" s="180">
        <v>3</v>
      </c>
      <c r="AK517" s="4"/>
      <c r="AL517" s="4"/>
      <c r="AM517" s="207">
        <v>30244.670000000006</v>
      </c>
      <c r="AN517" s="207">
        <v>4705.62</v>
      </c>
      <c r="AO517" s="207">
        <v>1583.8600000000001</v>
      </c>
      <c r="AP517" s="207">
        <v>320.80000000000007</v>
      </c>
      <c r="AQ517" s="207">
        <v>128.66999999999999</v>
      </c>
      <c r="AR517" s="207">
        <v>3668.4399999999996</v>
      </c>
      <c r="AS517" s="4"/>
      <c r="AT517" s="4"/>
      <c r="AU517" s="207">
        <v>1512.2335000000003</v>
      </c>
      <c r="AV517" s="207">
        <v>522.84666666666669</v>
      </c>
      <c r="AW517" s="207">
        <v>395.96500000000003</v>
      </c>
      <c r="AX517" s="207">
        <v>106.93333333333335</v>
      </c>
      <c r="AY517" s="207">
        <v>64.334999999999994</v>
      </c>
      <c r="AZ517" s="207">
        <v>174.68761904761902</v>
      </c>
      <c r="BA517" s="4"/>
    </row>
    <row r="518" spans="2:53" x14ac:dyDescent="0.2">
      <c r="B518" s="90" t="s">
        <v>656</v>
      </c>
      <c r="C518" s="90"/>
      <c r="D518" s="176">
        <v>8021</v>
      </c>
      <c r="E518" s="187">
        <v>1</v>
      </c>
      <c r="F518" s="187"/>
      <c r="G518" s="187"/>
      <c r="H518" s="187"/>
      <c r="I518" s="187"/>
      <c r="J518" s="187">
        <v>0</v>
      </c>
      <c r="M518" s="186">
        <v>55.93</v>
      </c>
      <c r="N518" s="184"/>
      <c r="O518" s="184"/>
      <c r="P518" s="184"/>
      <c r="Q518" s="184"/>
      <c r="R518" s="184">
        <v>0</v>
      </c>
      <c r="S518" s="356"/>
      <c r="T518" s="356"/>
      <c r="U518" s="185">
        <v>55.93</v>
      </c>
      <c r="V518" s="185"/>
      <c r="W518" s="185"/>
      <c r="X518" s="185"/>
      <c r="Y518" s="185"/>
      <c r="Z518" s="185">
        <v>0</v>
      </c>
      <c r="AA518" s="4"/>
      <c r="AB518" s="90" t="s">
        <v>436</v>
      </c>
      <c r="AC518" s="90"/>
      <c r="AD518" s="176">
        <v>8326</v>
      </c>
      <c r="AE518" s="180">
        <v>1</v>
      </c>
      <c r="AF518" s="180"/>
      <c r="AG518" s="180"/>
      <c r="AH518" s="180"/>
      <c r="AI518" s="180"/>
      <c r="AJ518" s="180">
        <v>0</v>
      </c>
      <c r="AK518" s="4"/>
      <c r="AL518" s="4"/>
      <c r="AM518" s="207">
        <v>271.2</v>
      </c>
      <c r="AN518" s="207"/>
      <c r="AO518" s="207"/>
      <c r="AP518" s="207"/>
      <c r="AQ518" s="207"/>
      <c r="AR518" s="207">
        <v>0</v>
      </c>
      <c r="AS518" s="4"/>
      <c r="AT518" s="4"/>
      <c r="AU518" s="207">
        <v>271.2</v>
      </c>
      <c r="AV518" s="207"/>
      <c r="AW518" s="207"/>
      <c r="AX518" s="207"/>
      <c r="AY518" s="207"/>
      <c r="AZ518" s="207">
        <v>0</v>
      </c>
      <c r="BA518" s="4"/>
    </row>
    <row r="519" spans="2:53" x14ac:dyDescent="0.2">
      <c r="B519" s="90" t="s">
        <v>656</v>
      </c>
      <c r="C519" s="90"/>
      <c r="D519" s="176">
        <v>8080</v>
      </c>
      <c r="E519" s="187">
        <v>1</v>
      </c>
      <c r="F519" s="187"/>
      <c r="G519" s="187"/>
      <c r="H519" s="187"/>
      <c r="I519" s="187"/>
      <c r="J519" s="187">
        <v>0</v>
      </c>
      <c r="M519" s="186">
        <v>72.22</v>
      </c>
      <c r="N519" s="184"/>
      <c r="O519" s="184"/>
      <c r="P519" s="184"/>
      <c r="Q519" s="184"/>
      <c r="R519" s="184">
        <v>0</v>
      </c>
      <c r="S519" s="356"/>
      <c r="T519" s="356"/>
      <c r="U519" s="185">
        <v>72.22</v>
      </c>
      <c r="V519" s="185"/>
      <c r="W519" s="185"/>
      <c r="X519" s="185"/>
      <c r="Y519" s="185"/>
      <c r="Z519" s="185">
        <v>0</v>
      </c>
      <c r="AA519" s="4"/>
      <c r="AB519" s="90" t="s">
        <v>439</v>
      </c>
      <c r="AC519" s="90"/>
      <c r="AD519" s="176">
        <v>8210</v>
      </c>
      <c r="AE519" s="180">
        <v>90</v>
      </c>
      <c r="AF519" s="180">
        <v>20</v>
      </c>
      <c r="AG519" s="180">
        <v>10</v>
      </c>
      <c r="AH519" s="180">
        <v>2</v>
      </c>
      <c r="AI519" s="180">
        <v>3</v>
      </c>
      <c r="AJ519" s="180">
        <v>36</v>
      </c>
      <c r="AK519" s="4"/>
      <c r="AL519" s="4"/>
      <c r="AM519" s="207">
        <v>122903.04999999994</v>
      </c>
      <c r="AN519" s="207">
        <v>9441.0799999999981</v>
      </c>
      <c r="AO519" s="207">
        <v>3252.5499999999997</v>
      </c>
      <c r="AP519" s="207">
        <v>1345.1099999999997</v>
      </c>
      <c r="AQ519" s="207">
        <v>1010.3499999999999</v>
      </c>
      <c r="AR519" s="207">
        <v>45724.430000000008</v>
      </c>
      <c r="AS519" s="4"/>
      <c r="AT519" s="4"/>
      <c r="AU519" s="207">
        <v>871.65283687943224</v>
      </c>
      <c r="AV519" s="207">
        <v>214.56999999999996</v>
      </c>
      <c r="AW519" s="207">
        <v>108.41833333333332</v>
      </c>
      <c r="AX519" s="207">
        <v>67.255499999999984</v>
      </c>
      <c r="AY519" s="207">
        <v>56.130555555555553</v>
      </c>
      <c r="AZ519" s="207">
        <v>284.00267080745346</v>
      </c>
      <c r="BA519" s="4"/>
    </row>
    <row r="520" spans="2:53" x14ac:dyDescent="0.2">
      <c r="B520" s="90" t="s">
        <v>431</v>
      </c>
      <c r="C520" s="90"/>
      <c r="D520" s="176">
        <v>8091</v>
      </c>
      <c r="E520" s="187">
        <v>1</v>
      </c>
      <c r="F520" s="187"/>
      <c r="G520" s="187">
        <v>1</v>
      </c>
      <c r="H520" s="187"/>
      <c r="I520" s="187">
        <v>1</v>
      </c>
      <c r="J520" s="187">
        <v>1</v>
      </c>
      <c r="M520" s="186">
        <v>827.72</v>
      </c>
      <c r="N520" s="184">
        <v>393.19</v>
      </c>
      <c r="O520" s="184">
        <v>22.92</v>
      </c>
      <c r="P520" s="184">
        <v>24.86</v>
      </c>
      <c r="Q520" s="184">
        <v>45</v>
      </c>
      <c r="R520" s="184">
        <v>45</v>
      </c>
      <c r="S520" s="356"/>
      <c r="T520" s="356"/>
      <c r="U520" s="185">
        <v>206.93</v>
      </c>
      <c r="V520" s="185">
        <v>131.06333333333333</v>
      </c>
      <c r="W520" s="185">
        <v>7.6400000000000006</v>
      </c>
      <c r="X520" s="185">
        <v>12.43</v>
      </c>
      <c r="Y520" s="185">
        <v>45</v>
      </c>
      <c r="Z520" s="185">
        <v>11.25</v>
      </c>
      <c r="AA520" s="4"/>
      <c r="AB520" s="90" t="s">
        <v>623</v>
      </c>
      <c r="AC520" s="90"/>
      <c r="AD520" s="176">
        <v>8212</v>
      </c>
      <c r="AE520" s="180">
        <v>1</v>
      </c>
      <c r="AF520" s="180"/>
      <c r="AG520" s="180"/>
      <c r="AH520" s="180"/>
      <c r="AI520" s="180"/>
      <c r="AJ520" s="180">
        <v>0</v>
      </c>
      <c r="AK520" s="4"/>
      <c r="AL520" s="4"/>
      <c r="AM520" s="207">
        <v>7</v>
      </c>
      <c r="AN520" s="207"/>
      <c r="AO520" s="207"/>
      <c r="AP520" s="207"/>
      <c r="AQ520" s="207"/>
      <c r="AR520" s="207">
        <v>0</v>
      </c>
      <c r="AS520" s="4"/>
      <c r="AT520" s="4"/>
      <c r="AU520" s="207">
        <v>7</v>
      </c>
      <c r="AV520" s="207"/>
      <c r="AW520" s="207"/>
      <c r="AX520" s="207"/>
      <c r="AY520" s="207"/>
      <c r="AZ520" s="207">
        <v>0</v>
      </c>
      <c r="BA520" s="4"/>
    </row>
    <row r="521" spans="2:53" x14ac:dyDescent="0.2">
      <c r="B521" s="90" t="s">
        <v>433</v>
      </c>
      <c r="C521" s="90"/>
      <c r="D521" s="176">
        <v>8012</v>
      </c>
      <c r="E521" s="187">
        <v>1058</v>
      </c>
      <c r="F521" s="187">
        <v>230</v>
      </c>
      <c r="G521" s="187">
        <v>279</v>
      </c>
      <c r="H521" s="187">
        <v>134</v>
      </c>
      <c r="I521" s="187">
        <v>69</v>
      </c>
      <c r="J521" s="187">
        <v>409</v>
      </c>
      <c r="M521" s="186">
        <v>569753.46000000159</v>
      </c>
      <c r="N521" s="184">
        <v>136951.51000000018</v>
      </c>
      <c r="O521" s="184">
        <v>157635.44999999995</v>
      </c>
      <c r="P521" s="184">
        <v>77115.860000000088</v>
      </c>
      <c r="Q521" s="184">
        <v>32393.669999999995</v>
      </c>
      <c r="R521" s="184">
        <v>270190.98999999982</v>
      </c>
      <c r="S521" s="356"/>
      <c r="T521" s="356"/>
      <c r="U521" s="185">
        <v>266.36440392706947</v>
      </c>
      <c r="V521" s="185">
        <v>230.55809764309797</v>
      </c>
      <c r="W521" s="185">
        <v>193.89354243542431</v>
      </c>
      <c r="X521" s="185">
        <v>141.237838827839</v>
      </c>
      <c r="Y521" s="185">
        <v>80.581268656716404</v>
      </c>
      <c r="Z521" s="185">
        <v>123.99770078017431</v>
      </c>
      <c r="AA521" s="4"/>
      <c r="AB521" s="90" t="s">
        <v>438</v>
      </c>
      <c r="AC521" s="90"/>
      <c r="AD521" s="176">
        <v>8204</v>
      </c>
      <c r="AE521" s="180">
        <v>59</v>
      </c>
      <c r="AF521" s="180">
        <v>25</v>
      </c>
      <c r="AG521" s="180">
        <v>7</v>
      </c>
      <c r="AH521" s="180">
        <v>1</v>
      </c>
      <c r="AI521" s="180">
        <v>1</v>
      </c>
      <c r="AJ521" s="180">
        <v>26</v>
      </c>
      <c r="AK521" s="4"/>
      <c r="AL521" s="4"/>
      <c r="AM521" s="207">
        <v>49793.349999999991</v>
      </c>
      <c r="AN521" s="207">
        <v>26798.45</v>
      </c>
      <c r="AO521" s="207">
        <v>2788.0199999999986</v>
      </c>
      <c r="AP521" s="207">
        <v>1119.23</v>
      </c>
      <c r="AQ521" s="207">
        <v>867.7900000000003</v>
      </c>
      <c r="AR521" s="207">
        <v>108048.84</v>
      </c>
      <c r="AS521" s="4"/>
      <c r="AT521" s="4"/>
      <c r="AU521" s="207">
        <v>452.66681818181809</v>
      </c>
      <c r="AV521" s="207">
        <v>505.63113207547173</v>
      </c>
      <c r="AW521" s="207">
        <v>99.572142857142808</v>
      </c>
      <c r="AX521" s="207">
        <v>53.296666666666667</v>
      </c>
      <c r="AY521" s="207">
        <v>43.389500000000012</v>
      </c>
      <c r="AZ521" s="207">
        <v>907.97344537815127</v>
      </c>
      <c r="BA521" s="4"/>
    </row>
    <row r="522" spans="2:53" x14ac:dyDescent="0.2">
      <c r="B522" s="90" t="s">
        <v>433</v>
      </c>
      <c r="C522" s="90"/>
      <c r="D522" s="176">
        <v>8021</v>
      </c>
      <c r="E522" s="187">
        <v>3</v>
      </c>
      <c r="F522" s="187"/>
      <c r="G522" s="187">
        <v>1</v>
      </c>
      <c r="H522" s="187"/>
      <c r="I522" s="187">
        <v>2</v>
      </c>
      <c r="J522" s="187">
        <v>4</v>
      </c>
      <c r="M522" s="186">
        <v>1013.3799999999999</v>
      </c>
      <c r="N522" s="184"/>
      <c r="O522" s="184">
        <v>380.86</v>
      </c>
      <c r="P522" s="184">
        <v>239.71</v>
      </c>
      <c r="Q522" s="184">
        <v>333.64</v>
      </c>
      <c r="R522" s="184">
        <v>1423.2199999999998</v>
      </c>
      <c r="S522" s="356"/>
      <c r="T522" s="356"/>
      <c r="U522" s="185">
        <v>101.33799999999999</v>
      </c>
      <c r="V522" s="185"/>
      <c r="W522" s="185">
        <v>63.476666666666667</v>
      </c>
      <c r="X522" s="185">
        <v>47.942</v>
      </c>
      <c r="Y522" s="185">
        <v>55.606666666666662</v>
      </c>
      <c r="Z522" s="185">
        <v>142.32199999999997</v>
      </c>
      <c r="AA522" s="4"/>
      <c r="AB522" s="90" t="s">
        <v>438</v>
      </c>
      <c r="AC522" s="90"/>
      <c r="AD522" s="176">
        <v>8210</v>
      </c>
      <c r="AE522" s="180"/>
      <c r="AF522" s="180"/>
      <c r="AG522" s="180"/>
      <c r="AH522" s="180"/>
      <c r="AI522" s="180"/>
      <c r="AJ522" s="180">
        <v>1</v>
      </c>
      <c r="AK522" s="4"/>
      <c r="AL522" s="4"/>
      <c r="AM522" s="207">
        <v>839.55</v>
      </c>
      <c r="AN522" s="207">
        <v>2796.51</v>
      </c>
      <c r="AO522" s="207">
        <v>887.87</v>
      </c>
      <c r="AP522" s="207">
        <v>128.79</v>
      </c>
      <c r="AQ522" s="207">
        <v>1281.6199999999999</v>
      </c>
      <c r="AR522" s="207">
        <v>19859.739999999998</v>
      </c>
      <c r="AS522" s="4"/>
      <c r="AT522" s="4"/>
      <c r="AU522" s="207">
        <v>839.55</v>
      </c>
      <c r="AV522" s="207">
        <v>2796.51</v>
      </c>
      <c r="AW522" s="207">
        <v>887.87</v>
      </c>
      <c r="AX522" s="207">
        <v>128.79</v>
      </c>
      <c r="AY522" s="207">
        <v>1281.6199999999999</v>
      </c>
      <c r="AZ522" s="207">
        <v>19859.739999999998</v>
      </c>
      <c r="BA522" s="4"/>
    </row>
    <row r="523" spans="2:53" x14ac:dyDescent="0.2">
      <c r="B523" s="90" t="s">
        <v>610</v>
      </c>
      <c r="C523" s="90"/>
      <c r="D523" s="176">
        <v>8014</v>
      </c>
      <c r="E523" s="187">
        <v>9</v>
      </c>
      <c r="F523" s="187">
        <v>5</v>
      </c>
      <c r="G523" s="187">
        <v>2</v>
      </c>
      <c r="H523" s="187"/>
      <c r="I523" s="187">
        <v>3</v>
      </c>
      <c r="J523" s="187">
        <v>5</v>
      </c>
      <c r="M523" s="186">
        <v>4627.3500000000004</v>
      </c>
      <c r="N523" s="184">
        <v>2525.3299999999995</v>
      </c>
      <c r="O523" s="184">
        <v>1300.3100000000002</v>
      </c>
      <c r="P523" s="184">
        <v>470.46000000000004</v>
      </c>
      <c r="Q523" s="184">
        <v>186.35000000000002</v>
      </c>
      <c r="R523" s="184">
        <v>2264.3000000000002</v>
      </c>
      <c r="S523" s="356"/>
      <c r="T523" s="356"/>
      <c r="U523" s="185">
        <v>192.80625000000001</v>
      </c>
      <c r="V523" s="185">
        <v>180.38071428571425</v>
      </c>
      <c r="W523" s="185">
        <v>144.47888888888892</v>
      </c>
      <c r="X523" s="185">
        <v>67.208571428571432</v>
      </c>
      <c r="Y523" s="185">
        <v>23.293750000000003</v>
      </c>
      <c r="Z523" s="185">
        <v>94.345833333333346</v>
      </c>
      <c r="AA523" s="4"/>
      <c r="AB523" s="90" t="s">
        <v>438</v>
      </c>
      <c r="AC523" s="90"/>
      <c r="AD523" s="176">
        <v>8212</v>
      </c>
      <c r="AE523" s="180">
        <v>1</v>
      </c>
      <c r="AF523" s="180"/>
      <c r="AG523" s="180"/>
      <c r="AH523" s="180"/>
      <c r="AI523" s="180"/>
      <c r="AJ523" s="180">
        <v>0</v>
      </c>
      <c r="AK523" s="4"/>
      <c r="AL523" s="4"/>
      <c r="AM523" s="207">
        <v>45</v>
      </c>
      <c r="AN523" s="207"/>
      <c r="AO523" s="207"/>
      <c r="AP523" s="207"/>
      <c r="AQ523" s="207"/>
      <c r="AR523" s="207">
        <v>0</v>
      </c>
      <c r="AS523" s="4"/>
      <c r="AT523" s="4"/>
      <c r="AU523" s="207">
        <v>45</v>
      </c>
      <c r="AV523" s="207"/>
      <c r="AW523" s="207"/>
      <c r="AX523" s="207"/>
      <c r="AY523" s="207"/>
      <c r="AZ523" s="207">
        <v>0</v>
      </c>
      <c r="BA523" s="4"/>
    </row>
    <row r="524" spans="2:53" x14ac:dyDescent="0.2">
      <c r="B524" s="90" t="s">
        <v>592</v>
      </c>
      <c r="C524" s="90"/>
      <c r="D524" s="176">
        <v>8032</v>
      </c>
      <c r="E524" s="187">
        <v>1</v>
      </c>
      <c r="F524" s="187"/>
      <c r="G524" s="187"/>
      <c r="H524" s="187"/>
      <c r="I524" s="187"/>
      <c r="J524" s="187">
        <v>0</v>
      </c>
      <c r="M524" s="186">
        <v>245.19</v>
      </c>
      <c r="N524" s="184"/>
      <c r="O524" s="184"/>
      <c r="P524" s="184"/>
      <c r="Q524" s="184"/>
      <c r="R524" s="184">
        <v>0</v>
      </c>
      <c r="S524" s="356"/>
      <c r="T524" s="356"/>
      <c r="U524" s="185">
        <v>245.19</v>
      </c>
      <c r="V524" s="185"/>
      <c r="W524" s="185"/>
      <c r="X524" s="185"/>
      <c r="Y524" s="185"/>
      <c r="Z524" s="185">
        <v>0</v>
      </c>
      <c r="AA524" s="4"/>
      <c r="AB524" s="90" t="s">
        <v>440</v>
      </c>
      <c r="AC524" s="90"/>
      <c r="AD524" s="176">
        <v>8069</v>
      </c>
      <c r="AE524" s="180">
        <v>2</v>
      </c>
      <c r="AF524" s="180">
        <v>5</v>
      </c>
      <c r="AG524" s="180">
        <v>3</v>
      </c>
      <c r="AH524" s="180"/>
      <c r="AI524" s="180"/>
      <c r="AJ524" s="180">
        <v>3</v>
      </c>
      <c r="AK524" s="4"/>
      <c r="AL524" s="4"/>
      <c r="AM524" s="207">
        <v>5684.8200000000006</v>
      </c>
      <c r="AN524" s="207">
        <v>18526.25</v>
      </c>
      <c r="AO524" s="207">
        <v>4191.05</v>
      </c>
      <c r="AP524" s="207">
        <v>6123.26</v>
      </c>
      <c r="AQ524" s="207">
        <v>1913.25</v>
      </c>
      <c r="AR524" s="207">
        <v>35550.67</v>
      </c>
      <c r="AS524" s="4"/>
      <c r="AT524" s="4"/>
      <c r="AU524" s="207">
        <v>473.73500000000007</v>
      </c>
      <c r="AV524" s="207">
        <v>1684.2045454545455</v>
      </c>
      <c r="AW524" s="207">
        <v>698.50833333333333</v>
      </c>
      <c r="AX524" s="207">
        <v>2041.0866666666668</v>
      </c>
      <c r="AY524" s="207">
        <v>637.75</v>
      </c>
      <c r="AZ524" s="207">
        <v>2734.666923076923</v>
      </c>
      <c r="BA524" s="4"/>
    </row>
    <row r="525" spans="2:53" x14ac:dyDescent="0.2">
      <c r="B525" s="90" t="s">
        <v>434</v>
      </c>
      <c r="C525" s="90"/>
      <c r="D525" s="176">
        <v>8302</v>
      </c>
      <c r="E525" s="187">
        <v>933</v>
      </c>
      <c r="F525" s="187">
        <v>441</v>
      </c>
      <c r="G525" s="187">
        <v>336</v>
      </c>
      <c r="H525" s="187">
        <v>168</v>
      </c>
      <c r="I525" s="187">
        <v>106</v>
      </c>
      <c r="J525" s="187">
        <v>617</v>
      </c>
      <c r="M525" s="186">
        <v>574864.68999999925</v>
      </c>
      <c r="N525" s="184">
        <v>299117.49999999983</v>
      </c>
      <c r="O525" s="184">
        <v>206056.67000000016</v>
      </c>
      <c r="P525" s="184">
        <v>83066.8299999999</v>
      </c>
      <c r="Q525" s="184">
        <v>51260.580000000075</v>
      </c>
      <c r="R525" s="184">
        <v>276719.4800000001</v>
      </c>
      <c r="S525" s="356"/>
      <c r="T525" s="356"/>
      <c r="U525" s="185">
        <v>224.20619734789364</v>
      </c>
      <c r="V525" s="185">
        <v>204.03649386084572</v>
      </c>
      <c r="W525" s="185">
        <v>176.26746792130038</v>
      </c>
      <c r="X525" s="185">
        <v>110.46121010638285</v>
      </c>
      <c r="Y525" s="185">
        <v>75.052093704246076</v>
      </c>
      <c r="Z525" s="185">
        <v>106.38965013456367</v>
      </c>
      <c r="AA525" s="4"/>
      <c r="AB525" s="90" t="s">
        <v>855</v>
      </c>
      <c r="AC525" s="90"/>
      <c r="AD525" s="176">
        <v>8009</v>
      </c>
      <c r="AE525" s="180">
        <v>2</v>
      </c>
      <c r="AF525" s="180"/>
      <c r="AG525" s="180"/>
      <c r="AH525" s="180"/>
      <c r="AI525" s="180"/>
      <c r="AJ525" s="180">
        <v>0</v>
      </c>
      <c r="AK525" s="4"/>
      <c r="AL525" s="4"/>
      <c r="AM525" s="207">
        <v>130.84</v>
      </c>
      <c r="AN525" s="207"/>
      <c r="AO525" s="207"/>
      <c r="AP525" s="207"/>
      <c r="AQ525" s="207"/>
      <c r="AR525" s="207">
        <v>0</v>
      </c>
      <c r="AS525" s="4"/>
      <c r="AT525" s="4"/>
      <c r="AU525" s="207">
        <v>65.42</v>
      </c>
      <c r="AV525" s="207"/>
      <c r="AW525" s="207"/>
      <c r="AX525" s="207"/>
      <c r="AY525" s="207"/>
      <c r="AZ525" s="207">
        <v>0</v>
      </c>
      <c r="BA525" s="4"/>
    </row>
    <row r="526" spans="2:53" x14ac:dyDescent="0.2">
      <c r="B526" s="90" t="s">
        <v>434</v>
      </c>
      <c r="C526" s="90"/>
      <c r="D526" s="176">
        <v>8318</v>
      </c>
      <c r="E526" s="187"/>
      <c r="F526" s="187">
        <v>1</v>
      </c>
      <c r="G526" s="187"/>
      <c r="H526" s="187"/>
      <c r="I526" s="187"/>
      <c r="J526" s="187">
        <v>0</v>
      </c>
      <c r="M526" s="186">
        <v>90.45</v>
      </c>
      <c r="N526" s="184">
        <v>110.15</v>
      </c>
      <c r="O526" s="184"/>
      <c r="P526" s="184"/>
      <c r="Q526" s="184"/>
      <c r="R526" s="184">
        <v>0</v>
      </c>
      <c r="S526" s="356"/>
      <c r="T526" s="356"/>
      <c r="U526" s="185">
        <v>90.45</v>
      </c>
      <c r="V526" s="185">
        <v>110.15</v>
      </c>
      <c r="W526" s="185"/>
      <c r="X526" s="185"/>
      <c r="Y526" s="185"/>
      <c r="Z526" s="185">
        <v>0</v>
      </c>
      <c r="AA526" s="4"/>
      <c r="AB526" s="90" t="s">
        <v>589</v>
      </c>
      <c r="AC526" s="90"/>
      <c r="AD526" s="176">
        <v>8018</v>
      </c>
      <c r="AE526" s="180"/>
      <c r="AF526" s="180">
        <v>2</v>
      </c>
      <c r="AG526" s="180"/>
      <c r="AH526" s="180"/>
      <c r="AI526" s="180"/>
      <c r="AJ526" s="180">
        <v>1</v>
      </c>
      <c r="AK526" s="4"/>
      <c r="AL526" s="4"/>
      <c r="AM526" s="207">
        <v>799.81999999999994</v>
      </c>
      <c r="AN526" s="207">
        <v>640.65</v>
      </c>
      <c r="AO526" s="207">
        <v>461.83</v>
      </c>
      <c r="AP526" s="207">
        <v>393.09</v>
      </c>
      <c r="AQ526" s="207">
        <v>221.7</v>
      </c>
      <c r="AR526" s="207">
        <v>159.21</v>
      </c>
      <c r="AS526" s="4"/>
      <c r="AT526" s="4"/>
      <c r="AU526" s="207">
        <v>266.60666666666663</v>
      </c>
      <c r="AV526" s="207">
        <v>213.54999999999998</v>
      </c>
      <c r="AW526" s="207">
        <v>461.83</v>
      </c>
      <c r="AX526" s="207">
        <v>393.09</v>
      </c>
      <c r="AY526" s="207">
        <v>221.7</v>
      </c>
      <c r="AZ526" s="207">
        <v>53.07</v>
      </c>
      <c r="BA526" s="4"/>
    </row>
    <row r="527" spans="2:53" x14ac:dyDescent="0.2">
      <c r="B527" s="90" t="s">
        <v>592</v>
      </c>
      <c r="C527" s="90"/>
      <c r="D527" s="176">
        <v>8320</v>
      </c>
      <c r="E527" s="187"/>
      <c r="F527" s="187">
        <v>1</v>
      </c>
      <c r="G527" s="187"/>
      <c r="H527" s="187"/>
      <c r="I527" s="187"/>
      <c r="J527" s="187">
        <v>0</v>
      </c>
      <c r="M527" s="186">
        <v>422.55</v>
      </c>
      <c r="N527" s="184">
        <v>186.05</v>
      </c>
      <c r="O527" s="184"/>
      <c r="P527" s="184"/>
      <c r="Q527" s="184"/>
      <c r="R527" s="184">
        <v>0</v>
      </c>
      <c r="S527" s="356"/>
      <c r="T527" s="356"/>
      <c r="U527" s="185">
        <v>422.55</v>
      </c>
      <c r="V527" s="185">
        <v>186.05</v>
      </c>
      <c r="W527" s="185"/>
      <c r="X527" s="185"/>
      <c r="Y527" s="185"/>
      <c r="Z527" s="185">
        <v>0</v>
      </c>
      <c r="AA527" s="4"/>
      <c r="AB527" s="90" t="s">
        <v>441</v>
      </c>
      <c r="AC527" s="90"/>
      <c r="AD527" s="176">
        <v>8311</v>
      </c>
      <c r="AE527" s="180">
        <v>6</v>
      </c>
      <c r="AF527" s="180"/>
      <c r="AG527" s="180">
        <v>2</v>
      </c>
      <c r="AH527" s="180">
        <v>1</v>
      </c>
      <c r="AI527" s="180">
        <v>1</v>
      </c>
      <c r="AJ527" s="180">
        <v>4</v>
      </c>
      <c r="AK527" s="4"/>
      <c r="AL527" s="4"/>
      <c r="AM527" s="207">
        <v>12997.199999999999</v>
      </c>
      <c r="AN527" s="207">
        <v>46.69</v>
      </c>
      <c r="AO527" s="207">
        <v>1580.77</v>
      </c>
      <c r="AP527" s="207">
        <v>532.55999999999995</v>
      </c>
      <c r="AQ527" s="207">
        <v>45</v>
      </c>
      <c r="AR527" s="207">
        <v>6560.59</v>
      </c>
      <c r="AS527" s="4"/>
      <c r="AT527" s="4"/>
      <c r="AU527" s="207">
        <v>1181.5636363636363</v>
      </c>
      <c r="AV527" s="207">
        <v>15.563333333333333</v>
      </c>
      <c r="AW527" s="207">
        <v>395.1925</v>
      </c>
      <c r="AX527" s="207">
        <v>133.13999999999999</v>
      </c>
      <c r="AY527" s="207">
        <v>45</v>
      </c>
      <c r="AZ527" s="207">
        <v>468.61357142857145</v>
      </c>
      <c r="BA527" s="4"/>
    </row>
    <row r="528" spans="2:53" x14ac:dyDescent="0.2">
      <c r="B528" s="90" t="s">
        <v>592</v>
      </c>
      <c r="C528" s="90"/>
      <c r="D528" s="176">
        <v>8332</v>
      </c>
      <c r="E528" s="187">
        <v>1</v>
      </c>
      <c r="F528" s="187">
        <v>1</v>
      </c>
      <c r="G528" s="187"/>
      <c r="H528" s="187"/>
      <c r="I528" s="187"/>
      <c r="J528" s="187">
        <v>3</v>
      </c>
      <c r="M528" s="186">
        <v>578.69000000000005</v>
      </c>
      <c r="N528" s="184">
        <v>293.55</v>
      </c>
      <c r="O528" s="184">
        <v>155.68</v>
      </c>
      <c r="P528" s="184">
        <v>77.98</v>
      </c>
      <c r="Q528" s="184">
        <v>52.53</v>
      </c>
      <c r="R528" s="184">
        <v>191.26</v>
      </c>
      <c r="S528" s="356"/>
      <c r="T528" s="356"/>
      <c r="U528" s="185">
        <v>115.73800000000001</v>
      </c>
      <c r="V528" s="185">
        <v>73.387500000000003</v>
      </c>
      <c r="W528" s="185">
        <v>51.893333333333338</v>
      </c>
      <c r="X528" s="185">
        <v>25.993333333333336</v>
      </c>
      <c r="Y528" s="185">
        <v>17.510000000000002</v>
      </c>
      <c r="Z528" s="185">
        <v>38.251999999999995</v>
      </c>
      <c r="AA528" s="4"/>
      <c r="AB528" s="90" t="s">
        <v>442</v>
      </c>
      <c r="AC528" s="90"/>
      <c r="AD528" s="176">
        <v>8003</v>
      </c>
      <c r="AE528" s="180">
        <v>4</v>
      </c>
      <c r="AF528" s="180">
        <v>2</v>
      </c>
      <c r="AG528" s="180">
        <v>1</v>
      </c>
      <c r="AH528" s="180"/>
      <c r="AI528" s="180">
        <v>1</v>
      </c>
      <c r="AJ528" s="180">
        <v>1</v>
      </c>
      <c r="AK528" s="4"/>
      <c r="AL528" s="4"/>
      <c r="AM528" s="207">
        <v>7171.26</v>
      </c>
      <c r="AN528" s="207">
        <v>2908.7899999999995</v>
      </c>
      <c r="AO528" s="207">
        <v>354.98</v>
      </c>
      <c r="AP528" s="207">
        <v>91.24</v>
      </c>
      <c r="AQ528" s="207">
        <v>97.88</v>
      </c>
      <c r="AR528" s="207">
        <v>129.68</v>
      </c>
      <c r="AS528" s="4"/>
      <c r="AT528" s="4"/>
      <c r="AU528" s="207">
        <v>796.80666666666673</v>
      </c>
      <c r="AV528" s="207">
        <v>581.75799999999992</v>
      </c>
      <c r="AW528" s="207">
        <v>118.32666666666667</v>
      </c>
      <c r="AX528" s="207">
        <v>45.62</v>
      </c>
      <c r="AY528" s="207">
        <v>48.94</v>
      </c>
      <c r="AZ528" s="207">
        <v>14.408888888888889</v>
      </c>
      <c r="BA528" s="4"/>
    </row>
    <row r="529" spans="2:53" x14ac:dyDescent="0.2">
      <c r="B529" s="90" t="s">
        <v>592</v>
      </c>
      <c r="C529" s="90"/>
      <c r="D529" s="176">
        <v>8352</v>
      </c>
      <c r="E529" s="187"/>
      <c r="F529" s="187"/>
      <c r="G529" s="187"/>
      <c r="H529" s="187">
        <v>1</v>
      </c>
      <c r="I529" s="187"/>
      <c r="J529" s="187">
        <v>0</v>
      </c>
      <c r="M529" s="186">
        <v>282.08</v>
      </c>
      <c r="N529" s="184">
        <v>373.66</v>
      </c>
      <c r="O529" s="184">
        <v>288.41000000000003</v>
      </c>
      <c r="P529" s="184">
        <v>148.19</v>
      </c>
      <c r="Q529" s="184"/>
      <c r="R529" s="184">
        <v>0</v>
      </c>
      <c r="S529" s="356"/>
      <c r="T529" s="356"/>
      <c r="U529" s="185">
        <v>282.08</v>
      </c>
      <c r="V529" s="185">
        <v>373.66</v>
      </c>
      <c r="W529" s="185">
        <v>288.41000000000003</v>
      </c>
      <c r="X529" s="185">
        <v>148.19</v>
      </c>
      <c r="Y529" s="185"/>
      <c r="Z529" s="185">
        <v>0</v>
      </c>
      <c r="AA529" s="4"/>
      <c r="AB529" s="90" t="s">
        <v>442</v>
      </c>
      <c r="AC529" s="90"/>
      <c r="AD529" s="176">
        <v>8034</v>
      </c>
      <c r="AE529" s="180"/>
      <c r="AF529" s="180"/>
      <c r="AG529" s="180"/>
      <c r="AH529" s="180">
        <v>1</v>
      </c>
      <c r="AI529" s="180"/>
      <c r="AJ529" s="180">
        <v>0</v>
      </c>
      <c r="AK529" s="4"/>
      <c r="AL529" s="4"/>
      <c r="AM529" s="207">
        <v>1.58</v>
      </c>
      <c r="AN529" s="207">
        <v>353.14</v>
      </c>
      <c r="AO529" s="207">
        <v>196.24</v>
      </c>
      <c r="AP529" s="207">
        <v>33</v>
      </c>
      <c r="AQ529" s="207"/>
      <c r="AR529" s="207">
        <v>0</v>
      </c>
      <c r="AS529" s="4"/>
      <c r="AT529" s="4"/>
      <c r="AU529" s="207">
        <v>1.58</v>
      </c>
      <c r="AV529" s="207">
        <v>353.14</v>
      </c>
      <c r="AW529" s="207">
        <v>196.24</v>
      </c>
      <c r="AX529" s="207">
        <v>33</v>
      </c>
      <c r="AY529" s="207"/>
      <c r="AZ529" s="207">
        <v>0</v>
      </c>
      <c r="BA529" s="4"/>
    </row>
    <row r="530" spans="2:53" x14ac:dyDescent="0.2">
      <c r="B530" s="90" t="s">
        <v>435</v>
      </c>
      <c r="C530" s="90"/>
      <c r="D530" s="176">
        <v>8203</v>
      </c>
      <c r="E530" s="187">
        <v>550</v>
      </c>
      <c r="F530" s="187">
        <v>164</v>
      </c>
      <c r="G530" s="187">
        <v>75</v>
      </c>
      <c r="H530" s="187">
        <v>40</v>
      </c>
      <c r="I530" s="187">
        <v>24</v>
      </c>
      <c r="J530" s="187">
        <v>102</v>
      </c>
      <c r="M530" s="186">
        <v>155372.32999999973</v>
      </c>
      <c r="N530" s="184">
        <v>59496.429999999971</v>
      </c>
      <c r="O530" s="184">
        <v>28722.649999999998</v>
      </c>
      <c r="P530" s="184">
        <v>9894</v>
      </c>
      <c r="Q530" s="184">
        <v>6775.11</v>
      </c>
      <c r="R530" s="184">
        <v>24417.81</v>
      </c>
      <c r="S530" s="356"/>
      <c r="T530" s="356"/>
      <c r="U530" s="185">
        <v>165.64214285714257</v>
      </c>
      <c r="V530" s="185">
        <v>169.50549857549851</v>
      </c>
      <c r="W530" s="185">
        <v>134.84812206572769</v>
      </c>
      <c r="X530" s="185">
        <v>65.523178807947019</v>
      </c>
      <c r="Y530" s="185">
        <v>59.95672566371681</v>
      </c>
      <c r="Z530" s="185">
        <v>25.568387434554975</v>
      </c>
      <c r="AA530" s="4"/>
      <c r="AB530" s="90" t="s">
        <v>443</v>
      </c>
      <c r="AC530" s="90"/>
      <c r="AD530" s="176">
        <v>8089</v>
      </c>
      <c r="AE530" s="180">
        <v>3</v>
      </c>
      <c r="AF530" s="180">
        <v>1</v>
      </c>
      <c r="AG530" s="180"/>
      <c r="AH530" s="180"/>
      <c r="AI530" s="180"/>
      <c r="AJ530" s="180">
        <v>3</v>
      </c>
      <c r="AK530" s="4"/>
      <c r="AL530" s="4"/>
      <c r="AM530" s="207">
        <v>2326.7199999999998</v>
      </c>
      <c r="AN530" s="207">
        <v>1260.0800000000002</v>
      </c>
      <c r="AO530" s="207">
        <v>293.11</v>
      </c>
      <c r="AP530" s="207">
        <v>120.10999999999999</v>
      </c>
      <c r="AQ530" s="207">
        <v>87.54</v>
      </c>
      <c r="AR530" s="207">
        <v>1535.6599999999999</v>
      </c>
      <c r="AS530" s="4"/>
      <c r="AT530" s="4"/>
      <c r="AU530" s="207">
        <v>332.38857142857142</v>
      </c>
      <c r="AV530" s="207">
        <v>315.02000000000004</v>
      </c>
      <c r="AW530" s="207">
        <v>97.703333333333333</v>
      </c>
      <c r="AX530" s="207">
        <v>40.036666666666662</v>
      </c>
      <c r="AY530" s="207">
        <v>29.180000000000003</v>
      </c>
      <c r="AZ530" s="207">
        <v>219.37999999999997</v>
      </c>
      <c r="BA530" s="4"/>
    </row>
    <row r="531" spans="2:53" x14ac:dyDescent="0.2">
      <c r="B531" s="90" t="s">
        <v>594</v>
      </c>
      <c r="C531" s="90"/>
      <c r="D531" s="176">
        <v>8094</v>
      </c>
      <c r="E531" s="187"/>
      <c r="F531" s="187">
        <v>2</v>
      </c>
      <c r="G531" s="187"/>
      <c r="H531" s="187"/>
      <c r="I531" s="187"/>
      <c r="J531" s="187">
        <v>1</v>
      </c>
      <c r="M531" s="186">
        <v>648.48</v>
      </c>
      <c r="N531" s="184">
        <v>1657.65</v>
      </c>
      <c r="O531" s="184">
        <v>219.75</v>
      </c>
      <c r="P531" s="184">
        <v>125.23</v>
      </c>
      <c r="Q531" s="184">
        <v>87.16</v>
      </c>
      <c r="R531" s="184">
        <v>240.84</v>
      </c>
      <c r="S531" s="356"/>
      <c r="T531" s="356"/>
      <c r="U531" s="185">
        <v>216.16</v>
      </c>
      <c r="V531" s="185">
        <v>552.55000000000007</v>
      </c>
      <c r="W531" s="185">
        <v>219.75</v>
      </c>
      <c r="X531" s="185">
        <v>125.23</v>
      </c>
      <c r="Y531" s="185">
        <v>87.16</v>
      </c>
      <c r="Z531" s="185">
        <v>80.28</v>
      </c>
      <c r="AA531" s="4"/>
      <c r="AB531" s="90" t="s">
        <v>444</v>
      </c>
      <c r="AC531" s="90"/>
      <c r="AD531" s="176">
        <v>8020</v>
      </c>
      <c r="AE531" s="180">
        <v>1</v>
      </c>
      <c r="AF531" s="180">
        <v>1</v>
      </c>
      <c r="AG531" s="180">
        <v>2</v>
      </c>
      <c r="AH531" s="180">
        <v>1</v>
      </c>
      <c r="AI531" s="180"/>
      <c r="AJ531" s="180">
        <v>3</v>
      </c>
      <c r="AK531" s="4"/>
      <c r="AL531" s="4"/>
      <c r="AM531" s="207">
        <v>1039.55</v>
      </c>
      <c r="AN531" s="207">
        <v>1230.6300000000001</v>
      </c>
      <c r="AO531" s="207">
        <v>424.95</v>
      </c>
      <c r="AP531" s="207">
        <v>96.039999999999992</v>
      </c>
      <c r="AQ531" s="207">
        <v>40.56</v>
      </c>
      <c r="AR531" s="207">
        <v>7326.2499999999991</v>
      </c>
      <c r="AS531" s="4"/>
      <c r="AT531" s="4"/>
      <c r="AU531" s="207">
        <v>173.25833333333333</v>
      </c>
      <c r="AV531" s="207">
        <v>246.12600000000003</v>
      </c>
      <c r="AW531" s="207">
        <v>141.65</v>
      </c>
      <c r="AX531" s="207">
        <v>48.019999999999996</v>
      </c>
      <c r="AY531" s="207">
        <v>40.56</v>
      </c>
      <c r="AZ531" s="207">
        <v>915.78124999999989</v>
      </c>
      <c r="BA531" s="4"/>
    </row>
    <row r="532" spans="2:53" x14ac:dyDescent="0.2">
      <c r="B532" s="90" t="s">
        <v>437</v>
      </c>
      <c r="C532" s="90"/>
      <c r="D532" s="176">
        <v>8094</v>
      </c>
      <c r="E532" s="187">
        <v>16</v>
      </c>
      <c r="F532" s="187">
        <v>7</v>
      </c>
      <c r="G532" s="187">
        <v>1</v>
      </c>
      <c r="H532" s="187">
        <v>4</v>
      </c>
      <c r="I532" s="187">
        <v>2</v>
      </c>
      <c r="J532" s="187">
        <v>4</v>
      </c>
      <c r="M532" s="186">
        <v>5709.1900000000014</v>
      </c>
      <c r="N532" s="184">
        <v>3365.03</v>
      </c>
      <c r="O532" s="184">
        <v>1805.13</v>
      </c>
      <c r="P532" s="184">
        <v>967.5</v>
      </c>
      <c r="Q532" s="184">
        <v>371.73</v>
      </c>
      <c r="R532" s="184">
        <v>1968.49</v>
      </c>
      <c r="S532" s="356"/>
      <c r="T532" s="356"/>
      <c r="U532" s="185">
        <v>167.91735294117652</v>
      </c>
      <c r="V532" s="185">
        <v>186.94611111111112</v>
      </c>
      <c r="W532" s="185">
        <v>180.51300000000001</v>
      </c>
      <c r="X532" s="185">
        <v>96.75</v>
      </c>
      <c r="Y532" s="185">
        <v>61.955000000000005</v>
      </c>
      <c r="Z532" s="185">
        <v>57.896764705882354</v>
      </c>
      <c r="AA532" s="4"/>
      <c r="AB532" s="90" t="s">
        <v>444</v>
      </c>
      <c r="AC532" s="90"/>
      <c r="AD532" s="176">
        <v>8061</v>
      </c>
      <c r="AE532" s="180"/>
      <c r="AF532" s="180">
        <v>1</v>
      </c>
      <c r="AG532" s="180"/>
      <c r="AH532" s="180">
        <v>1</v>
      </c>
      <c r="AI532" s="180"/>
      <c r="AJ532" s="180">
        <v>0</v>
      </c>
      <c r="AK532" s="4"/>
      <c r="AL532" s="4"/>
      <c r="AM532" s="207">
        <v>477.87</v>
      </c>
      <c r="AN532" s="207">
        <v>258.96999999999997</v>
      </c>
      <c r="AO532" s="207">
        <v>37.35</v>
      </c>
      <c r="AP532" s="207">
        <v>37.049999999999997</v>
      </c>
      <c r="AQ532" s="207"/>
      <c r="AR532" s="207">
        <v>0</v>
      </c>
      <c r="AS532" s="4"/>
      <c r="AT532" s="4"/>
      <c r="AU532" s="207">
        <v>238.935</v>
      </c>
      <c r="AV532" s="207">
        <v>129.48499999999999</v>
      </c>
      <c r="AW532" s="207">
        <v>37.35</v>
      </c>
      <c r="AX532" s="207">
        <v>37.049999999999997</v>
      </c>
      <c r="AY532" s="207"/>
      <c r="AZ532" s="207">
        <v>0</v>
      </c>
      <c r="BA532" s="4"/>
    </row>
    <row r="533" spans="2:53" x14ac:dyDescent="0.2">
      <c r="B533" s="90" t="s">
        <v>437</v>
      </c>
      <c r="C533" s="90"/>
      <c r="D533" s="176">
        <v>8310</v>
      </c>
      <c r="E533" s="187">
        <v>1</v>
      </c>
      <c r="F533" s="187"/>
      <c r="G533" s="187">
        <v>1</v>
      </c>
      <c r="H533" s="187"/>
      <c r="I533" s="187"/>
      <c r="J533" s="187">
        <v>0</v>
      </c>
      <c r="M533" s="186">
        <v>862.59</v>
      </c>
      <c r="N533" s="184"/>
      <c r="O533" s="184">
        <v>6.42</v>
      </c>
      <c r="P533" s="184"/>
      <c r="Q533" s="184"/>
      <c r="R533" s="184">
        <v>0</v>
      </c>
      <c r="S533" s="356"/>
      <c r="T533" s="356"/>
      <c r="U533" s="185">
        <v>431.29500000000002</v>
      </c>
      <c r="V533" s="185"/>
      <c r="W533" s="185">
        <v>6.42</v>
      </c>
      <c r="X533" s="185"/>
      <c r="Y533" s="185"/>
      <c r="Z533" s="185">
        <v>0</v>
      </c>
      <c r="AA533" s="4"/>
      <c r="AB533" s="90" t="s">
        <v>445</v>
      </c>
      <c r="AC533" s="90"/>
      <c r="AD533" s="176">
        <v>8312</v>
      </c>
      <c r="AE533" s="180">
        <v>8</v>
      </c>
      <c r="AF533" s="180">
        <v>5</v>
      </c>
      <c r="AG533" s="180">
        <v>1</v>
      </c>
      <c r="AH533" s="180">
        <v>5</v>
      </c>
      <c r="AI533" s="180"/>
      <c r="AJ533" s="180">
        <v>6</v>
      </c>
      <c r="AK533" s="4"/>
      <c r="AL533" s="4"/>
      <c r="AM533" s="207">
        <v>21366.870000000003</v>
      </c>
      <c r="AN533" s="207">
        <v>22333.11</v>
      </c>
      <c r="AO533" s="207">
        <v>14559.94</v>
      </c>
      <c r="AP533" s="207">
        <v>5551.88</v>
      </c>
      <c r="AQ533" s="207">
        <v>164.62</v>
      </c>
      <c r="AR533" s="207">
        <v>3443.29</v>
      </c>
      <c r="AS533" s="4"/>
      <c r="AT533" s="4"/>
      <c r="AU533" s="207">
        <v>890.28625000000011</v>
      </c>
      <c r="AV533" s="207">
        <v>1395.819375</v>
      </c>
      <c r="AW533" s="207">
        <v>1323.6309090909092</v>
      </c>
      <c r="AX533" s="207">
        <v>555.18799999999999</v>
      </c>
      <c r="AY533" s="207">
        <v>32.923999999999999</v>
      </c>
      <c r="AZ533" s="207">
        <v>137.73159999999999</v>
      </c>
      <c r="BA533" s="4"/>
    </row>
    <row r="534" spans="2:53" x14ac:dyDescent="0.2">
      <c r="B534" s="90" t="s">
        <v>437</v>
      </c>
      <c r="C534" s="90"/>
      <c r="D534" s="176">
        <v>8340</v>
      </c>
      <c r="E534" s="187">
        <v>1</v>
      </c>
      <c r="F534" s="187"/>
      <c r="G534" s="187"/>
      <c r="H534" s="187">
        <v>1</v>
      </c>
      <c r="I534" s="187"/>
      <c r="J534" s="187">
        <v>1</v>
      </c>
      <c r="M534" s="186">
        <v>1032.42</v>
      </c>
      <c r="N534" s="184">
        <v>873.3</v>
      </c>
      <c r="O534" s="184">
        <v>560.20000000000005</v>
      </c>
      <c r="P534" s="184">
        <v>241.76999999999998</v>
      </c>
      <c r="Q534" s="184">
        <v>80.45</v>
      </c>
      <c r="R534" s="184">
        <v>77.09</v>
      </c>
      <c r="S534" s="356"/>
      <c r="T534" s="356"/>
      <c r="U534" s="185">
        <v>344.14000000000004</v>
      </c>
      <c r="V534" s="185">
        <v>436.65</v>
      </c>
      <c r="W534" s="185">
        <v>280.10000000000002</v>
      </c>
      <c r="X534" s="185">
        <v>120.88499999999999</v>
      </c>
      <c r="Y534" s="185">
        <v>80.45</v>
      </c>
      <c r="Z534" s="185">
        <v>25.696666666666669</v>
      </c>
      <c r="AA534" s="4"/>
      <c r="AB534" s="90" t="s">
        <v>596</v>
      </c>
      <c r="AC534" s="90"/>
      <c r="AD534" s="176">
        <v>8021</v>
      </c>
      <c r="AE534" s="180">
        <v>25</v>
      </c>
      <c r="AF534" s="180">
        <v>12</v>
      </c>
      <c r="AG534" s="180">
        <v>7</v>
      </c>
      <c r="AH534" s="180">
        <v>5</v>
      </c>
      <c r="AI534" s="180"/>
      <c r="AJ534" s="180">
        <v>16</v>
      </c>
      <c r="AK534" s="4"/>
      <c r="AL534" s="4"/>
      <c r="AM534" s="207">
        <v>31063.81</v>
      </c>
      <c r="AN534" s="207">
        <v>7324.9099999999989</v>
      </c>
      <c r="AO534" s="207">
        <v>3481.1100000000006</v>
      </c>
      <c r="AP534" s="207">
        <v>1465.2099999999998</v>
      </c>
      <c r="AQ534" s="207">
        <v>795.49</v>
      </c>
      <c r="AR534" s="207">
        <v>11035.150000000001</v>
      </c>
      <c r="AS534" s="4"/>
      <c r="AT534" s="4"/>
      <c r="AU534" s="207">
        <v>501.02919354838713</v>
      </c>
      <c r="AV534" s="207">
        <v>203.4697222222222</v>
      </c>
      <c r="AW534" s="207">
        <v>133.88884615384617</v>
      </c>
      <c r="AX534" s="207">
        <v>77.116315789473674</v>
      </c>
      <c r="AY534" s="207">
        <v>56.820714285714288</v>
      </c>
      <c r="AZ534" s="207">
        <v>169.77153846153848</v>
      </c>
      <c r="BA534" s="4"/>
    </row>
    <row r="535" spans="2:53" x14ac:dyDescent="0.2">
      <c r="B535" s="90" t="s">
        <v>437</v>
      </c>
      <c r="C535" s="90"/>
      <c r="D535" s="176">
        <v>8346</v>
      </c>
      <c r="E535" s="187">
        <v>8</v>
      </c>
      <c r="F535" s="187">
        <v>4</v>
      </c>
      <c r="G535" s="187">
        <v>4</v>
      </c>
      <c r="H535" s="187">
        <v>1</v>
      </c>
      <c r="I535" s="187">
        <v>1</v>
      </c>
      <c r="J535" s="187">
        <v>1</v>
      </c>
      <c r="M535" s="186">
        <v>2981.4200000000005</v>
      </c>
      <c r="N535" s="184">
        <v>1600.54</v>
      </c>
      <c r="O535" s="184">
        <v>1152.22</v>
      </c>
      <c r="P535" s="184">
        <v>259.65999999999997</v>
      </c>
      <c r="Q535" s="184">
        <v>91.64</v>
      </c>
      <c r="R535" s="184">
        <v>606.6</v>
      </c>
      <c r="S535" s="356"/>
      <c r="T535" s="356"/>
      <c r="U535" s="185">
        <v>156.91684210526319</v>
      </c>
      <c r="V535" s="185">
        <v>145.50363636363636</v>
      </c>
      <c r="W535" s="185">
        <v>164.60285714285715</v>
      </c>
      <c r="X535" s="185">
        <v>86.553333333333327</v>
      </c>
      <c r="Y535" s="185">
        <v>45.82</v>
      </c>
      <c r="Z535" s="185">
        <v>31.926315789473687</v>
      </c>
      <c r="AA535" s="4"/>
      <c r="AB535" s="90" t="s">
        <v>619</v>
      </c>
      <c r="AC535" s="90"/>
      <c r="AD535" s="176">
        <v>8213</v>
      </c>
      <c r="AE535" s="180">
        <v>2</v>
      </c>
      <c r="AF535" s="180">
        <v>1</v>
      </c>
      <c r="AG535" s="180"/>
      <c r="AH535" s="180">
        <v>1</v>
      </c>
      <c r="AI535" s="180"/>
      <c r="AJ535" s="180">
        <v>0</v>
      </c>
      <c r="AK535" s="4"/>
      <c r="AL535" s="4"/>
      <c r="AM535" s="207">
        <v>1239.5899999999997</v>
      </c>
      <c r="AN535" s="207">
        <v>652.52</v>
      </c>
      <c r="AO535" s="207">
        <v>118.17</v>
      </c>
      <c r="AP535" s="207">
        <v>38.21</v>
      </c>
      <c r="AQ535" s="207"/>
      <c r="AR535" s="207">
        <v>0</v>
      </c>
      <c r="AS535" s="4"/>
      <c r="AT535" s="4"/>
      <c r="AU535" s="207">
        <v>309.89749999999992</v>
      </c>
      <c r="AV535" s="207">
        <v>326.26</v>
      </c>
      <c r="AW535" s="207">
        <v>118.17</v>
      </c>
      <c r="AX535" s="207">
        <v>38.21</v>
      </c>
      <c r="AY535" s="207"/>
      <c r="AZ535" s="207">
        <v>0</v>
      </c>
      <c r="BA535" s="4"/>
    </row>
    <row r="536" spans="2:53" x14ac:dyDescent="0.2">
      <c r="B536" s="90" t="s">
        <v>437</v>
      </c>
      <c r="C536" s="90"/>
      <c r="D536" s="176">
        <v>8350</v>
      </c>
      <c r="E536" s="187">
        <v>3</v>
      </c>
      <c r="F536" s="187">
        <v>2</v>
      </c>
      <c r="G536" s="187"/>
      <c r="H536" s="187">
        <v>1</v>
      </c>
      <c r="I536" s="187"/>
      <c r="J536" s="187">
        <v>0</v>
      </c>
      <c r="M536" s="186">
        <v>863.95</v>
      </c>
      <c r="N536" s="184">
        <v>614.68000000000006</v>
      </c>
      <c r="O536" s="184">
        <v>161.57</v>
      </c>
      <c r="P536" s="184">
        <v>107.1</v>
      </c>
      <c r="Q536" s="184"/>
      <c r="R536" s="184">
        <v>0</v>
      </c>
      <c r="S536" s="356"/>
      <c r="T536" s="356"/>
      <c r="U536" s="185">
        <v>143.99166666666667</v>
      </c>
      <c r="V536" s="185">
        <v>204.89333333333335</v>
      </c>
      <c r="W536" s="185">
        <v>161.57</v>
      </c>
      <c r="X536" s="185">
        <v>107.1</v>
      </c>
      <c r="Y536" s="185"/>
      <c r="Z536" s="185">
        <v>0</v>
      </c>
      <c r="AA536" s="4"/>
      <c r="AB536" s="90" t="s">
        <v>625</v>
      </c>
      <c r="AC536" s="90"/>
      <c r="AD536" s="176">
        <v>8270</v>
      </c>
      <c r="AE536" s="180"/>
      <c r="AF536" s="180"/>
      <c r="AG536" s="180"/>
      <c r="AH536" s="180"/>
      <c r="AI536" s="180"/>
      <c r="AJ536" s="180">
        <v>1</v>
      </c>
      <c r="AK536" s="4"/>
      <c r="AL536" s="4"/>
      <c r="AM536" s="207"/>
      <c r="AN536" s="207"/>
      <c r="AO536" s="207"/>
      <c r="AP536" s="207"/>
      <c r="AQ536" s="207"/>
      <c r="AR536" s="207">
        <v>850</v>
      </c>
      <c r="AS536" s="4"/>
      <c r="AT536" s="4"/>
      <c r="AU536" s="207"/>
      <c r="AV536" s="207"/>
      <c r="AW536" s="207"/>
      <c r="AX536" s="207"/>
      <c r="AY536" s="207"/>
      <c r="AZ536" s="207">
        <v>850</v>
      </c>
      <c r="BA536" s="4"/>
    </row>
    <row r="537" spans="2:53" x14ac:dyDescent="0.2">
      <c r="B537" s="90" t="s">
        <v>437</v>
      </c>
      <c r="C537" s="90"/>
      <c r="D537" s="176">
        <v>8360</v>
      </c>
      <c r="E537" s="187">
        <v>1</v>
      </c>
      <c r="F537" s="187">
        <v>2</v>
      </c>
      <c r="G537" s="187"/>
      <c r="H537" s="187"/>
      <c r="I537" s="187"/>
      <c r="J537" s="187">
        <v>0</v>
      </c>
      <c r="M537" s="186">
        <v>619.92000000000007</v>
      </c>
      <c r="N537" s="184">
        <v>403.44</v>
      </c>
      <c r="O537" s="184"/>
      <c r="P537" s="184"/>
      <c r="Q537" s="184"/>
      <c r="R537" s="184">
        <v>0</v>
      </c>
      <c r="S537" s="356"/>
      <c r="T537" s="356"/>
      <c r="U537" s="185">
        <v>206.64000000000001</v>
      </c>
      <c r="V537" s="185">
        <v>201.72</v>
      </c>
      <c r="W537" s="185"/>
      <c r="X537" s="185"/>
      <c r="Y537" s="185"/>
      <c r="Z537" s="185">
        <v>0</v>
      </c>
      <c r="AA537" s="4"/>
      <c r="AB537" s="90" t="s">
        <v>448</v>
      </c>
      <c r="AC537" s="90"/>
      <c r="AD537" s="176">
        <v>8023</v>
      </c>
      <c r="AE537" s="180">
        <v>2</v>
      </c>
      <c r="AF537" s="180"/>
      <c r="AG537" s="180"/>
      <c r="AH537" s="180"/>
      <c r="AI537" s="180"/>
      <c r="AJ537" s="180">
        <v>0</v>
      </c>
      <c r="AK537" s="4"/>
      <c r="AL537" s="4"/>
      <c r="AM537" s="207">
        <v>925.32999999999993</v>
      </c>
      <c r="AN537" s="207"/>
      <c r="AO537" s="207"/>
      <c r="AP537" s="207"/>
      <c r="AQ537" s="207"/>
      <c r="AR537" s="207">
        <v>0</v>
      </c>
      <c r="AS537" s="4"/>
      <c r="AT537" s="4"/>
      <c r="AU537" s="207">
        <v>462.66499999999996</v>
      </c>
      <c r="AV537" s="207"/>
      <c r="AW537" s="207"/>
      <c r="AX537" s="207"/>
      <c r="AY537" s="207"/>
      <c r="AZ537" s="207">
        <v>0</v>
      </c>
      <c r="BA537" s="4"/>
    </row>
    <row r="538" spans="2:53" x14ac:dyDescent="0.2">
      <c r="B538" s="90" t="s">
        <v>593</v>
      </c>
      <c r="C538" s="90"/>
      <c r="D538" s="176">
        <v>8310</v>
      </c>
      <c r="E538" s="187">
        <v>1</v>
      </c>
      <c r="F538" s="187"/>
      <c r="G538" s="187"/>
      <c r="H538" s="187"/>
      <c r="I538" s="187"/>
      <c r="J538" s="187">
        <v>0</v>
      </c>
      <c r="M538" s="186">
        <v>1168.3499999999999</v>
      </c>
      <c r="N538" s="184"/>
      <c r="O538" s="184"/>
      <c r="P538" s="184"/>
      <c r="Q538" s="184"/>
      <c r="R538" s="184">
        <v>0</v>
      </c>
      <c r="S538" s="356"/>
      <c r="T538" s="356"/>
      <c r="U538" s="185">
        <v>1168.3499999999999</v>
      </c>
      <c r="V538" s="185"/>
      <c r="W538" s="185"/>
      <c r="X538" s="185"/>
      <c r="Y538" s="185"/>
      <c r="Z538" s="185">
        <v>0</v>
      </c>
      <c r="AA538" s="4"/>
      <c r="AB538" s="90" t="s">
        <v>448</v>
      </c>
      <c r="AC538" s="90"/>
      <c r="AD538" s="176">
        <v>8079</v>
      </c>
      <c r="AE538" s="180"/>
      <c r="AF538" s="180"/>
      <c r="AG538" s="180"/>
      <c r="AH538" s="180"/>
      <c r="AI538" s="180">
        <v>1</v>
      </c>
      <c r="AJ538" s="180">
        <v>0</v>
      </c>
      <c r="AK538" s="4"/>
      <c r="AL538" s="4"/>
      <c r="AM538" s="207">
        <v>38.200000000000003</v>
      </c>
      <c r="AN538" s="207">
        <v>39.159999999999997</v>
      </c>
      <c r="AO538" s="207">
        <v>38.479999999999997</v>
      </c>
      <c r="AP538" s="207">
        <v>38.380000000000003</v>
      </c>
      <c r="AQ538" s="207">
        <v>33.35</v>
      </c>
      <c r="AR538" s="207">
        <v>0</v>
      </c>
      <c r="AS538" s="4"/>
      <c r="AT538" s="4"/>
      <c r="AU538" s="207">
        <v>38.200000000000003</v>
      </c>
      <c r="AV538" s="207">
        <v>39.159999999999997</v>
      </c>
      <c r="AW538" s="207">
        <v>38.479999999999997</v>
      </c>
      <c r="AX538" s="207">
        <v>38.380000000000003</v>
      </c>
      <c r="AY538" s="207">
        <v>33.35</v>
      </c>
      <c r="AZ538" s="207">
        <v>0</v>
      </c>
      <c r="BA538" s="4"/>
    </row>
    <row r="539" spans="2:53" x14ac:dyDescent="0.2">
      <c r="B539" s="90" t="s">
        <v>593</v>
      </c>
      <c r="C539" s="90"/>
      <c r="D539" s="176">
        <v>8346</v>
      </c>
      <c r="E539" s="187">
        <v>1</v>
      </c>
      <c r="F539" s="187"/>
      <c r="G539" s="187"/>
      <c r="H539" s="187"/>
      <c r="I539" s="187"/>
      <c r="J539" s="187">
        <v>0</v>
      </c>
      <c r="M539" s="186">
        <v>119.14</v>
      </c>
      <c r="N539" s="184"/>
      <c r="O539" s="184"/>
      <c r="P539" s="184"/>
      <c r="Q539" s="184"/>
      <c r="R539" s="184">
        <v>0</v>
      </c>
      <c r="S539" s="356"/>
      <c r="T539" s="356"/>
      <c r="U539" s="185">
        <v>119.14</v>
      </c>
      <c r="V539" s="185"/>
      <c r="W539" s="185"/>
      <c r="X539" s="185"/>
      <c r="Y539" s="185"/>
      <c r="Z539" s="185">
        <v>0</v>
      </c>
      <c r="AA539" s="4"/>
      <c r="AB539" s="90" t="s">
        <v>611</v>
      </c>
      <c r="AC539" s="90"/>
      <c r="AD539" s="176">
        <v>8302</v>
      </c>
      <c r="AE539" s="180"/>
      <c r="AF539" s="180"/>
      <c r="AG539" s="180"/>
      <c r="AH539" s="180"/>
      <c r="AI539" s="180"/>
      <c r="AJ539" s="180">
        <v>1</v>
      </c>
      <c r="AK539" s="4"/>
      <c r="AL539" s="4"/>
      <c r="AM539" s="207"/>
      <c r="AN539" s="207"/>
      <c r="AO539" s="207"/>
      <c r="AP539" s="207"/>
      <c r="AQ539" s="207"/>
      <c r="AR539" s="207">
        <v>2025.62</v>
      </c>
      <c r="AS539" s="4"/>
      <c r="AT539" s="4"/>
      <c r="AU539" s="207"/>
      <c r="AV539" s="207"/>
      <c r="AW539" s="207"/>
      <c r="AX539" s="207"/>
      <c r="AY539" s="207"/>
      <c r="AZ539" s="207">
        <v>2025.62</v>
      </c>
      <c r="BA539" s="4"/>
    </row>
    <row r="540" spans="2:53" x14ac:dyDescent="0.2">
      <c r="B540" s="90" t="s">
        <v>436</v>
      </c>
      <c r="C540" s="90"/>
      <c r="D540" s="176">
        <v>8210</v>
      </c>
      <c r="E540" s="187"/>
      <c r="F540" s="187"/>
      <c r="G540" s="187"/>
      <c r="H540" s="187"/>
      <c r="I540" s="187">
        <v>1</v>
      </c>
      <c r="J540" s="187">
        <v>1</v>
      </c>
      <c r="M540" s="186">
        <v>322.95000000000005</v>
      </c>
      <c r="N540" s="184">
        <v>350.08000000000004</v>
      </c>
      <c r="O540" s="184">
        <v>364.02</v>
      </c>
      <c r="P540" s="184">
        <v>193.32999999999998</v>
      </c>
      <c r="Q540" s="184">
        <v>101.32000000000001</v>
      </c>
      <c r="R540" s="184">
        <v>128.74</v>
      </c>
      <c r="S540" s="356"/>
      <c r="T540" s="356"/>
      <c r="U540" s="185">
        <v>161.47500000000002</v>
      </c>
      <c r="V540" s="185">
        <v>175.04000000000002</v>
      </c>
      <c r="W540" s="185">
        <v>182.01</v>
      </c>
      <c r="X540" s="185">
        <v>96.664999999999992</v>
      </c>
      <c r="Y540" s="185">
        <v>50.660000000000004</v>
      </c>
      <c r="Z540" s="185">
        <v>64.37</v>
      </c>
      <c r="AA540" s="4"/>
      <c r="AB540" s="90" t="s">
        <v>449</v>
      </c>
      <c r="AC540" s="90"/>
      <c r="AD540" s="176">
        <v>8251</v>
      </c>
      <c r="AE540" s="180">
        <v>1</v>
      </c>
      <c r="AF540" s="180">
        <v>1</v>
      </c>
      <c r="AG540" s="180"/>
      <c r="AH540" s="180"/>
      <c r="AI540" s="180"/>
      <c r="AJ540" s="180">
        <v>1</v>
      </c>
      <c r="AK540" s="4"/>
      <c r="AL540" s="4"/>
      <c r="AM540" s="207">
        <v>164.39</v>
      </c>
      <c r="AN540" s="207">
        <v>81.28</v>
      </c>
      <c r="AO540" s="207">
        <v>39.06</v>
      </c>
      <c r="AP540" s="207">
        <v>36.49</v>
      </c>
      <c r="AQ540" s="207">
        <v>208.46</v>
      </c>
      <c r="AR540" s="207">
        <v>499.02</v>
      </c>
      <c r="AS540" s="4"/>
      <c r="AT540" s="4"/>
      <c r="AU540" s="207">
        <v>54.79666666666666</v>
      </c>
      <c r="AV540" s="207">
        <v>40.64</v>
      </c>
      <c r="AW540" s="207">
        <v>39.06</v>
      </c>
      <c r="AX540" s="207">
        <v>36.49</v>
      </c>
      <c r="AY540" s="207">
        <v>208.46</v>
      </c>
      <c r="AZ540" s="207">
        <v>166.34</v>
      </c>
      <c r="BA540" s="4"/>
    </row>
    <row r="541" spans="2:53" x14ac:dyDescent="0.2">
      <c r="B541" s="90" t="s">
        <v>436</v>
      </c>
      <c r="C541" s="90"/>
      <c r="D541" s="176">
        <v>8310</v>
      </c>
      <c r="E541" s="187">
        <v>58</v>
      </c>
      <c r="F541" s="187">
        <v>24</v>
      </c>
      <c r="G541" s="187">
        <v>17</v>
      </c>
      <c r="H541" s="187">
        <v>9</v>
      </c>
      <c r="I541" s="187">
        <v>3</v>
      </c>
      <c r="J541" s="187">
        <v>22</v>
      </c>
      <c r="M541" s="186">
        <v>25714.15</v>
      </c>
      <c r="N541" s="184">
        <v>11947.029999999999</v>
      </c>
      <c r="O541" s="184">
        <v>8897.5899999999983</v>
      </c>
      <c r="P541" s="184">
        <v>3472.2999999999997</v>
      </c>
      <c r="Q541" s="184">
        <v>1324.17</v>
      </c>
      <c r="R541" s="184">
        <v>14398.170000000002</v>
      </c>
      <c r="S541" s="356"/>
      <c r="T541" s="356"/>
      <c r="U541" s="185">
        <v>197.80115384615385</v>
      </c>
      <c r="V541" s="185">
        <v>199.11716666666663</v>
      </c>
      <c r="W541" s="185">
        <v>189.31042553191486</v>
      </c>
      <c r="X541" s="185">
        <v>119.73448275862069</v>
      </c>
      <c r="Y541" s="185">
        <v>63.055714285714288</v>
      </c>
      <c r="Z541" s="185">
        <v>108.2569172932331</v>
      </c>
      <c r="AA541" s="4"/>
      <c r="AB541" s="90" t="s">
        <v>451</v>
      </c>
      <c r="AC541" s="90"/>
      <c r="AD541" s="176">
        <v>8096</v>
      </c>
      <c r="AE541" s="180">
        <v>2</v>
      </c>
      <c r="AF541" s="180">
        <v>1</v>
      </c>
      <c r="AG541" s="180"/>
      <c r="AH541" s="180"/>
      <c r="AI541" s="180"/>
      <c r="AJ541" s="180">
        <v>0</v>
      </c>
      <c r="AK541" s="4"/>
      <c r="AL541" s="4"/>
      <c r="AM541" s="207">
        <v>2653.26</v>
      </c>
      <c r="AN541" s="207">
        <v>655.12</v>
      </c>
      <c r="AO541" s="207"/>
      <c r="AP541" s="207"/>
      <c r="AQ541" s="207"/>
      <c r="AR541" s="207">
        <v>0</v>
      </c>
      <c r="AS541" s="4"/>
      <c r="AT541" s="4"/>
      <c r="AU541" s="207">
        <v>884.42000000000007</v>
      </c>
      <c r="AV541" s="207">
        <v>655.12</v>
      </c>
      <c r="AW541" s="207"/>
      <c r="AX541" s="207"/>
      <c r="AY541" s="207"/>
      <c r="AZ541" s="207">
        <v>0</v>
      </c>
      <c r="BA541" s="4"/>
    </row>
    <row r="542" spans="2:53" x14ac:dyDescent="0.2">
      <c r="B542" s="90" t="s">
        <v>436</v>
      </c>
      <c r="C542" s="90"/>
      <c r="D542" s="176">
        <v>8326</v>
      </c>
      <c r="E542" s="187">
        <v>11</v>
      </c>
      <c r="F542" s="187">
        <v>1</v>
      </c>
      <c r="G542" s="187">
        <v>2</v>
      </c>
      <c r="H542" s="187">
        <v>1</v>
      </c>
      <c r="I542" s="187">
        <v>1</v>
      </c>
      <c r="J542" s="187">
        <v>2</v>
      </c>
      <c r="M542" s="186">
        <v>4843.37</v>
      </c>
      <c r="N542" s="184">
        <v>674.83</v>
      </c>
      <c r="O542" s="184">
        <v>1807.03</v>
      </c>
      <c r="P542" s="184">
        <v>293.45999999999998</v>
      </c>
      <c r="Q542" s="184">
        <v>10.85</v>
      </c>
      <c r="R542" s="184">
        <v>1332.43</v>
      </c>
      <c r="S542" s="356"/>
      <c r="T542" s="356"/>
      <c r="U542" s="185">
        <v>269.07611111111112</v>
      </c>
      <c r="V542" s="185">
        <v>168.70750000000001</v>
      </c>
      <c r="W542" s="185">
        <v>301.17166666666668</v>
      </c>
      <c r="X542" s="185">
        <v>73.364999999999995</v>
      </c>
      <c r="Y542" s="185">
        <v>10.85</v>
      </c>
      <c r="Z542" s="185">
        <v>74.023888888888891</v>
      </c>
      <c r="AA542" s="4"/>
      <c r="AB542" s="90" t="s">
        <v>450</v>
      </c>
      <c r="AC542" s="90"/>
      <c r="AD542" s="176">
        <v>8080</v>
      </c>
      <c r="AE542" s="180"/>
      <c r="AF542" s="180"/>
      <c r="AG542" s="180">
        <v>1</v>
      </c>
      <c r="AH542" s="180"/>
      <c r="AI542" s="180"/>
      <c r="AJ542" s="180">
        <v>0</v>
      </c>
      <c r="AK542" s="4"/>
      <c r="AL542" s="4"/>
      <c r="AM542" s="207">
        <v>317.32</v>
      </c>
      <c r="AN542" s="207">
        <v>364.81</v>
      </c>
      <c r="AO542" s="207">
        <v>52.49</v>
      </c>
      <c r="AP542" s="207"/>
      <c r="AQ542" s="207"/>
      <c r="AR542" s="207">
        <v>0</v>
      </c>
      <c r="AS542" s="4"/>
      <c r="AT542" s="4"/>
      <c r="AU542" s="207">
        <v>317.32</v>
      </c>
      <c r="AV542" s="207">
        <v>364.81</v>
      </c>
      <c r="AW542" s="207">
        <v>52.49</v>
      </c>
      <c r="AX542" s="207"/>
      <c r="AY542" s="207"/>
      <c r="AZ542" s="207">
        <v>0</v>
      </c>
      <c r="BA542" s="4"/>
    </row>
    <row r="543" spans="2:53" ht="12" customHeight="1" x14ac:dyDescent="0.2">
      <c r="B543" s="90" t="s">
        <v>436</v>
      </c>
      <c r="C543" s="90"/>
      <c r="D543" s="176">
        <v>8341</v>
      </c>
      <c r="E543" s="187">
        <v>8</v>
      </c>
      <c r="F543" s="187"/>
      <c r="G543" s="187">
        <v>1</v>
      </c>
      <c r="H543" s="187"/>
      <c r="I543" s="187"/>
      <c r="J543" s="187">
        <v>0</v>
      </c>
      <c r="M543" s="186">
        <v>1652.73</v>
      </c>
      <c r="N543" s="184"/>
      <c r="O543" s="184">
        <v>90.62</v>
      </c>
      <c r="P543" s="184"/>
      <c r="Q543" s="184"/>
      <c r="R543" s="184">
        <v>0</v>
      </c>
      <c r="S543" s="356"/>
      <c r="T543" s="356"/>
      <c r="U543" s="185">
        <v>183.63666666666666</v>
      </c>
      <c r="V543" s="185"/>
      <c r="W543" s="185">
        <v>90.62</v>
      </c>
      <c r="X543" s="185"/>
      <c r="Y543" s="185"/>
      <c r="Z543" s="185">
        <v>0</v>
      </c>
      <c r="AA543" s="4"/>
      <c r="AB543" s="90" t="s">
        <v>450</v>
      </c>
      <c r="AC543" s="90"/>
      <c r="AD543" s="176">
        <v>8096</v>
      </c>
      <c r="AE543" s="180">
        <v>35</v>
      </c>
      <c r="AF543" s="180">
        <v>12</v>
      </c>
      <c r="AG543" s="180">
        <v>4</v>
      </c>
      <c r="AH543" s="180">
        <v>5</v>
      </c>
      <c r="AI543" s="180">
        <v>3</v>
      </c>
      <c r="AJ543" s="180">
        <v>10</v>
      </c>
      <c r="AK543" s="4"/>
      <c r="AL543" s="4"/>
      <c r="AM543" s="207">
        <v>65640.78</v>
      </c>
      <c r="AN543" s="207">
        <v>15751.310000000003</v>
      </c>
      <c r="AO543" s="207">
        <v>15919.890000000001</v>
      </c>
      <c r="AP543" s="207">
        <v>9372.7799999999988</v>
      </c>
      <c r="AQ543" s="207">
        <v>4838.9399999999996</v>
      </c>
      <c r="AR543" s="207">
        <v>21358.749999999996</v>
      </c>
      <c r="AS543" s="4"/>
      <c r="AT543" s="4"/>
      <c r="AU543" s="207">
        <v>979.71313432835814</v>
      </c>
      <c r="AV543" s="207">
        <v>492.2284375000001</v>
      </c>
      <c r="AW543" s="207">
        <v>758.09</v>
      </c>
      <c r="AX543" s="207">
        <v>551.33999999999992</v>
      </c>
      <c r="AY543" s="207">
        <v>403.24499999999995</v>
      </c>
      <c r="AZ543" s="207">
        <v>309.54710144927532</v>
      </c>
      <c r="BA543" s="4"/>
    </row>
    <row r="544" spans="2:53" x14ac:dyDescent="0.2">
      <c r="B544" s="90" t="s">
        <v>436</v>
      </c>
      <c r="C544" s="90"/>
      <c r="D544" s="176">
        <v>8360</v>
      </c>
      <c r="E544" s="187">
        <v>1</v>
      </c>
      <c r="F544" s="187">
        <v>1</v>
      </c>
      <c r="G544" s="187"/>
      <c r="H544" s="187"/>
      <c r="I544" s="187"/>
      <c r="J544" s="187">
        <v>0</v>
      </c>
      <c r="M544" s="186">
        <v>912.18999999999994</v>
      </c>
      <c r="N544" s="184">
        <v>123.16</v>
      </c>
      <c r="O544" s="184"/>
      <c r="P544" s="184"/>
      <c r="Q544" s="184"/>
      <c r="R544" s="184">
        <v>0</v>
      </c>
      <c r="S544" s="356"/>
      <c r="T544" s="356"/>
      <c r="U544" s="185">
        <v>456.09499999999997</v>
      </c>
      <c r="V544" s="185">
        <v>123.16</v>
      </c>
      <c r="W544" s="185"/>
      <c r="X544" s="185"/>
      <c r="Y544" s="185"/>
      <c r="Z544" s="185">
        <v>0</v>
      </c>
      <c r="AA544" s="4"/>
      <c r="AB544" s="90" t="s">
        <v>452</v>
      </c>
      <c r="AC544" s="90"/>
      <c r="AD544" s="176">
        <v>8315</v>
      </c>
      <c r="AE544" s="180">
        <v>1</v>
      </c>
      <c r="AF544" s="180"/>
      <c r="AG544" s="180"/>
      <c r="AH544" s="180"/>
      <c r="AI544" s="180"/>
      <c r="AJ544" s="180">
        <v>0</v>
      </c>
      <c r="AK544" s="4"/>
      <c r="AL544" s="4"/>
      <c r="AM544" s="207">
        <v>36.44</v>
      </c>
      <c r="AN544" s="207"/>
      <c r="AO544" s="207"/>
      <c r="AP544" s="207"/>
      <c r="AQ544" s="207"/>
      <c r="AR544" s="207">
        <v>0</v>
      </c>
      <c r="AS544" s="4"/>
      <c r="AT544" s="4"/>
      <c r="AU544" s="207">
        <v>36.44</v>
      </c>
      <c r="AV544" s="207"/>
      <c r="AW544" s="207"/>
      <c r="AX544" s="207"/>
      <c r="AY544" s="207"/>
      <c r="AZ544" s="207">
        <v>0</v>
      </c>
      <c r="BA544" s="4"/>
    </row>
    <row r="545" spans="2:53" x14ac:dyDescent="0.2">
      <c r="B545" s="90" t="s">
        <v>700</v>
      </c>
      <c r="C545" s="90"/>
      <c r="D545" s="176">
        <v>8204</v>
      </c>
      <c r="E545" s="187"/>
      <c r="F545" s="187">
        <v>1</v>
      </c>
      <c r="G545" s="187"/>
      <c r="H545" s="187"/>
      <c r="I545" s="187"/>
      <c r="J545" s="187">
        <v>0</v>
      </c>
      <c r="M545" s="186">
        <v>7.7</v>
      </c>
      <c r="N545" s="184">
        <v>45</v>
      </c>
      <c r="O545" s="184"/>
      <c r="P545" s="184"/>
      <c r="Q545" s="184"/>
      <c r="R545" s="184">
        <v>0</v>
      </c>
      <c r="S545" s="356"/>
      <c r="T545" s="356"/>
      <c r="U545" s="185">
        <v>7.7</v>
      </c>
      <c r="V545" s="185">
        <v>45</v>
      </c>
      <c r="W545" s="185"/>
      <c r="X545" s="185"/>
      <c r="Y545" s="185"/>
      <c r="Z545" s="185">
        <v>0</v>
      </c>
      <c r="AA545" s="4"/>
      <c r="AB545" s="90" t="s">
        <v>453</v>
      </c>
      <c r="AC545" s="90"/>
      <c r="AD545" s="176">
        <v>8316</v>
      </c>
      <c r="AE545" s="180">
        <v>1</v>
      </c>
      <c r="AF545" s="180"/>
      <c r="AG545" s="180"/>
      <c r="AH545" s="180"/>
      <c r="AI545" s="180">
        <v>1</v>
      </c>
      <c r="AJ545" s="180">
        <v>2</v>
      </c>
      <c r="AK545" s="4"/>
      <c r="AL545" s="4"/>
      <c r="AM545" s="207">
        <v>650.70000000000005</v>
      </c>
      <c r="AN545" s="207">
        <v>342.5</v>
      </c>
      <c r="AO545" s="207">
        <v>279.14</v>
      </c>
      <c r="AP545" s="207">
        <v>162.57</v>
      </c>
      <c r="AQ545" s="207">
        <v>100.66</v>
      </c>
      <c r="AR545" s="207">
        <v>6333.55</v>
      </c>
      <c r="AS545" s="4"/>
      <c r="AT545" s="4"/>
      <c r="AU545" s="207">
        <v>216.9</v>
      </c>
      <c r="AV545" s="207">
        <v>171.25</v>
      </c>
      <c r="AW545" s="207">
        <v>139.57</v>
      </c>
      <c r="AX545" s="207">
        <v>81.284999999999997</v>
      </c>
      <c r="AY545" s="207">
        <v>50.33</v>
      </c>
      <c r="AZ545" s="207">
        <v>1583.3875</v>
      </c>
      <c r="BA545" s="4"/>
    </row>
    <row r="546" spans="2:53" x14ac:dyDescent="0.2">
      <c r="B546" s="90" t="s">
        <v>439</v>
      </c>
      <c r="C546" s="90"/>
      <c r="D546" s="176">
        <v>8210</v>
      </c>
      <c r="E546" s="187">
        <v>474</v>
      </c>
      <c r="F546" s="187">
        <v>120</v>
      </c>
      <c r="G546" s="187">
        <v>90</v>
      </c>
      <c r="H546" s="187">
        <v>39</v>
      </c>
      <c r="I546" s="187">
        <v>17</v>
      </c>
      <c r="J546" s="187">
        <v>132</v>
      </c>
      <c r="M546" s="186">
        <v>188554.65999999992</v>
      </c>
      <c r="N546" s="184">
        <v>55238.639999999941</v>
      </c>
      <c r="O546" s="184">
        <v>38773.440000000039</v>
      </c>
      <c r="P546" s="184">
        <v>14250.049999999994</v>
      </c>
      <c r="Q546" s="184">
        <v>7473.57</v>
      </c>
      <c r="R546" s="184">
        <v>56647.939999999995</v>
      </c>
      <c r="S546" s="356"/>
      <c r="T546" s="356"/>
      <c r="U546" s="185">
        <v>217.98226589595367</v>
      </c>
      <c r="V546" s="185">
        <v>173.16188087774276</v>
      </c>
      <c r="W546" s="185">
        <v>146.31486792452844</v>
      </c>
      <c r="X546" s="185">
        <v>80.966193181818142</v>
      </c>
      <c r="Y546" s="185">
        <v>54.156304347826087</v>
      </c>
      <c r="Z546" s="185">
        <v>64.963233944954126</v>
      </c>
      <c r="AA546" s="4"/>
      <c r="AB546" s="90" t="s">
        <v>454</v>
      </c>
      <c r="AC546" s="90"/>
      <c r="AD546" s="176">
        <v>8315</v>
      </c>
      <c r="AE546" s="180">
        <v>1</v>
      </c>
      <c r="AF546" s="180"/>
      <c r="AG546" s="180"/>
      <c r="AH546" s="180"/>
      <c r="AI546" s="180"/>
      <c r="AJ546" s="180">
        <v>0</v>
      </c>
      <c r="AK546" s="4"/>
      <c r="AL546" s="4"/>
      <c r="AM546" s="207">
        <v>263.23</v>
      </c>
      <c r="AN546" s="207"/>
      <c r="AO546" s="207"/>
      <c r="AP546" s="207"/>
      <c r="AQ546" s="207"/>
      <c r="AR546" s="207">
        <v>0</v>
      </c>
      <c r="AS546" s="4"/>
      <c r="AT546" s="4"/>
      <c r="AU546" s="207">
        <v>263.23</v>
      </c>
      <c r="AV546" s="207"/>
      <c r="AW546" s="207"/>
      <c r="AX546" s="207"/>
      <c r="AY546" s="207"/>
      <c r="AZ546" s="207">
        <v>0</v>
      </c>
      <c r="BA546" s="4"/>
    </row>
    <row r="547" spans="2:53" x14ac:dyDescent="0.2">
      <c r="B547" s="90" t="s">
        <v>439</v>
      </c>
      <c r="C547" s="90"/>
      <c r="D547" s="176">
        <v>8245</v>
      </c>
      <c r="E547" s="187">
        <v>1</v>
      </c>
      <c r="F547" s="187"/>
      <c r="G547" s="187"/>
      <c r="H547" s="187"/>
      <c r="I547" s="187"/>
      <c r="J547" s="187">
        <v>0</v>
      </c>
      <c r="M547" s="186">
        <v>129.54</v>
      </c>
      <c r="N547" s="184"/>
      <c r="O547" s="184"/>
      <c r="P547" s="184"/>
      <c r="Q547" s="184"/>
      <c r="R547" s="184">
        <v>0</v>
      </c>
      <c r="S547" s="356"/>
      <c r="T547" s="356"/>
      <c r="U547" s="185">
        <v>129.54</v>
      </c>
      <c r="V547" s="185"/>
      <c r="W547" s="185"/>
      <c r="X547" s="185"/>
      <c r="Y547" s="185"/>
      <c r="Z547" s="185">
        <v>0</v>
      </c>
      <c r="AA547" s="4"/>
      <c r="AB547" s="90" t="s">
        <v>457</v>
      </c>
      <c r="AC547" s="90"/>
      <c r="AD547" s="176">
        <v>8215</v>
      </c>
      <c r="AE547" s="180">
        <v>21</v>
      </c>
      <c r="AF547" s="180">
        <v>11</v>
      </c>
      <c r="AG547" s="180">
        <v>2</v>
      </c>
      <c r="AH547" s="180">
        <v>2</v>
      </c>
      <c r="AI547" s="180"/>
      <c r="AJ547" s="180">
        <v>16</v>
      </c>
      <c r="AK547" s="4"/>
      <c r="AL547" s="4"/>
      <c r="AM547" s="207">
        <v>25206.760000000009</v>
      </c>
      <c r="AN547" s="207">
        <v>10162.920000000002</v>
      </c>
      <c r="AO547" s="207">
        <v>4923.5199999999995</v>
      </c>
      <c r="AP547" s="207">
        <v>2654.0600000000004</v>
      </c>
      <c r="AQ547" s="207">
        <v>741.06000000000006</v>
      </c>
      <c r="AR547" s="207">
        <v>17813.599999999999</v>
      </c>
      <c r="AS547" s="4"/>
      <c r="AT547" s="4"/>
      <c r="AU547" s="207">
        <v>504.13520000000017</v>
      </c>
      <c r="AV547" s="207">
        <v>350.44551724137938</v>
      </c>
      <c r="AW547" s="207">
        <v>307.71999999999997</v>
      </c>
      <c r="AX547" s="207">
        <v>176.93733333333336</v>
      </c>
      <c r="AY547" s="207">
        <v>61.755000000000003</v>
      </c>
      <c r="AZ547" s="207">
        <v>342.56923076923073</v>
      </c>
      <c r="BA547" s="4"/>
    </row>
    <row r="548" spans="2:53" x14ac:dyDescent="0.2">
      <c r="B548" s="90" t="s">
        <v>439</v>
      </c>
      <c r="C548" s="90"/>
      <c r="D548" s="176">
        <v>8246</v>
      </c>
      <c r="E548" s="187"/>
      <c r="F548" s="187"/>
      <c r="G548" s="187"/>
      <c r="H548" s="187">
        <v>1</v>
      </c>
      <c r="I548" s="187"/>
      <c r="J548" s="187">
        <v>0</v>
      </c>
      <c r="M548" s="186">
        <v>29.09</v>
      </c>
      <c r="N548" s="184">
        <v>138.72999999999999</v>
      </c>
      <c r="O548" s="184">
        <v>67.77</v>
      </c>
      <c r="P548" s="184">
        <v>65.91</v>
      </c>
      <c r="Q548" s="184"/>
      <c r="R548" s="184">
        <v>0</v>
      </c>
      <c r="S548" s="356"/>
      <c r="T548" s="356"/>
      <c r="U548" s="185">
        <v>29.09</v>
      </c>
      <c r="V548" s="185">
        <v>138.72999999999999</v>
      </c>
      <c r="W548" s="185">
        <v>67.77</v>
      </c>
      <c r="X548" s="185">
        <v>65.91</v>
      </c>
      <c r="Y548" s="185"/>
      <c r="Z548" s="185">
        <v>0</v>
      </c>
      <c r="AA548" s="4"/>
      <c r="AB548" s="90" t="s">
        <v>458</v>
      </c>
      <c r="AC548" s="90"/>
      <c r="AD548" s="176">
        <v>8234</v>
      </c>
      <c r="AE548" s="180">
        <v>72</v>
      </c>
      <c r="AF548" s="180">
        <v>28</v>
      </c>
      <c r="AG548" s="180">
        <v>10</v>
      </c>
      <c r="AH548" s="180">
        <v>3</v>
      </c>
      <c r="AI548" s="180">
        <v>4</v>
      </c>
      <c r="AJ548" s="180">
        <v>38</v>
      </c>
      <c r="AK548" s="4"/>
      <c r="AL548" s="4"/>
      <c r="AM548" s="207">
        <v>680790.8399999995</v>
      </c>
      <c r="AN548" s="207">
        <v>48490.430000000008</v>
      </c>
      <c r="AO548" s="207">
        <v>12541.640000000001</v>
      </c>
      <c r="AP548" s="207">
        <v>3910.95</v>
      </c>
      <c r="AQ548" s="207">
        <v>1661.57</v>
      </c>
      <c r="AR548" s="207">
        <v>53868.57</v>
      </c>
      <c r="AS548" s="4"/>
      <c r="AT548" s="4"/>
      <c r="AU548" s="207">
        <v>4862.7917142857104</v>
      </c>
      <c r="AV548" s="207">
        <v>692.72042857142867</v>
      </c>
      <c r="AW548" s="207">
        <v>291.66604651162794</v>
      </c>
      <c r="AX548" s="207">
        <v>118.51363636363635</v>
      </c>
      <c r="AY548" s="207">
        <v>57.295517241379308</v>
      </c>
      <c r="AZ548" s="207">
        <v>347.53916129032257</v>
      </c>
      <c r="BA548" s="4"/>
    </row>
    <row r="549" spans="2:53" x14ac:dyDescent="0.2">
      <c r="B549" s="90" t="s">
        <v>439</v>
      </c>
      <c r="C549" s="90"/>
      <c r="D549" s="176">
        <v>8252</v>
      </c>
      <c r="E549" s="187">
        <v>2</v>
      </c>
      <c r="F549" s="187"/>
      <c r="G549" s="187"/>
      <c r="H549" s="187"/>
      <c r="I549" s="187"/>
      <c r="J549" s="187">
        <v>0</v>
      </c>
      <c r="M549" s="186">
        <v>273.16000000000003</v>
      </c>
      <c r="N549" s="184"/>
      <c r="O549" s="184"/>
      <c r="P549" s="184"/>
      <c r="Q549" s="184"/>
      <c r="R549" s="184">
        <v>0</v>
      </c>
      <c r="S549" s="356"/>
      <c r="T549" s="356"/>
      <c r="U549" s="185">
        <v>136.58000000000001</v>
      </c>
      <c r="V549" s="185"/>
      <c r="W549" s="185"/>
      <c r="X549" s="185"/>
      <c r="Y549" s="185"/>
      <c r="Z549" s="185">
        <v>0</v>
      </c>
      <c r="AA549" s="4"/>
      <c r="AB549" s="90" t="s">
        <v>459</v>
      </c>
      <c r="AC549" s="90"/>
      <c r="AD549" s="176">
        <v>8234</v>
      </c>
      <c r="AE549" s="180">
        <v>2</v>
      </c>
      <c r="AF549" s="180">
        <v>1</v>
      </c>
      <c r="AG549" s="180"/>
      <c r="AH549" s="180"/>
      <c r="AI549" s="180"/>
      <c r="AJ549" s="180">
        <v>1</v>
      </c>
      <c r="AK549" s="4"/>
      <c r="AL549" s="4"/>
      <c r="AM549" s="207">
        <v>2519.6</v>
      </c>
      <c r="AN549" s="207">
        <v>657.68000000000006</v>
      </c>
      <c r="AO549" s="207">
        <v>82.12</v>
      </c>
      <c r="AP549" s="207">
        <v>25.9</v>
      </c>
      <c r="AQ549" s="207">
        <v>3.24</v>
      </c>
      <c r="AR549" s="207">
        <v>336.76</v>
      </c>
      <c r="AS549" s="4"/>
      <c r="AT549" s="4"/>
      <c r="AU549" s="207">
        <v>629.9</v>
      </c>
      <c r="AV549" s="207">
        <v>328.84000000000003</v>
      </c>
      <c r="AW549" s="207">
        <v>82.12</v>
      </c>
      <c r="AX549" s="207">
        <v>25.9</v>
      </c>
      <c r="AY549" s="207">
        <v>3.24</v>
      </c>
      <c r="AZ549" s="207">
        <v>84.19</v>
      </c>
      <c r="BA549" s="4"/>
    </row>
    <row r="550" spans="2:53" x14ac:dyDescent="0.2">
      <c r="B550" s="90" t="s">
        <v>623</v>
      </c>
      <c r="C550" s="90"/>
      <c r="D550" s="176">
        <v>8204</v>
      </c>
      <c r="E550" s="187">
        <v>1</v>
      </c>
      <c r="F550" s="187"/>
      <c r="G550" s="187"/>
      <c r="H550" s="187"/>
      <c r="I550" s="187"/>
      <c r="J550" s="187">
        <v>0</v>
      </c>
      <c r="M550" s="186">
        <v>11.21</v>
      </c>
      <c r="N550" s="184"/>
      <c r="O550" s="184"/>
      <c r="P550" s="184"/>
      <c r="Q550" s="184"/>
      <c r="R550" s="184">
        <v>0</v>
      </c>
      <c r="S550" s="356"/>
      <c r="T550" s="356"/>
      <c r="U550" s="185">
        <v>11.21</v>
      </c>
      <c r="V550" s="185"/>
      <c r="W550" s="185"/>
      <c r="X550" s="185"/>
      <c r="Y550" s="185"/>
      <c r="Z550" s="185">
        <v>0</v>
      </c>
      <c r="AA550" s="4"/>
      <c r="AB550" s="90" t="s">
        <v>461</v>
      </c>
      <c r="AC550" s="90"/>
      <c r="AD550" s="176">
        <v>8318</v>
      </c>
      <c r="AE550" s="180">
        <v>17</v>
      </c>
      <c r="AF550" s="180">
        <v>4</v>
      </c>
      <c r="AG550" s="180">
        <v>1</v>
      </c>
      <c r="AH550" s="180">
        <v>2</v>
      </c>
      <c r="AI550" s="180"/>
      <c r="AJ550" s="180">
        <v>14</v>
      </c>
      <c r="AK550" s="4"/>
      <c r="AL550" s="4"/>
      <c r="AM550" s="207">
        <v>17087.309999999998</v>
      </c>
      <c r="AN550" s="207">
        <v>7204.78</v>
      </c>
      <c r="AO550" s="207">
        <v>3163.28</v>
      </c>
      <c r="AP550" s="207">
        <v>3150.4199999999992</v>
      </c>
      <c r="AQ550" s="207">
        <v>359.29999999999995</v>
      </c>
      <c r="AR550" s="207">
        <v>25098.02</v>
      </c>
      <c r="AS550" s="4"/>
      <c r="AT550" s="4"/>
      <c r="AU550" s="207">
        <v>632.86333333333323</v>
      </c>
      <c r="AV550" s="207">
        <v>600.39833333333331</v>
      </c>
      <c r="AW550" s="207">
        <v>451.89714285714291</v>
      </c>
      <c r="AX550" s="207">
        <v>450.05999999999989</v>
      </c>
      <c r="AY550" s="207">
        <v>71.859999999999985</v>
      </c>
      <c r="AZ550" s="207">
        <v>660.4742105263158</v>
      </c>
      <c r="BA550" s="4"/>
    </row>
    <row r="551" spans="2:53" x14ac:dyDescent="0.2">
      <c r="B551" s="90" t="s">
        <v>623</v>
      </c>
      <c r="C551" s="90"/>
      <c r="D551" s="176">
        <v>8212</v>
      </c>
      <c r="E551" s="187">
        <v>18</v>
      </c>
      <c r="F551" s="187">
        <v>5</v>
      </c>
      <c r="G551" s="187">
        <v>1</v>
      </c>
      <c r="H551" s="187">
        <v>2</v>
      </c>
      <c r="I551" s="187"/>
      <c r="J551" s="187">
        <v>8</v>
      </c>
      <c r="M551" s="186">
        <v>4212.6200000000008</v>
      </c>
      <c r="N551" s="184">
        <v>1218.5</v>
      </c>
      <c r="O551" s="184">
        <v>649.52</v>
      </c>
      <c r="P551" s="184">
        <v>239.5</v>
      </c>
      <c r="Q551" s="184">
        <v>106.25999999999999</v>
      </c>
      <c r="R551" s="184">
        <v>636.27</v>
      </c>
      <c r="S551" s="356"/>
      <c r="T551" s="356"/>
      <c r="U551" s="185">
        <v>123.90058823529414</v>
      </c>
      <c r="V551" s="185">
        <v>76.15625</v>
      </c>
      <c r="W551" s="185">
        <v>59.047272727272727</v>
      </c>
      <c r="X551" s="185">
        <v>26.611111111111111</v>
      </c>
      <c r="Y551" s="185">
        <v>15.179999999999998</v>
      </c>
      <c r="Z551" s="185">
        <v>18.713823529411766</v>
      </c>
      <c r="AA551" s="4"/>
      <c r="AB551" s="90" t="s">
        <v>462</v>
      </c>
      <c r="AC551" s="90"/>
      <c r="AD551" s="176">
        <v>8217</v>
      </c>
      <c r="AE551" s="180">
        <v>1</v>
      </c>
      <c r="AF551" s="180">
        <v>1</v>
      </c>
      <c r="AG551" s="180"/>
      <c r="AH551" s="180"/>
      <c r="AI551" s="180"/>
      <c r="AJ551" s="180">
        <v>0</v>
      </c>
      <c r="AK551" s="4"/>
      <c r="AL551" s="4"/>
      <c r="AM551" s="207">
        <v>324.5</v>
      </c>
      <c r="AN551" s="207">
        <v>393.39</v>
      </c>
      <c r="AO551" s="207"/>
      <c r="AP551" s="207"/>
      <c r="AQ551" s="207"/>
      <c r="AR551" s="207">
        <v>0</v>
      </c>
      <c r="AS551" s="4"/>
      <c r="AT551" s="4"/>
      <c r="AU551" s="207">
        <v>162.25</v>
      </c>
      <c r="AV551" s="207">
        <v>393.39</v>
      </c>
      <c r="AW551" s="207"/>
      <c r="AX551" s="207"/>
      <c r="AY551" s="207"/>
      <c r="AZ551" s="207">
        <v>0</v>
      </c>
      <c r="BA551" s="4"/>
    </row>
    <row r="552" spans="2:53" x14ac:dyDescent="0.2">
      <c r="B552" s="90" t="s">
        <v>438</v>
      </c>
      <c r="C552" s="90"/>
      <c r="D552" s="176">
        <v>8203</v>
      </c>
      <c r="E552" s="187"/>
      <c r="F552" s="187"/>
      <c r="G552" s="187"/>
      <c r="H552" s="187"/>
      <c r="I552" s="187"/>
      <c r="J552" s="187">
        <v>1</v>
      </c>
      <c r="M552" s="186">
        <v>106.67</v>
      </c>
      <c r="N552" s="184">
        <v>131.51</v>
      </c>
      <c r="O552" s="184">
        <v>132.53</v>
      </c>
      <c r="P552" s="184">
        <v>28.48</v>
      </c>
      <c r="Q552" s="184">
        <v>17.329999999999998</v>
      </c>
      <c r="R552" s="184">
        <v>42.03</v>
      </c>
      <c r="S552" s="356"/>
      <c r="T552" s="356"/>
      <c r="U552" s="185">
        <v>106.67</v>
      </c>
      <c r="V552" s="185">
        <v>131.51</v>
      </c>
      <c r="W552" s="185">
        <v>132.53</v>
      </c>
      <c r="X552" s="185">
        <v>28.48</v>
      </c>
      <c r="Y552" s="185">
        <v>17.329999999999998</v>
      </c>
      <c r="Z552" s="185">
        <v>42.03</v>
      </c>
      <c r="AA552" s="4"/>
      <c r="AB552" s="90" t="s">
        <v>897</v>
      </c>
      <c r="AC552" s="90"/>
      <c r="AD552" s="176">
        <v>8320</v>
      </c>
      <c r="AE552" s="180">
        <v>1</v>
      </c>
      <c r="AF552" s="180"/>
      <c r="AG552" s="180"/>
      <c r="AH552" s="180"/>
      <c r="AI552" s="180"/>
      <c r="AJ552" s="180">
        <v>0</v>
      </c>
      <c r="AK552" s="4"/>
      <c r="AL552" s="4"/>
      <c r="AM552" s="207">
        <v>0.01</v>
      </c>
      <c r="AN552" s="207"/>
      <c r="AO552" s="207"/>
      <c r="AP552" s="207"/>
      <c r="AQ552" s="207"/>
      <c r="AR552" s="207">
        <v>0</v>
      </c>
      <c r="AS552" s="4"/>
      <c r="AT552" s="4"/>
      <c r="AU552" s="207">
        <v>0.01</v>
      </c>
      <c r="AV552" s="207"/>
      <c r="AW552" s="207"/>
      <c r="AX552" s="207"/>
      <c r="AY552" s="207"/>
      <c r="AZ552" s="207">
        <v>0</v>
      </c>
      <c r="BA552" s="4"/>
    </row>
    <row r="553" spans="2:53" x14ac:dyDescent="0.2">
      <c r="B553" s="90" t="s">
        <v>438</v>
      </c>
      <c r="C553" s="90"/>
      <c r="D553" s="176">
        <v>8204</v>
      </c>
      <c r="E553" s="187">
        <v>366</v>
      </c>
      <c r="F553" s="187">
        <v>164</v>
      </c>
      <c r="G553" s="187">
        <v>79</v>
      </c>
      <c r="H553" s="187">
        <v>39</v>
      </c>
      <c r="I553" s="187">
        <v>24</v>
      </c>
      <c r="J553" s="187">
        <v>103</v>
      </c>
      <c r="M553" s="186">
        <v>130682.13000000006</v>
      </c>
      <c r="N553" s="184">
        <v>69454.739999999947</v>
      </c>
      <c r="O553" s="184">
        <v>32882.879999999983</v>
      </c>
      <c r="P553" s="184">
        <v>9532.5499999999956</v>
      </c>
      <c r="Q553" s="184">
        <v>5273.9300000000012</v>
      </c>
      <c r="R553" s="184">
        <v>33242.01</v>
      </c>
      <c r="S553" s="356"/>
      <c r="T553" s="356"/>
      <c r="U553" s="185">
        <v>171.27408912188736</v>
      </c>
      <c r="V553" s="185">
        <v>174.94896725440793</v>
      </c>
      <c r="W553" s="185">
        <v>142.9690434782608</v>
      </c>
      <c r="X553" s="185">
        <v>61.106089743589713</v>
      </c>
      <c r="Y553" s="185">
        <v>45.076324786324797</v>
      </c>
      <c r="Z553" s="185">
        <v>42.892916129032258</v>
      </c>
      <c r="AA553" s="4"/>
      <c r="AB553" s="90" t="s">
        <v>886</v>
      </c>
      <c r="AC553" s="90"/>
      <c r="AD553" s="176">
        <v>8230</v>
      </c>
      <c r="AE553" s="180"/>
      <c r="AF553" s="180"/>
      <c r="AG553" s="180"/>
      <c r="AH553" s="180"/>
      <c r="AI553" s="180"/>
      <c r="AJ553" s="180">
        <v>1</v>
      </c>
      <c r="AK553" s="4"/>
      <c r="AL553" s="4"/>
      <c r="AM553" s="207">
        <v>37.92</v>
      </c>
      <c r="AN553" s="207">
        <v>41.15</v>
      </c>
      <c r="AO553" s="207">
        <v>39.56</v>
      </c>
      <c r="AP553" s="207">
        <v>39.450000000000003</v>
      </c>
      <c r="AQ553" s="207">
        <v>35.64</v>
      </c>
      <c r="AR553" s="207">
        <v>392.47</v>
      </c>
      <c r="AS553" s="4"/>
      <c r="AT553" s="4"/>
      <c r="AU553" s="207">
        <v>37.92</v>
      </c>
      <c r="AV553" s="207">
        <v>41.15</v>
      </c>
      <c r="AW553" s="207">
        <v>39.56</v>
      </c>
      <c r="AX553" s="207">
        <v>39.450000000000003</v>
      </c>
      <c r="AY553" s="207">
        <v>35.64</v>
      </c>
      <c r="AZ553" s="207">
        <v>392.47</v>
      </c>
      <c r="BA553" s="4"/>
    </row>
    <row r="554" spans="2:53" x14ac:dyDescent="0.2">
      <c r="B554" s="90" t="s">
        <v>438</v>
      </c>
      <c r="C554" s="90"/>
      <c r="D554" s="176">
        <v>8212</v>
      </c>
      <c r="E554" s="187">
        <v>1</v>
      </c>
      <c r="F554" s="187"/>
      <c r="G554" s="187"/>
      <c r="H554" s="187"/>
      <c r="I554" s="187"/>
      <c r="J554" s="187">
        <v>0</v>
      </c>
      <c r="M554" s="186">
        <v>231.26</v>
      </c>
      <c r="N554" s="184"/>
      <c r="O554" s="184"/>
      <c r="P554" s="184"/>
      <c r="Q554" s="184"/>
      <c r="R554" s="184">
        <v>0</v>
      </c>
      <c r="S554" s="356"/>
      <c r="T554" s="356"/>
      <c r="U554" s="185">
        <v>231.26</v>
      </c>
      <c r="V554" s="185"/>
      <c r="W554" s="185"/>
      <c r="X554" s="185"/>
      <c r="Y554" s="185"/>
      <c r="Z554" s="185">
        <v>0</v>
      </c>
      <c r="AA554" s="4"/>
      <c r="AB554" s="90" t="s">
        <v>630</v>
      </c>
      <c r="AC554" s="90"/>
      <c r="AD554" s="176">
        <v>8037</v>
      </c>
      <c r="AE554" s="180">
        <v>3</v>
      </c>
      <c r="AF554" s="180"/>
      <c r="AG554" s="180"/>
      <c r="AH554" s="180"/>
      <c r="AI554" s="180"/>
      <c r="AJ554" s="180">
        <v>2</v>
      </c>
      <c r="AK554" s="4"/>
      <c r="AL554" s="4"/>
      <c r="AM554" s="207">
        <v>2401.79</v>
      </c>
      <c r="AN554" s="207"/>
      <c r="AO554" s="207"/>
      <c r="AP554" s="207"/>
      <c r="AQ554" s="207"/>
      <c r="AR554" s="207">
        <v>7806.46</v>
      </c>
      <c r="AS554" s="4"/>
      <c r="AT554" s="4"/>
      <c r="AU554" s="207">
        <v>800.59666666666669</v>
      </c>
      <c r="AV554" s="207"/>
      <c r="AW554" s="207"/>
      <c r="AX554" s="207"/>
      <c r="AY554" s="207"/>
      <c r="AZ554" s="207">
        <v>1561.2919999999999</v>
      </c>
      <c r="BA554" s="4"/>
    </row>
    <row r="555" spans="2:53" x14ac:dyDescent="0.2">
      <c r="B555" s="90" t="s">
        <v>440</v>
      </c>
      <c r="C555" s="90"/>
      <c r="D555" s="176">
        <v>8069</v>
      </c>
      <c r="E555" s="187">
        <v>102</v>
      </c>
      <c r="F555" s="187">
        <v>97</v>
      </c>
      <c r="G555" s="187">
        <v>56</v>
      </c>
      <c r="H555" s="187">
        <v>22</v>
      </c>
      <c r="I555" s="187">
        <v>13</v>
      </c>
      <c r="J555" s="187">
        <v>115</v>
      </c>
      <c r="M555" s="186">
        <v>74458.830000000016</v>
      </c>
      <c r="N555" s="184">
        <v>58957.38999999997</v>
      </c>
      <c r="O555" s="184">
        <v>28351.260000000006</v>
      </c>
      <c r="P555" s="184">
        <v>8404.3799999999956</v>
      </c>
      <c r="Q555" s="184">
        <v>6014.6500000000005</v>
      </c>
      <c r="R555" s="184">
        <v>62653.98000000001</v>
      </c>
      <c r="S555" s="356"/>
      <c r="T555" s="356"/>
      <c r="U555" s="185">
        <v>187.08248743718596</v>
      </c>
      <c r="V555" s="185">
        <v>201.21976109215007</v>
      </c>
      <c r="W555" s="185">
        <v>146.14051546391755</v>
      </c>
      <c r="X555" s="185">
        <v>61.796911764705847</v>
      </c>
      <c r="Y555" s="185">
        <v>52.30130434782609</v>
      </c>
      <c r="Z555" s="185">
        <v>154.70118518518521</v>
      </c>
      <c r="AA555" s="4"/>
      <c r="AB555" s="90" t="s">
        <v>631</v>
      </c>
      <c r="AC555" s="90"/>
      <c r="AD555" s="176">
        <v>8321</v>
      </c>
      <c r="AE555" s="180"/>
      <c r="AF555" s="180">
        <v>1</v>
      </c>
      <c r="AG555" s="180"/>
      <c r="AH555" s="180"/>
      <c r="AI555" s="180"/>
      <c r="AJ555" s="180">
        <v>0</v>
      </c>
      <c r="AK555" s="4"/>
      <c r="AL555" s="4"/>
      <c r="AM555" s="207">
        <v>5</v>
      </c>
      <c r="AN555" s="207">
        <v>7427.4</v>
      </c>
      <c r="AO555" s="207"/>
      <c r="AP555" s="207"/>
      <c r="AQ555" s="207"/>
      <c r="AR555" s="207">
        <v>0</v>
      </c>
      <c r="AS555" s="4"/>
      <c r="AT555" s="4"/>
      <c r="AU555" s="207">
        <v>5</v>
      </c>
      <c r="AV555" s="207">
        <v>7427.4</v>
      </c>
      <c r="AW555" s="207"/>
      <c r="AX555" s="207"/>
      <c r="AY555" s="207"/>
      <c r="AZ555" s="207">
        <v>0</v>
      </c>
      <c r="BA555" s="4"/>
    </row>
    <row r="556" spans="2:53" x14ac:dyDescent="0.2">
      <c r="B556" s="90" t="s">
        <v>589</v>
      </c>
      <c r="C556" s="90"/>
      <c r="D556" s="176">
        <v>8018</v>
      </c>
      <c r="E556" s="187">
        <v>4</v>
      </c>
      <c r="F556" s="187">
        <v>12</v>
      </c>
      <c r="G556" s="187">
        <v>5</v>
      </c>
      <c r="H556" s="187">
        <v>3</v>
      </c>
      <c r="I556" s="187">
        <v>2</v>
      </c>
      <c r="J556" s="187">
        <v>5</v>
      </c>
      <c r="M556" s="186">
        <v>7118.5299999999988</v>
      </c>
      <c r="N556" s="184">
        <v>7585.329999999999</v>
      </c>
      <c r="O556" s="184">
        <v>3566.0099999999998</v>
      </c>
      <c r="P556" s="184">
        <v>1107.3200000000002</v>
      </c>
      <c r="Q556" s="184">
        <v>324.38</v>
      </c>
      <c r="R556" s="184">
        <v>1494.62</v>
      </c>
      <c r="S556" s="356"/>
      <c r="T556" s="356"/>
      <c r="U556" s="185">
        <v>245.4665517241379</v>
      </c>
      <c r="V556" s="185">
        <v>303.41319999999996</v>
      </c>
      <c r="W556" s="185">
        <v>274.30846153846153</v>
      </c>
      <c r="X556" s="185">
        <v>123.03555555555558</v>
      </c>
      <c r="Y556" s="185">
        <v>54.063333333333333</v>
      </c>
      <c r="Z556" s="185">
        <v>48.213548387096772</v>
      </c>
      <c r="AA556" s="4"/>
      <c r="AB556" s="90" t="s">
        <v>631</v>
      </c>
      <c r="AC556" s="90"/>
      <c r="AD556" s="176">
        <v>8345</v>
      </c>
      <c r="AE556" s="180"/>
      <c r="AF556" s="180">
        <v>1</v>
      </c>
      <c r="AG556" s="180"/>
      <c r="AH556" s="180"/>
      <c r="AI556" s="180"/>
      <c r="AJ556" s="180">
        <v>0</v>
      </c>
      <c r="AK556" s="4"/>
      <c r="AL556" s="4"/>
      <c r="AM556" s="207"/>
      <c r="AN556" s="207">
        <v>7733.32</v>
      </c>
      <c r="AO556" s="207"/>
      <c r="AP556" s="207"/>
      <c r="AQ556" s="207"/>
      <c r="AR556" s="207">
        <v>0</v>
      </c>
      <c r="AS556" s="4"/>
      <c r="AT556" s="4"/>
      <c r="AU556" s="207"/>
      <c r="AV556" s="207">
        <v>7733.32</v>
      </c>
      <c r="AW556" s="207"/>
      <c r="AX556" s="207"/>
      <c r="AY556" s="207"/>
      <c r="AZ556" s="207">
        <v>0</v>
      </c>
      <c r="BA556" s="4"/>
    </row>
    <row r="557" spans="2:53" x14ac:dyDescent="0.2">
      <c r="B557" s="90" t="s">
        <v>709</v>
      </c>
      <c r="C557" s="90"/>
      <c r="D557" s="176">
        <v>8225</v>
      </c>
      <c r="E557" s="187">
        <v>1</v>
      </c>
      <c r="F557" s="187"/>
      <c r="G557" s="187"/>
      <c r="H557" s="187"/>
      <c r="I557" s="187"/>
      <c r="J557" s="187">
        <v>0</v>
      </c>
      <c r="M557" s="186">
        <v>246.3</v>
      </c>
      <c r="N557" s="184"/>
      <c r="O557" s="184"/>
      <c r="P557" s="184"/>
      <c r="Q557" s="184"/>
      <c r="R557" s="184">
        <v>0</v>
      </c>
      <c r="S557" s="356"/>
      <c r="T557" s="356"/>
      <c r="U557" s="185">
        <v>246.3</v>
      </c>
      <c r="V557" s="185"/>
      <c r="W557" s="185"/>
      <c r="X557" s="185"/>
      <c r="Y557" s="185"/>
      <c r="Z557" s="185">
        <v>0</v>
      </c>
      <c r="AA557" s="4"/>
      <c r="AB557" s="90" t="s">
        <v>468</v>
      </c>
      <c r="AC557" s="90"/>
      <c r="AD557" s="176">
        <v>8322</v>
      </c>
      <c r="AE557" s="180">
        <v>4</v>
      </c>
      <c r="AF557" s="180">
        <v>1</v>
      </c>
      <c r="AG557" s="180">
        <v>5</v>
      </c>
      <c r="AH557" s="180"/>
      <c r="AI557" s="180"/>
      <c r="AJ557" s="180">
        <v>4</v>
      </c>
      <c r="AK557" s="4"/>
      <c r="AL557" s="4"/>
      <c r="AM557" s="207">
        <v>1658.76</v>
      </c>
      <c r="AN557" s="207">
        <v>1093.08</v>
      </c>
      <c r="AO557" s="207">
        <v>526.97</v>
      </c>
      <c r="AP557" s="207"/>
      <c r="AQ557" s="207">
        <v>9.4</v>
      </c>
      <c r="AR557" s="207">
        <v>4772.0599999999995</v>
      </c>
      <c r="AS557" s="4"/>
      <c r="AT557" s="4"/>
      <c r="AU557" s="207">
        <v>165.876</v>
      </c>
      <c r="AV557" s="207">
        <v>218.61599999999999</v>
      </c>
      <c r="AW557" s="207">
        <v>75.281428571428577</v>
      </c>
      <c r="AX557" s="207"/>
      <c r="AY557" s="207">
        <v>4.7</v>
      </c>
      <c r="AZ557" s="207">
        <v>340.86142857142852</v>
      </c>
      <c r="BA557" s="4"/>
    </row>
    <row r="558" spans="2:53" x14ac:dyDescent="0.2">
      <c r="B558" s="90" t="s">
        <v>441</v>
      </c>
      <c r="C558" s="90"/>
      <c r="D558" s="176">
        <v>8311</v>
      </c>
      <c r="E558" s="187">
        <v>47</v>
      </c>
      <c r="F558" s="187">
        <v>5</v>
      </c>
      <c r="G558" s="187">
        <v>18</v>
      </c>
      <c r="H558" s="187">
        <v>6</v>
      </c>
      <c r="I558" s="187">
        <v>7</v>
      </c>
      <c r="J558" s="187">
        <v>25</v>
      </c>
      <c r="M558" s="186">
        <v>31093.379999999976</v>
      </c>
      <c r="N558" s="184">
        <v>3271.3699999999994</v>
      </c>
      <c r="O558" s="184">
        <v>6373.3499999999995</v>
      </c>
      <c r="P558" s="184">
        <v>2014.0299999999997</v>
      </c>
      <c r="Q558" s="184">
        <v>1313.11</v>
      </c>
      <c r="R558" s="184">
        <v>9732.2999999999993</v>
      </c>
      <c r="S558" s="356"/>
      <c r="T558" s="356"/>
      <c r="U558" s="185">
        <v>287.90166666666642</v>
      </c>
      <c r="V558" s="185">
        <v>172.17736842105259</v>
      </c>
      <c r="W558" s="185">
        <v>120.25188679245282</v>
      </c>
      <c r="X558" s="185">
        <v>77.462692307692294</v>
      </c>
      <c r="Y558" s="185">
        <v>42.358387096774187</v>
      </c>
      <c r="Z558" s="185">
        <v>90.11388888888888</v>
      </c>
      <c r="AA558" s="4"/>
      <c r="AB558" s="90" t="s">
        <v>632</v>
      </c>
      <c r="AC558" s="90"/>
      <c r="AD558" s="176">
        <v>8205</v>
      </c>
      <c r="AE558" s="180">
        <v>3</v>
      </c>
      <c r="AF558" s="180"/>
      <c r="AG558" s="180"/>
      <c r="AH558" s="180">
        <v>1</v>
      </c>
      <c r="AI558" s="180"/>
      <c r="AJ558" s="180">
        <v>1</v>
      </c>
      <c r="AK558" s="4"/>
      <c r="AL558" s="4"/>
      <c r="AM558" s="207">
        <v>1304.25</v>
      </c>
      <c r="AN558" s="207">
        <v>109.43</v>
      </c>
      <c r="AO558" s="207">
        <v>364.33</v>
      </c>
      <c r="AP558" s="207">
        <v>170.8</v>
      </c>
      <c r="AQ558" s="207">
        <v>36.79</v>
      </c>
      <c r="AR558" s="207">
        <v>18.239999999999998</v>
      </c>
      <c r="AS558" s="4"/>
      <c r="AT558" s="4"/>
      <c r="AU558" s="207">
        <v>260.85000000000002</v>
      </c>
      <c r="AV558" s="207">
        <v>109.43</v>
      </c>
      <c r="AW558" s="207">
        <v>182.16499999999999</v>
      </c>
      <c r="AX558" s="207">
        <v>85.4</v>
      </c>
      <c r="AY558" s="207">
        <v>36.79</v>
      </c>
      <c r="AZ558" s="207">
        <v>3.6479999999999997</v>
      </c>
      <c r="BA558" s="4"/>
    </row>
    <row r="559" spans="2:53" x14ac:dyDescent="0.2">
      <c r="B559" s="90" t="s">
        <v>442</v>
      </c>
      <c r="C559" s="90"/>
      <c r="D559" s="176">
        <v>8003</v>
      </c>
      <c r="E559" s="187">
        <v>198</v>
      </c>
      <c r="F559" s="187">
        <v>98</v>
      </c>
      <c r="G559" s="187">
        <v>36</v>
      </c>
      <c r="H559" s="187">
        <v>20</v>
      </c>
      <c r="I559" s="187">
        <v>14</v>
      </c>
      <c r="J559" s="187">
        <v>59</v>
      </c>
      <c r="M559" s="186">
        <v>90265.32</v>
      </c>
      <c r="N559" s="184">
        <v>44376.589999999975</v>
      </c>
      <c r="O559" s="184">
        <v>17576.710000000003</v>
      </c>
      <c r="P559" s="184">
        <v>6222.4700000000012</v>
      </c>
      <c r="Q559" s="184">
        <v>4552.9799999999987</v>
      </c>
      <c r="R559" s="184">
        <v>44029.950000000004</v>
      </c>
      <c r="S559" s="356"/>
      <c r="T559" s="356"/>
      <c r="U559" s="185">
        <v>215.43035799522676</v>
      </c>
      <c r="V559" s="185">
        <v>201.7117727272726</v>
      </c>
      <c r="W559" s="185">
        <v>144.07139344262296</v>
      </c>
      <c r="X559" s="185">
        <v>71.522643678160932</v>
      </c>
      <c r="Y559" s="185">
        <v>68.98454545454544</v>
      </c>
      <c r="Z559" s="185">
        <v>103.59988235294119</v>
      </c>
      <c r="AA559" s="4"/>
      <c r="AB559" s="90" t="s">
        <v>632</v>
      </c>
      <c r="AC559" s="90"/>
      <c r="AD559" s="176">
        <v>8215</v>
      </c>
      <c r="AE559" s="180">
        <v>1</v>
      </c>
      <c r="AF559" s="180">
        <v>2</v>
      </c>
      <c r="AG559" s="180">
        <v>1</v>
      </c>
      <c r="AH559" s="180"/>
      <c r="AI559" s="180"/>
      <c r="AJ559" s="180">
        <v>0</v>
      </c>
      <c r="AK559" s="4"/>
      <c r="AL559" s="4"/>
      <c r="AM559" s="207">
        <v>113.87</v>
      </c>
      <c r="AN559" s="207">
        <v>53.33</v>
      </c>
      <c r="AO559" s="207">
        <v>0.11</v>
      </c>
      <c r="AP559" s="207"/>
      <c r="AQ559" s="207"/>
      <c r="AR559" s="207">
        <v>0</v>
      </c>
      <c r="AS559" s="4"/>
      <c r="AT559" s="4"/>
      <c r="AU559" s="207">
        <v>28.467500000000001</v>
      </c>
      <c r="AV559" s="207">
        <v>17.776666666666667</v>
      </c>
      <c r="AW559" s="207">
        <v>0.11</v>
      </c>
      <c r="AX559" s="207"/>
      <c r="AY559" s="207"/>
      <c r="AZ559" s="207">
        <v>0</v>
      </c>
      <c r="BA559" s="4"/>
    </row>
    <row r="560" spans="2:53" x14ac:dyDescent="0.2">
      <c r="B560" s="90" t="s">
        <v>442</v>
      </c>
      <c r="C560" s="90"/>
      <c r="D560" s="176">
        <v>8034</v>
      </c>
      <c r="E560" s="187">
        <v>2</v>
      </c>
      <c r="F560" s="187">
        <v>1</v>
      </c>
      <c r="G560" s="187">
        <v>1</v>
      </c>
      <c r="H560" s="187">
        <v>2</v>
      </c>
      <c r="I560" s="187">
        <v>2</v>
      </c>
      <c r="J560" s="187">
        <v>5</v>
      </c>
      <c r="M560" s="186">
        <v>1980.12</v>
      </c>
      <c r="N560" s="184">
        <v>1917.6900000000003</v>
      </c>
      <c r="O560" s="184">
        <v>1349.5</v>
      </c>
      <c r="P560" s="184">
        <v>496.33999999999992</v>
      </c>
      <c r="Q560" s="184">
        <v>208.97000000000003</v>
      </c>
      <c r="R560" s="184">
        <v>2497.4799999999996</v>
      </c>
      <c r="S560" s="356"/>
      <c r="T560" s="356"/>
      <c r="U560" s="185">
        <v>152.31692307692308</v>
      </c>
      <c r="V560" s="185">
        <v>174.33545454545458</v>
      </c>
      <c r="W560" s="185">
        <v>134.94999999999999</v>
      </c>
      <c r="X560" s="185">
        <v>55.148888888888877</v>
      </c>
      <c r="Y560" s="185">
        <v>34.82833333333334</v>
      </c>
      <c r="Z560" s="185">
        <v>192.11384615384611</v>
      </c>
      <c r="AA560" s="4"/>
      <c r="AB560" s="90" t="s">
        <v>738</v>
      </c>
      <c r="AC560" s="90"/>
      <c r="AD560" s="176">
        <v>8205</v>
      </c>
      <c r="AE560" s="180"/>
      <c r="AF560" s="180"/>
      <c r="AG560" s="180"/>
      <c r="AH560" s="180"/>
      <c r="AI560" s="180"/>
      <c r="AJ560" s="180">
        <v>1</v>
      </c>
      <c r="AK560" s="4"/>
      <c r="AL560" s="4"/>
      <c r="AM560" s="207"/>
      <c r="AN560" s="207"/>
      <c r="AO560" s="207"/>
      <c r="AP560" s="207"/>
      <c r="AQ560" s="207"/>
      <c r="AR560" s="207">
        <v>2933.08</v>
      </c>
      <c r="AS560" s="4"/>
      <c r="AT560" s="4"/>
      <c r="AU560" s="207"/>
      <c r="AV560" s="207"/>
      <c r="AW560" s="207"/>
      <c r="AX560" s="207"/>
      <c r="AY560" s="207"/>
      <c r="AZ560" s="207">
        <v>2933.08</v>
      </c>
      <c r="BA560" s="4"/>
    </row>
    <row r="561" spans="2:53" x14ac:dyDescent="0.2">
      <c r="B561" s="90" t="s">
        <v>443</v>
      </c>
      <c r="C561" s="90"/>
      <c r="D561" s="176">
        <v>8089</v>
      </c>
      <c r="E561" s="187">
        <v>31</v>
      </c>
      <c r="F561" s="187">
        <v>30</v>
      </c>
      <c r="G561" s="187">
        <v>12</v>
      </c>
      <c r="H561" s="187">
        <v>5</v>
      </c>
      <c r="I561" s="187">
        <v>2</v>
      </c>
      <c r="J561" s="187">
        <v>25</v>
      </c>
      <c r="M561" s="186">
        <v>24038.170000000002</v>
      </c>
      <c r="N561" s="184">
        <v>16785.13</v>
      </c>
      <c r="O561" s="184">
        <v>6153.7399999999989</v>
      </c>
      <c r="P561" s="184">
        <v>2713.4700000000003</v>
      </c>
      <c r="Q561" s="184">
        <v>1147.3700000000001</v>
      </c>
      <c r="R561" s="184">
        <v>11916.130000000001</v>
      </c>
      <c r="S561" s="356"/>
      <c r="T561" s="356"/>
      <c r="U561" s="185">
        <v>235.66833333333335</v>
      </c>
      <c r="V561" s="185">
        <v>243.26275362318842</v>
      </c>
      <c r="W561" s="185">
        <v>157.78820512820511</v>
      </c>
      <c r="X561" s="185">
        <v>100.4988888888889</v>
      </c>
      <c r="Y561" s="185">
        <v>54.63666666666667</v>
      </c>
      <c r="Z561" s="185">
        <v>113.48695238095239</v>
      </c>
      <c r="AA561" s="4"/>
      <c r="AB561" s="90" t="s">
        <v>469</v>
      </c>
      <c r="AC561" s="90"/>
      <c r="AD561" s="176">
        <v>8205</v>
      </c>
      <c r="AE561" s="180">
        <v>60</v>
      </c>
      <c r="AF561" s="180">
        <v>19</v>
      </c>
      <c r="AG561" s="180">
        <v>11</v>
      </c>
      <c r="AH561" s="180">
        <v>6</v>
      </c>
      <c r="AI561" s="180">
        <v>4</v>
      </c>
      <c r="AJ561" s="180">
        <v>21</v>
      </c>
      <c r="AK561" s="4"/>
      <c r="AL561" s="4"/>
      <c r="AM561" s="207">
        <v>69690.539999999994</v>
      </c>
      <c r="AN561" s="207">
        <v>36527.61</v>
      </c>
      <c r="AO561" s="207">
        <v>9755.5000000000018</v>
      </c>
      <c r="AP561" s="207">
        <v>3993.3599999999992</v>
      </c>
      <c r="AQ561" s="207">
        <v>1496.0399999999997</v>
      </c>
      <c r="AR561" s="207">
        <v>10512.77</v>
      </c>
      <c r="AS561" s="4"/>
      <c r="AT561" s="4"/>
      <c r="AU561" s="207">
        <v>585.63478991596628</v>
      </c>
      <c r="AV561" s="207">
        <v>702.45403846153852</v>
      </c>
      <c r="AW561" s="207">
        <v>232.27380952380958</v>
      </c>
      <c r="AX561" s="207">
        <v>128.818064516129</v>
      </c>
      <c r="AY561" s="207">
        <v>59.841599999999993</v>
      </c>
      <c r="AZ561" s="207">
        <v>86.882396694214876</v>
      </c>
      <c r="BA561" s="4"/>
    </row>
    <row r="562" spans="2:53" x14ac:dyDescent="0.2">
      <c r="B562" s="90" t="s">
        <v>444</v>
      </c>
      <c r="C562" s="90"/>
      <c r="D562" s="176">
        <v>8020</v>
      </c>
      <c r="E562" s="187">
        <v>30</v>
      </c>
      <c r="F562" s="187">
        <v>24</v>
      </c>
      <c r="G562" s="187">
        <v>10</v>
      </c>
      <c r="H562" s="187">
        <v>6</v>
      </c>
      <c r="I562" s="187">
        <v>3</v>
      </c>
      <c r="J562" s="187">
        <v>25</v>
      </c>
      <c r="M562" s="186">
        <v>16968.610000000004</v>
      </c>
      <c r="N562" s="184">
        <v>9223.2999999999975</v>
      </c>
      <c r="O562" s="184">
        <v>3612.28</v>
      </c>
      <c r="P562" s="184">
        <v>1766.1199999999997</v>
      </c>
      <c r="Q562" s="184">
        <v>1133.0299999999995</v>
      </c>
      <c r="R562" s="184">
        <v>9562.9299999999985</v>
      </c>
      <c r="S562" s="356"/>
      <c r="T562" s="356"/>
      <c r="U562" s="185">
        <v>178.61694736842111</v>
      </c>
      <c r="V562" s="185">
        <v>139.74696969696967</v>
      </c>
      <c r="W562" s="185">
        <v>88.104390243902444</v>
      </c>
      <c r="X562" s="185">
        <v>55.191249999999989</v>
      </c>
      <c r="Y562" s="185">
        <v>43.578076923076907</v>
      </c>
      <c r="Z562" s="185">
        <v>97.580918367346925</v>
      </c>
      <c r="AA562" s="4"/>
      <c r="AB562" s="90" t="s">
        <v>469</v>
      </c>
      <c r="AC562" s="90"/>
      <c r="AD562" s="176">
        <v>8215</v>
      </c>
      <c r="AE562" s="180">
        <v>1</v>
      </c>
      <c r="AF562" s="180"/>
      <c r="AG562" s="180"/>
      <c r="AH562" s="180"/>
      <c r="AI562" s="180"/>
      <c r="AJ562" s="180">
        <v>0</v>
      </c>
      <c r="AK562" s="4"/>
      <c r="AL562" s="4"/>
      <c r="AM562" s="207">
        <v>3579.71</v>
      </c>
      <c r="AN562" s="207"/>
      <c r="AO562" s="207"/>
      <c r="AP562" s="207"/>
      <c r="AQ562" s="207"/>
      <c r="AR562" s="207">
        <v>0</v>
      </c>
      <c r="AS562" s="4"/>
      <c r="AT562" s="4"/>
      <c r="AU562" s="207">
        <v>3579.71</v>
      </c>
      <c r="AV562" s="207"/>
      <c r="AW562" s="207"/>
      <c r="AX562" s="207"/>
      <c r="AY562" s="207"/>
      <c r="AZ562" s="207">
        <v>0</v>
      </c>
      <c r="BA562" s="4"/>
    </row>
    <row r="563" spans="2:53" x14ac:dyDescent="0.2">
      <c r="B563" s="90" t="s">
        <v>445</v>
      </c>
      <c r="C563" s="90"/>
      <c r="D563" s="176">
        <v>8312</v>
      </c>
      <c r="E563" s="187">
        <v>241</v>
      </c>
      <c r="F563" s="187">
        <v>161</v>
      </c>
      <c r="G563" s="187">
        <v>79</v>
      </c>
      <c r="H563" s="187">
        <v>53</v>
      </c>
      <c r="I563" s="187">
        <v>16</v>
      </c>
      <c r="J563" s="187">
        <v>170</v>
      </c>
      <c r="M563" s="186">
        <v>142865.50999999998</v>
      </c>
      <c r="N563" s="184">
        <v>100105.24000000009</v>
      </c>
      <c r="O563" s="184">
        <v>48598.30000000001</v>
      </c>
      <c r="P563" s="184">
        <v>24637.379999999997</v>
      </c>
      <c r="Q563" s="184">
        <v>12510.259999999995</v>
      </c>
      <c r="R563" s="184">
        <v>91004.550000000017</v>
      </c>
      <c r="S563" s="356"/>
      <c r="T563" s="356"/>
      <c r="U563" s="185">
        <v>203.22263157894733</v>
      </c>
      <c r="V563" s="185">
        <v>218.09420479302852</v>
      </c>
      <c r="W563" s="185">
        <v>164.74000000000004</v>
      </c>
      <c r="X563" s="185">
        <v>113.01550458715595</v>
      </c>
      <c r="Y563" s="185">
        <v>75.363012048192743</v>
      </c>
      <c r="Z563" s="185">
        <v>126.39520833333336</v>
      </c>
      <c r="AA563" s="4"/>
      <c r="AB563" s="90" t="s">
        <v>646</v>
      </c>
      <c r="AC563" s="90"/>
      <c r="AD563" s="176">
        <v>8230</v>
      </c>
      <c r="AE563" s="180"/>
      <c r="AF563" s="180">
        <v>1</v>
      </c>
      <c r="AG563" s="180"/>
      <c r="AH563" s="180"/>
      <c r="AI563" s="180"/>
      <c r="AJ563" s="180">
        <v>0</v>
      </c>
      <c r="AK563" s="4"/>
      <c r="AL563" s="4"/>
      <c r="AM563" s="207">
        <v>53.17</v>
      </c>
      <c r="AN563" s="207">
        <v>78.94</v>
      </c>
      <c r="AO563" s="207"/>
      <c r="AP563" s="207"/>
      <c r="AQ563" s="207"/>
      <c r="AR563" s="207">
        <v>0</v>
      </c>
      <c r="AS563" s="4"/>
      <c r="AT563" s="4"/>
      <c r="AU563" s="207">
        <v>53.17</v>
      </c>
      <c r="AV563" s="207">
        <v>78.94</v>
      </c>
      <c r="AW563" s="207"/>
      <c r="AX563" s="207"/>
      <c r="AY563" s="207"/>
      <c r="AZ563" s="207">
        <v>0</v>
      </c>
      <c r="BA563" s="4"/>
    </row>
    <row r="564" spans="2:53" x14ac:dyDescent="0.2">
      <c r="B564" s="90" t="s">
        <v>596</v>
      </c>
      <c r="C564" s="90"/>
      <c r="D564" s="176">
        <v>8021</v>
      </c>
      <c r="E564" s="187">
        <v>379</v>
      </c>
      <c r="F564" s="187">
        <v>226</v>
      </c>
      <c r="G564" s="187">
        <v>134</v>
      </c>
      <c r="H564" s="187">
        <v>65</v>
      </c>
      <c r="I564" s="187">
        <v>28</v>
      </c>
      <c r="J564" s="187">
        <v>292</v>
      </c>
      <c r="M564" s="186">
        <v>229445.96999999956</v>
      </c>
      <c r="N564" s="184">
        <v>136679.35999999978</v>
      </c>
      <c r="O564" s="184">
        <v>70913.440000000031</v>
      </c>
      <c r="P564" s="184">
        <v>32330.529999999977</v>
      </c>
      <c r="Q564" s="184">
        <v>12960.070000000002</v>
      </c>
      <c r="R564" s="184">
        <v>227918.16000000009</v>
      </c>
      <c r="S564" s="356"/>
      <c r="T564" s="356"/>
      <c r="U564" s="185">
        <v>210.11535714285674</v>
      </c>
      <c r="V564" s="185">
        <v>206.46429003021115</v>
      </c>
      <c r="W564" s="185">
        <v>147.12331950207476</v>
      </c>
      <c r="X564" s="185">
        <v>91.587903682719485</v>
      </c>
      <c r="Y564" s="185">
        <v>45.000243055555558</v>
      </c>
      <c r="Z564" s="185">
        <v>202.77416370106769</v>
      </c>
      <c r="AA564" s="4"/>
      <c r="AB564" s="90" t="s">
        <v>469</v>
      </c>
      <c r="AC564" s="90"/>
      <c r="AD564" s="176">
        <v>8240</v>
      </c>
      <c r="AE564" s="180"/>
      <c r="AF564" s="180">
        <v>1</v>
      </c>
      <c r="AG564" s="180"/>
      <c r="AH564" s="180"/>
      <c r="AI564" s="180"/>
      <c r="AJ564" s="180">
        <v>0</v>
      </c>
      <c r="AK564" s="4"/>
      <c r="AL564" s="4"/>
      <c r="AM564" s="207">
        <v>838.31</v>
      </c>
      <c r="AN564" s="207">
        <v>256.44</v>
      </c>
      <c r="AO564" s="207"/>
      <c r="AP564" s="207"/>
      <c r="AQ564" s="207"/>
      <c r="AR564" s="207">
        <v>0</v>
      </c>
      <c r="AS564" s="4"/>
      <c r="AT564" s="4"/>
      <c r="AU564" s="207">
        <v>838.31</v>
      </c>
      <c r="AV564" s="207">
        <v>256.44</v>
      </c>
      <c r="AW564" s="207"/>
      <c r="AX564" s="207"/>
      <c r="AY564" s="207"/>
      <c r="AZ564" s="207">
        <v>0</v>
      </c>
      <c r="BA564" s="4"/>
    </row>
    <row r="565" spans="2:53" x14ac:dyDescent="0.2">
      <c r="B565" s="90" t="s">
        <v>713</v>
      </c>
      <c r="C565" s="90"/>
      <c r="D565" s="176">
        <v>8021</v>
      </c>
      <c r="E565" s="187">
        <v>1</v>
      </c>
      <c r="F565" s="187"/>
      <c r="G565" s="187"/>
      <c r="H565" s="187"/>
      <c r="I565" s="187"/>
      <c r="J565" s="187">
        <v>0</v>
      </c>
      <c r="M565" s="186">
        <v>45</v>
      </c>
      <c r="N565" s="184"/>
      <c r="O565" s="184"/>
      <c r="P565" s="184"/>
      <c r="Q565" s="184"/>
      <c r="R565" s="184">
        <v>0</v>
      </c>
      <c r="S565" s="356"/>
      <c r="T565" s="356"/>
      <c r="U565" s="185">
        <v>45</v>
      </c>
      <c r="V565" s="185"/>
      <c r="W565" s="185"/>
      <c r="X565" s="185"/>
      <c r="Y565" s="185"/>
      <c r="Z565" s="185">
        <v>0</v>
      </c>
      <c r="AA565" s="4"/>
      <c r="AB565" s="90" t="s">
        <v>470</v>
      </c>
      <c r="AC565" s="90"/>
      <c r="AD565" s="176">
        <v>8026</v>
      </c>
      <c r="AE565" s="180">
        <v>2</v>
      </c>
      <c r="AF565" s="180">
        <v>3</v>
      </c>
      <c r="AG565" s="180">
        <v>1</v>
      </c>
      <c r="AH565" s="180"/>
      <c r="AI565" s="180">
        <v>3</v>
      </c>
      <c r="AJ565" s="180">
        <v>4</v>
      </c>
      <c r="AK565" s="4"/>
      <c r="AL565" s="4"/>
      <c r="AM565" s="207">
        <v>3871.79</v>
      </c>
      <c r="AN565" s="207">
        <v>5388.1600000000008</v>
      </c>
      <c r="AO565" s="207">
        <v>1499.21</v>
      </c>
      <c r="AP565" s="207">
        <v>389.62</v>
      </c>
      <c r="AQ565" s="207">
        <v>152.52000000000001</v>
      </c>
      <c r="AR565" s="207">
        <v>3849.05</v>
      </c>
      <c r="AS565" s="4"/>
      <c r="AT565" s="4"/>
      <c r="AU565" s="207">
        <v>351.98090909090911</v>
      </c>
      <c r="AV565" s="207">
        <v>598.68444444444458</v>
      </c>
      <c r="AW565" s="207">
        <v>249.86833333333334</v>
      </c>
      <c r="AX565" s="207">
        <v>77.924000000000007</v>
      </c>
      <c r="AY565" s="207">
        <v>30.504000000000001</v>
      </c>
      <c r="AZ565" s="207">
        <v>296.08076923076925</v>
      </c>
      <c r="BA565" s="4"/>
    </row>
    <row r="566" spans="2:53" x14ac:dyDescent="0.2">
      <c r="B566" s="90" t="s">
        <v>619</v>
      </c>
      <c r="C566" s="90"/>
      <c r="D566" s="176">
        <v>8213</v>
      </c>
      <c r="E566" s="187">
        <v>2</v>
      </c>
      <c r="F566" s="187">
        <v>6</v>
      </c>
      <c r="G566" s="187">
        <v>4</v>
      </c>
      <c r="H566" s="187"/>
      <c r="I566" s="187"/>
      <c r="J566" s="187">
        <v>2</v>
      </c>
      <c r="M566" s="186">
        <v>3251.36</v>
      </c>
      <c r="N566" s="184">
        <v>3363.3600000000006</v>
      </c>
      <c r="O566" s="184">
        <v>883.86999999999989</v>
      </c>
      <c r="P566" s="184">
        <v>312.52999999999997</v>
      </c>
      <c r="Q566" s="184">
        <v>201.83</v>
      </c>
      <c r="R566" s="184">
        <v>5960.26</v>
      </c>
      <c r="S566" s="356"/>
      <c r="T566" s="356"/>
      <c r="U566" s="185">
        <v>250.10461538461539</v>
      </c>
      <c r="V566" s="185">
        <v>280.28000000000003</v>
      </c>
      <c r="W566" s="185">
        <v>147.31166666666664</v>
      </c>
      <c r="X566" s="185">
        <v>156.26499999999999</v>
      </c>
      <c r="Y566" s="185">
        <v>100.91500000000001</v>
      </c>
      <c r="Z566" s="185">
        <v>425.73285714285714</v>
      </c>
      <c r="AA566" s="4"/>
      <c r="AB566" s="90" t="s">
        <v>471</v>
      </c>
      <c r="AC566" s="90"/>
      <c r="AD566" s="176">
        <v>8027</v>
      </c>
      <c r="AE566" s="180">
        <v>5</v>
      </c>
      <c r="AF566" s="180">
        <v>2</v>
      </c>
      <c r="AG566" s="180"/>
      <c r="AH566" s="180">
        <v>1</v>
      </c>
      <c r="AI566" s="180"/>
      <c r="AJ566" s="180">
        <v>3</v>
      </c>
      <c r="AK566" s="4"/>
      <c r="AL566" s="4"/>
      <c r="AM566" s="207">
        <v>16206.25</v>
      </c>
      <c r="AN566" s="207">
        <v>637.41000000000008</v>
      </c>
      <c r="AO566" s="207">
        <v>285.11</v>
      </c>
      <c r="AP566" s="207">
        <v>105.43</v>
      </c>
      <c r="AQ566" s="207">
        <v>91.39</v>
      </c>
      <c r="AR566" s="207">
        <v>3437.86</v>
      </c>
      <c r="AS566" s="4"/>
      <c r="AT566" s="4"/>
      <c r="AU566" s="207">
        <v>1620.625</v>
      </c>
      <c r="AV566" s="207">
        <v>127.48200000000001</v>
      </c>
      <c r="AW566" s="207">
        <v>95.036666666666676</v>
      </c>
      <c r="AX566" s="207">
        <v>35.143333333333338</v>
      </c>
      <c r="AY566" s="207">
        <v>45.695</v>
      </c>
      <c r="AZ566" s="207">
        <v>312.5327272727273</v>
      </c>
      <c r="BA566" s="4"/>
    </row>
    <row r="567" spans="2:53" x14ac:dyDescent="0.2">
      <c r="B567" s="90" t="s">
        <v>714</v>
      </c>
      <c r="C567" s="90"/>
      <c r="D567" s="176">
        <v>8332</v>
      </c>
      <c r="E567" s="187"/>
      <c r="F567" s="187"/>
      <c r="G567" s="187"/>
      <c r="H567" s="187"/>
      <c r="I567" s="187"/>
      <c r="J567" s="187">
        <v>1</v>
      </c>
      <c r="M567" s="186">
        <v>30.04</v>
      </c>
      <c r="N567" s="184">
        <v>61.55</v>
      </c>
      <c r="O567" s="184">
        <v>103.28</v>
      </c>
      <c r="P567" s="184">
        <v>38.19</v>
      </c>
      <c r="Q567" s="184">
        <v>34.56</v>
      </c>
      <c r="R567" s="184">
        <v>1302.4099999999999</v>
      </c>
      <c r="S567" s="356"/>
      <c r="T567" s="356"/>
      <c r="U567" s="185">
        <v>30.04</v>
      </c>
      <c r="V567" s="185">
        <v>61.55</v>
      </c>
      <c r="W567" s="185">
        <v>103.28</v>
      </c>
      <c r="X567" s="185">
        <v>38.19</v>
      </c>
      <c r="Y567" s="185">
        <v>34.56</v>
      </c>
      <c r="Z567" s="185">
        <v>1302.4099999999999</v>
      </c>
      <c r="AA567" s="4"/>
      <c r="AB567" s="90" t="s">
        <v>598</v>
      </c>
      <c r="AC567" s="90"/>
      <c r="AD567" s="176">
        <v>8028</v>
      </c>
      <c r="AE567" s="180">
        <v>71</v>
      </c>
      <c r="AF567" s="180">
        <v>25</v>
      </c>
      <c r="AG567" s="180">
        <v>8</v>
      </c>
      <c r="AH567" s="180">
        <v>4</v>
      </c>
      <c r="AI567" s="180">
        <v>4</v>
      </c>
      <c r="AJ567" s="180">
        <v>21</v>
      </c>
      <c r="AK567" s="4"/>
      <c r="AL567" s="4"/>
      <c r="AM567" s="207">
        <v>84664.499999999985</v>
      </c>
      <c r="AN567" s="207">
        <v>42348.34</v>
      </c>
      <c r="AO567" s="207">
        <v>6190.7400000000016</v>
      </c>
      <c r="AP567" s="207">
        <v>11283.52</v>
      </c>
      <c r="AQ567" s="207">
        <v>14814.089999999998</v>
      </c>
      <c r="AR567" s="207">
        <v>228693.90000000002</v>
      </c>
      <c r="AS567" s="4"/>
      <c r="AT567" s="4"/>
      <c r="AU567" s="207">
        <v>666.64960629921245</v>
      </c>
      <c r="AV567" s="207">
        <v>756.2203571428571</v>
      </c>
      <c r="AW567" s="207">
        <v>199.70129032258069</v>
      </c>
      <c r="AX567" s="207">
        <v>433.98153846153849</v>
      </c>
      <c r="AY567" s="207">
        <v>705.43285714285707</v>
      </c>
      <c r="AZ567" s="207">
        <v>1719.5030075187972</v>
      </c>
      <c r="BA567" s="4"/>
    </row>
    <row r="568" spans="2:53" x14ac:dyDescent="0.2">
      <c r="B568" s="90" t="s">
        <v>447</v>
      </c>
      <c r="C568" s="90"/>
      <c r="D568" s="176">
        <v>8329</v>
      </c>
      <c r="E568" s="187">
        <v>1</v>
      </c>
      <c r="F568" s="187">
        <v>1</v>
      </c>
      <c r="G568" s="187"/>
      <c r="H568" s="187"/>
      <c r="I568" s="187"/>
      <c r="J568" s="187">
        <v>2</v>
      </c>
      <c r="M568" s="186">
        <v>225.98</v>
      </c>
      <c r="N568" s="184">
        <v>256.90999999999997</v>
      </c>
      <c r="O568" s="184">
        <v>164.24</v>
      </c>
      <c r="P568" s="184">
        <v>114.03</v>
      </c>
      <c r="Q568" s="184">
        <v>65.89</v>
      </c>
      <c r="R568" s="184">
        <v>412.08000000000004</v>
      </c>
      <c r="S568" s="356"/>
      <c r="T568" s="356"/>
      <c r="U568" s="185">
        <v>56.494999999999997</v>
      </c>
      <c r="V568" s="185">
        <v>85.636666666666656</v>
      </c>
      <c r="W568" s="185">
        <v>82.12</v>
      </c>
      <c r="X568" s="185">
        <v>57.015000000000001</v>
      </c>
      <c r="Y568" s="185">
        <v>65.89</v>
      </c>
      <c r="Z568" s="185">
        <v>103.02000000000001</v>
      </c>
      <c r="AA568" s="4"/>
      <c r="AB568" s="90" t="s">
        <v>598</v>
      </c>
      <c r="AC568" s="90"/>
      <c r="AD568" s="176">
        <v>8343</v>
      </c>
      <c r="AE568" s="180">
        <v>1</v>
      </c>
      <c r="AF568" s="180"/>
      <c r="AG568" s="180"/>
      <c r="AH568" s="180"/>
      <c r="AI568" s="180"/>
      <c r="AJ568" s="180">
        <v>0</v>
      </c>
      <c r="AK568" s="4"/>
      <c r="AL568" s="4"/>
      <c r="AM568" s="207">
        <v>635.67999999999995</v>
      </c>
      <c r="AN568" s="207"/>
      <c r="AO568" s="207"/>
      <c r="AP568" s="207"/>
      <c r="AQ568" s="207"/>
      <c r="AR568" s="207">
        <v>0</v>
      </c>
      <c r="AS568" s="4"/>
      <c r="AT568" s="4"/>
      <c r="AU568" s="207">
        <v>635.67999999999995</v>
      </c>
      <c r="AV568" s="207"/>
      <c r="AW568" s="207"/>
      <c r="AX568" s="207"/>
      <c r="AY568" s="207"/>
      <c r="AZ568" s="207">
        <v>0</v>
      </c>
      <c r="BA568" s="4"/>
    </row>
    <row r="569" spans="2:53" x14ac:dyDescent="0.2">
      <c r="B569" s="90" t="s">
        <v>447</v>
      </c>
      <c r="C569" s="90"/>
      <c r="D569" s="176">
        <v>8332</v>
      </c>
      <c r="E569" s="187">
        <v>2</v>
      </c>
      <c r="F569" s="187">
        <v>2</v>
      </c>
      <c r="G569" s="187">
        <v>1</v>
      </c>
      <c r="H569" s="187">
        <v>2</v>
      </c>
      <c r="I569" s="187"/>
      <c r="J569" s="187">
        <v>9</v>
      </c>
      <c r="M569" s="186">
        <v>2009.55</v>
      </c>
      <c r="N569" s="184">
        <v>2232.1</v>
      </c>
      <c r="O569" s="184">
        <v>1343.39</v>
      </c>
      <c r="P569" s="184">
        <v>462.11</v>
      </c>
      <c r="Q569" s="184">
        <v>168.66</v>
      </c>
      <c r="R569" s="184">
        <v>3663.0200000000004</v>
      </c>
      <c r="S569" s="356"/>
      <c r="T569" s="356"/>
      <c r="U569" s="185">
        <v>133.97</v>
      </c>
      <c r="V569" s="185">
        <v>171.7</v>
      </c>
      <c r="W569" s="185">
        <v>122.12636363636365</v>
      </c>
      <c r="X569" s="185">
        <v>46.210999999999999</v>
      </c>
      <c r="Y569" s="185">
        <v>21.0825</v>
      </c>
      <c r="Z569" s="185">
        <v>228.93875000000003</v>
      </c>
      <c r="AA569" s="4"/>
      <c r="AB569" s="90" t="s">
        <v>473</v>
      </c>
      <c r="AC569" s="90"/>
      <c r="AD569" s="176">
        <v>8029</v>
      </c>
      <c r="AE569" s="180">
        <v>8</v>
      </c>
      <c r="AF569" s="180">
        <v>4</v>
      </c>
      <c r="AG569" s="180">
        <v>3</v>
      </c>
      <c r="AH569" s="180"/>
      <c r="AI569" s="180">
        <v>1</v>
      </c>
      <c r="AJ569" s="180">
        <v>1</v>
      </c>
      <c r="AK569" s="4"/>
      <c r="AL569" s="4"/>
      <c r="AM569" s="207">
        <v>9312.340000000002</v>
      </c>
      <c r="AN569" s="207">
        <v>4732.1599999999989</v>
      </c>
      <c r="AO569" s="207">
        <v>1313.1599999999999</v>
      </c>
      <c r="AP569" s="207">
        <v>120.98</v>
      </c>
      <c r="AQ569" s="207">
        <v>56.84</v>
      </c>
      <c r="AR569" s="207">
        <v>365.26</v>
      </c>
      <c r="AS569" s="4"/>
      <c r="AT569" s="4"/>
      <c r="AU569" s="207">
        <v>582.02125000000012</v>
      </c>
      <c r="AV569" s="207">
        <v>591.51999999999987</v>
      </c>
      <c r="AW569" s="207">
        <v>328.28999999999996</v>
      </c>
      <c r="AX569" s="207">
        <v>120.98</v>
      </c>
      <c r="AY569" s="207">
        <v>56.84</v>
      </c>
      <c r="AZ569" s="207">
        <v>21.485882352941175</v>
      </c>
      <c r="BA569" s="4"/>
    </row>
    <row r="570" spans="2:53" x14ac:dyDescent="0.2">
      <c r="B570" s="90" t="s">
        <v>447</v>
      </c>
      <c r="C570" s="90"/>
      <c r="D570" s="176">
        <v>8349</v>
      </c>
      <c r="E570" s="187">
        <v>4</v>
      </c>
      <c r="F570" s="187">
        <v>5</v>
      </c>
      <c r="G570" s="187">
        <v>1</v>
      </c>
      <c r="H570" s="187">
        <v>1</v>
      </c>
      <c r="I570" s="187"/>
      <c r="J570" s="187">
        <v>6</v>
      </c>
      <c r="M570" s="186">
        <v>3106.7900000000004</v>
      </c>
      <c r="N570" s="184">
        <v>2398.7800000000007</v>
      </c>
      <c r="O570" s="184">
        <v>758.27</v>
      </c>
      <c r="P570" s="184">
        <v>314.52999999999997</v>
      </c>
      <c r="Q570" s="184">
        <v>103.31</v>
      </c>
      <c r="R570" s="184">
        <v>1293.81</v>
      </c>
      <c r="S570" s="356"/>
      <c r="T570" s="356"/>
      <c r="U570" s="185">
        <v>182.7523529411765</v>
      </c>
      <c r="V570" s="185">
        <v>184.52153846153851</v>
      </c>
      <c r="W570" s="185">
        <v>108.32428571428571</v>
      </c>
      <c r="X570" s="185">
        <v>52.42166666666666</v>
      </c>
      <c r="Y570" s="185">
        <v>17.218333333333334</v>
      </c>
      <c r="Z570" s="185">
        <v>76.106470588235297</v>
      </c>
      <c r="AA570" s="4"/>
      <c r="AB570" s="90" t="s">
        <v>474</v>
      </c>
      <c r="AC570" s="90"/>
      <c r="AD570" s="176">
        <v>8012</v>
      </c>
      <c r="AE570" s="180">
        <v>1</v>
      </c>
      <c r="AF570" s="180">
        <v>1</v>
      </c>
      <c r="AG570" s="180"/>
      <c r="AH570" s="180"/>
      <c r="AI570" s="180"/>
      <c r="AJ570" s="180">
        <v>0</v>
      </c>
      <c r="AK570" s="4"/>
      <c r="AL570" s="4"/>
      <c r="AM570" s="207">
        <v>1077.74</v>
      </c>
      <c r="AN570" s="207">
        <v>1206.74</v>
      </c>
      <c r="AO570" s="207"/>
      <c r="AP570" s="207"/>
      <c r="AQ570" s="207"/>
      <c r="AR570" s="207">
        <v>0</v>
      </c>
      <c r="AS570" s="4"/>
      <c r="AT570" s="4"/>
      <c r="AU570" s="207">
        <v>538.87</v>
      </c>
      <c r="AV570" s="207">
        <v>1206.74</v>
      </c>
      <c r="AW570" s="207"/>
      <c r="AX570" s="207"/>
      <c r="AY570" s="207"/>
      <c r="AZ570" s="207">
        <v>0</v>
      </c>
      <c r="BA570" s="4"/>
    </row>
    <row r="571" spans="2:53" x14ac:dyDescent="0.2">
      <c r="B571" s="90" t="s">
        <v>625</v>
      </c>
      <c r="C571" s="90"/>
      <c r="D571" s="176">
        <v>8270</v>
      </c>
      <c r="E571" s="187">
        <v>1</v>
      </c>
      <c r="F571" s="187"/>
      <c r="G571" s="187"/>
      <c r="H571" s="187"/>
      <c r="I571" s="187">
        <v>1</v>
      </c>
      <c r="J571" s="187">
        <v>3</v>
      </c>
      <c r="M571" s="186">
        <v>901.1400000000001</v>
      </c>
      <c r="N571" s="184">
        <v>1005.6699999999998</v>
      </c>
      <c r="O571" s="184">
        <v>801.68</v>
      </c>
      <c r="P571" s="184">
        <v>371.67</v>
      </c>
      <c r="Q571" s="184">
        <v>3971.4</v>
      </c>
      <c r="R571" s="184">
        <v>1317.6399999999999</v>
      </c>
      <c r="S571" s="356"/>
      <c r="T571" s="356"/>
      <c r="U571" s="185">
        <v>180.22800000000001</v>
      </c>
      <c r="V571" s="185">
        <v>251.41749999999996</v>
      </c>
      <c r="W571" s="185">
        <v>200.42</v>
      </c>
      <c r="X571" s="185">
        <v>92.917500000000004</v>
      </c>
      <c r="Y571" s="185">
        <v>992.85</v>
      </c>
      <c r="Z571" s="185">
        <v>263.52799999999996</v>
      </c>
      <c r="AA571" s="4"/>
      <c r="AB571" s="90" t="s">
        <v>474</v>
      </c>
      <c r="AC571" s="90"/>
      <c r="AD571" s="176">
        <v>8021</v>
      </c>
      <c r="AE571" s="180">
        <v>2</v>
      </c>
      <c r="AF571" s="180"/>
      <c r="AG571" s="180">
        <v>1</v>
      </c>
      <c r="AH571" s="180"/>
      <c r="AI571" s="180"/>
      <c r="AJ571" s="180">
        <v>0</v>
      </c>
      <c r="AK571" s="4"/>
      <c r="AL571" s="4"/>
      <c r="AM571" s="207">
        <v>216.72</v>
      </c>
      <c r="AN571" s="207">
        <v>42</v>
      </c>
      <c r="AO571" s="207">
        <v>35.82</v>
      </c>
      <c r="AP571" s="207"/>
      <c r="AQ571" s="207"/>
      <c r="AR571" s="207">
        <v>0</v>
      </c>
      <c r="AS571" s="4"/>
      <c r="AT571" s="4"/>
      <c r="AU571" s="207">
        <v>72.239999999999995</v>
      </c>
      <c r="AV571" s="207">
        <v>42</v>
      </c>
      <c r="AW571" s="207">
        <v>35.82</v>
      </c>
      <c r="AX571" s="207"/>
      <c r="AY571" s="207"/>
      <c r="AZ571" s="207">
        <v>0</v>
      </c>
      <c r="BA571" s="4"/>
    </row>
    <row r="572" spans="2:53" x14ac:dyDescent="0.2">
      <c r="B572" s="90" t="s">
        <v>626</v>
      </c>
      <c r="C572" s="90"/>
      <c r="D572" s="176">
        <v>8023</v>
      </c>
      <c r="E572" s="187">
        <v>1</v>
      </c>
      <c r="F572" s="187"/>
      <c r="G572" s="187">
        <v>1</v>
      </c>
      <c r="H572" s="187"/>
      <c r="I572" s="187"/>
      <c r="J572" s="187">
        <v>0</v>
      </c>
      <c r="M572" s="186">
        <v>161.32</v>
      </c>
      <c r="N572" s="184">
        <v>175.51</v>
      </c>
      <c r="O572" s="184">
        <v>71.34</v>
      </c>
      <c r="P572" s="184"/>
      <c r="Q572" s="184"/>
      <c r="R572" s="184">
        <v>0</v>
      </c>
      <c r="S572" s="356"/>
      <c r="T572" s="356"/>
      <c r="U572" s="185">
        <v>80.66</v>
      </c>
      <c r="V572" s="185">
        <v>175.51</v>
      </c>
      <c r="W572" s="185">
        <v>71.34</v>
      </c>
      <c r="X572" s="185"/>
      <c r="Y572" s="185"/>
      <c r="Z572" s="185">
        <v>0</v>
      </c>
      <c r="AA572" s="4"/>
      <c r="AB572" s="90" t="s">
        <v>474</v>
      </c>
      <c r="AC572" s="90"/>
      <c r="AD572" s="176">
        <v>8081</v>
      </c>
      <c r="AE572" s="180">
        <v>1</v>
      </c>
      <c r="AF572" s="180">
        <v>1</v>
      </c>
      <c r="AG572" s="180"/>
      <c r="AH572" s="180"/>
      <c r="AI572" s="180"/>
      <c r="AJ572" s="180">
        <v>0</v>
      </c>
      <c r="AK572" s="4"/>
      <c r="AL572" s="4"/>
      <c r="AM572" s="207">
        <v>402.74</v>
      </c>
      <c r="AN572" s="207">
        <v>422.51</v>
      </c>
      <c r="AO572" s="207"/>
      <c r="AP572" s="207"/>
      <c r="AQ572" s="207"/>
      <c r="AR572" s="207">
        <v>0</v>
      </c>
      <c r="AS572" s="4"/>
      <c r="AT572" s="4"/>
      <c r="AU572" s="207">
        <v>201.37</v>
      </c>
      <c r="AV572" s="207">
        <v>422.51</v>
      </c>
      <c r="AW572" s="207"/>
      <c r="AX572" s="207"/>
      <c r="AY572" s="207"/>
      <c r="AZ572" s="207">
        <v>0</v>
      </c>
      <c r="BA572" s="4"/>
    </row>
    <row r="573" spans="2:53" x14ac:dyDescent="0.2">
      <c r="B573" s="90" t="s">
        <v>448</v>
      </c>
      <c r="C573" s="90"/>
      <c r="D573" s="176">
        <v>8023</v>
      </c>
      <c r="E573" s="187">
        <v>8</v>
      </c>
      <c r="F573" s="187">
        <v>4</v>
      </c>
      <c r="G573" s="187">
        <v>4</v>
      </c>
      <c r="H573" s="187">
        <v>2</v>
      </c>
      <c r="I573" s="187"/>
      <c r="J573" s="187">
        <v>8</v>
      </c>
      <c r="M573" s="186">
        <v>3887.5800000000004</v>
      </c>
      <c r="N573" s="184">
        <v>3075.1899999999996</v>
      </c>
      <c r="O573" s="184">
        <v>2271.2799999999997</v>
      </c>
      <c r="P573" s="184">
        <v>473.08999999999992</v>
      </c>
      <c r="Q573" s="184">
        <v>154.51</v>
      </c>
      <c r="R573" s="184">
        <v>4353.51</v>
      </c>
      <c r="S573" s="356"/>
      <c r="T573" s="356"/>
      <c r="U573" s="185">
        <v>149.52230769230772</v>
      </c>
      <c r="V573" s="185">
        <v>180.89352941176469</v>
      </c>
      <c r="W573" s="185">
        <v>162.2342857142857</v>
      </c>
      <c r="X573" s="185">
        <v>52.565555555555548</v>
      </c>
      <c r="Y573" s="185">
        <v>22.072857142857142</v>
      </c>
      <c r="Z573" s="185">
        <v>167.44269230769231</v>
      </c>
      <c r="AA573" s="4"/>
      <c r="AB573" s="90" t="s">
        <v>478</v>
      </c>
      <c r="AC573" s="90"/>
      <c r="AD573" s="176">
        <v>8330</v>
      </c>
      <c r="AE573" s="180">
        <v>1</v>
      </c>
      <c r="AF573" s="180"/>
      <c r="AG573" s="180"/>
      <c r="AH573" s="180"/>
      <c r="AI573" s="180"/>
      <c r="AJ573" s="180">
        <v>0</v>
      </c>
      <c r="AK573" s="4"/>
      <c r="AL573" s="4"/>
      <c r="AM573" s="207">
        <v>20.260000000000002</v>
      </c>
      <c r="AN573" s="207"/>
      <c r="AO573" s="207"/>
      <c r="AP573" s="207"/>
      <c r="AQ573" s="207"/>
      <c r="AR573" s="207">
        <v>0</v>
      </c>
      <c r="AS573" s="4"/>
      <c r="AT573" s="4"/>
      <c r="AU573" s="207">
        <v>20.260000000000002</v>
      </c>
      <c r="AV573" s="207"/>
      <c r="AW573" s="207"/>
      <c r="AX573" s="207"/>
      <c r="AY573" s="207"/>
      <c r="AZ573" s="207">
        <v>0</v>
      </c>
      <c r="BA573" s="4"/>
    </row>
    <row r="574" spans="2:53" x14ac:dyDescent="0.2">
      <c r="B574" s="90" t="s">
        <v>611</v>
      </c>
      <c r="C574" s="90"/>
      <c r="D574" s="176">
        <v>8302</v>
      </c>
      <c r="E574" s="187"/>
      <c r="F574" s="187">
        <v>1</v>
      </c>
      <c r="G574" s="187"/>
      <c r="H574" s="187"/>
      <c r="I574" s="187"/>
      <c r="J574" s="187">
        <v>0</v>
      </c>
      <c r="M574" s="186">
        <v>169.43</v>
      </c>
      <c r="N574" s="184">
        <v>195.69</v>
      </c>
      <c r="O574" s="184"/>
      <c r="P574" s="184"/>
      <c r="Q574" s="184"/>
      <c r="R574" s="184">
        <v>0</v>
      </c>
      <c r="S574" s="356"/>
      <c r="T574" s="356"/>
      <c r="U574" s="185">
        <v>169.43</v>
      </c>
      <c r="V574" s="185">
        <v>195.69</v>
      </c>
      <c r="W574" s="185"/>
      <c r="X574" s="185"/>
      <c r="Y574" s="185"/>
      <c r="Z574" s="185">
        <v>0</v>
      </c>
      <c r="AA574" s="4"/>
      <c r="AB574" s="90" t="s">
        <v>479</v>
      </c>
      <c r="AC574" s="90"/>
      <c r="AD574" s="176">
        <v>8037</v>
      </c>
      <c r="AE574" s="180">
        <v>70</v>
      </c>
      <c r="AF574" s="180">
        <v>25</v>
      </c>
      <c r="AG574" s="180">
        <v>16</v>
      </c>
      <c r="AH574" s="180">
        <v>8</v>
      </c>
      <c r="AI574" s="180">
        <v>9</v>
      </c>
      <c r="AJ574" s="180">
        <v>40</v>
      </c>
      <c r="AK574" s="4"/>
      <c r="AL574" s="4"/>
      <c r="AM574" s="207">
        <v>106236.39000000007</v>
      </c>
      <c r="AN574" s="207">
        <v>53709.279999999992</v>
      </c>
      <c r="AO574" s="207">
        <v>39787.19000000001</v>
      </c>
      <c r="AP574" s="207">
        <v>8570.1200000000008</v>
      </c>
      <c r="AQ574" s="207">
        <v>19047.650000000005</v>
      </c>
      <c r="AR574" s="207">
        <v>192502.52999999994</v>
      </c>
      <c r="AS574" s="4"/>
      <c r="AT574" s="4"/>
      <c r="AU574" s="207">
        <v>676.66490445859915</v>
      </c>
      <c r="AV574" s="207">
        <v>617.34804597701145</v>
      </c>
      <c r="AW574" s="207">
        <v>663.11983333333353</v>
      </c>
      <c r="AX574" s="207">
        <v>194.77545454545455</v>
      </c>
      <c r="AY574" s="207">
        <v>501.25394736842117</v>
      </c>
      <c r="AZ574" s="207">
        <v>1145.8483928571425</v>
      </c>
      <c r="BA574" s="4"/>
    </row>
    <row r="575" spans="2:53" x14ac:dyDescent="0.2">
      <c r="B575" s="90" t="s">
        <v>611</v>
      </c>
      <c r="C575" s="90"/>
      <c r="D575" s="176">
        <v>8332</v>
      </c>
      <c r="E575" s="187">
        <v>2</v>
      </c>
      <c r="F575" s="187"/>
      <c r="G575" s="187">
        <v>1</v>
      </c>
      <c r="H575" s="187"/>
      <c r="I575" s="187"/>
      <c r="J575" s="187">
        <v>0</v>
      </c>
      <c r="M575" s="186">
        <v>791.06999999999994</v>
      </c>
      <c r="N575" s="184">
        <v>358.41</v>
      </c>
      <c r="O575" s="184">
        <v>96.2</v>
      </c>
      <c r="P575" s="184"/>
      <c r="Q575" s="184"/>
      <c r="R575" s="184">
        <v>0</v>
      </c>
      <c r="S575" s="356"/>
      <c r="T575" s="356"/>
      <c r="U575" s="185">
        <v>263.69</v>
      </c>
      <c r="V575" s="185">
        <v>358.41</v>
      </c>
      <c r="W575" s="185">
        <v>96.2</v>
      </c>
      <c r="X575" s="185"/>
      <c r="Y575" s="185"/>
      <c r="Z575" s="185">
        <v>0</v>
      </c>
      <c r="AA575" s="4"/>
      <c r="AB575" s="90" t="s">
        <v>742</v>
      </c>
      <c r="AC575" s="90"/>
      <c r="AD575" s="176">
        <v>8037</v>
      </c>
      <c r="AE575" s="180"/>
      <c r="AF575" s="180"/>
      <c r="AG575" s="180"/>
      <c r="AH575" s="180"/>
      <c r="AI575" s="180">
        <v>1</v>
      </c>
      <c r="AJ575" s="180">
        <v>0</v>
      </c>
      <c r="AK575" s="4"/>
      <c r="AL575" s="4"/>
      <c r="AM575" s="207">
        <v>323.08999999999997</v>
      </c>
      <c r="AN575" s="207">
        <v>253.83</v>
      </c>
      <c r="AO575" s="207">
        <v>133.47</v>
      </c>
      <c r="AP575" s="207">
        <v>29.45</v>
      </c>
      <c r="AQ575" s="207">
        <v>1.69</v>
      </c>
      <c r="AR575" s="207">
        <v>0</v>
      </c>
      <c r="AS575" s="4"/>
      <c r="AT575" s="4"/>
      <c r="AU575" s="207">
        <v>323.08999999999997</v>
      </c>
      <c r="AV575" s="207">
        <v>253.83</v>
      </c>
      <c r="AW575" s="207">
        <v>133.47</v>
      </c>
      <c r="AX575" s="207">
        <v>29.45</v>
      </c>
      <c r="AY575" s="207">
        <v>1.69</v>
      </c>
      <c r="AZ575" s="207">
        <v>0</v>
      </c>
      <c r="BA575" s="4"/>
    </row>
    <row r="576" spans="2:53" x14ac:dyDescent="0.2">
      <c r="B576" s="90" t="s">
        <v>611</v>
      </c>
      <c r="C576" s="90"/>
      <c r="D576" s="176">
        <v>8352</v>
      </c>
      <c r="E576" s="187">
        <v>7</v>
      </c>
      <c r="F576" s="187">
        <v>3</v>
      </c>
      <c r="G576" s="187">
        <v>1</v>
      </c>
      <c r="H576" s="187"/>
      <c r="I576" s="187"/>
      <c r="J576" s="187">
        <v>3</v>
      </c>
      <c r="M576" s="186">
        <v>1549.8799999999999</v>
      </c>
      <c r="N576" s="184">
        <v>1941.7</v>
      </c>
      <c r="O576" s="184">
        <v>497.57999999999993</v>
      </c>
      <c r="P576" s="184">
        <v>97.39</v>
      </c>
      <c r="Q576" s="184">
        <v>51.55</v>
      </c>
      <c r="R576" s="184">
        <v>377.78000000000003</v>
      </c>
      <c r="S576" s="356"/>
      <c r="T576" s="356"/>
      <c r="U576" s="185">
        <v>110.70571428571428</v>
      </c>
      <c r="V576" s="185">
        <v>277.3857142857143</v>
      </c>
      <c r="W576" s="185">
        <v>124.39499999999998</v>
      </c>
      <c r="X576" s="185">
        <v>48.695</v>
      </c>
      <c r="Y576" s="185">
        <v>25.774999999999999</v>
      </c>
      <c r="Z576" s="185">
        <v>26.984285714285715</v>
      </c>
      <c r="AA576" s="4"/>
      <c r="AB576" s="90" t="s">
        <v>480</v>
      </c>
      <c r="AC576" s="90"/>
      <c r="AD576" s="176">
        <v>8020</v>
      </c>
      <c r="AE576" s="180">
        <v>1</v>
      </c>
      <c r="AF576" s="180"/>
      <c r="AG576" s="180"/>
      <c r="AH576" s="180"/>
      <c r="AI576" s="180"/>
      <c r="AJ576" s="180">
        <v>0</v>
      </c>
      <c r="AK576" s="4"/>
      <c r="AL576" s="4"/>
      <c r="AM576" s="207">
        <v>3.37</v>
      </c>
      <c r="AN576" s="207"/>
      <c r="AO576" s="207"/>
      <c r="AP576" s="207"/>
      <c r="AQ576" s="207"/>
      <c r="AR576" s="207">
        <v>0</v>
      </c>
      <c r="AS576" s="4"/>
      <c r="AT576" s="4"/>
      <c r="AU576" s="207">
        <v>3.37</v>
      </c>
      <c r="AV576" s="207"/>
      <c r="AW576" s="207"/>
      <c r="AX576" s="207"/>
      <c r="AY576" s="207"/>
      <c r="AZ576" s="207">
        <v>0</v>
      </c>
      <c r="BA576" s="4"/>
    </row>
    <row r="577" spans="2:53" x14ac:dyDescent="0.2">
      <c r="B577" s="90" t="s">
        <v>449</v>
      </c>
      <c r="C577" s="90"/>
      <c r="D577" s="176">
        <v>8251</v>
      </c>
      <c r="E577" s="187">
        <v>22</v>
      </c>
      <c r="F577" s="187">
        <v>12</v>
      </c>
      <c r="G577" s="187">
        <v>6</v>
      </c>
      <c r="H577" s="187">
        <v>5</v>
      </c>
      <c r="I577" s="187">
        <v>1</v>
      </c>
      <c r="J577" s="187">
        <v>12</v>
      </c>
      <c r="M577" s="186">
        <v>7374.329999999999</v>
      </c>
      <c r="N577" s="184">
        <v>6094.18</v>
      </c>
      <c r="O577" s="184">
        <v>3124.9800000000005</v>
      </c>
      <c r="P577" s="184">
        <v>900.99000000000012</v>
      </c>
      <c r="Q577" s="184">
        <v>374.08</v>
      </c>
      <c r="R577" s="184">
        <v>7425.56</v>
      </c>
      <c r="S577" s="356"/>
      <c r="T577" s="356"/>
      <c r="U577" s="185">
        <v>129.37421052631578</v>
      </c>
      <c r="V577" s="185">
        <v>174.11942857142859</v>
      </c>
      <c r="W577" s="185">
        <v>135.86869565217393</v>
      </c>
      <c r="X577" s="185">
        <v>52.99941176470589</v>
      </c>
      <c r="Y577" s="185">
        <v>31.173333333333332</v>
      </c>
      <c r="Z577" s="185">
        <v>128.02689655172415</v>
      </c>
      <c r="AA577" s="4"/>
      <c r="AB577" s="90" t="s">
        <v>480</v>
      </c>
      <c r="AC577" s="90"/>
      <c r="AD577" s="176">
        <v>8062</v>
      </c>
      <c r="AE577" s="180"/>
      <c r="AF577" s="180"/>
      <c r="AG577" s="180">
        <v>1</v>
      </c>
      <c r="AH577" s="180"/>
      <c r="AI577" s="180"/>
      <c r="AJ577" s="180">
        <v>0</v>
      </c>
      <c r="AK577" s="4"/>
      <c r="AL577" s="4"/>
      <c r="AM577" s="207">
        <v>995.56</v>
      </c>
      <c r="AN577" s="207">
        <v>877.73</v>
      </c>
      <c r="AO577" s="207">
        <v>597.07000000000005</v>
      </c>
      <c r="AP577" s="207"/>
      <c r="AQ577" s="207"/>
      <c r="AR577" s="207">
        <v>0</v>
      </c>
      <c r="AS577" s="4"/>
      <c r="AT577" s="4"/>
      <c r="AU577" s="207">
        <v>995.56</v>
      </c>
      <c r="AV577" s="207">
        <v>877.73</v>
      </c>
      <c r="AW577" s="207">
        <v>597.07000000000005</v>
      </c>
      <c r="AX577" s="207"/>
      <c r="AY577" s="207"/>
      <c r="AZ577" s="207">
        <v>0</v>
      </c>
      <c r="BA577" s="4"/>
    </row>
    <row r="578" spans="2:53" x14ac:dyDescent="0.2">
      <c r="B578" s="90" t="s">
        <v>613</v>
      </c>
      <c r="C578" s="90"/>
      <c r="D578" s="176">
        <v>8210</v>
      </c>
      <c r="E578" s="187">
        <v>4</v>
      </c>
      <c r="F578" s="187">
        <v>2</v>
      </c>
      <c r="G578" s="187"/>
      <c r="H578" s="187"/>
      <c r="I578" s="187"/>
      <c r="J578" s="187">
        <v>1</v>
      </c>
      <c r="M578" s="186">
        <v>2206.9699999999998</v>
      </c>
      <c r="N578" s="184">
        <v>101.34</v>
      </c>
      <c r="O578" s="184">
        <v>435.48</v>
      </c>
      <c r="P578" s="184">
        <v>181.17</v>
      </c>
      <c r="Q578" s="184">
        <v>93.69</v>
      </c>
      <c r="R578" s="184">
        <v>554.02</v>
      </c>
      <c r="S578" s="356"/>
      <c r="T578" s="356"/>
      <c r="U578" s="185">
        <v>315.28142857142853</v>
      </c>
      <c r="V578" s="185">
        <v>50.67</v>
      </c>
      <c r="W578" s="185">
        <v>435.48</v>
      </c>
      <c r="X578" s="185">
        <v>181.17</v>
      </c>
      <c r="Y578" s="185">
        <v>93.69</v>
      </c>
      <c r="Z578" s="185">
        <v>79.145714285714277</v>
      </c>
      <c r="AA578" s="4"/>
      <c r="AB578" s="90" t="s">
        <v>481</v>
      </c>
      <c r="AC578" s="90"/>
      <c r="AD578" s="176">
        <v>8039</v>
      </c>
      <c r="AE578" s="180">
        <v>1</v>
      </c>
      <c r="AF578" s="180"/>
      <c r="AG578" s="180"/>
      <c r="AH578" s="180"/>
      <c r="AI578" s="180"/>
      <c r="AJ578" s="180">
        <v>0</v>
      </c>
      <c r="AK578" s="4"/>
      <c r="AL578" s="4"/>
      <c r="AM578" s="207">
        <v>169.24</v>
      </c>
      <c r="AN578" s="207"/>
      <c r="AO578" s="207"/>
      <c r="AP578" s="207"/>
      <c r="AQ578" s="207"/>
      <c r="AR578" s="207">
        <v>0</v>
      </c>
      <c r="AS578" s="4"/>
      <c r="AT578" s="4"/>
      <c r="AU578" s="207">
        <v>169.24</v>
      </c>
      <c r="AV578" s="207"/>
      <c r="AW578" s="207"/>
      <c r="AX578" s="207"/>
      <c r="AY578" s="207"/>
      <c r="AZ578" s="207">
        <v>0</v>
      </c>
      <c r="BA578" s="4"/>
    </row>
    <row r="579" spans="2:53" x14ac:dyDescent="0.2">
      <c r="B579" s="90" t="s">
        <v>613</v>
      </c>
      <c r="C579" s="90"/>
      <c r="D579" s="176">
        <v>8230</v>
      </c>
      <c r="E579" s="187">
        <v>17</v>
      </c>
      <c r="F579" s="187">
        <v>7</v>
      </c>
      <c r="G579" s="187">
        <v>2</v>
      </c>
      <c r="H579" s="187">
        <v>2</v>
      </c>
      <c r="I579" s="187"/>
      <c r="J579" s="187">
        <v>5</v>
      </c>
      <c r="M579" s="186">
        <v>6749.1399999999994</v>
      </c>
      <c r="N579" s="184">
        <v>2184.5600000000004</v>
      </c>
      <c r="O579" s="184">
        <v>1198.54</v>
      </c>
      <c r="P579" s="184">
        <v>316.03999999999996</v>
      </c>
      <c r="Q579" s="184">
        <v>115.96999999999998</v>
      </c>
      <c r="R579" s="184">
        <v>1419.1</v>
      </c>
      <c r="S579" s="356"/>
      <c r="T579" s="356"/>
      <c r="U579" s="185">
        <v>210.91062499999998</v>
      </c>
      <c r="V579" s="185">
        <v>156.04000000000002</v>
      </c>
      <c r="W579" s="185">
        <v>149.8175</v>
      </c>
      <c r="X579" s="185">
        <v>52.673333333333325</v>
      </c>
      <c r="Y579" s="185">
        <v>28.992499999999996</v>
      </c>
      <c r="Z579" s="185">
        <v>43.0030303030303</v>
      </c>
      <c r="AA579" s="4"/>
      <c r="AB579" s="90" t="s">
        <v>744</v>
      </c>
      <c r="AC579" s="90"/>
      <c r="AD579" s="176">
        <v>8083</v>
      </c>
      <c r="AE579" s="180">
        <v>2</v>
      </c>
      <c r="AF579" s="180"/>
      <c r="AG579" s="180"/>
      <c r="AH579" s="180"/>
      <c r="AI579" s="180"/>
      <c r="AJ579" s="180">
        <v>0</v>
      </c>
      <c r="AK579" s="4"/>
      <c r="AL579" s="4"/>
      <c r="AM579" s="207">
        <v>982.3599999999999</v>
      </c>
      <c r="AN579" s="207"/>
      <c r="AO579" s="207"/>
      <c r="AP579" s="207"/>
      <c r="AQ579" s="207"/>
      <c r="AR579" s="207">
        <v>0</v>
      </c>
      <c r="AS579" s="4"/>
      <c r="AT579" s="4"/>
      <c r="AU579" s="207">
        <v>491.17999999999995</v>
      </c>
      <c r="AV579" s="207"/>
      <c r="AW579" s="207"/>
      <c r="AX579" s="207"/>
      <c r="AY579" s="207"/>
      <c r="AZ579" s="207">
        <v>0</v>
      </c>
      <c r="BA579" s="4"/>
    </row>
    <row r="580" spans="2:53" x14ac:dyDescent="0.2">
      <c r="B580" s="90" t="s">
        <v>613</v>
      </c>
      <c r="C580" s="90"/>
      <c r="D580" s="176">
        <v>8246</v>
      </c>
      <c r="E580" s="187">
        <v>2</v>
      </c>
      <c r="F580" s="187"/>
      <c r="G580" s="187"/>
      <c r="H580" s="187"/>
      <c r="I580" s="187"/>
      <c r="J580" s="187">
        <v>0</v>
      </c>
      <c r="M580" s="186">
        <v>35.020000000000003</v>
      </c>
      <c r="N580" s="184"/>
      <c r="O580" s="184"/>
      <c r="P580" s="184"/>
      <c r="Q580" s="184"/>
      <c r="R580" s="184">
        <v>0</v>
      </c>
      <c r="S580" s="356"/>
      <c r="T580" s="356"/>
      <c r="U580" s="185">
        <v>17.510000000000002</v>
      </c>
      <c r="V580" s="185"/>
      <c r="W580" s="185"/>
      <c r="X580" s="185"/>
      <c r="Y580" s="185"/>
      <c r="Z580" s="185">
        <v>0</v>
      </c>
      <c r="AA580" s="4"/>
      <c r="AB580" s="90" t="s">
        <v>482</v>
      </c>
      <c r="AC580" s="90"/>
      <c r="AD580" s="176">
        <v>8236</v>
      </c>
      <c r="AE580" s="180">
        <v>1</v>
      </c>
      <c r="AF580" s="180"/>
      <c r="AG580" s="180"/>
      <c r="AH580" s="180"/>
      <c r="AI580" s="180"/>
      <c r="AJ580" s="180">
        <v>0</v>
      </c>
      <c r="AK580" s="4"/>
      <c r="AL580" s="4"/>
      <c r="AM580" s="207">
        <v>203.98</v>
      </c>
      <c r="AN580" s="207"/>
      <c r="AO580" s="207"/>
      <c r="AP580" s="207"/>
      <c r="AQ580" s="207"/>
      <c r="AR580" s="207">
        <v>0</v>
      </c>
      <c r="AS580" s="4"/>
      <c r="AT580" s="4"/>
      <c r="AU580" s="207">
        <v>203.98</v>
      </c>
      <c r="AV580" s="207"/>
      <c r="AW580" s="207"/>
      <c r="AX580" s="207"/>
      <c r="AY580" s="207"/>
      <c r="AZ580" s="207">
        <v>0</v>
      </c>
      <c r="BA580" s="4"/>
    </row>
    <row r="581" spans="2:53" x14ac:dyDescent="0.2">
      <c r="B581" s="90" t="s">
        <v>627</v>
      </c>
      <c r="C581" s="90"/>
      <c r="D581" s="176">
        <v>8230</v>
      </c>
      <c r="E581" s="187"/>
      <c r="F581" s="187">
        <v>1</v>
      </c>
      <c r="G581" s="187"/>
      <c r="H581" s="187"/>
      <c r="I581" s="187"/>
      <c r="J581" s="187">
        <v>0</v>
      </c>
      <c r="M581" s="186">
        <v>178.67</v>
      </c>
      <c r="N581" s="184">
        <v>57.98</v>
      </c>
      <c r="O581" s="184"/>
      <c r="P581" s="184"/>
      <c r="Q581" s="184"/>
      <c r="R581" s="184">
        <v>0</v>
      </c>
      <c r="S581" s="356"/>
      <c r="T581" s="356"/>
      <c r="U581" s="185">
        <v>178.67</v>
      </c>
      <c r="V581" s="185">
        <v>57.98</v>
      </c>
      <c r="W581" s="185"/>
      <c r="X581" s="185"/>
      <c r="Y581" s="185"/>
      <c r="Z581" s="185">
        <v>0</v>
      </c>
      <c r="AA581" s="4"/>
      <c r="AB581" s="90" t="s">
        <v>482</v>
      </c>
      <c r="AC581" s="90"/>
      <c r="AD581" s="176">
        <v>8326</v>
      </c>
      <c r="AE581" s="180">
        <v>11</v>
      </c>
      <c r="AF581" s="180"/>
      <c r="AG581" s="180"/>
      <c r="AH581" s="180">
        <v>1</v>
      </c>
      <c r="AI581" s="180"/>
      <c r="AJ581" s="180">
        <v>4</v>
      </c>
      <c r="AK581" s="4"/>
      <c r="AL581" s="4"/>
      <c r="AM581" s="207">
        <v>7845.62</v>
      </c>
      <c r="AN581" s="207">
        <v>528.49</v>
      </c>
      <c r="AO581" s="207">
        <v>2117.65</v>
      </c>
      <c r="AP581" s="207">
        <v>831.85</v>
      </c>
      <c r="AQ581" s="207"/>
      <c r="AR581" s="207">
        <v>2633.96</v>
      </c>
      <c r="AS581" s="4"/>
      <c r="AT581" s="4"/>
      <c r="AU581" s="207">
        <v>560.4014285714286</v>
      </c>
      <c r="AV581" s="207">
        <v>528.49</v>
      </c>
      <c r="AW581" s="207">
        <v>1058.825</v>
      </c>
      <c r="AX581" s="207">
        <v>277.28333333333336</v>
      </c>
      <c r="AY581" s="207"/>
      <c r="AZ581" s="207">
        <v>164.6225</v>
      </c>
      <c r="BA581" s="4"/>
    </row>
    <row r="582" spans="2:53" x14ac:dyDescent="0.2">
      <c r="B582" s="90" t="s">
        <v>451</v>
      </c>
      <c r="C582" s="90"/>
      <c r="D582" s="176">
        <v>8096</v>
      </c>
      <c r="E582" s="187">
        <v>2</v>
      </c>
      <c r="F582" s="187">
        <v>1</v>
      </c>
      <c r="G582" s="187"/>
      <c r="H582" s="187"/>
      <c r="I582" s="187"/>
      <c r="J582" s="187">
        <v>1</v>
      </c>
      <c r="M582" s="186">
        <v>774.59</v>
      </c>
      <c r="N582" s="184">
        <v>405.91</v>
      </c>
      <c r="O582" s="184">
        <v>259.7</v>
      </c>
      <c r="P582" s="184">
        <v>116.87</v>
      </c>
      <c r="Q582" s="184">
        <v>52.61</v>
      </c>
      <c r="R582" s="184">
        <v>209.99</v>
      </c>
      <c r="S582" s="356"/>
      <c r="T582" s="356"/>
      <c r="U582" s="185">
        <v>193.64750000000001</v>
      </c>
      <c r="V582" s="185">
        <v>202.95500000000001</v>
      </c>
      <c r="W582" s="185">
        <v>259.7</v>
      </c>
      <c r="X582" s="185">
        <v>116.87</v>
      </c>
      <c r="Y582" s="185">
        <v>52.61</v>
      </c>
      <c r="Z582" s="185">
        <v>52.497500000000002</v>
      </c>
      <c r="AA582" s="4"/>
      <c r="AB582" s="90" t="s">
        <v>678</v>
      </c>
      <c r="AC582" s="90"/>
      <c r="AD582" s="176">
        <v>8021</v>
      </c>
      <c r="AE582" s="180"/>
      <c r="AF582" s="180"/>
      <c r="AG582" s="180"/>
      <c r="AH582" s="180"/>
      <c r="AI582" s="180"/>
      <c r="AJ582" s="180">
        <v>1</v>
      </c>
      <c r="AK582" s="4"/>
      <c r="AL582" s="4"/>
      <c r="AM582" s="207">
        <v>319.93</v>
      </c>
      <c r="AN582" s="207">
        <v>349.24</v>
      </c>
      <c r="AO582" s="207">
        <v>216.18</v>
      </c>
      <c r="AP582" s="207">
        <v>54.97</v>
      </c>
      <c r="AQ582" s="207">
        <v>8.4</v>
      </c>
      <c r="AR582" s="207">
        <v>1836.1699999999998</v>
      </c>
      <c r="AS582" s="4"/>
      <c r="AT582" s="4"/>
      <c r="AU582" s="207">
        <v>319.93</v>
      </c>
      <c r="AV582" s="207">
        <v>349.24</v>
      </c>
      <c r="AW582" s="207">
        <v>216.18</v>
      </c>
      <c r="AX582" s="207">
        <v>54.97</v>
      </c>
      <c r="AY582" s="207">
        <v>8.4</v>
      </c>
      <c r="AZ582" s="207">
        <v>1836.1699999999998</v>
      </c>
      <c r="BA582" s="4"/>
    </row>
    <row r="583" spans="2:53" x14ac:dyDescent="0.2">
      <c r="B583" s="90" t="s">
        <v>451</v>
      </c>
      <c r="C583" s="90"/>
      <c r="D583" s="176">
        <v>8097</v>
      </c>
      <c r="E583" s="187">
        <v>1</v>
      </c>
      <c r="F583" s="187"/>
      <c r="G583" s="187">
        <v>1</v>
      </c>
      <c r="H583" s="187"/>
      <c r="I583" s="187"/>
      <c r="J583" s="187">
        <v>3</v>
      </c>
      <c r="M583" s="186">
        <v>834.28</v>
      </c>
      <c r="N583" s="184">
        <v>511.5</v>
      </c>
      <c r="O583" s="184">
        <v>292.2</v>
      </c>
      <c r="P583" s="184">
        <v>195.8</v>
      </c>
      <c r="Q583" s="184">
        <v>33.14</v>
      </c>
      <c r="R583" s="184">
        <v>1061.05</v>
      </c>
      <c r="S583" s="356"/>
      <c r="T583" s="356"/>
      <c r="U583" s="185">
        <v>278.09333333333331</v>
      </c>
      <c r="V583" s="185">
        <v>170.5</v>
      </c>
      <c r="W583" s="185">
        <v>73.05</v>
      </c>
      <c r="X583" s="185">
        <v>65.266666666666666</v>
      </c>
      <c r="Y583" s="185">
        <v>16.57</v>
      </c>
      <c r="Z583" s="185">
        <v>212.20999999999998</v>
      </c>
      <c r="AA583" s="4"/>
      <c r="AB583" s="90" t="s">
        <v>484</v>
      </c>
      <c r="AC583" s="90"/>
      <c r="AD583" s="176">
        <v>8021</v>
      </c>
      <c r="AE583" s="180">
        <v>4</v>
      </c>
      <c r="AF583" s="180">
        <v>2</v>
      </c>
      <c r="AG583" s="180">
        <v>2</v>
      </c>
      <c r="AH583" s="180"/>
      <c r="AI583" s="180"/>
      <c r="AJ583" s="180">
        <v>1</v>
      </c>
      <c r="AK583" s="4"/>
      <c r="AL583" s="4"/>
      <c r="AM583" s="207">
        <v>15948.119999999999</v>
      </c>
      <c r="AN583" s="207">
        <v>2416.77</v>
      </c>
      <c r="AO583" s="207">
        <v>1560.1100000000001</v>
      </c>
      <c r="AP583" s="207">
        <v>944.26</v>
      </c>
      <c r="AQ583" s="207">
        <v>655.7</v>
      </c>
      <c r="AR583" s="207">
        <v>2622.12</v>
      </c>
      <c r="AS583" s="4"/>
      <c r="AT583" s="4"/>
      <c r="AU583" s="207">
        <v>1993.5149999999999</v>
      </c>
      <c r="AV583" s="207">
        <v>604.1925</v>
      </c>
      <c r="AW583" s="207">
        <v>520.03666666666675</v>
      </c>
      <c r="AX583" s="207">
        <v>944.26</v>
      </c>
      <c r="AY583" s="207">
        <v>655.7</v>
      </c>
      <c r="AZ583" s="207">
        <v>291.34666666666664</v>
      </c>
      <c r="BA583" s="4"/>
    </row>
    <row r="584" spans="2:53" x14ac:dyDescent="0.2">
      <c r="B584" s="90" t="s">
        <v>450</v>
      </c>
      <c r="C584" s="90"/>
      <c r="D584" s="176">
        <v>8080</v>
      </c>
      <c r="E584" s="187">
        <v>8</v>
      </c>
      <c r="F584" s="187">
        <v>7</v>
      </c>
      <c r="G584" s="187"/>
      <c r="H584" s="187">
        <v>2</v>
      </c>
      <c r="I584" s="187"/>
      <c r="J584" s="187">
        <v>5</v>
      </c>
      <c r="M584" s="186">
        <v>4370.01</v>
      </c>
      <c r="N584" s="184">
        <v>2172.75</v>
      </c>
      <c r="O584" s="184">
        <v>1006.03</v>
      </c>
      <c r="P584" s="184">
        <v>365.08000000000004</v>
      </c>
      <c r="Q584" s="184">
        <v>159.08999999999997</v>
      </c>
      <c r="R584" s="184">
        <v>2076.54</v>
      </c>
      <c r="S584" s="356"/>
      <c r="T584" s="356"/>
      <c r="U584" s="185">
        <v>218.50050000000002</v>
      </c>
      <c r="V584" s="185">
        <v>217.27500000000001</v>
      </c>
      <c r="W584" s="185">
        <v>201.20599999999999</v>
      </c>
      <c r="X584" s="185">
        <v>73.016000000000005</v>
      </c>
      <c r="Y584" s="185">
        <v>53.029999999999994</v>
      </c>
      <c r="Z584" s="185">
        <v>94.38818181818182</v>
      </c>
      <c r="AA584" s="4"/>
      <c r="AB584" s="90" t="s">
        <v>485</v>
      </c>
      <c r="AC584" s="90"/>
      <c r="AD584" s="176">
        <v>8045</v>
      </c>
      <c r="AE584" s="180">
        <v>2</v>
      </c>
      <c r="AF584" s="180"/>
      <c r="AG584" s="180"/>
      <c r="AH584" s="180">
        <v>1</v>
      </c>
      <c r="AI584" s="180"/>
      <c r="AJ584" s="180">
        <v>2</v>
      </c>
      <c r="AK584" s="4"/>
      <c r="AL584" s="4"/>
      <c r="AM584" s="207">
        <v>2734.59</v>
      </c>
      <c r="AN584" s="207">
        <v>1475.9699999999998</v>
      </c>
      <c r="AO584" s="207">
        <v>1482.4099999999999</v>
      </c>
      <c r="AP584" s="207">
        <v>343.61</v>
      </c>
      <c r="AQ584" s="207">
        <v>150.66999999999999</v>
      </c>
      <c r="AR584" s="207">
        <v>3213.78</v>
      </c>
      <c r="AS584" s="4"/>
      <c r="AT584" s="4"/>
      <c r="AU584" s="207">
        <v>546.91800000000001</v>
      </c>
      <c r="AV584" s="207">
        <v>491.98999999999995</v>
      </c>
      <c r="AW584" s="207">
        <v>494.1366666666666</v>
      </c>
      <c r="AX584" s="207">
        <v>114.53666666666668</v>
      </c>
      <c r="AY584" s="207">
        <v>75.334999999999994</v>
      </c>
      <c r="AZ584" s="207">
        <v>642.75600000000009</v>
      </c>
      <c r="BA584" s="4"/>
    </row>
    <row r="585" spans="2:53" x14ac:dyDescent="0.2">
      <c r="B585" s="90" t="s">
        <v>450</v>
      </c>
      <c r="C585" s="90"/>
      <c r="D585" s="176">
        <v>8090</v>
      </c>
      <c r="E585" s="187">
        <v>33</v>
      </c>
      <c r="F585" s="187">
        <v>21</v>
      </c>
      <c r="G585" s="187">
        <v>10</v>
      </c>
      <c r="H585" s="187">
        <v>3</v>
      </c>
      <c r="I585" s="187">
        <v>3</v>
      </c>
      <c r="J585" s="187">
        <v>17</v>
      </c>
      <c r="M585" s="186">
        <v>18279.899999999994</v>
      </c>
      <c r="N585" s="184">
        <v>8281.3500000000022</v>
      </c>
      <c r="O585" s="184">
        <v>3794.67</v>
      </c>
      <c r="P585" s="184">
        <v>1623.03</v>
      </c>
      <c r="Q585" s="184">
        <v>714.07</v>
      </c>
      <c r="R585" s="184">
        <v>4771.9400000000005</v>
      </c>
      <c r="S585" s="356"/>
      <c r="T585" s="356"/>
      <c r="U585" s="185">
        <v>228.49874999999992</v>
      </c>
      <c r="V585" s="185">
        <v>207.03375000000005</v>
      </c>
      <c r="W585" s="185">
        <v>145.94884615384615</v>
      </c>
      <c r="X585" s="185">
        <v>108.202</v>
      </c>
      <c r="Y585" s="185">
        <v>59.505833333333335</v>
      </c>
      <c r="Z585" s="185">
        <v>54.849885057471269</v>
      </c>
      <c r="AA585" s="4"/>
      <c r="AB585" s="90" t="s">
        <v>634</v>
      </c>
      <c r="AC585" s="90"/>
      <c r="AD585" s="176">
        <v>8311</v>
      </c>
      <c r="AE585" s="180">
        <v>1</v>
      </c>
      <c r="AF585" s="180"/>
      <c r="AG585" s="180"/>
      <c r="AH585" s="180"/>
      <c r="AI585" s="180"/>
      <c r="AJ585" s="180">
        <v>0</v>
      </c>
      <c r="AK585" s="4"/>
      <c r="AL585" s="4"/>
      <c r="AM585" s="207">
        <v>71.760000000000005</v>
      </c>
      <c r="AN585" s="207"/>
      <c r="AO585" s="207"/>
      <c r="AP585" s="207"/>
      <c r="AQ585" s="207"/>
      <c r="AR585" s="207">
        <v>0</v>
      </c>
      <c r="AS585" s="4"/>
      <c r="AT585" s="4"/>
      <c r="AU585" s="207">
        <v>71.760000000000005</v>
      </c>
      <c r="AV585" s="207"/>
      <c r="AW585" s="207"/>
      <c r="AX585" s="207"/>
      <c r="AY585" s="207"/>
      <c r="AZ585" s="207">
        <v>0</v>
      </c>
      <c r="BA585" s="4"/>
    </row>
    <row r="586" spans="2:53" x14ac:dyDescent="0.2">
      <c r="B586" s="90" t="s">
        <v>450</v>
      </c>
      <c r="C586" s="90"/>
      <c r="D586" s="176">
        <v>8096</v>
      </c>
      <c r="E586" s="187">
        <v>306</v>
      </c>
      <c r="F586" s="187">
        <v>174</v>
      </c>
      <c r="G586" s="187">
        <v>73</v>
      </c>
      <c r="H586" s="187">
        <v>42</v>
      </c>
      <c r="I586" s="187">
        <v>13</v>
      </c>
      <c r="J586" s="187">
        <v>132</v>
      </c>
      <c r="M586" s="186">
        <v>142519.25999999989</v>
      </c>
      <c r="N586" s="184">
        <v>87110.030000000013</v>
      </c>
      <c r="O586" s="184">
        <v>42248.74</v>
      </c>
      <c r="P586" s="184">
        <v>15942.929999999997</v>
      </c>
      <c r="Q586" s="184">
        <v>7074.5599999999995</v>
      </c>
      <c r="R586" s="184">
        <v>62107.49</v>
      </c>
      <c r="S586" s="356"/>
      <c r="T586" s="356"/>
      <c r="U586" s="185">
        <v>198.21872044506244</v>
      </c>
      <c r="V586" s="185">
        <v>215.08649382716052</v>
      </c>
      <c r="W586" s="185">
        <v>179.78187234042554</v>
      </c>
      <c r="X586" s="185">
        <v>99.643312499999979</v>
      </c>
      <c r="Y586" s="185">
        <v>57.988196721311468</v>
      </c>
      <c r="Z586" s="185">
        <v>83.929040540540541</v>
      </c>
      <c r="AA586" s="4"/>
      <c r="AB586" s="90" t="s">
        <v>486</v>
      </c>
      <c r="AC586" s="90"/>
      <c r="AD586" s="176">
        <v>8327</v>
      </c>
      <c r="AE586" s="180">
        <v>4</v>
      </c>
      <c r="AF586" s="180"/>
      <c r="AG586" s="180"/>
      <c r="AH586" s="180"/>
      <c r="AI586" s="180"/>
      <c r="AJ586" s="180">
        <v>0</v>
      </c>
      <c r="AK586" s="4"/>
      <c r="AL586" s="4"/>
      <c r="AM586" s="207">
        <v>41765.68</v>
      </c>
      <c r="AN586" s="207"/>
      <c r="AO586" s="207"/>
      <c r="AP586" s="207"/>
      <c r="AQ586" s="207"/>
      <c r="AR586" s="207">
        <v>0</v>
      </c>
      <c r="AS586" s="4"/>
      <c r="AT586" s="4"/>
      <c r="AU586" s="207">
        <v>10441.42</v>
      </c>
      <c r="AV586" s="207"/>
      <c r="AW586" s="207"/>
      <c r="AX586" s="207"/>
      <c r="AY586" s="207"/>
      <c r="AZ586" s="207">
        <v>0</v>
      </c>
      <c r="BA586" s="4"/>
    </row>
    <row r="587" spans="2:53" x14ac:dyDescent="0.2">
      <c r="B587" s="90" t="s">
        <v>450</v>
      </c>
      <c r="C587" s="90"/>
      <c r="D587" s="176">
        <v>8097</v>
      </c>
      <c r="E587" s="187"/>
      <c r="F587" s="187">
        <v>1</v>
      </c>
      <c r="G587" s="187">
        <v>1</v>
      </c>
      <c r="H587" s="187"/>
      <c r="I587" s="187"/>
      <c r="J587" s="187">
        <v>1</v>
      </c>
      <c r="M587" s="186">
        <v>418.82000000000005</v>
      </c>
      <c r="N587" s="184">
        <v>437.78999999999996</v>
      </c>
      <c r="O587" s="184">
        <v>1.01</v>
      </c>
      <c r="P587" s="184"/>
      <c r="Q587" s="184"/>
      <c r="R587" s="184">
        <v>228.23</v>
      </c>
      <c r="S587" s="356"/>
      <c r="T587" s="356"/>
      <c r="U587" s="185">
        <v>209.41000000000003</v>
      </c>
      <c r="V587" s="185">
        <v>218.89499999999998</v>
      </c>
      <c r="W587" s="185">
        <v>1.01</v>
      </c>
      <c r="X587" s="185"/>
      <c r="Y587" s="185"/>
      <c r="Z587" s="185">
        <v>76.076666666666668</v>
      </c>
      <c r="AA587" s="4"/>
      <c r="AB587" s="90" t="s">
        <v>487</v>
      </c>
      <c r="AC587" s="90"/>
      <c r="AD587" s="176">
        <v>8021</v>
      </c>
      <c r="AE587" s="180">
        <v>20</v>
      </c>
      <c r="AF587" s="180">
        <v>8</v>
      </c>
      <c r="AG587" s="180">
        <v>3</v>
      </c>
      <c r="AH587" s="180">
        <v>1</v>
      </c>
      <c r="AI587" s="180">
        <v>1</v>
      </c>
      <c r="AJ587" s="180">
        <v>19</v>
      </c>
      <c r="AK587" s="4"/>
      <c r="AL587" s="4"/>
      <c r="AM587" s="207">
        <v>49174.890000000014</v>
      </c>
      <c r="AN587" s="207">
        <v>47373.929999999978</v>
      </c>
      <c r="AO587" s="207">
        <v>5303.4299999999994</v>
      </c>
      <c r="AP587" s="207">
        <v>3102.3</v>
      </c>
      <c r="AQ587" s="207">
        <v>1859.99</v>
      </c>
      <c r="AR587" s="207">
        <v>68492.990000000005</v>
      </c>
      <c r="AS587" s="4"/>
      <c r="AT587" s="4"/>
      <c r="AU587" s="207">
        <v>1024.4768750000003</v>
      </c>
      <c r="AV587" s="207">
        <v>1691.9260714285706</v>
      </c>
      <c r="AW587" s="207">
        <v>265.17149999999998</v>
      </c>
      <c r="AX587" s="207">
        <v>182.48823529411766</v>
      </c>
      <c r="AY587" s="207">
        <v>123.99933333333334</v>
      </c>
      <c r="AZ587" s="207">
        <v>1317.1728846153846</v>
      </c>
      <c r="BA587" s="4"/>
    </row>
    <row r="588" spans="2:53" x14ac:dyDescent="0.2">
      <c r="B588" s="90" t="s">
        <v>452</v>
      </c>
      <c r="C588" s="90"/>
      <c r="D588" s="176">
        <v>8315</v>
      </c>
      <c r="E588" s="187">
        <v>9</v>
      </c>
      <c r="F588" s="187">
        <v>4</v>
      </c>
      <c r="G588" s="187">
        <v>3</v>
      </c>
      <c r="H588" s="187">
        <v>2</v>
      </c>
      <c r="I588" s="187">
        <v>1</v>
      </c>
      <c r="J588" s="187">
        <v>7</v>
      </c>
      <c r="M588" s="186">
        <v>4110.25</v>
      </c>
      <c r="N588" s="184">
        <v>4179.38</v>
      </c>
      <c r="O588" s="184">
        <v>1487.0100000000002</v>
      </c>
      <c r="P588" s="184">
        <v>926.73</v>
      </c>
      <c r="Q588" s="184">
        <v>193.41000000000003</v>
      </c>
      <c r="R588" s="184">
        <v>2864.1799999999994</v>
      </c>
      <c r="S588" s="356"/>
      <c r="T588" s="356"/>
      <c r="U588" s="185">
        <v>164.41</v>
      </c>
      <c r="V588" s="185">
        <v>261.21125000000001</v>
      </c>
      <c r="W588" s="185">
        <v>135.18272727272731</v>
      </c>
      <c r="X588" s="185">
        <v>115.84125</v>
      </c>
      <c r="Y588" s="185">
        <v>27.630000000000003</v>
      </c>
      <c r="Z588" s="185">
        <v>110.1607692307692</v>
      </c>
      <c r="AA588" s="4"/>
      <c r="AB588" s="90" t="s">
        <v>488</v>
      </c>
      <c r="AC588" s="90"/>
      <c r="AD588" s="176">
        <v>8221</v>
      </c>
      <c r="AE588" s="180">
        <v>13</v>
      </c>
      <c r="AF588" s="180">
        <v>2</v>
      </c>
      <c r="AG588" s="180">
        <v>1</v>
      </c>
      <c r="AH588" s="180">
        <v>3</v>
      </c>
      <c r="AI588" s="180">
        <v>1</v>
      </c>
      <c r="AJ588" s="180">
        <v>5</v>
      </c>
      <c r="AK588" s="4"/>
      <c r="AL588" s="4"/>
      <c r="AM588" s="207">
        <v>13862.119999999999</v>
      </c>
      <c r="AN588" s="207">
        <v>3241.8599999999997</v>
      </c>
      <c r="AO588" s="207">
        <v>2042.3200000000002</v>
      </c>
      <c r="AP588" s="207">
        <v>600.18000000000006</v>
      </c>
      <c r="AQ588" s="207">
        <v>290.42</v>
      </c>
      <c r="AR588" s="207">
        <v>1536.69</v>
      </c>
      <c r="AS588" s="4"/>
      <c r="AT588" s="4"/>
      <c r="AU588" s="207">
        <v>554.48479999999995</v>
      </c>
      <c r="AV588" s="207">
        <v>270.15499999999997</v>
      </c>
      <c r="AW588" s="207">
        <v>204.23200000000003</v>
      </c>
      <c r="AX588" s="207">
        <v>66.686666666666667</v>
      </c>
      <c r="AY588" s="207">
        <v>48.403333333333336</v>
      </c>
      <c r="AZ588" s="207">
        <v>61.467600000000004</v>
      </c>
      <c r="BA588" s="4"/>
    </row>
    <row r="589" spans="2:53" x14ac:dyDescent="0.2">
      <c r="B589" s="90" t="s">
        <v>453</v>
      </c>
      <c r="C589" s="90"/>
      <c r="D589" s="176">
        <v>8316</v>
      </c>
      <c r="E589" s="187">
        <v>5</v>
      </c>
      <c r="F589" s="187">
        <v>4</v>
      </c>
      <c r="G589" s="187">
        <v>4</v>
      </c>
      <c r="H589" s="187">
        <v>1</v>
      </c>
      <c r="I589" s="187">
        <v>2</v>
      </c>
      <c r="J589" s="187">
        <v>6</v>
      </c>
      <c r="M589" s="186">
        <v>3934.9000000000005</v>
      </c>
      <c r="N589" s="184">
        <v>3151.0399999999995</v>
      </c>
      <c r="O589" s="184">
        <v>1286.3900000000001</v>
      </c>
      <c r="P589" s="184">
        <v>303.41000000000003</v>
      </c>
      <c r="Q589" s="184">
        <v>1032.4000000000001</v>
      </c>
      <c r="R589" s="184">
        <v>1429.41</v>
      </c>
      <c r="S589" s="356"/>
      <c r="T589" s="356"/>
      <c r="U589" s="185">
        <v>196.74500000000003</v>
      </c>
      <c r="V589" s="185">
        <v>210.0693333333333</v>
      </c>
      <c r="W589" s="185">
        <v>128.63900000000001</v>
      </c>
      <c r="X589" s="185">
        <v>37.926250000000003</v>
      </c>
      <c r="Y589" s="185">
        <v>129.05000000000001</v>
      </c>
      <c r="Z589" s="185">
        <v>64.973181818181828</v>
      </c>
      <c r="AA589" s="4"/>
      <c r="AB589" s="90" t="s">
        <v>490</v>
      </c>
      <c r="AC589" s="90"/>
      <c r="AD589" s="176">
        <v>8014</v>
      </c>
      <c r="AE589" s="180">
        <v>1</v>
      </c>
      <c r="AF589" s="180"/>
      <c r="AG589" s="180"/>
      <c r="AH589" s="180"/>
      <c r="AI589" s="180"/>
      <c r="AJ589" s="180">
        <v>0</v>
      </c>
      <c r="AK589" s="4"/>
      <c r="AL589" s="4"/>
      <c r="AM589" s="207">
        <v>67</v>
      </c>
      <c r="AN589" s="207"/>
      <c r="AO589" s="207"/>
      <c r="AP589" s="207"/>
      <c r="AQ589" s="207"/>
      <c r="AR589" s="207">
        <v>0</v>
      </c>
      <c r="AS589" s="4"/>
      <c r="AT589" s="4"/>
      <c r="AU589" s="207">
        <v>67</v>
      </c>
      <c r="AV589" s="207"/>
      <c r="AW589" s="207"/>
      <c r="AX589" s="207"/>
      <c r="AY589" s="207"/>
      <c r="AZ589" s="207">
        <v>0</v>
      </c>
      <c r="BA589" s="4"/>
    </row>
    <row r="590" spans="2:53" x14ac:dyDescent="0.2">
      <c r="B590" s="90" t="s">
        <v>454</v>
      </c>
      <c r="C590" s="90"/>
      <c r="D590" s="176">
        <v>8315</v>
      </c>
      <c r="E590" s="187"/>
      <c r="F590" s="187"/>
      <c r="G590" s="187">
        <v>1</v>
      </c>
      <c r="H590" s="187"/>
      <c r="I590" s="187"/>
      <c r="J590" s="187">
        <v>2</v>
      </c>
      <c r="M590" s="186">
        <v>340.44</v>
      </c>
      <c r="N590" s="184">
        <v>579.52</v>
      </c>
      <c r="O590" s="184">
        <v>1191.17</v>
      </c>
      <c r="P590" s="184"/>
      <c r="Q590" s="184"/>
      <c r="R590" s="184">
        <v>1080.25</v>
      </c>
      <c r="S590" s="356"/>
      <c r="T590" s="356"/>
      <c r="U590" s="185">
        <v>170.22</v>
      </c>
      <c r="V590" s="185">
        <v>289.76</v>
      </c>
      <c r="W590" s="185">
        <v>1191.17</v>
      </c>
      <c r="X590" s="185"/>
      <c r="Y590" s="185"/>
      <c r="Z590" s="185">
        <v>360.08333333333331</v>
      </c>
      <c r="AA590" s="4"/>
      <c r="AB590" s="90" t="s">
        <v>490</v>
      </c>
      <c r="AC590" s="90"/>
      <c r="AD590" s="176">
        <v>8085</v>
      </c>
      <c r="AE590" s="180">
        <v>1</v>
      </c>
      <c r="AF590" s="180">
        <v>1</v>
      </c>
      <c r="AG590" s="180"/>
      <c r="AH590" s="180"/>
      <c r="AI590" s="180"/>
      <c r="AJ590" s="180">
        <v>0</v>
      </c>
      <c r="AK590" s="4"/>
      <c r="AL590" s="4"/>
      <c r="AM590" s="207">
        <v>91.449999999999989</v>
      </c>
      <c r="AN590" s="207">
        <v>40.67</v>
      </c>
      <c r="AO590" s="207"/>
      <c r="AP590" s="207"/>
      <c r="AQ590" s="207"/>
      <c r="AR590" s="207">
        <v>0</v>
      </c>
      <c r="AS590" s="4"/>
      <c r="AT590" s="4"/>
      <c r="AU590" s="207">
        <v>45.724999999999994</v>
      </c>
      <c r="AV590" s="207">
        <v>40.67</v>
      </c>
      <c r="AW590" s="207"/>
      <c r="AX590" s="207"/>
      <c r="AY590" s="207"/>
      <c r="AZ590" s="207">
        <v>0</v>
      </c>
      <c r="BA590" s="4"/>
    </row>
    <row r="591" spans="2:53" x14ac:dyDescent="0.2">
      <c r="B591" s="90" t="s">
        <v>454</v>
      </c>
      <c r="C591" s="90"/>
      <c r="D591" s="176">
        <v>8345</v>
      </c>
      <c r="E591" s="187">
        <v>2</v>
      </c>
      <c r="F591" s="187"/>
      <c r="G591" s="187">
        <v>1</v>
      </c>
      <c r="H591" s="187"/>
      <c r="I591" s="187"/>
      <c r="J591" s="187">
        <v>0</v>
      </c>
      <c r="M591" s="186">
        <v>397.16</v>
      </c>
      <c r="N591" s="184">
        <v>128</v>
      </c>
      <c r="O591" s="184">
        <v>141.41999999999999</v>
      </c>
      <c r="P591" s="184"/>
      <c r="Q591" s="184"/>
      <c r="R591" s="184">
        <v>0</v>
      </c>
      <c r="S591" s="356"/>
      <c r="T591" s="356"/>
      <c r="U591" s="185">
        <v>132.38666666666668</v>
      </c>
      <c r="V591" s="185">
        <v>128</v>
      </c>
      <c r="W591" s="185">
        <v>141.41999999999999</v>
      </c>
      <c r="X591" s="185"/>
      <c r="Y591" s="185"/>
      <c r="Z591" s="185">
        <v>0</v>
      </c>
      <c r="AA591" s="4"/>
      <c r="AB591" s="90" t="s">
        <v>491</v>
      </c>
      <c r="AC591" s="90"/>
      <c r="AD591" s="176">
        <v>8403</v>
      </c>
      <c r="AE591" s="180">
        <v>1</v>
      </c>
      <c r="AF591" s="180">
        <v>1</v>
      </c>
      <c r="AG591" s="180"/>
      <c r="AH591" s="180">
        <v>1</v>
      </c>
      <c r="AI591" s="180"/>
      <c r="AJ591" s="180">
        <v>1</v>
      </c>
      <c r="AK591" s="4"/>
      <c r="AL591" s="4"/>
      <c r="AM591" s="207">
        <v>3446.0099999999998</v>
      </c>
      <c r="AN591" s="207">
        <v>4028.1600000000003</v>
      </c>
      <c r="AO591" s="207">
        <v>2068.87</v>
      </c>
      <c r="AP591" s="207">
        <v>2017.8700000000001</v>
      </c>
      <c r="AQ591" s="207">
        <v>1924.23</v>
      </c>
      <c r="AR591" s="207">
        <v>8323.08</v>
      </c>
      <c r="AS591" s="4"/>
      <c r="AT591" s="4"/>
      <c r="AU591" s="207">
        <v>861.50249999999994</v>
      </c>
      <c r="AV591" s="207">
        <v>1342.72</v>
      </c>
      <c r="AW591" s="207">
        <v>1034.4349999999999</v>
      </c>
      <c r="AX591" s="207">
        <v>1008.9350000000001</v>
      </c>
      <c r="AY591" s="207">
        <v>1924.23</v>
      </c>
      <c r="AZ591" s="207">
        <v>2080.77</v>
      </c>
      <c r="BA591" s="4"/>
    </row>
    <row r="592" spans="2:53" x14ac:dyDescent="0.2">
      <c r="B592" s="90" t="s">
        <v>456</v>
      </c>
      <c r="C592" s="90"/>
      <c r="D592" s="176">
        <v>8020</v>
      </c>
      <c r="E592" s="187">
        <v>6</v>
      </c>
      <c r="F592" s="187">
        <v>3</v>
      </c>
      <c r="G592" s="187">
        <v>1</v>
      </c>
      <c r="H592" s="187">
        <v>1</v>
      </c>
      <c r="I592" s="187"/>
      <c r="J592" s="187">
        <v>1</v>
      </c>
      <c r="M592" s="186">
        <v>3127.26</v>
      </c>
      <c r="N592" s="184">
        <v>1398.76</v>
      </c>
      <c r="O592" s="184">
        <v>459.64</v>
      </c>
      <c r="P592" s="184">
        <v>112.57</v>
      </c>
      <c r="Q592" s="184">
        <v>33.51</v>
      </c>
      <c r="R592" s="184">
        <v>217.73000000000002</v>
      </c>
      <c r="S592" s="356"/>
      <c r="T592" s="356"/>
      <c r="U592" s="185">
        <v>260.60500000000002</v>
      </c>
      <c r="V592" s="185">
        <v>233.12666666666667</v>
      </c>
      <c r="W592" s="185">
        <v>153.21333333333334</v>
      </c>
      <c r="X592" s="185">
        <v>56.284999999999997</v>
      </c>
      <c r="Y592" s="185">
        <v>33.51</v>
      </c>
      <c r="Z592" s="185">
        <v>18.144166666666667</v>
      </c>
      <c r="AA592" s="4"/>
      <c r="AB592" s="90" t="s">
        <v>492</v>
      </c>
      <c r="AC592" s="90"/>
      <c r="AD592" s="176">
        <v>8204</v>
      </c>
      <c r="AE592" s="180"/>
      <c r="AF592" s="180">
        <v>2</v>
      </c>
      <c r="AG592" s="180"/>
      <c r="AH592" s="180"/>
      <c r="AI592" s="180"/>
      <c r="AJ592" s="180">
        <v>0</v>
      </c>
      <c r="AK592" s="4"/>
      <c r="AL592" s="4"/>
      <c r="AM592" s="207">
        <v>797.12</v>
      </c>
      <c r="AN592" s="207">
        <v>383.43</v>
      </c>
      <c r="AO592" s="207"/>
      <c r="AP592" s="207"/>
      <c r="AQ592" s="207"/>
      <c r="AR592" s="207">
        <v>0</v>
      </c>
      <c r="AS592" s="4"/>
      <c r="AT592" s="4"/>
      <c r="AU592" s="207">
        <v>398.56</v>
      </c>
      <c r="AV592" s="207">
        <v>191.715</v>
      </c>
      <c r="AW592" s="207"/>
      <c r="AX592" s="207"/>
      <c r="AY592" s="207"/>
      <c r="AZ592" s="207">
        <v>0</v>
      </c>
      <c r="BA592" s="4"/>
    </row>
    <row r="593" spans="2:53" x14ac:dyDescent="0.2">
      <c r="B593" s="90" t="s">
        <v>456</v>
      </c>
      <c r="C593" s="90"/>
      <c r="D593" s="176">
        <v>8056</v>
      </c>
      <c r="E593" s="187">
        <v>11</v>
      </c>
      <c r="F593" s="187">
        <v>6</v>
      </c>
      <c r="G593" s="187">
        <v>2</v>
      </c>
      <c r="H593" s="187"/>
      <c r="I593" s="187">
        <v>2</v>
      </c>
      <c r="J593" s="187">
        <v>2</v>
      </c>
      <c r="M593" s="186">
        <v>6544.75</v>
      </c>
      <c r="N593" s="184">
        <v>3108.2699999999995</v>
      </c>
      <c r="O593" s="184">
        <v>808.54</v>
      </c>
      <c r="P593" s="184">
        <v>239.45999999999998</v>
      </c>
      <c r="Q593" s="184">
        <v>142.82</v>
      </c>
      <c r="R593" s="184">
        <v>1793.9099999999999</v>
      </c>
      <c r="S593" s="356"/>
      <c r="T593" s="356"/>
      <c r="U593" s="185">
        <v>284.55434782608694</v>
      </c>
      <c r="V593" s="185">
        <v>310.82699999999994</v>
      </c>
      <c r="W593" s="185">
        <v>202.13499999999999</v>
      </c>
      <c r="X593" s="185">
        <v>79.819999999999993</v>
      </c>
      <c r="Y593" s="185">
        <v>47.606666666666662</v>
      </c>
      <c r="Z593" s="185">
        <v>77.996086956521737</v>
      </c>
      <c r="AA593" s="4"/>
      <c r="AB593" s="90" t="s">
        <v>493</v>
      </c>
      <c r="AC593" s="90"/>
      <c r="AD593" s="176">
        <v>8049</v>
      </c>
      <c r="AE593" s="180">
        <v>8</v>
      </c>
      <c r="AF593" s="180">
        <v>2</v>
      </c>
      <c r="AG593" s="180"/>
      <c r="AH593" s="180">
        <v>2</v>
      </c>
      <c r="AI593" s="180">
        <v>1</v>
      </c>
      <c r="AJ593" s="180">
        <v>2</v>
      </c>
      <c r="AK593" s="4"/>
      <c r="AL593" s="4"/>
      <c r="AM593" s="207">
        <v>14828.750000000002</v>
      </c>
      <c r="AN593" s="207">
        <v>5238.92</v>
      </c>
      <c r="AO593" s="207">
        <v>544.69000000000005</v>
      </c>
      <c r="AP593" s="207">
        <v>218.61</v>
      </c>
      <c r="AQ593" s="207">
        <v>103.25999999999999</v>
      </c>
      <c r="AR593" s="207">
        <v>1561.4299999999998</v>
      </c>
      <c r="AS593" s="4"/>
      <c r="AT593" s="4"/>
      <c r="AU593" s="207">
        <v>1059.1964285714287</v>
      </c>
      <c r="AV593" s="207">
        <v>873.15333333333331</v>
      </c>
      <c r="AW593" s="207">
        <v>136.17250000000001</v>
      </c>
      <c r="AX593" s="207">
        <v>54.652500000000003</v>
      </c>
      <c r="AY593" s="207">
        <v>34.419999999999995</v>
      </c>
      <c r="AZ593" s="207">
        <v>104.09533333333333</v>
      </c>
      <c r="BA593" s="4"/>
    </row>
    <row r="594" spans="2:53" x14ac:dyDescent="0.2">
      <c r="B594" s="90" t="s">
        <v>456</v>
      </c>
      <c r="C594" s="90"/>
      <c r="D594" s="176">
        <v>8061</v>
      </c>
      <c r="E594" s="187">
        <v>17</v>
      </c>
      <c r="F594" s="187">
        <v>5</v>
      </c>
      <c r="G594" s="187">
        <v>3</v>
      </c>
      <c r="H594" s="187">
        <v>1</v>
      </c>
      <c r="I594" s="187">
        <v>1</v>
      </c>
      <c r="J594" s="187">
        <v>9</v>
      </c>
      <c r="M594" s="186">
        <v>5905.8599999999988</v>
      </c>
      <c r="N594" s="184">
        <v>2637.1000000000004</v>
      </c>
      <c r="O594" s="184">
        <v>1133.56</v>
      </c>
      <c r="P594" s="184">
        <v>385.85</v>
      </c>
      <c r="Q594" s="184">
        <v>180.65</v>
      </c>
      <c r="R594" s="184">
        <v>3458.1800000000003</v>
      </c>
      <c r="S594" s="356"/>
      <c r="T594" s="356"/>
      <c r="U594" s="185">
        <v>168.73885714285711</v>
      </c>
      <c r="V594" s="185">
        <v>155.12352941176474</v>
      </c>
      <c r="W594" s="185">
        <v>94.463333333333324</v>
      </c>
      <c r="X594" s="185">
        <v>42.872222222222227</v>
      </c>
      <c r="Y594" s="185">
        <v>22.581250000000001</v>
      </c>
      <c r="Z594" s="185">
        <v>96.060555555555567</v>
      </c>
      <c r="AA594" s="4"/>
      <c r="AB594" s="90" t="s">
        <v>494</v>
      </c>
      <c r="AC594" s="90"/>
      <c r="AD594" s="176">
        <v>8328</v>
      </c>
      <c r="AE594" s="180">
        <v>2</v>
      </c>
      <c r="AF594" s="180">
        <v>2</v>
      </c>
      <c r="AG594" s="180">
        <v>4</v>
      </c>
      <c r="AH594" s="180"/>
      <c r="AI594" s="180"/>
      <c r="AJ594" s="180">
        <v>0</v>
      </c>
      <c r="AK594" s="4"/>
      <c r="AL594" s="4"/>
      <c r="AM594" s="207">
        <v>2122.7500000000005</v>
      </c>
      <c r="AN594" s="207">
        <v>988.86</v>
      </c>
      <c r="AO594" s="207">
        <v>325.24</v>
      </c>
      <c r="AP594" s="207"/>
      <c r="AQ594" s="207"/>
      <c r="AR594" s="207">
        <v>0</v>
      </c>
      <c r="AS594" s="4"/>
      <c r="AT594" s="4"/>
      <c r="AU594" s="207">
        <v>265.34375000000006</v>
      </c>
      <c r="AV594" s="207">
        <v>164.81</v>
      </c>
      <c r="AW594" s="207">
        <v>81.31</v>
      </c>
      <c r="AX594" s="207"/>
      <c r="AY594" s="207"/>
      <c r="AZ594" s="207">
        <v>0</v>
      </c>
      <c r="BA594" s="4"/>
    </row>
    <row r="595" spans="2:53" x14ac:dyDescent="0.2">
      <c r="B595" s="90" t="s">
        <v>455</v>
      </c>
      <c r="C595" s="90"/>
      <c r="D595" s="176">
        <v>8056</v>
      </c>
      <c r="E595" s="187"/>
      <c r="F595" s="187">
        <v>1</v>
      </c>
      <c r="G595" s="187"/>
      <c r="H595" s="187"/>
      <c r="I595" s="187"/>
      <c r="J595" s="187">
        <v>0</v>
      </c>
      <c r="M595" s="186">
        <v>125.57</v>
      </c>
      <c r="N595" s="184">
        <v>141.94</v>
      </c>
      <c r="O595" s="184"/>
      <c r="P595" s="184"/>
      <c r="Q595" s="184"/>
      <c r="R595" s="184">
        <v>0</v>
      </c>
      <c r="S595" s="356"/>
      <c r="T595" s="356"/>
      <c r="U595" s="185">
        <v>125.57</v>
      </c>
      <c r="V595" s="185">
        <v>141.94</v>
      </c>
      <c r="W595" s="185"/>
      <c r="X595" s="185"/>
      <c r="Y595" s="185"/>
      <c r="Z595" s="185">
        <v>0</v>
      </c>
      <c r="AA595" s="4"/>
      <c r="AB595" s="90" t="s">
        <v>754</v>
      </c>
      <c r="AC595" s="90"/>
      <c r="AD595" s="176">
        <v>8079</v>
      </c>
      <c r="AE595" s="180">
        <v>3</v>
      </c>
      <c r="AF595" s="180"/>
      <c r="AG595" s="180"/>
      <c r="AH595" s="180">
        <v>1</v>
      </c>
      <c r="AI595" s="180"/>
      <c r="AJ595" s="180">
        <v>0</v>
      </c>
      <c r="AK595" s="4"/>
      <c r="AL595" s="4"/>
      <c r="AM595" s="207">
        <v>41735.81</v>
      </c>
      <c r="AN595" s="207">
        <v>47777.54</v>
      </c>
      <c r="AO595" s="207">
        <v>36261.96</v>
      </c>
      <c r="AP595" s="207">
        <v>1736.28</v>
      </c>
      <c r="AQ595" s="207"/>
      <c r="AR595" s="207">
        <v>0</v>
      </c>
      <c r="AS595" s="4"/>
      <c r="AT595" s="4"/>
      <c r="AU595" s="207">
        <v>10433.952499999999</v>
      </c>
      <c r="AV595" s="207">
        <v>47777.54</v>
      </c>
      <c r="AW595" s="207">
        <v>36261.96</v>
      </c>
      <c r="AX595" s="207">
        <v>1736.28</v>
      </c>
      <c r="AY595" s="207"/>
      <c r="AZ595" s="207">
        <v>0</v>
      </c>
      <c r="BA595" s="4"/>
    </row>
    <row r="596" spans="2:53" x14ac:dyDescent="0.2">
      <c r="B596" s="90" t="s">
        <v>455</v>
      </c>
      <c r="C596" s="90"/>
      <c r="D596" s="176">
        <v>8061</v>
      </c>
      <c r="E596" s="187"/>
      <c r="F596" s="187">
        <v>1</v>
      </c>
      <c r="G596" s="187"/>
      <c r="H596" s="187"/>
      <c r="I596" s="187"/>
      <c r="J596" s="187">
        <v>0</v>
      </c>
      <c r="M596" s="186">
        <v>216.68</v>
      </c>
      <c r="N596" s="184">
        <v>31.19</v>
      </c>
      <c r="O596" s="184"/>
      <c r="P596" s="184"/>
      <c r="Q596" s="184"/>
      <c r="R596" s="184">
        <v>0</v>
      </c>
      <c r="S596" s="356"/>
      <c r="T596" s="356"/>
      <c r="U596" s="185">
        <v>216.68</v>
      </c>
      <c r="V596" s="185">
        <v>31.19</v>
      </c>
      <c r="W596" s="185"/>
      <c r="X596" s="185"/>
      <c r="Y596" s="185"/>
      <c r="Z596" s="185">
        <v>0</v>
      </c>
      <c r="AA596" s="4"/>
      <c r="AB596" s="90" t="s">
        <v>495</v>
      </c>
      <c r="AC596" s="90"/>
      <c r="AD596" s="176">
        <v>8051</v>
      </c>
      <c r="AE596" s="180">
        <v>6</v>
      </c>
      <c r="AF596" s="180">
        <v>9</v>
      </c>
      <c r="AG596" s="180"/>
      <c r="AH596" s="180"/>
      <c r="AI596" s="180"/>
      <c r="AJ596" s="180">
        <v>12</v>
      </c>
      <c r="AK596" s="4"/>
      <c r="AL596" s="4"/>
      <c r="AM596" s="207">
        <v>9278.9500000000007</v>
      </c>
      <c r="AN596" s="207">
        <v>3166.1899999999996</v>
      </c>
      <c r="AO596" s="207">
        <v>1222.44</v>
      </c>
      <c r="AP596" s="207">
        <v>667.26</v>
      </c>
      <c r="AQ596" s="207">
        <v>457.84999999999997</v>
      </c>
      <c r="AR596" s="207">
        <v>3843.6699999999996</v>
      </c>
      <c r="AS596" s="4"/>
      <c r="AT596" s="4"/>
      <c r="AU596" s="207">
        <v>356.88269230769231</v>
      </c>
      <c r="AV596" s="207">
        <v>158.30949999999999</v>
      </c>
      <c r="AW596" s="207">
        <v>111.1309090909091</v>
      </c>
      <c r="AX596" s="207">
        <v>55.604999999999997</v>
      </c>
      <c r="AY596" s="207">
        <v>41.622727272727268</v>
      </c>
      <c r="AZ596" s="207">
        <v>142.35814814814813</v>
      </c>
      <c r="BA596" s="4"/>
    </row>
    <row r="597" spans="2:53" x14ac:dyDescent="0.2">
      <c r="B597" s="90" t="s">
        <v>457</v>
      </c>
      <c r="C597" s="90"/>
      <c r="D597" s="176">
        <v>8215</v>
      </c>
      <c r="E597" s="187">
        <v>247</v>
      </c>
      <c r="F597" s="187">
        <v>176</v>
      </c>
      <c r="G597" s="187">
        <v>103</v>
      </c>
      <c r="H597" s="187">
        <v>40</v>
      </c>
      <c r="I597" s="187">
        <v>23</v>
      </c>
      <c r="J597" s="187">
        <v>189</v>
      </c>
      <c r="M597" s="186">
        <v>167083.18999999948</v>
      </c>
      <c r="N597" s="184">
        <v>116882.71000000008</v>
      </c>
      <c r="O597" s="184">
        <v>60237.37</v>
      </c>
      <c r="P597" s="184">
        <v>23541.359999999982</v>
      </c>
      <c r="Q597" s="184">
        <v>12083.949999999992</v>
      </c>
      <c r="R597" s="184">
        <v>102605.19000000002</v>
      </c>
      <c r="S597" s="356"/>
      <c r="T597" s="356"/>
      <c r="U597" s="185">
        <v>216.99115584415517</v>
      </c>
      <c r="V597" s="185">
        <v>222.21047528517124</v>
      </c>
      <c r="W597" s="185">
        <v>173.59472622478387</v>
      </c>
      <c r="X597" s="185">
        <v>96.87802469135795</v>
      </c>
      <c r="Y597" s="185">
        <v>59.526847290640355</v>
      </c>
      <c r="Z597" s="185">
        <v>131.88327763496147</v>
      </c>
      <c r="AA597" s="4"/>
      <c r="AB597" s="90" t="s">
        <v>495</v>
      </c>
      <c r="AC597" s="90"/>
      <c r="AD597" s="176">
        <v>8080</v>
      </c>
      <c r="AE597" s="180">
        <v>1</v>
      </c>
      <c r="AF597" s="180"/>
      <c r="AG597" s="180"/>
      <c r="AH597" s="180"/>
      <c r="AI597" s="180"/>
      <c r="AJ597" s="180">
        <v>1</v>
      </c>
      <c r="AK597" s="4"/>
      <c r="AL597" s="4"/>
      <c r="AM597" s="207">
        <v>42.64</v>
      </c>
      <c r="AN597" s="207"/>
      <c r="AO597" s="207"/>
      <c r="AP597" s="207"/>
      <c r="AQ597" s="207"/>
      <c r="AR597" s="207">
        <v>3120</v>
      </c>
      <c r="AS597" s="4"/>
      <c r="AT597" s="4"/>
      <c r="AU597" s="207">
        <v>42.64</v>
      </c>
      <c r="AV597" s="207"/>
      <c r="AW597" s="207"/>
      <c r="AX597" s="207"/>
      <c r="AY597" s="207"/>
      <c r="AZ597" s="207">
        <v>1560</v>
      </c>
      <c r="BA597" s="4"/>
    </row>
    <row r="598" spans="2:53" x14ac:dyDescent="0.2">
      <c r="B598" s="90" t="s">
        <v>724</v>
      </c>
      <c r="C598" s="90"/>
      <c r="D598" s="176">
        <v>8234</v>
      </c>
      <c r="E598" s="187"/>
      <c r="F598" s="187">
        <v>1</v>
      </c>
      <c r="G598" s="187"/>
      <c r="H598" s="187"/>
      <c r="I598" s="187"/>
      <c r="J598" s="187">
        <v>0</v>
      </c>
      <c r="M598" s="186">
        <v>185.95</v>
      </c>
      <c r="N598" s="184">
        <v>120.96</v>
      </c>
      <c r="O598" s="184"/>
      <c r="P598" s="184"/>
      <c r="Q598" s="184"/>
      <c r="R598" s="184">
        <v>0</v>
      </c>
      <c r="S598" s="356"/>
      <c r="T598" s="356"/>
      <c r="U598" s="185">
        <v>185.95</v>
      </c>
      <c r="V598" s="185">
        <v>120.96</v>
      </c>
      <c r="W598" s="185"/>
      <c r="X598" s="185"/>
      <c r="Y598" s="185"/>
      <c r="Z598" s="185">
        <v>0</v>
      </c>
      <c r="AA598" s="4"/>
      <c r="AB598" s="90" t="s">
        <v>758</v>
      </c>
      <c r="AC598" s="90"/>
      <c r="AD598" s="176">
        <v>8051</v>
      </c>
      <c r="AE598" s="180"/>
      <c r="AF598" s="180">
        <v>1</v>
      </c>
      <c r="AG598" s="180"/>
      <c r="AH598" s="180"/>
      <c r="AI598" s="180"/>
      <c r="AJ598" s="180">
        <v>0</v>
      </c>
      <c r="AK598" s="4"/>
      <c r="AL598" s="4"/>
      <c r="AM598" s="207">
        <v>112.98</v>
      </c>
      <c r="AN598" s="207">
        <v>45</v>
      </c>
      <c r="AO598" s="207"/>
      <c r="AP598" s="207"/>
      <c r="AQ598" s="207"/>
      <c r="AR598" s="207">
        <v>0</v>
      </c>
      <c r="AS598" s="4"/>
      <c r="AT598" s="4"/>
      <c r="AU598" s="207">
        <v>112.98</v>
      </c>
      <c r="AV598" s="207">
        <v>45</v>
      </c>
      <c r="AW598" s="207"/>
      <c r="AX598" s="207"/>
      <c r="AY598" s="207"/>
      <c r="AZ598" s="207">
        <v>0</v>
      </c>
      <c r="BA598" s="4"/>
    </row>
    <row r="599" spans="2:53" x14ac:dyDescent="0.2">
      <c r="B599" s="90" t="s">
        <v>457</v>
      </c>
      <c r="C599" s="90"/>
      <c r="D599" s="176">
        <v>8330</v>
      </c>
      <c r="E599" s="187"/>
      <c r="F599" s="187"/>
      <c r="G599" s="187"/>
      <c r="H599" s="187">
        <v>1</v>
      </c>
      <c r="I599" s="187"/>
      <c r="J599" s="187">
        <v>0</v>
      </c>
      <c r="M599" s="186">
        <v>9.8000000000000007</v>
      </c>
      <c r="N599" s="184">
        <v>11.56</v>
      </c>
      <c r="O599" s="184">
        <v>12.6</v>
      </c>
      <c r="P599" s="184">
        <v>45</v>
      </c>
      <c r="Q599" s="184"/>
      <c r="R599" s="184">
        <v>0</v>
      </c>
      <c r="S599" s="356"/>
      <c r="T599" s="356"/>
      <c r="U599" s="185">
        <v>9.8000000000000007</v>
      </c>
      <c r="V599" s="185">
        <v>11.56</v>
      </c>
      <c r="W599" s="185">
        <v>12.6</v>
      </c>
      <c r="X599" s="185">
        <v>45</v>
      </c>
      <c r="Y599" s="185"/>
      <c r="Z599" s="185">
        <v>0</v>
      </c>
      <c r="AA599" s="4"/>
      <c r="AB599" s="90" t="s">
        <v>496</v>
      </c>
      <c r="AC599" s="90"/>
      <c r="AD599" s="176">
        <v>8402</v>
      </c>
      <c r="AE599" s="180">
        <v>5</v>
      </c>
      <c r="AF599" s="180">
        <v>7</v>
      </c>
      <c r="AG599" s="180">
        <v>2</v>
      </c>
      <c r="AH599" s="180">
        <v>1</v>
      </c>
      <c r="AI599" s="180">
        <v>1</v>
      </c>
      <c r="AJ599" s="180">
        <v>10</v>
      </c>
      <c r="AK599" s="4"/>
      <c r="AL599" s="4"/>
      <c r="AM599" s="207">
        <v>8940.9499999999989</v>
      </c>
      <c r="AN599" s="207">
        <v>5695.08</v>
      </c>
      <c r="AO599" s="207">
        <v>2990.1</v>
      </c>
      <c r="AP599" s="207">
        <v>1666.3999999999999</v>
      </c>
      <c r="AQ599" s="207">
        <v>1835.4399999999998</v>
      </c>
      <c r="AR599" s="207">
        <v>16184.84</v>
      </c>
      <c r="AS599" s="4"/>
      <c r="AT599" s="4"/>
      <c r="AU599" s="207">
        <v>372.53958333333327</v>
      </c>
      <c r="AV599" s="207">
        <v>299.74105263157895</v>
      </c>
      <c r="AW599" s="207">
        <v>249.17499999999998</v>
      </c>
      <c r="AX599" s="207">
        <v>166.64</v>
      </c>
      <c r="AY599" s="207">
        <v>203.93777777777777</v>
      </c>
      <c r="AZ599" s="207">
        <v>622.49384615384611</v>
      </c>
      <c r="BA599" s="4"/>
    </row>
    <row r="600" spans="2:53" x14ac:dyDescent="0.2">
      <c r="B600" s="90" t="s">
        <v>458</v>
      </c>
      <c r="C600" s="90"/>
      <c r="D600" s="176">
        <v>8233</v>
      </c>
      <c r="E600" s="187">
        <v>1</v>
      </c>
      <c r="F600" s="187"/>
      <c r="G600" s="187"/>
      <c r="H600" s="187"/>
      <c r="I600" s="187"/>
      <c r="J600" s="187">
        <v>0</v>
      </c>
      <c r="M600" s="186">
        <v>756.5</v>
      </c>
      <c r="N600" s="184"/>
      <c r="O600" s="184"/>
      <c r="P600" s="184"/>
      <c r="Q600" s="184"/>
      <c r="R600" s="184">
        <v>0</v>
      </c>
      <c r="S600" s="356"/>
      <c r="T600" s="356"/>
      <c r="U600" s="185">
        <v>756.5</v>
      </c>
      <c r="V600" s="185"/>
      <c r="W600" s="185"/>
      <c r="X600" s="185"/>
      <c r="Y600" s="185"/>
      <c r="Z600" s="185">
        <v>0</v>
      </c>
      <c r="AA600" s="4"/>
      <c r="AB600" s="90" t="s">
        <v>497</v>
      </c>
      <c r="AC600" s="90"/>
      <c r="AD600" s="176">
        <v>8053</v>
      </c>
      <c r="AE600" s="180">
        <v>15</v>
      </c>
      <c r="AF600" s="180">
        <v>3</v>
      </c>
      <c r="AG600" s="180">
        <v>5</v>
      </c>
      <c r="AH600" s="180">
        <v>2</v>
      </c>
      <c r="AI600" s="180"/>
      <c r="AJ600" s="180">
        <v>13</v>
      </c>
      <c r="AK600" s="4"/>
      <c r="AL600" s="4"/>
      <c r="AM600" s="207">
        <v>29794.73</v>
      </c>
      <c r="AN600" s="207">
        <v>10205.01</v>
      </c>
      <c r="AO600" s="207">
        <v>8907.0499999999993</v>
      </c>
      <c r="AP600" s="207">
        <v>2910.3</v>
      </c>
      <c r="AQ600" s="207">
        <v>2285.5099999999998</v>
      </c>
      <c r="AR600" s="207">
        <v>116082.72999999998</v>
      </c>
      <c r="AS600" s="4"/>
      <c r="AT600" s="4"/>
      <c r="AU600" s="207">
        <v>851.27800000000002</v>
      </c>
      <c r="AV600" s="207">
        <v>510.25049999999999</v>
      </c>
      <c r="AW600" s="207">
        <v>494.83611111111105</v>
      </c>
      <c r="AX600" s="207">
        <v>223.8692307692308</v>
      </c>
      <c r="AY600" s="207">
        <v>207.77363636363634</v>
      </c>
      <c r="AZ600" s="207">
        <v>3054.8086842105258</v>
      </c>
      <c r="BA600" s="4"/>
    </row>
    <row r="601" spans="2:53" x14ac:dyDescent="0.2">
      <c r="B601" s="90" t="s">
        <v>458</v>
      </c>
      <c r="C601" s="90"/>
      <c r="D601" s="176">
        <v>8234</v>
      </c>
      <c r="E601" s="187">
        <v>890</v>
      </c>
      <c r="F601" s="187">
        <v>566</v>
      </c>
      <c r="G601" s="187">
        <v>256</v>
      </c>
      <c r="H601" s="187">
        <v>118</v>
      </c>
      <c r="I601" s="187">
        <v>69</v>
      </c>
      <c r="J601" s="187">
        <v>517</v>
      </c>
      <c r="M601" s="186">
        <v>486303.82000000041</v>
      </c>
      <c r="N601" s="184">
        <v>314775.88</v>
      </c>
      <c r="O601" s="184">
        <v>135232.53000000003</v>
      </c>
      <c r="P601" s="184">
        <v>43849.530000000013</v>
      </c>
      <c r="Q601" s="184">
        <v>28159.650000000031</v>
      </c>
      <c r="R601" s="184">
        <v>272583.82999999996</v>
      </c>
      <c r="S601" s="356"/>
      <c r="T601" s="356"/>
      <c r="U601" s="185">
        <v>206.06094067796627</v>
      </c>
      <c r="V601" s="185">
        <v>214.717517053206</v>
      </c>
      <c r="W601" s="185">
        <v>152.6326523702032</v>
      </c>
      <c r="X601" s="185">
        <v>68.408003120124832</v>
      </c>
      <c r="Y601" s="185">
        <v>53.433870967741996</v>
      </c>
      <c r="Z601" s="185">
        <v>112.82443294701984</v>
      </c>
      <c r="AA601" s="4"/>
      <c r="AB601" s="90" t="s">
        <v>919</v>
      </c>
      <c r="AC601" s="90"/>
      <c r="AD601" s="176">
        <v>8223</v>
      </c>
      <c r="AE601" s="180">
        <v>29</v>
      </c>
      <c r="AF601" s="180">
        <v>7</v>
      </c>
      <c r="AG601" s="180">
        <v>3</v>
      </c>
      <c r="AH601" s="180"/>
      <c r="AI601" s="180">
        <v>1</v>
      </c>
      <c r="AJ601" s="180">
        <v>4</v>
      </c>
      <c r="AK601" s="4"/>
      <c r="AL601" s="4"/>
      <c r="AM601" s="207">
        <v>11179.749999999998</v>
      </c>
      <c r="AN601" s="207">
        <v>7104.99</v>
      </c>
      <c r="AO601" s="207">
        <v>3224.9300000000003</v>
      </c>
      <c r="AP601" s="207">
        <v>1111.95</v>
      </c>
      <c r="AQ601" s="207">
        <v>601.19000000000005</v>
      </c>
      <c r="AR601" s="207">
        <v>21171.649999999998</v>
      </c>
      <c r="AS601" s="4"/>
      <c r="AT601" s="4"/>
      <c r="AU601" s="207">
        <v>272.67682926829264</v>
      </c>
      <c r="AV601" s="207">
        <v>592.08249999999998</v>
      </c>
      <c r="AW601" s="207">
        <v>460.70428571428573</v>
      </c>
      <c r="AX601" s="207">
        <v>370.65000000000003</v>
      </c>
      <c r="AY601" s="207">
        <v>200.39666666666668</v>
      </c>
      <c r="AZ601" s="207">
        <v>481.17386363636359</v>
      </c>
      <c r="BA601" s="4"/>
    </row>
    <row r="602" spans="2:53" x14ac:dyDescent="0.2">
      <c r="B602" s="90" t="s">
        <v>459</v>
      </c>
      <c r="C602" s="90"/>
      <c r="D602" s="176">
        <v>8232</v>
      </c>
      <c r="E602" s="187"/>
      <c r="F602" s="187">
        <v>1</v>
      </c>
      <c r="G602" s="187">
        <v>1</v>
      </c>
      <c r="H602" s="187"/>
      <c r="I602" s="187"/>
      <c r="J602" s="187">
        <v>1</v>
      </c>
      <c r="M602" s="186">
        <v>1058.69</v>
      </c>
      <c r="N602" s="184">
        <v>602.36</v>
      </c>
      <c r="O602" s="184">
        <v>189.07999999999998</v>
      </c>
      <c r="P602" s="184">
        <v>37.53</v>
      </c>
      <c r="Q602" s="184">
        <v>18.77</v>
      </c>
      <c r="R602" s="184">
        <v>287.08</v>
      </c>
      <c r="S602" s="356"/>
      <c r="T602" s="356"/>
      <c r="U602" s="185">
        <v>352.8966666666667</v>
      </c>
      <c r="V602" s="185">
        <v>200.78666666666666</v>
      </c>
      <c r="W602" s="185">
        <v>94.539999999999992</v>
      </c>
      <c r="X602" s="185">
        <v>37.53</v>
      </c>
      <c r="Y602" s="185">
        <v>18.77</v>
      </c>
      <c r="Z602" s="185">
        <v>95.693333333333328</v>
      </c>
      <c r="AA602" s="4"/>
      <c r="AB602" s="90" t="s">
        <v>859</v>
      </c>
      <c r="AC602" s="90"/>
      <c r="AD602" s="176">
        <v>8332</v>
      </c>
      <c r="AE602" s="180"/>
      <c r="AF602" s="180">
        <v>1</v>
      </c>
      <c r="AG602" s="180"/>
      <c r="AH602" s="180"/>
      <c r="AI602" s="180"/>
      <c r="AJ602" s="180">
        <v>0</v>
      </c>
      <c r="AK602" s="4"/>
      <c r="AL602" s="4"/>
      <c r="AM602" s="207">
        <v>1022.87</v>
      </c>
      <c r="AN602" s="207">
        <v>481.85</v>
      </c>
      <c r="AO602" s="207"/>
      <c r="AP602" s="207"/>
      <c r="AQ602" s="207"/>
      <c r="AR602" s="207">
        <v>0</v>
      </c>
      <c r="AS602" s="4"/>
      <c r="AT602" s="4"/>
      <c r="AU602" s="207">
        <v>1022.87</v>
      </c>
      <c r="AV602" s="207">
        <v>481.85</v>
      </c>
      <c r="AW602" s="207"/>
      <c r="AX602" s="207"/>
      <c r="AY602" s="207"/>
      <c r="AZ602" s="207">
        <v>0</v>
      </c>
      <c r="BA602" s="4"/>
    </row>
    <row r="603" spans="2:53" x14ac:dyDescent="0.2">
      <c r="B603" s="90" t="s">
        <v>459</v>
      </c>
      <c r="C603" s="90"/>
      <c r="D603" s="176">
        <v>8234</v>
      </c>
      <c r="E603" s="187">
        <v>217</v>
      </c>
      <c r="F603" s="187">
        <v>129</v>
      </c>
      <c r="G603" s="187">
        <v>41</v>
      </c>
      <c r="H603" s="187">
        <v>16</v>
      </c>
      <c r="I603" s="187">
        <v>4</v>
      </c>
      <c r="J603" s="187">
        <v>72</v>
      </c>
      <c r="M603" s="186">
        <v>103860.13999999998</v>
      </c>
      <c r="N603" s="184">
        <v>52039.09000000004</v>
      </c>
      <c r="O603" s="184">
        <v>17119.010000000002</v>
      </c>
      <c r="P603" s="184">
        <v>5452.1900000000014</v>
      </c>
      <c r="Q603" s="184">
        <v>2516.1299999999997</v>
      </c>
      <c r="R603" s="184">
        <v>27691.260000000002</v>
      </c>
      <c r="S603" s="356"/>
      <c r="T603" s="356"/>
      <c r="U603" s="185">
        <v>222.87583690987123</v>
      </c>
      <c r="V603" s="185">
        <v>208.99232931726922</v>
      </c>
      <c r="W603" s="185">
        <v>146.3163247863248</v>
      </c>
      <c r="X603" s="185">
        <v>72.695866666666689</v>
      </c>
      <c r="Y603" s="185">
        <v>41.935499999999998</v>
      </c>
      <c r="Z603" s="185">
        <v>57.810563674321507</v>
      </c>
      <c r="AA603" s="4"/>
      <c r="AB603" s="90" t="s">
        <v>500</v>
      </c>
      <c r="AC603" s="90"/>
      <c r="AD603" s="176">
        <v>8329</v>
      </c>
      <c r="AE603" s="180"/>
      <c r="AF603" s="180"/>
      <c r="AG603" s="180"/>
      <c r="AH603" s="180">
        <v>1</v>
      </c>
      <c r="AI603" s="180"/>
      <c r="AJ603" s="180">
        <v>0</v>
      </c>
      <c r="AK603" s="4"/>
      <c r="AL603" s="4"/>
      <c r="AM603" s="207">
        <v>78.63</v>
      </c>
      <c r="AN603" s="207">
        <v>90.24</v>
      </c>
      <c r="AO603" s="207">
        <v>58.15</v>
      </c>
      <c r="AP603" s="207">
        <v>45</v>
      </c>
      <c r="AQ603" s="207"/>
      <c r="AR603" s="207">
        <v>0</v>
      </c>
      <c r="AS603" s="4"/>
      <c r="AT603" s="4"/>
      <c r="AU603" s="207">
        <v>78.63</v>
      </c>
      <c r="AV603" s="207">
        <v>90.24</v>
      </c>
      <c r="AW603" s="207">
        <v>58.15</v>
      </c>
      <c r="AX603" s="207">
        <v>45</v>
      </c>
      <c r="AY603" s="207"/>
      <c r="AZ603" s="207">
        <v>0</v>
      </c>
      <c r="BA603" s="4"/>
    </row>
    <row r="604" spans="2:53" x14ac:dyDescent="0.2">
      <c r="B604" s="90" t="s">
        <v>629</v>
      </c>
      <c r="C604" s="90"/>
      <c r="D604" s="176">
        <v>8215</v>
      </c>
      <c r="E604" s="187">
        <v>2</v>
      </c>
      <c r="F604" s="187"/>
      <c r="G604" s="187"/>
      <c r="H604" s="187">
        <v>1</v>
      </c>
      <c r="I604" s="187"/>
      <c r="J604" s="187">
        <v>1</v>
      </c>
      <c r="M604" s="186">
        <v>447.34000000000003</v>
      </c>
      <c r="N604" s="184">
        <v>259.8</v>
      </c>
      <c r="O604" s="184">
        <v>211.5</v>
      </c>
      <c r="P604" s="184">
        <v>82.18</v>
      </c>
      <c r="Q604" s="184">
        <v>35.85</v>
      </c>
      <c r="R604" s="184">
        <v>283.76</v>
      </c>
      <c r="S604" s="356"/>
      <c r="T604" s="356"/>
      <c r="U604" s="185">
        <v>111.83500000000001</v>
      </c>
      <c r="V604" s="185">
        <v>129.9</v>
      </c>
      <c r="W604" s="185">
        <v>105.75</v>
      </c>
      <c r="X604" s="185">
        <v>41.09</v>
      </c>
      <c r="Y604" s="185">
        <v>35.85</v>
      </c>
      <c r="Z604" s="185">
        <v>70.94</v>
      </c>
      <c r="AA604" s="4"/>
      <c r="AB604" s="90" t="s">
        <v>501</v>
      </c>
      <c r="AC604" s="90"/>
      <c r="AD604" s="176">
        <v>8330</v>
      </c>
      <c r="AE604" s="180">
        <v>49</v>
      </c>
      <c r="AF604" s="180">
        <v>19</v>
      </c>
      <c r="AG604" s="180">
        <v>9</v>
      </c>
      <c r="AH604" s="180">
        <v>2</v>
      </c>
      <c r="AI604" s="180"/>
      <c r="AJ604" s="180">
        <v>23</v>
      </c>
      <c r="AK604" s="4"/>
      <c r="AL604" s="4"/>
      <c r="AM604" s="207">
        <v>106594.14999999997</v>
      </c>
      <c r="AN604" s="207">
        <v>88735.920000000027</v>
      </c>
      <c r="AO604" s="207">
        <v>11110.029999999997</v>
      </c>
      <c r="AP604" s="207">
        <v>1128.6999999999998</v>
      </c>
      <c r="AQ604" s="207">
        <v>1367.1000000000004</v>
      </c>
      <c r="AR604" s="207">
        <v>30895.55</v>
      </c>
      <c r="AS604" s="4"/>
      <c r="AT604" s="4"/>
      <c r="AU604" s="207">
        <v>1110.3557291666664</v>
      </c>
      <c r="AV604" s="207">
        <v>1887.998297872341</v>
      </c>
      <c r="AW604" s="207">
        <v>396.7867857142856</v>
      </c>
      <c r="AX604" s="207">
        <v>59.40526315789473</v>
      </c>
      <c r="AY604" s="207">
        <v>75.950000000000017</v>
      </c>
      <c r="AZ604" s="207">
        <v>302.89754901960782</v>
      </c>
      <c r="BA604" s="4"/>
    </row>
    <row r="605" spans="2:53" x14ac:dyDescent="0.2">
      <c r="B605" s="90" t="s">
        <v>629</v>
      </c>
      <c r="C605" s="90"/>
      <c r="D605" s="176">
        <v>8234</v>
      </c>
      <c r="E605" s="187"/>
      <c r="F605" s="187">
        <v>1</v>
      </c>
      <c r="G605" s="187"/>
      <c r="H605" s="187"/>
      <c r="I605" s="187"/>
      <c r="J605" s="187">
        <v>0</v>
      </c>
      <c r="M605" s="186">
        <v>10.15</v>
      </c>
      <c r="N605" s="184">
        <v>10.5</v>
      </c>
      <c r="O605" s="184"/>
      <c r="P605" s="184"/>
      <c r="Q605" s="184"/>
      <c r="R605" s="184">
        <v>0</v>
      </c>
      <c r="S605" s="356"/>
      <c r="T605" s="356"/>
      <c r="U605" s="185">
        <v>10.15</v>
      </c>
      <c r="V605" s="185">
        <v>10.5</v>
      </c>
      <c r="W605" s="185"/>
      <c r="X605" s="185"/>
      <c r="Y605" s="185"/>
      <c r="Z605" s="185">
        <v>0</v>
      </c>
      <c r="AA605" s="4"/>
      <c r="AB605" s="90" t="s">
        <v>504</v>
      </c>
      <c r="AC605" s="90"/>
      <c r="AD605" s="176">
        <v>8055</v>
      </c>
      <c r="AE605" s="180"/>
      <c r="AF605" s="180"/>
      <c r="AG605" s="180"/>
      <c r="AH605" s="180"/>
      <c r="AI605" s="180"/>
      <c r="AJ605" s="180">
        <v>1</v>
      </c>
      <c r="AK605" s="4"/>
      <c r="AL605" s="4"/>
      <c r="AM605" s="207">
        <v>44.01</v>
      </c>
      <c r="AN605" s="207">
        <v>38.35</v>
      </c>
      <c r="AO605" s="207">
        <v>40.14</v>
      </c>
      <c r="AP605" s="207">
        <v>38.79</v>
      </c>
      <c r="AQ605" s="207">
        <v>34.99</v>
      </c>
      <c r="AR605" s="207">
        <v>150.75</v>
      </c>
      <c r="AS605" s="4"/>
      <c r="AT605" s="4"/>
      <c r="AU605" s="207">
        <v>44.01</v>
      </c>
      <c r="AV605" s="207">
        <v>38.35</v>
      </c>
      <c r="AW605" s="207">
        <v>40.14</v>
      </c>
      <c r="AX605" s="207">
        <v>38.79</v>
      </c>
      <c r="AY605" s="207">
        <v>34.99</v>
      </c>
      <c r="AZ605" s="207">
        <v>150.75</v>
      </c>
      <c r="BA605" s="4"/>
    </row>
    <row r="606" spans="2:53" x14ac:dyDescent="0.2">
      <c r="B606" s="90" t="s">
        <v>727</v>
      </c>
      <c r="C606" s="90"/>
      <c r="D606" s="176">
        <v>8215</v>
      </c>
      <c r="E606" s="187"/>
      <c r="F606" s="187"/>
      <c r="G606" s="187"/>
      <c r="H606" s="187">
        <v>1</v>
      </c>
      <c r="I606" s="187"/>
      <c r="J606" s="187">
        <v>0</v>
      </c>
      <c r="M606" s="186">
        <v>145.46</v>
      </c>
      <c r="N606" s="184">
        <v>181.91</v>
      </c>
      <c r="O606" s="184">
        <v>128.22999999999999</v>
      </c>
      <c r="P606" s="184">
        <v>68.510000000000005</v>
      </c>
      <c r="Q606" s="184"/>
      <c r="R606" s="184">
        <v>0</v>
      </c>
      <c r="S606" s="356"/>
      <c r="T606" s="356"/>
      <c r="U606" s="185">
        <v>145.46</v>
      </c>
      <c r="V606" s="185">
        <v>181.91</v>
      </c>
      <c r="W606" s="185">
        <v>128.22999999999999</v>
      </c>
      <c r="X606" s="185">
        <v>68.510000000000005</v>
      </c>
      <c r="Y606" s="185"/>
      <c r="Z606" s="185">
        <v>0</v>
      </c>
      <c r="AA606" s="4"/>
      <c r="AB606" s="90" t="s">
        <v>503</v>
      </c>
      <c r="AC606" s="90"/>
      <c r="AD606" s="176">
        <v>8055</v>
      </c>
      <c r="AE606" s="180">
        <v>26</v>
      </c>
      <c r="AF606" s="180">
        <v>18</v>
      </c>
      <c r="AG606" s="180">
        <v>5</v>
      </c>
      <c r="AH606" s="180">
        <v>6</v>
      </c>
      <c r="AI606" s="180">
        <v>2</v>
      </c>
      <c r="AJ606" s="180">
        <v>10</v>
      </c>
      <c r="AK606" s="4"/>
      <c r="AL606" s="4"/>
      <c r="AM606" s="207">
        <v>45701.719999999987</v>
      </c>
      <c r="AN606" s="207">
        <v>33502.69</v>
      </c>
      <c r="AO606" s="207">
        <v>5404.3500000000013</v>
      </c>
      <c r="AP606" s="207">
        <v>935.95</v>
      </c>
      <c r="AQ606" s="207">
        <v>301.07000000000005</v>
      </c>
      <c r="AR606" s="207">
        <v>30266.640000000003</v>
      </c>
      <c r="AS606" s="4"/>
      <c r="AT606" s="4"/>
      <c r="AU606" s="207">
        <v>774.60542372881332</v>
      </c>
      <c r="AV606" s="207">
        <v>957.2197142857143</v>
      </c>
      <c r="AW606" s="207">
        <v>337.77187500000008</v>
      </c>
      <c r="AX606" s="207">
        <v>71.996153846153845</v>
      </c>
      <c r="AY606" s="207">
        <v>50.178333333333342</v>
      </c>
      <c r="AZ606" s="207">
        <v>451.74089552238809</v>
      </c>
      <c r="BA606" s="4"/>
    </row>
    <row r="607" spans="2:53" x14ac:dyDescent="0.2">
      <c r="B607" s="90" t="s">
        <v>597</v>
      </c>
      <c r="C607" s="90"/>
      <c r="D607" s="176">
        <v>8028</v>
      </c>
      <c r="E607" s="187">
        <v>2</v>
      </c>
      <c r="F607" s="187">
        <v>2</v>
      </c>
      <c r="G607" s="187">
        <v>3</v>
      </c>
      <c r="H607" s="187"/>
      <c r="I607" s="187"/>
      <c r="J607" s="187">
        <v>0</v>
      </c>
      <c r="M607" s="186">
        <v>1711.1</v>
      </c>
      <c r="N607" s="184">
        <v>1808.9899999999998</v>
      </c>
      <c r="O607" s="184">
        <v>222.48</v>
      </c>
      <c r="P607" s="184"/>
      <c r="Q607" s="184"/>
      <c r="R607" s="184">
        <v>0</v>
      </c>
      <c r="S607" s="356"/>
      <c r="T607" s="356"/>
      <c r="U607" s="185">
        <v>244.44285714285712</v>
      </c>
      <c r="V607" s="185">
        <v>361.79799999999994</v>
      </c>
      <c r="W607" s="185">
        <v>74.16</v>
      </c>
      <c r="X607" s="185"/>
      <c r="Y607" s="185"/>
      <c r="Z607" s="185">
        <v>0</v>
      </c>
      <c r="AA607" s="4"/>
      <c r="AB607" s="90" t="s">
        <v>505</v>
      </c>
      <c r="AC607" s="90"/>
      <c r="AD607" s="176">
        <v>8056</v>
      </c>
      <c r="AE607" s="180"/>
      <c r="AF607" s="180"/>
      <c r="AG607" s="180"/>
      <c r="AH607" s="180"/>
      <c r="AI607" s="180"/>
      <c r="AJ607" s="180">
        <v>4</v>
      </c>
      <c r="AK607" s="4"/>
      <c r="AL607" s="4"/>
      <c r="AM607" s="207">
        <v>39.97</v>
      </c>
      <c r="AN607" s="207">
        <v>41.93</v>
      </c>
      <c r="AO607" s="207">
        <v>37.67</v>
      </c>
      <c r="AP607" s="207">
        <v>36.78</v>
      </c>
      <c r="AQ607" s="207">
        <v>27.48</v>
      </c>
      <c r="AR607" s="207">
        <v>3881.08</v>
      </c>
      <c r="AS607" s="4"/>
      <c r="AT607" s="4"/>
      <c r="AU607" s="207">
        <v>39.97</v>
      </c>
      <c r="AV607" s="207">
        <v>41.93</v>
      </c>
      <c r="AW607" s="207">
        <v>37.67</v>
      </c>
      <c r="AX607" s="207">
        <v>36.78</v>
      </c>
      <c r="AY607" s="207">
        <v>27.48</v>
      </c>
      <c r="AZ607" s="207">
        <v>970.27</v>
      </c>
      <c r="BA607" s="4"/>
    </row>
    <row r="608" spans="2:53" x14ac:dyDescent="0.2">
      <c r="B608" s="90" t="s">
        <v>597</v>
      </c>
      <c r="C608" s="90"/>
      <c r="D608" s="176">
        <v>8343</v>
      </c>
      <c r="E608" s="187">
        <v>5</v>
      </c>
      <c r="F608" s="187">
        <v>2</v>
      </c>
      <c r="G608" s="187">
        <v>2</v>
      </c>
      <c r="H608" s="187"/>
      <c r="I608" s="187"/>
      <c r="J608" s="187">
        <v>1</v>
      </c>
      <c r="M608" s="186">
        <v>2228.8000000000002</v>
      </c>
      <c r="N608" s="184">
        <v>1257.4100000000001</v>
      </c>
      <c r="O608" s="184">
        <v>326.49</v>
      </c>
      <c r="P608" s="184">
        <v>93.03</v>
      </c>
      <c r="Q608" s="184">
        <v>29.04</v>
      </c>
      <c r="R608" s="184">
        <v>71.75</v>
      </c>
      <c r="S608" s="356"/>
      <c r="T608" s="356"/>
      <c r="U608" s="185">
        <v>222.88000000000002</v>
      </c>
      <c r="V608" s="185">
        <v>251.48200000000003</v>
      </c>
      <c r="W608" s="185">
        <v>108.83</v>
      </c>
      <c r="X608" s="185">
        <v>93.03</v>
      </c>
      <c r="Y608" s="185">
        <v>29.04</v>
      </c>
      <c r="Z608" s="185">
        <v>7.1749999999999998</v>
      </c>
      <c r="AA608" s="4"/>
      <c r="AB608" s="90" t="s">
        <v>506</v>
      </c>
      <c r="AC608" s="90"/>
      <c r="AD608" s="176">
        <v>8210</v>
      </c>
      <c r="AE608" s="180">
        <v>6</v>
      </c>
      <c r="AF608" s="180"/>
      <c r="AG608" s="180"/>
      <c r="AH608" s="180"/>
      <c r="AI608" s="180"/>
      <c r="AJ608" s="180">
        <v>1</v>
      </c>
      <c r="AK608" s="4"/>
      <c r="AL608" s="4"/>
      <c r="AM608" s="207">
        <v>2519.2399999999998</v>
      </c>
      <c r="AN608" s="207"/>
      <c r="AO608" s="207"/>
      <c r="AP608" s="207"/>
      <c r="AQ608" s="207"/>
      <c r="AR608" s="207">
        <v>50.72</v>
      </c>
      <c r="AS608" s="4"/>
      <c r="AT608" s="4"/>
      <c r="AU608" s="207">
        <v>419.87333333333328</v>
      </c>
      <c r="AV608" s="207"/>
      <c r="AW608" s="207"/>
      <c r="AX608" s="207"/>
      <c r="AY608" s="207"/>
      <c r="AZ608" s="207">
        <v>7.2457142857142856</v>
      </c>
      <c r="BA608" s="4"/>
    </row>
    <row r="609" spans="2:53" x14ac:dyDescent="0.2">
      <c r="B609" s="90" t="s">
        <v>461</v>
      </c>
      <c r="C609" s="90"/>
      <c r="D609" s="176">
        <v>8318</v>
      </c>
      <c r="E609" s="187">
        <v>146</v>
      </c>
      <c r="F609" s="187">
        <v>90</v>
      </c>
      <c r="G609" s="187">
        <v>54</v>
      </c>
      <c r="H609" s="187">
        <v>28</v>
      </c>
      <c r="I609" s="187">
        <v>6</v>
      </c>
      <c r="J609" s="187">
        <v>110</v>
      </c>
      <c r="M609" s="186">
        <v>80249.450000000128</v>
      </c>
      <c r="N609" s="184">
        <v>53240.239999999976</v>
      </c>
      <c r="O609" s="184">
        <v>34377.700000000012</v>
      </c>
      <c r="P609" s="184">
        <v>14537.039999999995</v>
      </c>
      <c r="Q609" s="184">
        <v>5246.560000000004</v>
      </c>
      <c r="R609" s="184">
        <v>54338.400000000009</v>
      </c>
      <c r="S609" s="356"/>
      <c r="T609" s="356"/>
      <c r="U609" s="185">
        <v>187.06165501165532</v>
      </c>
      <c r="V609" s="185">
        <v>199.40164794007481</v>
      </c>
      <c r="W609" s="185">
        <v>179.05052083333339</v>
      </c>
      <c r="X609" s="185">
        <v>104.58302158273378</v>
      </c>
      <c r="Y609" s="185">
        <v>46.844285714285753</v>
      </c>
      <c r="Z609" s="185">
        <v>125.20368663594472</v>
      </c>
      <c r="AA609" s="4"/>
      <c r="AB609" s="90" t="s">
        <v>506</v>
      </c>
      <c r="AC609" s="90"/>
      <c r="AD609" s="176">
        <v>8242</v>
      </c>
      <c r="AE609" s="180">
        <v>3</v>
      </c>
      <c r="AF609" s="180"/>
      <c r="AG609" s="180"/>
      <c r="AH609" s="180"/>
      <c r="AI609" s="180"/>
      <c r="AJ609" s="180">
        <v>0</v>
      </c>
      <c r="AK609" s="4"/>
      <c r="AL609" s="4"/>
      <c r="AM609" s="207">
        <v>30.34</v>
      </c>
      <c r="AN609" s="207"/>
      <c r="AO609" s="207"/>
      <c r="AP609" s="207"/>
      <c r="AQ609" s="207"/>
      <c r="AR609" s="207">
        <v>0</v>
      </c>
      <c r="AS609" s="4"/>
      <c r="AT609" s="4"/>
      <c r="AU609" s="207">
        <v>10.113333333333333</v>
      </c>
      <c r="AV609" s="207"/>
      <c r="AW609" s="207"/>
      <c r="AX609" s="207"/>
      <c r="AY609" s="207"/>
      <c r="AZ609" s="207">
        <v>0</v>
      </c>
      <c r="BA609" s="4"/>
    </row>
    <row r="610" spans="2:53" x14ac:dyDescent="0.2">
      <c r="B610" s="90" t="s">
        <v>462</v>
      </c>
      <c r="C610" s="90"/>
      <c r="D610" s="176">
        <v>8217</v>
      </c>
      <c r="E610" s="187">
        <v>3</v>
      </c>
      <c r="F610" s="187">
        <v>5</v>
      </c>
      <c r="G610" s="187">
        <v>2</v>
      </c>
      <c r="H610" s="187">
        <v>3</v>
      </c>
      <c r="I610" s="187"/>
      <c r="J610" s="187">
        <v>7</v>
      </c>
      <c r="M610" s="186">
        <v>3605.1700000000005</v>
      </c>
      <c r="N610" s="184">
        <v>3018.3599999999997</v>
      </c>
      <c r="O610" s="184">
        <v>1846.5599999999997</v>
      </c>
      <c r="P610" s="184">
        <v>619.29999999999984</v>
      </c>
      <c r="Q610" s="184">
        <v>372.5</v>
      </c>
      <c r="R610" s="184">
        <v>2974.27</v>
      </c>
      <c r="S610" s="356"/>
      <c r="T610" s="356"/>
      <c r="U610" s="185">
        <v>189.74578947368423</v>
      </c>
      <c r="V610" s="185">
        <v>201.22399999999999</v>
      </c>
      <c r="W610" s="185">
        <v>167.86909090909089</v>
      </c>
      <c r="X610" s="185">
        <v>68.811111111111089</v>
      </c>
      <c r="Y610" s="185">
        <v>62.083333333333336</v>
      </c>
      <c r="Z610" s="185">
        <v>148.71350000000001</v>
      </c>
      <c r="AA610" s="4"/>
      <c r="AB610" s="90" t="s">
        <v>506</v>
      </c>
      <c r="AC610" s="90"/>
      <c r="AD610" s="176">
        <v>8252</v>
      </c>
      <c r="AE610" s="180">
        <v>1</v>
      </c>
      <c r="AF610" s="180"/>
      <c r="AG610" s="180"/>
      <c r="AH610" s="180"/>
      <c r="AI610" s="180"/>
      <c r="AJ610" s="180">
        <v>0</v>
      </c>
      <c r="AK610" s="4"/>
      <c r="AL610" s="4"/>
      <c r="AM610" s="207">
        <v>557.75</v>
      </c>
      <c r="AN610" s="207"/>
      <c r="AO610" s="207"/>
      <c r="AP610" s="207"/>
      <c r="AQ610" s="207"/>
      <c r="AR610" s="207">
        <v>0</v>
      </c>
      <c r="AS610" s="4"/>
      <c r="AT610" s="4"/>
      <c r="AU610" s="207">
        <v>557.75</v>
      </c>
      <c r="AV610" s="207"/>
      <c r="AW610" s="207"/>
      <c r="AX610" s="207"/>
      <c r="AY610" s="207"/>
      <c r="AZ610" s="207">
        <v>0</v>
      </c>
      <c r="BA610" s="4"/>
    </row>
    <row r="611" spans="2:53" x14ac:dyDescent="0.2">
      <c r="B611" s="90" t="s">
        <v>463</v>
      </c>
      <c r="C611" s="90"/>
      <c r="D611" s="176">
        <v>8081</v>
      </c>
      <c r="E611" s="187">
        <v>4</v>
      </c>
      <c r="F611" s="187">
        <v>2</v>
      </c>
      <c r="G611" s="187">
        <v>2</v>
      </c>
      <c r="H611" s="187">
        <v>1</v>
      </c>
      <c r="I611" s="187"/>
      <c r="J611" s="187">
        <v>1</v>
      </c>
      <c r="M611" s="186">
        <v>1901.89</v>
      </c>
      <c r="N611" s="184">
        <v>518.42000000000007</v>
      </c>
      <c r="O611" s="184">
        <v>388.54</v>
      </c>
      <c r="P611" s="184">
        <v>320.16000000000003</v>
      </c>
      <c r="Q611" s="184">
        <v>106.59</v>
      </c>
      <c r="R611" s="184">
        <v>266.60000000000002</v>
      </c>
      <c r="S611" s="356"/>
      <c r="T611" s="356"/>
      <c r="U611" s="185">
        <v>211.32111111111112</v>
      </c>
      <c r="V611" s="185">
        <v>259.21000000000004</v>
      </c>
      <c r="W611" s="185">
        <v>129.51333333333335</v>
      </c>
      <c r="X611" s="185">
        <v>160.08000000000001</v>
      </c>
      <c r="Y611" s="185">
        <v>106.59</v>
      </c>
      <c r="Z611" s="185">
        <v>26.660000000000004</v>
      </c>
      <c r="AA611" s="4"/>
      <c r="AB611" s="90" t="s">
        <v>765</v>
      </c>
      <c r="AC611" s="90"/>
      <c r="AD611" s="176">
        <v>8332</v>
      </c>
      <c r="AE611" s="180">
        <v>71</v>
      </c>
      <c r="AF611" s="180">
        <v>41</v>
      </c>
      <c r="AG611" s="180">
        <v>20</v>
      </c>
      <c r="AH611" s="180">
        <v>8</v>
      </c>
      <c r="AI611" s="180">
        <v>9</v>
      </c>
      <c r="AJ611" s="180">
        <v>98</v>
      </c>
      <c r="AK611" s="4"/>
      <c r="AL611" s="4"/>
      <c r="AM611" s="207">
        <v>121569.96000000004</v>
      </c>
      <c r="AN611" s="207">
        <v>76625.39</v>
      </c>
      <c r="AO611" s="207">
        <v>48196.060000000005</v>
      </c>
      <c r="AP611" s="207">
        <v>26583.420000000013</v>
      </c>
      <c r="AQ611" s="207">
        <v>7707.8399999999983</v>
      </c>
      <c r="AR611" s="207">
        <v>231083.91000000003</v>
      </c>
      <c r="AS611" s="4"/>
      <c r="AT611" s="4"/>
      <c r="AU611" s="207">
        <v>537.92017699115058</v>
      </c>
      <c r="AV611" s="207">
        <v>514.26436241610736</v>
      </c>
      <c r="AW611" s="207">
        <v>426.51380530973455</v>
      </c>
      <c r="AX611" s="207">
        <v>279.82547368421064</v>
      </c>
      <c r="AY611" s="207">
        <v>90.680470588235281</v>
      </c>
      <c r="AZ611" s="207">
        <v>935.56238866396779</v>
      </c>
      <c r="BA611" s="4"/>
    </row>
    <row r="612" spans="2:53" x14ac:dyDescent="0.2">
      <c r="B612" s="90" t="s">
        <v>729</v>
      </c>
      <c r="C612" s="90"/>
      <c r="D612" s="176">
        <v>8204</v>
      </c>
      <c r="E612" s="187"/>
      <c r="F612" s="187"/>
      <c r="G612" s="187"/>
      <c r="H612" s="187"/>
      <c r="I612" s="187"/>
      <c r="J612" s="187">
        <v>1</v>
      </c>
      <c r="M612" s="186">
        <v>177.87</v>
      </c>
      <c r="N612" s="184">
        <v>158.44999999999999</v>
      </c>
      <c r="O612" s="184">
        <v>227.6</v>
      </c>
      <c r="P612" s="184">
        <v>53.57</v>
      </c>
      <c r="Q612" s="184">
        <v>35.520000000000003</v>
      </c>
      <c r="R612" s="184">
        <v>500.06</v>
      </c>
      <c r="S612" s="356"/>
      <c r="T612" s="356"/>
      <c r="U612" s="185">
        <v>177.87</v>
      </c>
      <c r="V612" s="185">
        <v>158.44999999999999</v>
      </c>
      <c r="W612" s="185">
        <v>227.6</v>
      </c>
      <c r="X612" s="185">
        <v>53.57</v>
      </c>
      <c r="Y612" s="185">
        <v>35.520000000000003</v>
      </c>
      <c r="Z612" s="185">
        <v>500.06</v>
      </c>
      <c r="AA612" s="4"/>
      <c r="AB612" s="90" t="s">
        <v>507</v>
      </c>
      <c r="AC612" s="90"/>
      <c r="AD612" s="176">
        <v>8352</v>
      </c>
      <c r="AE612" s="180">
        <v>1</v>
      </c>
      <c r="AF612" s="180"/>
      <c r="AG612" s="180"/>
      <c r="AH612" s="180"/>
      <c r="AI612" s="180"/>
      <c r="AJ612" s="180">
        <v>0</v>
      </c>
      <c r="AK612" s="4"/>
      <c r="AL612" s="4"/>
      <c r="AM612" s="207">
        <v>534.89</v>
      </c>
      <c r="AN612" s="207"/>
      <c r="AO612" s="207"/>
      <c r="AP612" s="207"/>
      <c r="AQ612" s="207"/>
      <c r="AR612" s="207">
        <v>0</v>
      </c>
      <c r="AS612" s="4"/>
      <c r="AT612" s="4"/>
      <c r="AU612" s="207">
        <v>534.89</v>
      </c>
      <c r="AV612" s="207"/>
      <c r="AW612" s="207"/>
      <c r="AX612" s="207"/>
      <c r="AY612" s="207"/>
      <c r="AZ612" s="207">
        <v>0</v>
      </c>
      <c r="BA612" s="4"/>
    </row>
    <row r="613" spans="2:53" x14ac:dyDescent="0.2">
      <c r="B613" s="90" t="s">
        <v>730</v>
      </c>
      <c r="C613" s="90"/>
      <c r="D613" s="176">
        <v>8342</v>
      </c>
      <c r="E613" s="187">
        <v>1</v>
      </c>
      <c r="F613" s="187">
        <v>2</v>
      </c>
      <c r="G613" s="187"/>
      <c r="H613" s="187"/>
      <c r="I613" s="187"/>
      <c r="J613" s="187">
        <v>0</v>
      </c>
      <c r="M613" s="186">
        <v>843.93</v>
      </c>
      <c r="N613" s="184">
        <v>285.28000000000003</v>
      </c>
      <c r="O613" s="184"/>
      <c r="P613" s="184"/>
      <c r="Q613" s="184"/>
      <c r="R613" s="184">
        <v>0</v>
      </c>
      <c r="S613" s="356"/>
      <c r="T613" s="356"/>
      <c r="U613" s="185">
        <v>281.31</v>
      </c>
      <c r="V613" s="185">
        <v>142.64000000000001</v>
      </c>
      <c r="W613" s="185"/>
      <c r="X613" s="185"/>
      <c r="Y613" s="185"/>
      <c r="Z613" s="185">
        <v>0</v>
      </c>
      <c r="AA613" s="4"/>
      <c r="AB613" s="90" t="s">
        <v>508</v>
      </c>
      <c r="AC613" s="90"/>
      <c r="AD613" s="176">
        <v>8340</v>
      </c>
      <c r="AE613" s="180"/>
      <c r="AF613" s="180"/>
      <c r="AG613" s="180"/>
      <c r="AH613" s="180"/>
      <c r="AI613" s="180"/>
      <c r="AJ613" s="180">
        <v>2</v>
      </c>
      <c r="AK613" s="4"/>
      <c r="AL613" s="4"/>
      <c r="AM613" s="207"/>
      <c r="AN613" s="207"/>
      <c r="AO613" s="207"/>
      <c r="AP613" s="207"/>
      <c r="AQ613" s="207">
        <v>3.79</v>
      </c>
      <c r="AR613" s="207">
        <v>3150.8999999999996</v>
      </c>
      <c r="AS613" s="4"/>
      <c r="AT613" s="4"/>
      <c r="AU613" s="207"/>
      <c r="AV613" s="207"/>
      <c r="AW613" s="207"/>
      <c r="AX613" s="207"/>
      <c r="AY613" s="207">
        <v>3.79</v>
      </c>
      <c r="AZ613" s="207">
        <v>1575.4499999999998</v>
      </c>
      <c r="BA613" s="4"/>
    </row>
    <row r="614" spans="2:53" x14ac:dyDescent="0.2">
      <c r="B614" s="90" t="s">
        <v>731</v>
      </c>
      <c r="C614" s="90"/>
      <c r="D614" s="176">
        <v>8053</v>
      </c>
      <c r="E614" s="187"/>
      <c r="F614" s="187"/>
      <c r="G614" s="187">
        <v>1</v>
      </c>
      <c r="H614" s="187"/>
      <c r="I614" s="187"/>
      <c r="J614" s="187">
        <v>0</v>
      </c>
      <c r="M614" s="186">
        <v>315.87</v>
      </c>
      <c r="N614" s="184">
        <v>353.85</v>
      </c>
      <c r="O614" s="184">
        <v>51.34</v>
      </c>
      <c r="P614" s="184"/>
      <c r="Q614" s="184"/>
      <c r="R614" s="184">
        <v>0</v>
      </c>
      <c r="S614" s="356"/>
      <c r="T614" s="356"/>
      <c r="U614" s="185">
        <v>315.87</v>
      </c>
      <c r="V614" s="185">
        <v>353.85</v>
      </c>
      <c r="W614" s="185">
        <v>51.34</v>
      </c>
      <c r="X614" s="185"/>
      <c r="Y614" s="185"/>
      <c r="Z614" s="185">
        <v>0</v>
      </c>
      <c r="AA614" s="4"/>
      <c r="AB614" s="90" t="s">
        <v>509</v>
      </c>
      <c r="AC614" s="90"/>
      <c r="AD614" s="176">
        <v>8341</v>
      </c>
      <c r="AE614" s="180">
        <v>8</v>
      </c>
      <c r="AF614" s="180"/>
      <c r="AG614" s="180">
        <v>2</v>
      </c>
      <c r="AH614" s="180"/>
      <c r="AI614" s="180">
        <v>1</v>
      </c>
      <c r="AJ614" s="180">
        <v>1</v>
      </c>
      <c r="AK614" s="4"/>
      <c r="AL614" s="4"/>
      <c r="AM614" s="207">
        <v>21689.48</v>
      </c>
      <c r="AN614" s="207">
        <v>115.39</v>
      </c>
      <c r="AO614" s="207">
        <v>8630.19</v>
      </c>
      <c r="AP614" s="207">
        <v>314.07</v>
      </c>
      <c r="AQ614" s="207">
        <v>185.34</v>
      </c>
      <c r="AR614" s="207">
        <v>420.53999999999996</v>
      </c>
      <c r="AS614" s="4"/>
      <c r="AT614" s="4"/>
      <c r="AU614" s="207">
        <v>1807.4566666666667</v>
      </c>
      <c r="AV614" s="207">
        <v>115.39</v>
      </c>
      <c r="AW614" s="207">
        <v>2876.73</v>
      </c>
      <c r="AX614" s="207">
        <v>314.07</v>
      </c>
      <c r="AY614" s="207">
        <v>92.67</v>
      </c>
      <c r="AZ614" s="207">
        <v>35.044999999999995</v>
      </c>
      <c r="BA614" s="4"/>
    </row>
    <row r="615" spans="2:53" x14ac:dyDescent="0.2">
      <c r="B615" s="90" t="s">
        <v>732</v>
      </c>
      <c r="C615" s="90"/>
      <c r="D615" s="176">
        <v>8053</v>
      </c>
      <c r="E615" s="187"/>
      <c r="F615" s="187">
        <v>1</v>
      </c>
      <c r="G615" s="187"/>
      <c r="H615" s="187"/>
      <c r="I615" s="187"/>
      <c r="J615" s="187">
        <v>0</v>
      </c>
      <c r="M615" s="186">
        <v>301.01</v>
      </c>
      <c r="N615" s="184">
        <v>100</v>
      </c>
      <c r="O615" s="184"/>
      <c r="P615" s="184"/>
      <c r="Q615" s="184"/>
      <c r="R615" s="184">
        <v>0</v>
      </c>
      <c r="S615" s="356"/>
      <c r="T615" s="356"/>
      <c r="U615" s="185">
        <v>301.01</v>
      </c>
      <c r="V615" s="185">
        <v>100</v>
      </c>
      <c r="W615" s="185"/>
      <c r="X615" s="185"/>
      <c r="Y615" s="185"/>
      <c r="Z615" s="185">
        <v>0</v>
      </c>
      <c r="AA615" s="4"/>
      <c r="AB615" s="90" t="s">
        <v>510</v>
      </c>
      <c r="AC615" s="90"/>
      <c r="AD615" s="176">
        <v>8342</v>
      </c>
      <c r="AE615" s="180"/>
      <c r="AF615" s="180"/>
      <c r="AG615" s="180"/>
      <c r="AH615" s="180"/>
      <c r="AI615" s="180"/>
      <c r="AJ615" s="180">
        <v>1</v>
      </c>
      <c r="AK615" s="4"/>
      <c r="AL615" s="4"/>
      <c r="AM615" s="207">
        <v>525.34</v>
      </c>
      <c r="AN615" s="207">
        <v>436.4</v>
      </c>
      <c r="AO615" s="207">
        <v>380.52</v>
      </c>
      <c r="AP615" s="207">
        <v>108.93</v>
      </c>
      <c r="AQ615" s="207">
        <v>22.07</v>
      </c>
      <c r="AR615" s="207">
        <v>468.08000000000004</v>
      </c>
      <c r="AS615" s="4"/>
      <c r="AT615" s="4"/>
      <c r="AU615" s="207">
        <v>525.34</v>
      </c>
      <c r="AV615" s="207">
        <v>436.4</v>
      </c>
      <c r="AW615" s="207">
        <v>380.52</v>
      </c>
      <c r="AX615" s="207">
        <v>108.93</v>
      </c>
      <c r="AY615" s="207">
        <v>22.07</v>
      </c>
      <c r="AZ615" s="207">
        <v>468.08000000000004</v>
      </c>
      <c r="BA615" s="4"/>
    </row>
    <row r="616" spans="2:53" x14ac:dyDescent="0.2">
      <c r="B616" s="90" t="s">
        <v>464</v>
      </c>
      <c r="C616" s="90"/>
      <c r="D616" s="176">
        <v>8053</v>
      </c>
      <c r="E616" s="187">
        <v>41</v>
      </c>
      <c r="F616" s="187">
        <v>23</v>
      </c>
      <c r="G616" s="187">
        <v>5</v>
      </c>
      <c r="H616" s="187">
        <v>6</v>
      </c>
      <c r="I616" s="187">
        <v>1</v>
      </c>
      <c r="J616" s="187">
        <v>11</v>
      </c>
      <c r="M616" s="186">
        <v>16513.700000000004</v>
      </c>
      <c r="N616" s="184">
        <v>7468.6099999999988</v>
      </c>
      <c r="O616" s="184">
        <v>2423.59</v>
      </c>
      <c r="P616" s="184">
        <v>892.67</v>
      </c>
      <c r="Q616" s="184">
        <v>305.50000000000006</v>
      </c>
      <c r="R616" s="184">
        <v>4510.68</v>
      </c>
      <c r="S616" s="356"/>
      <c r="T616" s="356"/>
      <c r="U616" s="185">
        <v>196.59166666666673</v>
      </c>
      <c r="V616" s="185">
        <v>169.74113636363634</v>
      </c>
      <c r="W616" s="185">
        <v>127.55736842105264</v>
      </c>
      <c r="X616" s="185">
        <v>63.762142857142855</v>
      </c>
      <c r="Y616" s="185">
        <v>38.187500000000007</v>
      </c>
      <c r="Z616" s="185">
        <v>51.846896551724143</v>
      </c>
      <c r="AA616" s="4"/>
      <c r="AB616" s="90" t="s">
        <v>511</v>
      </c>
      <c r="AC616" s="90"/>
      <c r="AD616" s="176">
        <v>8094</v>
      </c>
      <c r="AE616" s="180">
        <v>3</v>
      </c>
      <c r="AF616" s="180">
        <v>3</v>
      </c>
      <c r="AG616" s="180"/>
      <c r="AH616" s="180"/>
      <c r="AI616" s="180">
        <v>1</v>
      </c>
      <c r="AJ616" s="180">
        <v>1</v>
      </c>
      <c r="AK616" s="4"/>
      <c r="AL616" s="4"/>
      <c r="AM616" s="207">
        <v>21710.41</v>
      </c>
      <c r="AN616" s="207">
        <v>15535.080000000002</v>
      </c>
      <c r="AO616" s="207">
        <v>11054.210000000001</v>
      </c>
      <c r="AP616" s="207">
        <v>6794.87</v>
      </c>
      <c r="AQ616" s="207">
        <v>4539.2</v>
      </c>
      <c r="AR616" s="207">
        <v>998.44</v>
      </c>
      <c r="AS616" s="4"/>
      <c r="AT616" s="4"/>
      <c r="AU616" s="207">
        <v>2713.80125</v>
      </c>
      <c r="AV616" s="207">
        <v>3107.0160000000005</v>
      </c>
      <c r="AW616" s="207">
        <v>5527.1050000000005</v>
      </c>
      <c r="AX616" s="207">
        <v>3397.4349999999999</v>
      </c>
      <c r="AY616" s="207">
        <v>2269.6</v>
      </c>
      <c r="AZ616" s="207">
        <v>124.80500000000001</v>
      </c>
      <c r="BA616" s="4"/>
    </row>
    <row r="617" spans="2:53" x14ac:dyDescent="0.2">
      <c r="B617" s="90" t="s">
        <v>465</v>
      </c>
      <c r="C617" s="90"/>
      <c r="D617" s="176">
        <v>8302</v>
      </c>
      <c r="E617" s="187"/>
      <c r="F617" s="187">
        <v>6</v>
      </c>
      <c r="G617" s="187">
        <v>2</v>
      </c>
      <c r="H617" s="187"/>
      <c r="I617" s="187"/>
      <c r="J617" s="187">
        <v>3</v>
      </c>
      <c r="M617" s="186">
        <v>3520.55</v>
      </c>
      <c r="N617" s="184">
        <v>1805.4799999999996</v>
      </c>
      <c r="O617" s="184">
        <v>383.9</v>
      </c>
      <c r="P617" s="184">
        <v>165.93</v>
      </c>
      <c r="Q617" s="184">
        <v>53.17</v>
      </c>
      <c r="R617" s="184">
        <v>1655.68</v>
      </c>
      <c r="S617" s="356"/>
      <c r="T617" s="356"/>
      <c r="U617" s="185">
        <v>320.05</v>
      </c>
      <c r="V617" s="185">
        <v>164.13454545454542</v>
      </c>
      <c r="W617" s="185">
        <v>95.974999999999994</v>
      </c>
      <c r="X617" s="185">
        <v>82.965000000000003</v>
      </c>
      <c r="Y617" s="185">
        <v>17.723333333333333</v>
      </c>
      <c r="Z617" s="185">
        <v>150.51636363636365</v>
      </c>
      <c r="AA617" s="4"/>
      <c r="AB617" s="90" t="s">
        <v>512</v>
      </c>
      <c r="AC617" s="90"/>
      <c r="AD617" s="176">
        <v>8343</v>
      </c>
      <c r="AE617" s="180">
        <v>3</v>
      </c>
      <c r="AF617" s="180">
        <v>3</v>
      </c>
      <c r="AG617" s="180"/>
      <c r="AH617" s="180"/>
      <c r="AI617" s="180"/>
      <c r="AJ617" s="180">
        <v>7</v>
      </c>
      <c r="AK617" s="4"/>
      <c r="AL617" s="4"/>
      <c r="AM617" s="207">
        <v>1013.2499999999999</v>
      </c>
      <c r="AN617" s="207">
        <v>623.68999999999994</v>
      </c>
      <c r="AO617" s="207">
        <v>305.64</v>
      </c>
      <c r="AP617" s="207">
        <v>176.57</v>
      </c>
      <c r="AQ617" s="207">
        <v>165.24</v>
      </c>
      <c r="AR617" s="207">
        <v>5831.05</v>
      </c>
      <c r="AS617" s="4"/>
      <c r="AT617" s="4"/>
      <c r="AU617" s="207">
        <v>144.74999999999997</v>
      </c>
      <c r="AV617" s="207">
        <v>103.94833333333332</v>
      </c>
      <c r="AW617" s="207">
        <v>101.88</v>
      </c>
      <c r="AX617" s="207">
        <v>58.856666666666662</v>
      </c>
      <c r="AY617" s="207">
        <v>55.080000000000005</v>
      </c>
      <c r="AZ617" s="207">
        <v>448.5423076923077</v>
      </c>
      <c r="BA617" s="4"/>
    </row>
    <row r="618" spans="2:53" x14ac:dyDescent="0.2">
      <c r="B618" s="90" t="s">
        <v>465</v>
      </c>
      <c r="C618" s="90"/>
      <c r="D618" s="176">
        <v>8332</v>
      </c>
      <c r="E618" s="187">
        <v>3</v>
      </c>
      <c r="F618" s="187">
        <v>2</v>
      </c>
      <c r="G618" s="187">
        <v>1</v>
      </c>
      <c r="H618" s="187"/>
      <c r="I618" s="187"/>
      <c r="J618" s="187">
        <v>2</v>
      </c>
      <c r="M618" s="186">
        <v>837.47</v>
      </c>
      <c r="N618" s="184">
        <v>609.58999999999992</v>
      </c>
      <c r="O618" s="184">
        <v>81.22</v>
      </c>
      <c r="P618" s="184">
        <v>9.8000000000000007</v>
      </c>
      <c r="Q618" s="184">
        <v>10.15</v>
      </c>
      <c r="R618" s="184">
        <v>217.51</v>
      </c>
      <c r="S618" s="356"/>
      <c r="T618" s="356"/>
      <c r="U618" s="185">
        <v>104.68375</v>
      </c>
      <c r="V618" s="185">
        <v>152.39749999999998</v>
      </c>
      <c r="W618" s="185">
        <v>40.61</v>
      </c>
      <c r="X618" s="185">
        <v>9.8000000000000007</v>
      </c>
      <c r="Y618" s="185">
        <v>10.15</v>
      </c>
      <c r="Z618" s="185">
        <v>27.188749999999999</v>
      </c>
      <c r="AA618" s="4"/>
      <c r="AB618" s="90" t="s">
        <v>513</v>
      </c>
      <c r="AC618" s="90"/>
      <c r="AD618" s="176">
        <v>8061</v>
      </c>
      <c r="AE618" s="180">
        <v>6</v>
      </c>
      <c r="AF618" s="180"/>
      <c r="AG618" s="180">
        <v>2</v>
      </c>
      <c r="AH618" s="180"/>
      <c r="AI618" s="180"/>
      <c r="AJ618" s="180">
        <v>2</v>
      </c>
      <c r="AK618" s="4"/>
      <c r="AL618" s="4"/>
      <c r="AM618" s="207">
        <v>1587.81</v>
      </c>
      <c r="AN618" s="207">
        <v>123.85999999999999</v>
      </c>
      <c r="AO618" s="207">
        <v>229.36</v>
      </c>
      <c r="AP618" s="207">
        <v>46.41</v>
      </c>
      <c r="AQ618" s="207">
        <v>50.37</v>
      </c>
      <c r="AR618" s="207">
        <v>2731.14</v>
      </c>
      <c r="AS618" s="4"/>
      <c r="AT618" s="4"/>
      <c r="AU618" s="207">
        <v>176.42333333333332</v>
      </c>
      <c r="AV618" s="207">
        <v>41.286666666666662</v>
      </c>
      <c r="AW618" s="207">
        <v>76.453333333333333</v>
      </c>
      <c r="AX618" s="207">
        <v>46.41</v>
      </c>
      <c r="AY618" s="207">
        <v>25.184999999999999</v>
      </c>
      <c r="AZ618" s="207">
        <v>273.11399999999998</v>
      </c>
      <c r="BA618" s="4"/>
    </row>
    <row r="619" spans="2:53" x14ac:dyDescent="0.2">
      <c r="B619" s="90" t="s">
        <v>897</v>
      </c>
      <c r="C619" s="90"/>
      <c r="D619" s="176">
        <v>8320</v>
      </c>
      <c r="E619" s="187">
        <v>5</v>
      </c>
      <c r="F619" s="187">
        <v>1</v>
      </c>
      <c r="G619" s="187">
        <v>1</v>
      </c>
      <c r="H619" s="187"/>
      <c r="I619" s="187"/>
      <c r="J619" s="187">
        <v>7</v>
      </c>
      <c r="M619" s="186">
        <v>2037.29</v>
      </c>
      <c r="N619" s="184">
        <v>1246.48</v>
      </c>
      <c r="O619" s="184">
        <v>732.48</v>
      </c>
      <c r="P619" s="184">
        <v>182.23999999999998</v>
      </c>
      <c r="Q619" s="184">
        <v>359.3</v>
      </c>
      <c r="R619" s="184">
        <v>2400.9499999999998</v>
      </c>
      <c r="S619" s="356"/>
      <c r="T619" s="356"/>
      <c r="U619" s="185">
        <v>156.71461538461537</v>
      </c>
      <c r="V619" s="185">
        <v>178.06857142857143</v>
      </c>
      <c r="W619" s="185">
        <v>104.64</v>
      </c>
      <c r="X619" s="185">
        <v>45.559999999999995</v>
      </c>
      <c r="Y619" s="185">
        <v>59.883333333333333</v>
      </c>
      <c r="Z619" s="185">
        <v>171.49642857142857</v>
      </c>
      <c r="AA619" s="4"/>
      <c r="AB619" s="90" t="s">
        <v>515</v>
      </c>
      <c r="AC619" s="90"/>
      <c r="AD619" s="176">
        <v>8062</v>
      </c>
      <c r="AE619" s="180">
        <v>9</v>
      </c>
      <c r="AF619" s="180">
        <v>5</v>
      </c>
      <c r="AG619" s="180">
        <v>1</v>
      </c>
      <c r="AH619" s="180">
        <v>1</v>
      </c>
      <c r="AI619" s="180">
        <v>3</v>
      </c>
      <c r="AJ619" s="180">
        <v>7</v>
      </c>
      <c r="AK619" s="4"/>
      <c r="AL619" s="4"/>
      <c r="AM619" s="207">
        <v>5720.38</v>
      </c>
      <c r="AN619" s="207">
        <v>3650.4900000000002</v>
      </c>
      <c r="AO619" s="207">
        <v>1633.89</v>
      </c>
      <c r="AP619" s="207">
        <v>1240.06</v>
      </c>
      <c r="AQ619" s="207">
        <v>1390.1000000000001</v>
      </c>
      <c r="AR619" s="207">
        <v>13702.380000000001</v>
      </c>
      <c r="AS619" s="4"/>
      <c r="AT619" s="4"/>
      <c r="AU619" s="207">
        <v>260.01727272727271</v>
      </c>
      <c r="AV619" s="207">
        <v>280.80692307692311</v>
      </c>
      <c r="AW619" s="207">
        <v>204.23625000000001</v>
      </c>
      <c r="AX619" s="207">
        <v>177.15142857142857</v>
      </c>
      <c r="AY619" s="207">
        <v>198.58571428571432</v>
      </c>
      <c r="AZ619" s="207">
        <v>527.01461538461547</v>
      </c>
      <c r="BA619" s="4"/>
    </row>
    <row r="620" spans="2:53" x14ac:dyDescent="0.2">
      <c r="B620" s="90" t="s">
        <v>630</v>
      </c>
      <c r="C620" s="90"/>
      <c r="D620" s="176">
        <v>8037</v>
      </c>
      <c r="E620" s="187">
        <v>4</v>
      </c>
      <c r="F620" s="187">
        <v>1</v>
      </c>
      <c r="G620" s="187"/>
      <c r="H620" s="187"/>
      <c r="I620" s="187"/>
      <c r="J620" s="187">
        <v>1</v>
      </c>
      <c r="M620" s="186">
        <v>1130.32</v>
      </c>
      <c r="N620" s="184">
        <v>531.62</v>
      </c>
      <c r="O620" s="184">
        <v>389.07</v>
      </c>
      <c r="P620" s="184">
        <v>326.55</v>
      </c>
      <c r="Q620" s="184">
        <v>194.71</v>
      </c>
      <c r="R620" s="184">
        <v>2349.16</v>
      </c>
      <c r="S620" s="356"/>
      <c r="T620" s="356"/>
      <c r="U620" s="185">
        <v>188.38666666666666</v>
      </c>
      <c r="V620" s="185">
        <v>265.81</v>
      </c>
      <c r="W620" s="185">
        <v>389.07</v>
      </c>
      <c r="X620" s="185">
        <v>326.55</v>
      </c>
      <c r="Y620" s="185">
        <v>194.71</v>
      </c>
      <c r="Z620" s="185">
        <v>391.52666666666664</v>
      </c>
      <c r="AA620" s="4"/>
      <c r="AB620" s="90" t="s">
        <v>516</v>
      </c>
      <c r="AC620" s="90"/>
      <c r="AD620" s="176">
        <v>8344</v>
      </c>
      <c r="AE620" s="180">
        <v>7</v>
      </c>
      <c r="AF620" s="180">
        <v>5</v>
      </c>
      <c r="AG620" s="180">
        <v>1</v>
      </c>
      <c r="AH620" s="180">
        <v>1</v>
      </c>
      <c r="AI620" s="180">
        <v>1</v>
      </c>
      <c r="AJ620" s="180">
        <v>13</v>
      </c>
      <c r="AK620" s="4"/>
      <c r="AL620" s="4"/>
      <c r="AM620" s="207">
        <v>50446.340000000004</v>
      </c>
      <c r="AN620" s="207">
        <v>8315.9599999999991</v>
      </c>
      <c r="AO620" s="207">
        <v>5328.0400000000009</v>
      </c>
      <c r="AP620" s="207">
        <v>503.06</v>
      </c>
      <c r="AQ620" s="207">
        <v>576.57999999999993</v>
      </c>
      <c r="AR620" s="207">
        <v>39771.380000000005</v>
      </c>
      <c r="AS620" s="4"/>
      <c r="AT620" s="4"/>
      <c r="AU620" s="207">
        <v>2101.9308333333333</v>
      </c>
      <c r="AV620" s="207">
        <v>593.99714285714276</v>
      </c>
      <c r="AW620" s="207">
        <v>444.00333333333339</v>
      </c>
      <c r="AX620" s="207">
        <v>55.895555555555553</v>
      </c>
      <c r="AY620" s="207">
        <v>57.657999999999994</v>
      </c>
      <c r="AZ620" s="207">
        <v>1420.4064285714287</v>
      </c>
      <c r="BA620" s="4"/>
    </row>
    <row r="621" spans="2:53" x14ac:dyDescent="0.2">
      <c r="B621" s="90" t="s">
        <v>630</v>
      </c>
      <c r="C621" s="90"/>
      <c r="D621" s="176">
        <v>8094</v>
      </c>
      <c r="E621" s="187">
        <v>2</v>
      </c>
      <c r="F621" s="187">
        <v>1</v>
      </c>
      <c r="G621" s="187"/>
      <c r="H621" s="187"/>
      <c r="I621" s="187"/>
      <c r="J621" s="187">
        <v>0</v>
      </c>
      <c r="M621" s="186">
        <v>605.77</v>
      </c>
      <c r="N621" s="184">
        <v>433.06</v>
      </c>
      <c r="O621" s="184"/>
      <c r="P621" s="184"/>
      <c r="Q621" s="184"/>
      <c r="R621" s="184">
        <v>0</v>
      </c>
      <c r="S621" s="356"/>
      <c r="T621" s="356"/>
      <c r="U621" s="185">
        <v>201.92333333333332</v>
      </c>
      <c r="V621" s="185">
        <v>433.06</v>
      </c>
      <c r="W621" s="185"/>
      <c r="X621" s="185"/>
      <c r="Y621" s="185"/>
      <c r="Z621" s="185">
        <v>0</v>
      </c>
      <c r="AA621" s="4"/>
      <c r="AB621" s="90" t="s">
        <v>517</v>
      </c>
      <c r="AC621" s="90"/>
      <c r="AD621" s="176">
        <v>8345</v>
      </c>
      <c r="AE621" s="180">
        <v>1</v>
      </c>
      <c r="AF621" s="180"/>
      <c r="AG621" s="180"/>
      <c r="AH621" s="180"/>
      <c r="AI621" s="180"/>
      <c r="AJ621" s="180">
        <v>0</v>
      </c>
      <c r="AK621" s="4"/>
      <c r="AL621" s="4"/>
      <c r="AM621" s="207">
        <v>193.17</v>
      </c>
      <c r="AN621" s="207"/>
      <c r="AO621" s="207"/>
      <c r="AP621" s="207"/>
      <c r="AQ621" s="207"/>
      <c r="AR621" s="207">
        <v>0</v>
      </c>
      <c r="AS621" s="4"/>
      <c r="AT621" s="4"/>
      <c r="AU621" s="207">
        <v>193.17</v>
      </c>
      <c r="AV621" s="207"/>
      <c r="AW621" s="207"/>
      <c r="AX621" s="207"/>
      <c r="AY621" s="207"/>
      <c r="AZ621" s="207">
        <v>0</v>
      </c>
      <c r="BA621" s="4"/>
    </row>
    <row r="622" spans="2:53" x14ac:dyDescent="0.2">
      <c r="B622" s="90" t="s">
        <v>631</v>
      </c>
      <c r="C622" s="90"/>
      <c r="D622" s="176">
        <v>8321</v>
      </c>
      <c r="E622" s="187">
        <v>5</v>
      </c>
      <c r="F622" s="187">
        <v>1</v>
      </c>
      <c r="G622" s="187">
        <v>2</v>
      </c>
      <c r="H622" s="187">
        <v>3</v>
      </c>
      <c r="I622" s="187"/>
      <c r="J622" s="187">
        <v>1</v>
      </c>
      <c r="M622" s="186">
        <v>335.15999999999997</v>
      </c>
      <c r="N622" s="184">
        <v>121.07000000000001</v>
      </c>
      <c r="O622" s="184">
        <v>73.94</v>
      </c>
      <c r="P622" s="184">
        <v>122.21000000000001</v>
      </c>
      <c r="Q622" s="184">
        <v>10.15</v>
      </c>
      <c r="R622" s="184">
        <v>52.36</v>
      </c>
      <c r="S622" s="356"/>
      <c r="T622" s="356"/>
      <c r="U622" s="185">
        <v>27.929999999999996</v>
      </c>
      <c r="V622" s="185">
        <v>17.295714285714286</v>
      </c>
      <c r="W622" s="185">
        <v>12.323333333333332</v>
      </c>
      <c r="X622" s="185">
        <v>30.552500000000002</v>
      </c>
      <c r="Y622" s="185">
        <v>10.15</v>
      </c>
      <c r="Z622" s="185">
        <v>4.3633333333333333</v>
      </c>
      <c r="AA622" s="4"/>
      <c r="AB622" s="90" t="s">
        <v>518</v>
      </c>
      <c r="AC622" s="90"/>
      <c r="AD622" s="176">
        <v>8346</v>
      </c>
      <c r="AE622" s="180">
        <v>2</v>
      </c>
      <c r="AF622" s="180"/>
      <c r="AG622" s="180"/>
      <c r="AH622" s="180"/>
      <c r="AI622" s="180"/>
      <c r="AJ622" s="180">
        <v>0</v>
      </c>
      <c r="AK622" s="4"/>
      <c r="AL622" s="4"/>
      <c r="AM622" s="207">
        <v>5461.8</v>
      </c>
      <c r="AN622" s="207"/>
      <c r="AO622" s="207"/>
      <c r="AP622" s="207"/>
      <c r="AQ622" s="207"/>
      <c r="AR622" s="207">
        <v>0</v>
      </c>
      <c r="AS622" s="4"/>
      <c r="AT622" s="4"/>
      <c r="AU622" s="207">
        <v>2730.9</v>
      </c>
      <c r="AV622" s="207"/>
      <c r="AW622" s="207"/>
      <c r="AX622" s="207"/>
      <c r="AY622" s="207"/>
      <c r="AZ622" s="207">
        <v>0</v>
      </c>
      <c r="BA622" s="4"/>
    </row>
    <row r="623" spans="2:53" x14ac:dyDescent="0.2">
      <c r="B623" s="90" t="s">
        <v>631</v>
      </c>
      <c r="C623" s="90"/>
      <c r="D623" s="176">
        <v>8345</v>
      </c>
      <c r="E623" s="187">
        <v>10</v>
      </c>
      <c r="F623" s="187">
        <v>2</v>
      </c>
      <c r="G623" s="187">
        <v>3</v>
      </c>
      <c r="H623" s="187">
        <v>2</v>
      </c>
      <c r="I623" s="187">
        <v>2</v>
      </c>
      <c r="J623" s="187">
        <v>10</v>
      </c>
      <c r="M623" s="186">
        <v>2362.8100000000004</v>
      </c>
      <c r="N623" s="184">
        <v>824.3</v>
      </c>
      <c r="O623" s="184">
        <v>383.44999999999987</v>
      </c>
      <c r="P623" s="184">
        <v>140.75000000000003</v>
      </c>
      <c r="Q623" s="184">
        <v>140.75000000000003</v>
      </c>
      <c r="R623" s="184">
        <v>480.13</v>
      </c>
      <c r="S623" s="356"/>
      <c r="T623" s="356"/>
      <c r="U623" s="185">
        <v>81.476206896551744</v>
      </c>
      <c r="V623" s="185">
        <v>43.38421052631579</v>
      </c>
      <c r="W623" s="185">
        <v>25.563333333333325</v>
      </c>
      <c r="X623" s="185">
        <v>20.107142857142861</v>
      </c>
      <c r="Y623" s="185">
        <v>20.107142857142861</v>
      </c>
      <c r="Z623" s="185">
        <v>16.556206896551725</v>
      </c>
      <c r="AA623" s="4"/>
      <c r="AB623" s="90" t="s">
        <v>519</v>
      </c>
      <c r="AC623" s="90"/>
      <c r="AD623" s="176">
        <v>8347</v>
      </c>
      <c r="AE623" s="180">
        <v>1</v>
      </c>
      <c r="AF623" s="180">
        <v>1</v>
      </c>
      <c r="AG623" s="180"/>
      <c r="AH623" s="180"/>
      <c r="AI623" s="180"/>
      <c r="AJ623" s="180">
        <v>0</v>
      </c>
      <c r="AK623" s="4"/>
      <c r="AL623" s="4"/>
      <c r="AM623" s="207">
        <v>1269.99</v>
      </c>
      <c r="AN623" s="207">
        <v>1067.0899999999999</v>
      </c>
      <c r="AO623" s="207"/>
      <c r="AP623" s="207"/>
      <c r="AQ623" s="207"/>
      <c r="AR623" s="207">
        <v>0</v>
      </c>
      <c r="AS623" s="4"/>
      <c r="AT623" s="4"/>
      <c r="AU623" s="207">
        <v>634.995</v>
      </c>
      <c r="AV623" s="207">
        <v>1067.0899999999999</v>
      </c>
      <c r="AW623" s="207"/>
      <c r="AX623" s="207"/>
      <c r="AY623" s="207"/>
      <c r="AZ623" s="207">
        <v>0</v>
      </c>
      <c r="BA623" s="4"/>
    </row>
    <row r="624" spans="2:53" x14ac:dyDescent="0.2">
      <c r="B624" s="90" t="s">
        <v>467</v>
      </c>
      <c r="C624" s="90"/>
      <c r="D624" s="176">
        <v>8322</v>
      </c>
      <c r="E624" s="187">
        <v>36</v>
      </c>
      <c r="F624" s="187">
        <v>16</v>
      </c>
      <c r="G624" s="187">
        <v>13</v>
      </c>
      <c r="H624" s="187">
        <v>2</v>
      </c>
      <c r="I624" s="187">
        <v>2</v>
      </c>
      <c r="J624" s="187">
        <v>14</v>
      </c>
      <c r="M624" s="186">
        <v>16063.949999999999</v>
      </c>
      <c r="N624" s="184">
        <v>11693.64</v>
      </c>
      <c r="O624" s="184">
        <v>3390.6399999999994</v>
      </c>
      <c r="P624" s="184">
        <v>846.83999999999992</v>
      </c>
      <c r="Q624" s="184">
        <v>541.41999999999996</v>
      </c>
      <c r="R624" s="184">
        <v>5039.5599999999995</v>
      </c>
      <c r="S624" s="356"/>
      <c r="T624" s="356"/>
      <c r="U624" s="185">
        <v>203.34113924050632</v>
      </c>
      <c r="V624" s="185">
        <v>271.94511627906974</v>
      </c>
      <c r="W624" s="185">
        <v>121.09428571428569</v>
      </c>
      <c r="X624" s="185">
        <v>60.488571428571426</v>
      </c>
      <c r="Y624" s="185">
        <v>45.118333333333332</v>
      </c>
      <c r="Z624" s="185">
        <v>60.717590361445779</v>
      </c>
      <c r="AA624" s="4"/>
      <c r="AB624" s="90" t="s">
        <v>520</v>
      </c>
      <c r="AC624" s="90"/>
      <c r="AD624" s="176">
        <v>8204</v>
      </c>
      <c r="AE624" s="180">
        <v>13</v>
      </c>
      <c r="AF624" s="180">
        <v>2</v>
      </c>
      <c r="AG624" s="180">
        <v>1</v>
      </c>
      <c r="AH624" s="180"/>
      <c r="AI624" s="180">
        <v>1</v>
      </c>
      <c r="AJ624" s="180">
        <v>10</v>
      </c>
      <c r="AK624" s="4"/>
      <c r="AL624" s="4"/>
      <c r="AM624" s="207">
        <v>32961.159999999996</v>
      </c>
      <c r="AN624" s="207">
        <v>3511.3499999999995</v>
      </c>
      <c r="AO624" s="207">
        <v>1771.08</v>
      </c>
      <c r="AP624" s="207">
        <v>658.83999999999992</v>
      </c>
      <c r="AQ624" s="207">
        <v>467.6</v>
      </c>
      <c r="AR624" s="207">
        <v>7305.0099999999993</v>
      </c>
      <c r="AS624" s="4"/>
      <c r="AT624" s="4"/>
      <c r="AU624" s="207">
        <v>1220.7837037037036</v>
      </c>
      <c r="AV624" s="207">
        <v>250.81071428571425</v>
      </c>
      <c r="AW624" s="207">
        <v>147.59</v>
      </c>
      <c r="AX624" s="207">
        <v>59.894545454545444</v>
      </c>
      <c r="AY624" s="207">
        <v>42.509090909090908</v>
      </c>
      <c r="AZ624" s="207">
        <v>270.55592592592592</v>
      </c>
      <c r="BA624" s="4"/>
    </row>
    <row r="625" spans="2:53" x14ac:dyDescent="0.2">
      <c r="B625" s="90" t="s">
        <v>467</v>
      </c>
      <c r="C625" s="90"/>
      <c r="D625" s="176">
        <v>8328</v>
      </c>
      <c r="E625" s="187">
        <v>3</v>
      </c>
      <c r="F625" s="187">
        <v>2</v>
      </c>
      <c r="G625" s="187">
        <v>5</v>
      </c>
      <c r="H625" s="187"/>
      <c r="I625" s="187"/>
      <c r="J625" s="187">
        <v>3</v>
      </c>
      <c r="M625" s="186">
        <v>2396.2199999999998</v>
      </c>
      <c r="N625" s="184">
        <v>2137.56</v>
      </c>
      <c r="O625" s="184">
        <v>1158.2600000000002</v>
      </c>
      <c r="P625" s="184">
        <v>126.12</v>
      </c>
      <c r="Q625" s="184">
        <v>69.55</v>
      </c>
      <c r="R625" s="184">
        <v>3018.7699999999995</v>
      </c>
      <c r="S625" s="356"/>
      <c r="T625" s="356"/>
      <c r="U625" s="185">
        <v>184.32461538461536</v>
      </c>
      <c r="V625" s="185">
        <v>213.756</v>
      </c>
      <c r="W625" s="185">
        <v>144.78250000000003</v>
      </c>
      <c r="X625" s="185">
        <v>42.04</v>
      </c>
      <c r="Y625" s="185">
        <v>23.183333333333334</v>
      </c>
      <c r="Z625" s="185">
        <v>232.2130769230769</v>
      </c>
      <c r="AA625" s="4"/>
      <c r="AB625" s="90" t="s">
        <v>521</v>
      </c>
      <c r="AC625" s="90"/>
      <c r="AD625" s="176">
        <v>8260</v>
      </c>
      <c r="AE625" s="180">
        <v>4</v>
      </c>
      <c r="AF625" s="180">
        <v>3</v>
      </c>
      <c r="AG625" s="180"/>
      <c r="AH625" s="180">
        <v>1</v>
      </c>
      <c r="AI625" s="180"/>
      <c r="AJ625" s="180">
        <v>2</v>
      </c>
      <c r="AK625" s="4"/>
      <c r="AL625" s="4"/>
      <c r="AM625" s="207">
        <v>1510.7599999999998</v>
      </c>
      <c r="AN625" s="207">
        <v>8175.08</v>
      </c>
      <c r="AO625" s="207">
        <v>367.87</v>
      </c>
      <c r="AP625" s="207">
        <v>765.98</v>
      </c>
      <c r="AQ625" s="207">
        <v>379.89</v>
      </c>
      <c r="AR625" s="207">
        <v>3249.5499999999997</v>
      </c>
      <c r="AS625" s="4"/>
      <c r="AT625" s="4"/>
      <c r="AU625" s="207">
        <v>167.86222222222219</v>
      </c>
      <c r="AV625" s="207">
        <v>1362.5133333333333</v>
      </c>
      <c r="AW625" s="207">
        <v>122.62333333333333</v>
      </c>
      <c r="AX625" s="207">
        <v>255.32666666666668</v>
      </c>
      <c r="AY625" s="207">
        <v>189.94499999999999</v>
      </c>
      <c r="AZ625" s="207">
        <v>324.95499999999998</v>
      </c>
      <c r="BA625" s="4"/>
    </row>
    <row r="626" spans="2:53" x14ac:dyDescent="0.2">
      <c r="B626" s="90" t="s">
        <v>467</v>
      </c>
      <c r="C626" s="90"/>
      <c r="D626" s="176">
        <v>8344</v>
      </c>
      <c r="E626" s="187">
        <v>1</v>
      </c>
      <c r="F626" s="187">
        <v>1</v>
      </c>
      <c r="G626" s="187"/>
      <c r="H626" s="187"/>
      <c r="I626" s="187"/>
      <c r="J626" s="187">
        <v>0</v>
      </c>
      <c r="M626" s="186">
        <v>416.96</v>
      </c>
      <c r="N626" s="184">
        <v>237.6</v>
      </c>
      <c r="O626" s="184"/>
      <c r="P626" s="184"/>
      <c r="Q626" s="184"/>
      <c r="R626" s="184">
        <v>0</v>
      </c>
      <c r="S626" s="356"/>
      <c r="T626" s="356"/>
      <c r="U626" s="185">
        <v>208.48</v>
      </c>
      <c r="V626" s="185">
        <v>237.6</v>
      </c>
      <c r="W626" s="185"/>
      <c r="X626" s="185"/>
      <c r="Y626" s="185"/>
      <c r="Z626" s="185">
        <v>0</v>
      </c>
      <c r="AA626" s="4"/>
      <c r="AB626" s="90" t="s">
        <v>773</v>
      </c>
      <c r="AC626" s="90"/>
      <c r="AD626" s="176">
        <v>8225</v>
      </c>
      <c r="AE626" s="180">
        <v>28</v>
      </c>
      <c r="AF626" s="180">
        <v>7</v>
      </c>
      <c r="AG626" s="180">
        <v>7</v>
      </c>
      <c r="AH626" s="180">
        <v>2</v>
      </c>
      <c r="AI626" s="180">
        <v>1</v>
      </c>
      <c r="AJ626" s="180">
        <v>16</v>
      </c>
      <c r="AK626" s="4"/>
      <c r="AL626" s="4"/>
      <c r="AM626" s="207">
        <v>33915.82</v>
      </c>
      <c r="AN626" s="207">
        <v>7561.6200000000017</v>
      </c>
      <c r="AO626" s="207">
        <v>4915.3900000000003</v>
      </c>
      <c r="AP626" s="207">
        <v>891.71999999999991</v>
      </c>
      <c r="AQ626" s="207">
        <v>566.05999999999995</v>
      </c>
      <c r="AR626" s="207">
        <v>12963.44</v>
      </c>
      <c r="AS626" s="4"/>
      <c r="AT626" s="4"/>
      <c r="AU626" s="207">
        <v>574.84440677966097</v>
      </c>
      <c r="AV626" s="207">
        <v>243.92322580645165</v>
      </c>
      <c r="AW626" s="207">
        <v>204.80791666666667</v>
      </c>
      <c r="AX626" s="207">
        <v>52.454117647058816</v>
      </c>
      <c r="AY626" s="207">
        <v>37.737333333333332</v>
      </c>
      <c r="AZ626" s="207">
        <v>212.51540983606557</v>
      </c>
      <c r="BA626" s="4"/>
    </row>
    <row r="627" spans="2:53" x14ac:dyDescent="0.2">
      <c r="B627" s="90" t="s">
        <v>468</v>
      </c>
      <c r="C627" s="90"/>
      <c r="D627" s="176">
        <v>8094</v>
      </c>
      <c r="E627" s="187">
        <v>1</v>
      </c>
      <c r="F627" s="187"/>
      <c r="G627" s="187"/>
      <c r="H627" s="187"/>
      <c r="I627" s="187"/>
      <c r="J627" s="187">
        <v>0</v>
      </c>
      <c r="M627" s="186">
        <v>196.21</v>
      </c>
      <c r="N627" s="184"/>
      <c r="O627" s="184"/>
      <c r="P627" s="184"/>
      <c r="Q627" s="184"/>
      <c r="R627" s="184">
        <v>0</v>
      </c>
      <c r="S627" s="356"/>
      <c r="T627" s="356"/>
      <c r="U627" s="185">
        <v>196.21</v>
      </c>
      <c r="V627" s="185"/>
      <c r="W627" s="185"/>
      <c r="X627" s="185"/>
      <c r="Y627" s="185"/>
      <c r="Z627" s="185">
        <v>0</v>
      </c>
      <c r="AA627" s="4"/>
      <c r="AB627" s="90" t="s">
        <v>920</v>
      </c>
      <c r="AC627" s="90"/>
      <c r="AD627" s="176">
        <v>8223</v>
      </c>
      <c r="AE627" s="180"/>
      <c r="AF627" s="180"/>
      <c r="AG627" s="180"/>
      <c r="AH627" s="180"/>
      <c r="AI627" s="180"/>
      <c r="AJ627" s="180">
        <v>1</v>
      </c>
      <c r="AK627" s="4"/>
      <c r="AL627" s="4"/>
      <c r="AM627" s="207"/>
      <c r="AN627" s="207"/>
      <c r="AO627" s="207"/>
      <c r="AP627" s="207"/>
      <c r="AQ627" s="207"/>
      <c r="AR627" s="207">
        <v>1466.34</v>
      </c>
      <c r="AS627" s="4"/>
      <c r="AT627" s="4"/>
      <c r="AU627" s="207"/>
      <c r="AV627" s="207"/>
      <c r="AW627" s="207"/>
      <c r="AX627" s="207"/>
      <c r="AY627" s="207"/>
      <c r="AZ627" s="207">
        <v>1466.34</v>
      </c>
      <c r="BA627" s="4"/>
    </row>
    <row r="628" spans="2:53" x14ac:dyDescent="0.2">
      <c r="B628" s="90" t="s">
        <v>468</v>
      </c>
      <c r="C628" s="90"/>
      <c r="D628" s="176">
        <v>8322</v>
      </c>
      <c r="E628" s="187">
        <v>182</v>
      </c>
      <c r="F628" s="187">
        <v>109</v>
      </c>
      <c r="G628" s="187">
        <v>53</v>
      </c>
      <c r="H628" s="187">
        <v>32</v>
      </c>
      <c r="I628" s="187">
        <v>15</v>
      </c>
      <c r="J628" s="187">
        <v>130</v>
      </c>
      <c r="M628" s="186">
        <v>115130.09999999992</v>
      </c>
      <c r="N628" s="184">
        <v>75259.110000000015</v>
      </c>
      <c r="O628" s="184">
        <v>31625.270000000019</v>
      </c>
      <c r="P628" s="184">
        <v>13860.199999999999</v>
      </c>
      <c r="Q628" s="184">
        <v>7730.5999999999985</v>
      </c>
      <c r="R628" s="184">
        <v>82130.559999999998</v>
      </c>
      <c r="S628" s="356"/>
      <c r="T628" s="356"/>
      <c r="U628" s="185">
        <v>227.98039603960379</v>
      </c>
      <c r="V628" s="185">
        <v>235.92197492163015</v>
      </c>
      <c r="W628" s="185">
        <v>153.5207281553399</v>
      </c>
      <c r="X628" s="185">
        <v>86.088198757763962</v>
      </c>
      <c r="Y628" s="185">
        <v>57.26370370370369</v>
      </c>
      <c r="Z628" s="185">
        <v>157.64023032629558</v>
      </c>
      <c r="AA628" s="4"/>
      <c r="AB628" s="90" t="s">
        <v>523</v>
      </c>
      <c r="AC628" s="90"/>
      <c r="AD628" s="176">
        <v>8226</v>
      </c>
      <c r="AE628" s="180">
        <v>75</v>
      </c>
      <c r="AF628" s="180">
        <v>5</v>
      </c>
      <c r="AG628" s="180">
        <v>9</v>
      </c>
      <c r="AH628" s="180">
        <v>10</v>
      </c>
      <c r="AI628" s="180">
        <v>3</v>
      </c>
      <c r="AJ628" s="180">
        <v>21</v>
      </c>
      <c r="AK628" s="4"/>
      <c r="AL628" s="4"/>
      <c r="AM628" s="207">
        <v>47239.089999999982</v>
      </c>
      <c r="AN628" s="207">
        <v>5259.2999999999984</v>
      </c>
      <c r="AO628" s="207">
        <v>8194.59</v>
      </c>
      <c r="AP628" s="207">
        <v>5303.16</v>
      </c>
      <c r="AQ628" s="207">
        <v>1419.6</v>
      </c>
      <c r="AR628" s="207">
        <v>123376.75999999998</v>
      </c>
      <c r="AS628" s="4"/>
      <c r="AT628" s="4"/>
      <c r="AU628" s="207">
        <v>400.33127118644052</v>
      </c>
      <c r="AV628" s="207">
        <v>202.28076923076918</v>
      </c>
      <c r="AW628" s="207">
        <v>221.47540540540541</v>
      </c>
      <c r="AX628" s="207">
        <v>176.77199999999999</v>
      </c>
      <c r="AY628" s="207">
        <v>74.715789473684211</v>
      </c>
      <c r="AZ628" s="207">
        <v>1003.0630894308941</v>
      </c>
      <c r="BA628" s="4"/>
    </row>
    <row r="629" spans="2:53" x14ac:dyDescent="0.2">
      <c r="B629" s="90" t="s">
        <v>468</v>
      </c>
      <c r="C629" s="90"/>
      <c r="D629" s="176">
        <v>8328</v>
      </c>
      <c r="E629" s="187">
        <v>1</v>
      </c>
      <c r="F629" s="187"/>
      <c r="G629" s="187"/>
      <c r="H629" s="187"/>
      <c r="I629" s="187"/>
      <c r="J629" s="187">
        <v>0</v>
      </c>
      <c r="M629" s="186">
        <v>84.47</v>
      </c>
      <c r="N629" s="184"/>
      <c r="O629" s="184"/>
      <c r="P629" s="184"/>
      <c r="Q629" s="184"/>
      <c r="R629" s="184">
        <v>0</v>
      </c>
      <c r="S629" s="356"/>
      <c r="T629" s="356"/>
      <c r="U629" s="185">
        <v>84.47</v>
      </c>
      <c r="V629" s="185"/>
      <c r="W629" s="185"/>
      <c r="X629" s="185"/>
      <c r="Y629" s="185"/>
      <c r="Z629" s="185">
        <v>0</v>
      </c>
      <c r="AA629" s="4"/>
      <c r="AB629" s="90" t="s">
        <v>524</v>
      </c>
      <c r="AC629" s="90"/>
      <c r="AD629" s="176">
        <v>8230</v>
      </c>
      <c r="AE629" s="180">
        <v>11</v>
      </c>
      <c r="AF629" s="180">
        <v>6</v>
      </c>
      <c r="AG629" s="180">
        <v>5</v>
      </c>
      <c r="AH629" s="180">
        <v>1</v>
      </c>
      <c r="AI629" s="180"/>
      <c r="AJ629" s="180">
        <v>10</v>
      </c>
      <c r="AK629" s="4"/>
      <c r="AL629" s="4"/>
      <c r="AM629" s="207">
        <v>10943.490000000002</v>
      </c>
      <c r="AN629" s="207">
        <v>6702.2800000000007</v>
      </c>
      <c r="AO629" s="207">
        <v>2492.48</v>
      </c>
      <c r="AP629" s="207">
        <v>827.22</v>
      </c>
      <c r="AQ629" s="207">
        <v>632.0999999999998</v>
      </c>
      <c r="AR629" s="207">
        <v>8317.56</v>
      </c>
      <c r="AS629" s="4"/>
      <c r="AT629" s="4"/>
      <c r="AU629" s="207">
        <v>341.98406250000005</v>
      </c>
      <c r="AV629" s="207">
        <v>372.34888888888895</v>
      </c>
      <c r="AW629" s="207">
        <v>166.16533333333334</v>
      </c>
      <c r="AX629" s="207">
        <v>103.4025</v>
      </c>
      <c r="AY629" s="207">
        <v>90.299999999999969</v>
      </c>
      <c r="AZ629" s="207">
        <v>252.04727272727271</v>
      </c>
      <c r="BA629" s="4"/>
    </row>
    <row r="630" spans="2:53" x14ac:dyDescent="0.2">
      <c r="B630" s="90" t="s">
        <v>468</v>
      </c>
      <c r="C630" s="90"/>
      <c r="D630" s="176">
        <v>8344</v>
      </c>
      <c r="E630" s="187">
        <v>1</v>
      </c>
      <c r="F630" s="187"/>
      <c r="G630" s="187"/>
      <c r="H630" s="187"/>
      <c r="I630" s="187"/>
      <c r="J630" s="187">
        <v>0</v>
      </c>
      <c r="M630" s="186">
        <v>217.03</v>
      </c>
      <c r="N630" s="184"/>
      <c r="O630" s="184"/>
      <c r="P630" s="184"/>
      <c r="Q630" s="184"/>
      <c r="R630" s="184">
        <v>0</v>
      </c>
      <c r="S630" s="356"/>
      <c r="T630" s="356"/>
      <c r="U630" s="185">
        <v>217.03</v>
      </c>
      <c r="V630" s="185"/>
      <c r="W630" s="185"/>
      <c r="X630" s="185"/>
      <c r="Y630" s="185"/>
      <c r="Z630" s="185">
        <v>0</v>
      </c>
      <c r="AA630" s="4"/>
      <c r="AB630" s="90" t="s">
        <v>526</v>
      </c>
      <c r="AC630" s="90"/>
      <c r="AD630" s="176">
        <v>8066</v>
      </c>
      <c r="AE630" s="180">
        <v>16</v>
      </c>
      <c r="AF630" s="180">
        <v>6</v>
      </c>
      <c r="AG630" s="180">
        <v>2</v>
      </c>
      <c r="AH630" s="180"/>
      <c r="AI630" s="180"/>
      <c r="AJ630" s="180">
        <v>7</v>
      </c>
      <c r="AK630" s="4"/>
      <c r="AL630" s="4"/>
      <c r="AM630" s="207">
        <v>53062.68</v>
      </c>
      <c r="AN630" s="207">
        <v>11308.01</v>
      </c>
      <c r="AO630" s="207">
        <v>2597.1299999999997</v>
      </c>
      <c r="AP630" s="207">
        <v>205.82</v>
      </c>
      <c r="AQ630" s="207">
        <v>212.67</v>
      </c>
      <c r="AR630" s="207">
        <v>5204.83</v>
      </c>
      <c r="AS630" s="4"/>
      <c r="AT630" s="4"/>
      <c r="AU630" s="207">
        <v>1768.7560000000001</v>
      </c>
      <c r="AV630" s="207">
        <v>807.71500000000003</v>
      </c>
      <c r="AW630" s="207">
        <v>324.64124999999996</v>
      </c>
      <c r="AX630" s="207">
        <v>41.164000000000001</v>
      </c>
      <c r="AY630" s="207">
        <v>42.533999999999999</v>
      </c>
      <c r="AZ630" s="207">
        <v>167.89774193548388</v>
      </c>
      <c r="BA630" s="4"/>
    </row>
    <row r="631" spans="2:53" x14ac:dyDescent="0.2">
      <c r="B631" s="90" t="s">
        <v>632</v>
      </c>
      <c r="C631" s="90"/>
      <c r="D631" s="176">
        <v>8205</v>
      </c>
      <c r="E631" s="187"/>
      <c r="F631" s="187">
        <v>1</v>
      </c>
      <c r="G631" s="187"/>
      <c r="H631" s="187"/>
      <c r="I631" s="187"/>
      <c r="J631" s="187">
        <v>0</v>
      </c>
      <c r="M631" s="186">
        <v>295.98</v>
      </c>
      <c r="N631" s="184">
        <v>345.12</v>
      </c>
      <c r="O631" s="184"/>
      <c r="P631" s="184"/>
      <c r="Q631" s="184"/>
      <c r="R631" s="184">
        <v>0</v>
      </c>
      <c r="S631" s="356"/>
      <c r="T631" s="356"/>
      <c r="U631" s="185">
        <v>295.98</v>
      </c>
      <c r="V631" s="185">
        <v>345.12</v>
      </c>
      <c r="W631" s="185"/>
      <c r="X631" s="185"/>
      <c r="Y631" s="185"/>
      <c r="Z631" s="185">
        <v>0</v>
      </c>
      <c r="AA631" s="4"/>
      <c r="AB631" s="90" t="s">
        <v>527</v>
      </c>
      <c r="AC631" s="90"/>
      <c r="AD631" s="176">
        <v>8067</v>
      </c>
      <c r="AE631" s="180">
        <v>3</v>
      </c>
      <c r="AF631" s="180"/>
      <c r="AG631" s="180"/>
      <c r="AH631" s="180"/>
      <c r="AI631" s="180"/>
      <c r="AJ631" s="180">
        <v>0</v>
      </c>
      <c r="AK631" s="4"/>
      <c r="AL631" s="4"/>
      <c r="AM631" s="207">
        <v>32474.190000000002</v>
      </c>
      <c r="AN631" s="207"/>
      <c r="AO631" s="207"/>
      <c r="AP631" s="207"/>
      <c r="AQ631" s="207"/>
      <c r="AR631" s="207">
        <v>0</v>
      </c>
      <c r="AS631" s="4"/>
      <c r="AT631" s="4"/>
      <c r="AU631" s="207">
        <v>10824.730000000001</v>
      </c>
      <c r="AV631" s="207"/>
      <c r="AW631" s="207"/>
      <c r="AX631" s="207"/>
      <c r="AY631" s="207"/>
      <c r="AZ631" s="207">
        <v>0</v>
      </c>
      <c r="BA631" s="4"/>
    </row>
    <row r="632" spans="2:53" x14ac:dyDescent="0.2">
      <c r="B632" s="90" t="s">
        <v>632</v>
      </c>
      <c r="C632" s="90"/>
      <c r="D632" s="176">
        <v>8215</v>
      </c>
      <c r="E632" s="187"/>
      <c r="F632" s="187"/>
      <c r="G632" s="187">
        <v>1</v>
      </c>
      <c r="H632" s="187"/>
      <c r="I632" s="187"/>
      <c r="J632" s="187">
        <v>0</v>
      </c>
      <c r="M632" s="186">
        <v>131.29</v>
      </c>
      <c r="N632" s="184">
        <v>165.48</v>
      </c>
      <c r="O632" s="184">
        <v>24.47</v>
      </c>
      <c r="P632" s="184"/>
      <c r="Q632" s="184"/>
      <c r="R632" s="184">
        <v>0</v>
      </c>
      <c r="S632" s="356"/>
      <c r="T632" s="356"/>
      <c r="U632" s="185">
        <v>131.29</v>
      </c>
      <c r="V632" s="185">
        <v>165.48</v>
      </c>
      <c r="W632" s="185">
        <v>24.47</v>
      </c>
      <c r="X632" s="185"/>
      <c r="Y632" s="185"/>
      <c r="Z632" s="185">
        <v>0</v>
      </c>
      <c r="AA632" s="4"/>
      <c r="AB632" s="90" t="s">
        <v>528</v>
      </c>
      <c r="AC632" s="90"/>
      <c r="AD632" s="176">
        <v>8069</v>
      </c>
      <c r="AE632" s="180">
        <v>10</v>
      </c>
      <c r="AF632" s="180">
        <v>5</v>
      </c>
      <c r="AG632" s="180">
        <v>4</v>
      </c>
      <c r="AH632" s="180">
        <v>1</v>
      </c>
      <c r="AI632" s="180"/>
      <c r="AJ632" s="180">
        <v>10</v>
      </c>
      <c r="AK632" s="4"/>
      <c r="AL632" s="4"/>
      <c r="AM632" s="207">
        <v>79571.320000000036</v>
      </c>
      <c r="AN632" s="207">
        <v>7364.1699999999983</v>
      </c>
      <c r="AO632" s="207">
        <v>1550.7900000000002</v>
      </c>
      <c r="AP632" s="207">
        <v>1367.97</v>
      </c>
      <c r="AQ632" s="207">
        <v>374.09000000000003</v>
      </c>
      <c r="AR632" s="207">
        <v>5530.66</v>
      </c>
      <c r="AS632" s="4"/>
      <c r="AT632" s="4"/>
      <c r="AU632" s="207">
        <v>2743.8386206896566</v>
      </c>
      <c r="AV632" s="207">
        <v>387.58789473684203</v>
      </c>
      <c r="AW632" s="207">
        <v>119.29153846153848</v>
      </c>
      <c r="AX632" s="207">
        <v>136.797</v>
      </c>
      <c r="AY632" s="207">
        <v>41.565555555555562</v>
      </c>
      <c r="AZ632" s="207">
        <v>184.35533333333333</v>
      </c>
      <c r="BA632" s="4"/>
    </row>
    <row r="633" spans="2:53" x14ac:dyDescent="0.2">
      <c r="B633" s="90" t="s">
        <v>469</v>
      </c>
      <c r="C633" s="90"/>
      <c r="D633" s="176">
        <v>8201</v>
      </c>
      <c r="E633" s="187"/>
      <c r="F633" s="187">
        <v>1</v>
      </c>
      <c r="G633" s="187"/>
      <c r="H633" s="187"/>
      <c r="I633" s="187"/>
      <c r="J633" s="187">
        <v>1</v>
      </c>
      <c r="M633" s="186">
        <v>479.05</v>
      </c>
      <c r="N633" s="184">
        <v>84.67</v>
      </c>
      <c r="O633" s="184"/>
      <c r="P633" s="184"/>
      <c r="Q633" s="184"/>
      <c r="R633" s="184">
        <v>537.19000000000005</v>
      </c>
      <c r="S633" s="356"/>
      <c r="T633" s="356"/>
      <c r="U633" s="185">
        <v>479.05</v>
      </c>
      <c r="V633" s="185">
        <v>84.67</v>
      </c>
      <c r="W633" s="185"/>
      <c r="X633" s="185"/>
      <c r="Y633" s="185"/>
      <c r="Z633" s="185">
        <v>268.59500000000003</v>
      </c>
      <c r="AA633" s="4"/>
      <c r="AB633" s="90" t="s">
        <v>682</v>
      </c>
      <c r="AC633" s="90"/>
      <c r="AD633" s="176">
        <v>8070</v>
      </c>
      <c r="AE633" s="180">
        <v>15</v>
      </c>
      <c r="AF633" s="180">
        <v>13</v>
      </c>
      <c r="AG633" s="180">
        <v>4</v>
      </c>
      <c r="AH633" s="180">
        <v>1</v>
      </c>
      <c r="AI633" s="180"/>
      <c r="AJ633" s="180">
        <v>16</v>
      </c>
      <c r="AK633" s="4"/>
      <c r="AL633" s="4"/>
      <c r="AM633" s="207">
        <v>52915.389999999992</v>
      </c>
      <c r="AN633" s="207">
        <v>63671.87999999999</v>
      </c>
      <c r="AO633" s="207">
        <v>9034.9999999999982</v>
      </c>
      <c r="AP633" s="207">
        <v>865.81000000000006</v>
      </c>
      <c r="AQ633" s="207">
        <v>516.81999999999994</v>
      </c>
      <c r="AR633" s="207">
        <v>13827.000000000002</v>
      </c>
      <c r="AS633" s="4"/>
      <c r="AT633" s="4"/>
      <c r="AU633" s="207">
        <v>1150.3345652173912</v>
      </c>
      <c r="AV633" s="207">
        <v>1989.7462499999997</v>
      </c>
      <c r="AW633" s="207">
        <v>531.47058823529403</v>
      </c>
      <c r="AX633" s="207">
        <v>61.84357142857143</v>
      </c>
      <c r="AY633" s="207">
        <v>39.755384615384614</v>
      </c>
      <c r="AZ633" s="207">
        <v>282.18367346938777</v>
      </c>
      <c r="BA633" s="4"/>
    </row>
    <row r="634" spans="2:53" x14ac:dyDescent="0.2">
      <c r="B634" s="90" t="s">
        <v>469</v>
      </c>
      <c r="C634" s="90"/>
      <c r="D634" s="176">
        <v>8205</v>
      </c>
      <c r="E634" s="187">
        <v>1141</v>
      </c>
      <c r="F634" s="187">
        <v>472</v>
      </c>
      <c r="G634" s="187">
        <v>352</v>
      </c>
      <c r="H634" s="187">
        <v>173</v>
      </c>
      <c r="I634" s="187">
        <v>78</v>
      </c>
      <c r="J634" s="187">
        <v>496</v>
      </c>
      <c r="M634" s="186">
        <v>547879.11000000034</v>
      </c>
      <c r="N634" s="184">
        <v>239226.41999999981</v>
      </c>
      <c r="O634" s="184">
        <v>180710.80000000005</v>
      </c>
      <c r="P634" s="184">
        <v>82008.180000000066</v>
      </c>
      <c r="Q634" s="184">
        <v>34389.500000000007</v>
      </c>
      <c r="R634" s="184">
        <v>276046.8000000001</v>
      </c>
      <c r="S634" s="356"/>
      <c r="T634" s="356"/>
      <c r="U634" s="185">
        <v>206.59091628959288</v>
      </c>
      <c r="V634" s="185">
        <v>180.82117913832184</v>
      </c>
      <c r="W634" s="185">
        <v>176.30321951219517</v>
      </c>
      <c r="X634" s="185">
        <v>120.95601769911514</v>
      </c>
      <c r="Y634" s="185">
        <v>67.298434442270079</v>
      </c>
      <c r="Z634" s="185">
        <v>101.78716814159296</v>
      </c>
      <c r="AA634" s="4"/>
      <c r="AB634" s="90" t="s">
        <v>783</v>
      </c>
      <c r="AC634" s="90"/>
      <c r="AD634" s="176">
        <v>8098</v>
      </c>
      <c r="AE634" s="180"/>
      <c r="AF634" s="180"/>
      <c r="AG634" s="180"/>
      <c r="AH634" s="180"/>
      <c r="AI634" s="180"/>
      <c r="AJ634" s="180">
        <v>1</v>
      </c>
      <c r="AK634" s="4"/>
      <c r="AL634" s="4"/>
      <c r="AM634" s="207"/>
      <c r="AN634" s="207">
        <v>5</v>
      </c>
      <c r="AO634" s="207"/>
      <c r="AP634" s="207"/>
      <c r="AQ634" s="207">
        <v>5</v>
      </c>
      <c r="AR634" s="207">
        <v>302</v>
      </c>
      <c r="AS634" s="4"/>
      <c r="AT634" s="4"/>
      <c r="AU634" s="207"/>
      <c r="AV634" s="207">
        <v>5</v>
      </c>
      <c r="AW634" s="207"/>
      <c r="AX634" s="207"/>
      <c r="AY634" s="207">
        <v>5</v>
      </c>
      <c r="AZ634" s="207">
        <v>302</v>
      </c>
      <c r="BA634" s="4"/>
    </row>
    <row r="635" spans="2:53" x14ac:dyDescent="0.2">
      <c r="B635" s="90" t="s">
        <v>469</v>
      </c>
      <c r="C635" s="90"/>
      <c r="D635" s="176">
        <v>8213</v>
      </c>
      <c r="E635" s="187">
        <v>3</v>
      </c>
      <c r="F635" s="187"/>
      <c r="G635" s="187"/>
      <c r="H635" s="187"/>
      <c r="I635" s="187"/>
      <c r="J635" s="187">
        <v>1</v>
      </c>
      <c r="M635" s="186">
        <v>306.04000000000002</v>
      </c>
      <c r="N635" s="184">
        <v>36.17</v>
      </c>
      <c r="O635" s="184">
        <v>30.33</v>
      </c>
      <c r="P635" s="184">
        <v>25.63</v>
      </c>
      <c r="Q635" s="184">
        <v>21.21</v>
      </c>
      <c r="R635" s="184">
        <v>24.53</v>
      </c>
      <c r="S635" s="356"/>
      <c r="T635" s="356"/>
      <c r="U635" s="185">
        <v>76.510000000000005</v>
      </c>
      <c r="V635" s="185">
        <v>36.17</v>
      </c>
      <c r="W635" s="185">
        <v>30.33</v>
      </c>
      <c r="X635" s="185">
        <v>25.63</v>
      </c>
      <c r="Y635" s="185">
        <v>21.21</v>
      </c>
      <c r="Z635" s="185">
        <v>6.1325000000000003</v>
      </c>
      <c r="AA635" s="4"/>
      <c r="AB635" s="90" t="s">
        <v>601</v>
      </c>
      <c r="AC635" s="90"/>
      <c r="AD635" s="176">
        <v>8098</v>
      </c>
      <c r="AE635" s="180">
        <v>3</v>
      </c>
      <c r="AF635" s="180">
        <v>1</v>
      </c>
      <c r="AG635" s="180"/>
      <c r="AH635" s="180"/>
      <c r="AI635" s="180"/>
      <c r="AJ635" s="180">
        <v>1</v>
      </c>
      <c r="AK635" s="4"/>
      <c r="AL635" s="4"/>
      <c r="AM635" s="207">
        <v>1282.71</v>
      </c>
      <c r="AN635" s="207">
        <v>130.51</v>
      </c>
      <c r="AO635" s="207">
        <v>54.67</v>
      </c>
      <c r="AP635" s="207">
        <v>37.42</v>
      </c>
      <c r="AQ635" s="207">
        <v>34.26</v>
      </c>
      <c r="AR635" s="207">
        <v>44.08</v>
      </c>
      <c r="AS635" s="4"/>
      <c r="AT635" s="4"/>
      <c r="AU635" s="207">
        <v>256.54200000000003</v>
      </c>
      <c r="AV635" s="207">
        <v>65.254999999999995</v>
      </c>
      <c r="AW635" s="207">
        <v>54.67</v>
      </c>
      <c r="AX635" s="207">
        <v>37.42</v>
      </c>
      <c r="AY635" s="207">
        <v>34.26</v>
      </c>
      <c r="AZ635" s="207">
        <v>8.8159999999999989</v>
      </c>
      <c r="BA635" s="4"/>
    </row>
    <row r="636" spans="2:53" x14ac:dyDescent="0.2">
      <c r="B636" s="90" t="s">
        <v>469</v>
      </c>
      <c r="C636" s="90"/>
      <c r="D636" s="176">
        <v>8215</v>
      </c>
      <c r="E636" s="187">
        <v>5</v>
      </c>
      <c r="F636" s="187">
        <v>5</v>
      </c>
      <c r="G636" s="187"/>
      <c r="H636" s="187">
        <v>1</v>
      </c>
      <c r="I636" s="187">
        <v>1</v>
      </c>
      <c r="J636" s="187">
        <v>3</v>
      </c>
      <c r="M636" s="186">
        <v>3829.34</v>
      </c>
      <c r="N636" s="184">
        <v>2084.29</v>
      </c>
      <c r="O636" s="184">
        <v>880.13</v>
      </c>
      <c r="P636" s="184">
        <v>289.22000000000003</v>
      </c>
      <c r="Q636" s="184">
        <v>161.14999999999998</v>
      </c>
      <c r="R636" s="184">
        <v>227.66</v>
      </c>
      <c r="S636" s="356"/>
      <c r="T636" s="356"/>
      <c r="U636" s="185">
        <v>255.28933333333333</v>
      </c>
      <c r="V636" s="185">
        <v>208.429</v>
      </c>
      <c r="W636" s="185">
        <v>176.02600000000001</v>
      </c>
      <c r="X636" s="185">
        <v>57.844000000000008</v>
      </c>
      <c r="Y636" s="185">
        <v>40.287499999999994</v>
      </c>
      <c r="Z636" s="185">
        <v>15.177333333333333</v>
      </c>
      <c r="AA636" s="4"/>
      <c r="AB636" s="90" t="s">
        <v>532</v>
      </c>
      <c r="AC636" s="90"/>
      <c r="AD636" s="176">
        <v>8021</v>
      </c>
      <c r="AE636" s="180">
        <v>12</v>
      </c>
      <c r="AF636" s="180">
        <v>3</v>
      </c>
      <c r="AG636" s="180">
        <v>4</v>
      </c>
      <c r="AH636" s="180">
        <v>3</v>
      </c>
      <c r="AI636" s="180">
        <v>2</v>
      </c>
      <c r="AJ636" s="180">
        <v>53</v>
      </c>
      <c r="AK636" s="4"/>
      <c r="AL636" s="4"/>
      <c r="AM636" s="207">
        <v>13317.859999999999</v>
      </c>
      <c r="AN636" s="207">
        <v>12348.910000000002</v>
      </c>
      <c r="AO636" s="207">
        <v>7226.2500000000009</v>
      </c>
      <c r="AP636" s="207">
        <v>4481.8900000000003</v>
      </c>
      <c r="AQ636" s="207">
        <v>3042.4100000000012</v>
      </c>
      <c r="AR636" s="207">
        <v>46074.299999999996</v>
      </c>
      <c r="AS636" s="4"/>
      <c r="AT636" s="4"/>
      <c r="AU636" s="207">
        <v>190.25514285714283</v>
      </c>
      <c r="AV636" s="207">
        <v>205.8151666666667</v>
      </c>
      <c r="AW636" s="207">
        <v>131.38636363636365</v>
      </c>
      <c r="AX636" s="207">
        <v>77.273965517241379</v>
      </c>
      <c r="AY636" s="207">
        <v>56.340925925925951</v>
      </c>
      <c r="AZ636" s="207">
        <v>598.36753246753244</v>
      </c>
      <c r="BA636" s="4"/>
    </row>
    <row r="637" spans="2:53" x14ac:dyDescent="0.2">
      <c r="B637" s="90" t="s">
        <v>469</v>
      </c>
      <c r="C637" s="90"/>
      <c r="D637" s="176">
        <v>8240</v>
      </c>
      <c r="E637" s="187">
        <v>5</v>
      </c>
      <c r="F637" s="187"/>
      <c r="G637" s="187"/>
      <c r="H637" s="187"/>
      <c r="I637" s="187"/>
      <c r="J637" s="187">
        <v>0</v>
      </c>
      <c r="M637" s="186">
        <v>955.94999999999993</v>
      </c>
      <c r="N637" s="184"/>
      <c r="O637" s="184"/>
      <c r="P637" s="184"/>
      <c r="Q637" s="184"/>
      <c r="R637" s="184">
        <v>0</v>
      </c>
      <c r="S637" s="356"/>
      <c r="T637" s="356"/>
      <c r="U637" s="185">
        <v>191.19</v>
      </c>
      <c r="V637" s="185"/>
      <c r="W637" s="185"/>
      <c r="X637" s="185"/>
      <c r="Y637" s="185"/>
      <c r="Z637" s="185">
        <v>0</v>
      </c>
      <c r="AA637" s="4"/>
      <c r="AB637" s="90" t="s">
        <v>533</v>
      </c>
      <c r="AC637" s="90"/>
      <c r="AD637" s="176">
        <v>8071</v>
      </c>
      <c r="AE637" s="180">
        <v>18</v>
      </c>
      <c r="AF637" s="180">
        <v>4</v>
      </c>
      <c r="AG637" s="180">
        <v>3</v>
      </c>
      <c r="AH637" s="180"/>
      <c r="AI637" s="180">
        <v>2</v>
      </c>
      <c r="AJ637" s="180">
        <v>6</v>
      </c>
      <c r="AK637" s="4"/>
      <c r="AL637" s="4"/>
      <c r="AM637" s="207">
        <v>16192.130000000001</v>
      </c>
      <c r="AN637" s="207">
        <v>10637.699999999997</v>
      </c>
      <c r="AO637" s="207">
        <v>1633.27</v>
      </c>
      <c r="AP637" s="207">
        <v>477.99</v>
      </c>
      <c r="AQ637" s="207">
        <v>176.04000000000002</v>
      </c>
      <c r="AR637" s="207">
        <v>11106.86</v>
      </c>
      <c r="AS637" s="4"/>
      <c r="AT637" s="4"/>
      <c r="AU637" s="207">
        <v>558.34931034482759</v>
      </c>
      <c r="AV637" s="207">
        <v>967.06363636363608</v>
      </c>
      <c r="AW637" s="207">
        <v>233.32428571428571</v>
      </c>
      <c r="AX637" s="207">
        <v>119.4975</v>
      </c>
      <c r="AY637" s="207">
        <v>35.208000000000006</v>
      </c>
      <c r="AZ637" s="207">
        <v>336.57151515151514</v>
      </c>
      <c r="BA637" s="4"/>
    </row>
    <row r="638" spans="2:53" x14ac:dyDescent="0.2">
      <c r="B638" s="90" t="s">
        <v>470</v>
      </c>
      <c r="C638" s="90"/>
      <c r="D638" s="176">
        <v>8026</v>
      </c>
      <c r="E638" s="187">
        <v>53</v>
      </c>
      <c r="F638" s="187">
        <v>47</v>
      </c>
      <c r="G638" s="187">
        <v>11</v>
      </c>
      <c r="H638" s="187">
        <v>13</v>
      </c>
      <c r="I638" s="187">
        <v>2</v>
      </c>
      <c r="J638" s="187">
        <v>33</v>
      </c>
      <c r="M638" s="186">
        <v>36413.770000000011</v>
      </c>
      <c r="N638" s="184">
        <v>24484.550000000003</v>
      </c>
      <c r="O638" s="184">
        <v>8491.7400000000016</v>
      </c>
      <c r="P638" s="184">
        <v>3238.69</v>
      </c>
      <c r="Q638" s="184">
        <v>1832.5</v>
      </c>
      <c r="R638" s="184">
        <v>16872.25</v>
      </c>
      <c r="S638" s="356"/>
      <c r="T638" s="356"/>
      <c r="U638" s="185">
        <v>230.46689873417728</v>
      </c>
      <c r="V638" s="185">
        <v>237.71407766990293</v>
      </c>
      <c r="W638" s="185">
        <v>154.39527272727275</v>
      </c>
      <c r="X638" s="185">
        <v>70.406304347826094</v>
      </c>
      <c r="Y638" s="185">
        <v>59.112903225806448</v>
      </c>
      <c r="Z638" s="185">
        <v>106.11477987421384</v>
      </c>
      <c r="AA638" s="4"/>
      <c r="AB638" s="90" t="s">
        <v>535</v>
      </c>
      <c r="AC638" s="90"/>
      <c r="AD638" s="176">
        <v>8318</v>
      </c>
      <c r="AE638" s="180"/>
      <c r="AF638" s="180"/>
      <c r="AG638" s="180"/>
      <c r="AH638" s="180"/>
      <c r="AI638" s="180"/>
      <c r="AJ638" s="180">
        <v>1</v>
      </c>
      <c r="AK638" s="4"/>
      <c r="AL638" s="4"/>
      <c r="AM638" s="207"/>
      <c r="AN638" s="207"/>
      <c r="AO638" s="207"/>
      <c r="AP638" s="207"/>
      <c r="AQ638" s="207"/>
      <c r="AR638" s="207">
        <v>1866.36</v>
      </c>
      <c r="AS638" s="4"/>
      <c r="AT638" s="4"/>
      <c r="AU638" s="207"/>
      <c r="AV638" s="207"/>
      <c r="AW638" s="207"/>
      <c r="AX638" s="207"/>
      <c r="AY638" s="207"/>
      <c r="AZ638" s="207">
        <v>1866.36</v>
      </c>
      <c r="BA638" s="4"/>
    </row>
    <row r="639" spans="2:53" x14ac:dyDescent="0.2">
      <c r="B639" s="90" t="s">
        <v>471</v>
      </c>
      <c r="C639" s="90"/>
      <c r="D639" s="176">
        <v>8027</v>
      </c>
      <c r="E639" s="187">
        <v>75</v>
      </c>
      <c r="F639" s="187">
        <v>50</v>
      </c>
      <c r="G639" s="187">
        <v>13</v>
      </c>
      <c r="H639" s="187">
        <v>9</v>
      </c>
      <c r="I639" s="187">
        <v>4</v>
      </c>
      <c r="J639" s="187">
        <v>52</v>
      </c>
      <c r="M639" s="186">
        <v>37652.080000000024</v>
      </c>
      <c r="N639" s="184">
        <v>24180.459999999995</v>
      </c>
      <c r="O639" s="184">
        <v>8012.56</v>
      </c>
      <c r="P639" s="184">
        <v>3843.8800000000015</v>
      </c>
      <c r="Q639" s="184">
        <v>1374.9899999999998</v>
      </c>
      <c r="R639" s="184">
        <v>35865.69</v>
      </c>
      <c r="S639" s="356"/>
      <c r="T639" s="356"/>
      <c r="U639" s="185">
        <v>191.12730964467016</v>
      </c>
      <c r="V639" s="185">
        <v>198.20049180327865</v>
      </c>
      <c r="W639" s="185">
        <v>112.85295774647888</v>
      </c>
      <c r="X639" s="185">
        <v>64.064666666666696</v>
      </c>
      <c r="Y639" s="185">
        <v>26.960588235294114</v>
      </c>
      <c r="Z639" s="185">
        <v>176.67827586206897</v>
      </c>
      <c r="AA639" s="4"/>
      <c r="AB639" s="90" t="s">
        <v>534</v>
      </c>
      <c r="AC639" s="90"/>
      <c r="AD639" s="176">
        <v>8318</v>
      </c>
      <c r="AE639" s="180">
        <v>3</v>
      </c>
      <c r="AF639" s="180"/>
      <c r="AG639" s="180">
        <v>2</v>
      </c>
      <c r="AH639" s="180"/>
      <c r="AI639" s="180"/>
      <c r="AJ639" s="180">
        <v>0</v>
      </c>
      <c r="AK639" s="4"/>
      <c r="AL639" s="4"/>
      <c r="AM639" s="207">
        <v>1764.71</v>
      </c>
      <c r="AN639" s="207">
        <v>3115.27</v>
      </c>
      <c r="AO639" s="207">
        <v>433.24</v>
      </c>
      <c r="AP639" s="207"/>
      <c r="AQ639" s="207"/>
      <c r="AR639" s="207">
        <v>0</v>
      </c>
      <c r="AS639" s="4"/>
      <c r="AT639" s="4"/>
      <c r="AU639" s="207">
        <v>352.94200000000001</v>
      </c>
      <c r="AV639" s="207">
        <v>1557.635</v>
      </c>
      <c r="AW639" s="207">
        <v>216.62</v>
      </c>
      <c r="AX639" s="207"/>
      <c r="AY639" s="207"/>
      <c r="AZ639" s="207">
        <v>0</v>
      </c>
      <c r="BA639" s="4"/>
    </row>
    <row r="640" spans="2:53" x14ac:dyDescent="0.2">
      <c r="B640" s="90" t="s">
        <v>598</v>
      </c>
      <c r="C640" s="90"/>
      <c r="D640" s="176">
        <v>8020</v>
      </c>
      <c r="E640" s="187"/>
      <c r="F640" s="187">
        <v>2</v>
      </c>
      <c r="G640" s="187"/>
      <c r="H640" s="187"/>
      <c r="I640" s="187"/>
      <c r="J640" s="187">
        <v>0</v>
      </c>
      <c r="M640" s="186">
        <v>1019.25</v>
      </c>
      <c r="N640" s="184">
        <v>301.3</v>
      </c>
      <c r="O640" s="184"/>
      <c r="P640" s="184"/>
      <c r="Q640" s="184"/>
      <c r="R640" s="184">
        <v>0</v>
      </c>
      <c r="S640" s="356"/>
      <c r="T640" s="356"/>
      <c r="U640" s="185">
        <v>509.625</v>
      </c>
      <c r="V640" s="185">
        <v>150.65</v>
      </c>
      <c r="W640" s="185"/>
      <c r="X640" s="185"/>
      <c r="Y640" s="185"/>
      <c r="Z640" s="185">
        <v>0</v>
      </c>
      <c r="AA640" s="4"/>
      <c r="AB640" s="90" t="s">
        <v>536</v>
      </c>
      <c r="AC640" s="90"/>
      <c r="AD640" s="176">
        <v>8232</v>
      </c>
      <c r="AE640" s="180">
        <v>70</v>
      </c>
      <c r="AF640" s="180">
        <v>33</v>
      </c>
      <c r="AG640" s="180">
        <v>18</v>
      </c>
      <c r="AH640" s="180">
        <v>7</v>
      </c>
      <c r="AI640" s="180">
        <v>4</v>
      </c>
      <c r="AJ640" s="180">
        <v>46</v>
      </c>
      <c r="AK640" s="4"/>
      <c r="AL640" s="4"/>
      <c r="AM640" s="207">
        <v>76013.929999999978</v>
      </c>
      <c r="AN640" s="207">
        <v>48527.030000000013</v>
      </c>
      <c r="AO640" s="207">
        <v>21556.18</v>
      </c>
      <c r="AP640" s="207">
        <v>4913.63</v>
      </c>
      <c r="AQ640" s="207">
        <v>2835.8999999999987</v>
      </c>
      <c r="AR640" s="207">
        <v>28102.71</v>
      </c>
      <c r="AS640" s="4"/>
      <c r="AT640" s="4"/>
      <c r="AU640" s="207">
        <v>431.8973295454544</v>
      </c>
      <c r="AV640" s="207">
        <v>453.5236448598132</v>
      </c>
      <c r="AW640" s="207">
        <v>295.29013698630138</v>
      </c>
      <c r="AX640" s="207">
        <v>90.993148148148151</v>
      </c>
      <c r="AY640" s="207">
        <v>61.64999999999997</v>
      </c>
      <c r="AZ640" s="207">
        <v>157.88039325842695</v>
      </c>
      <c r="BA640" s="4"/>
    </row>
    <row r="641" spans="2:53" x14ac:dyDescent="0.2">
      <c r="B641" s="90" t="s">
        <v>598</v>
      </c>
      <c r="C641" s="90"/>
      <c r="D641" s="176">
        <v>8028</v>
      </c>
      <c r="E641" s="187">
        <v>488</v>
      </c>
      <c r="F641" s="187">
        <v>310</v>
      </c>
      <c r="G641" s="187">
        <v>150</v>
      </c>
      <c r="H641" s="187">
        <v>98</v>
      </c>
      <c r="I641" s="187">
        <v>51</v>
      </c>
      <c r="J641" s="187">
        <v>289</v>
      </c>
      <c r="M641" s="186">
        <v>268512.22999999969</v>
      </c>
      <c r="N641" s="184">
        <v>168913.04000000007</v>
      </c>
      <c r="O641" s="184">
        <v>98929.840000000069</v>
      </c>
      <c r="P641" s="184">
        <v>36185.050000000017</v>
      </c>
      <c r="Q641" s="184">
        <v>21588.55999999999</v>
      </c>
      <c r="R641" s="184">
        <v>118655.35999999997</v>
      </c>
      <c r="S641" s="356"/>
      <c r="T641" s="356"/>
      <c r="U641" s="185">
        <v>198.310361890694</v>
      </c>
      <c r="V641" s="185">
        <v>204.00125603864743</v>
      </c>
      <c r="W641" s="185">
        <v>178.2519639639641</v>
      </c>
      <c r="X641" s="185">
        <v>89.345802469135847</v>
      </c>
      <c r="Y641" s="185">
        <v>70.782163934426194</v>
      </c>
      <c r="Z641" s="185">
        <v>85.609927849927828</v>
      </c>
      <c r="AA641" s="4"/>
      <c r="AB641" s="90" t="s">
        <v>537</v>
      </c>
      <c r="AC641" s="90"/>
      <c r="AD641" s="176">
        <v>8240</v>
      </c>
      <c r="AE641" s="180">
        <v>3</v>
      </c>
      <c r="AF641" s="180">
        <v>2</v>
      </c>
      <c r="AG641" s="180">
        <v>1</v>
      </c>
      <c r="AH641" s="180"/>
      <c r="AI641" s="180"/>
      <c r="AJ641" s="180">
        <v>2</v>
      </c>
      <c r="AK641" s="4"/>
      <c r="AL641" s="4"/>
      <c r="AM641" s="207">
        <v>67745.17</v>
      </c>
      <c r="AN641" s="207">
        <v>13218.24</v>
      </c>
      <c r="AO641" s="207">
        <v>16795.530000000002</v>
      </c>
      <c r="AP641" s="207">
        <v>10932.65</v>
      </c>
      <c r="AQ641" s="207">
        <v>3162.7599999999998</v>
      </c>
      <c r="AR641" s="207">
        <v>20032.689999999999</v>
      </c>
      <c r="AS641" s="4"/>
      <c r="AT641" s="4"/>
      <c r="AU641" s="207">
        <v>8468.1462499999998</v>
      </c>
      <c r="AV641" s="207">
        <v>2643.6480000000001</v>
      </c>
      <c r="AW641" s="207">
        <v>5598.5100000000011</v>
      </c>
      <c r="AX641" s="207">
        <v>5466.3249999999998</v>
      </c>
      <c r="AY641" s="207">
        <v>1581.3799999999999</v>
      </c>
      <c r="AZ641" s="207">
        <v>2504.0862499999998</v>
      </c>
      <c r="BA641" s="4"/>
    </row>
    <row r="642" spans="2:53" x14ac:dyDescent="0.2">
      <c r="B642" s="90" t="s">
        <v>598</v>
      </c>
      <c r="C642" s="90"/>
      <c r="D642" s="176">
        <v>8071</v>
      </c>
      <c r="E642" s="187">
        <v>2</v>
      </c>
      <c r="F642" s="187"/>
      <c r="G642" s="187"/>
      <c r="H642" s="187"/>
      <c r="I642" s="187"/>
      <c r="J642" s="187">
        <v>0</v>
      </c>
      <c r="M642" s="186">
        <v>536.93000000000006</v>
      </c>
      <c r="N642" s="184"/>
      <c r="O642" s="184"/>
      <c r="P642" s="184"/>
      <c r="Q642" s="184"/>
      <c r="R642" s="184">
        <v>0</v>
      </c>
      <c r="S642" s="356"/>
      <c r="T642" s="356"/>
      <c r="U642" s="185">
        <v>268.46500000000003</v>
      </c>
      <c r="V642" s="185"/>
      <c r="W642" s="185"/>
      <c r="X642" s="185"/>
      <c r="Y642" s="185"/>
      <c r="Z642" s="185">
        <v>0</v>
      </c>
      <c r="AA642" s="4"/>
      <c r="AB642" s="90" t="s">
        <v>538</v>
      </c>
      <c r="AC642" s="90"/>
      <c r="AD642" s="176">
        <v>8348</v>
      </c>
      <c r="AE642" s="180">
        <v>2</v>
      </c>
      <c r="AF642" s="180">
        <v>1</v>
      </c>
      <c r="AG642" s="180"/>
      <c r="AH642" s="180"/>
      <c r="AI642" s="180"/>
      <c r="AJ642" s="180">
        <v>0</v>
      </c>
      <c r="AK642" s="4"/>
      <c r="AL642" s="4"/>
      <c r="AM642" s="207">
        <v>954.23</v>
      </c>
      <c r="AN642" s="207">
        <v>199.83</v>
      </c>
      <c r="AO642" s="207"/>
      <c r="AP642" s="207"/>
      <c r="AQ642" s="207"/>
      <c r="AR642" s="207">
        <v>0</v>
      </c>
      <c r="AS642" s="4"/>
      <c r="AT642" s="4"/>
      <c r="AU642" s="207">
        <v>318.07666666666665</v>
      </c>
      <c r="AV642" s="207">
        <v>199.83</v>
      </c>
      <c r="AW642" s="207"/>
      <c r="AX642" s="207"/>
      <c r="AY642" s="207"/>
      <c r="AZ642" s="207">
        <v>0</v>
      </c>
      <c r="BA642" s="4"/>
    </row>
    <row r="643" spans="2:53" x14ac:dyDescent="0.2">
      <c r="B643" s="90" t="s">
        <v>598</v>
      </c>
      <c r="C643" s="90"/>
      <c r="D643" s="176">
        <v>8343</v>
      </c>
      <c r="E643" s="187"/>
      <c r="F643" s="187"/>
      <c r="G643" s="187"/>
      <c r="H643" s="187"/>
      <c r="I643" s="187"/>
      <c r="J643" s="187">
        <v>1</v>
      </c>
      <c r="M643" s="186">
        <v>409.72</v>
      </c>
      <c r="N643" s="184">
        <v>448.51</v>
      </c>
      <c r="O643" s="184">
        <v>393.49</v>
      </c>
      <c r="P643" s="184">
        <v>138.94</v>
      </c>
      <c r="Q643" s="184">
        <v>53.32</v>
      </c>
      <c r="R643" s="184">
        <v>1865.9999999999998</v>
      </c>
      <c r="S643" s="356"/>
      <c r="T643" s="356"/>
      <c r="U643" s="185">
        <v>409.72</v>
      </c>
      <c r="V643" s="185">
        <v>448.51</v>
      </c>
      <c r="W643" s="185">
        <v>393.49</v>
      </c>
      <c r="X643" s="185">
        <v>138.94</v>
      </c>
      <c r="Y643" s="185">
        <v>53.32</v>
      </c>
      <c r="Z643" s="185">
        <v>1865.9999999999998</v>
      </c>
      <c r="AA643" s="4"/>
      <c r="AB643" s="90" t="s">
        <v>539</v>
      </c>
      <c r="AC643" s="90"/>
      <c r="AD643" s="176">
        <v>8349</v>
      </c>
      <c r="AE643" s="180">
        <v>3</v>
      </c>
      <c r="AF643" s="180">
        <v>2</v>
      </c>
      <c r="AG643" s="180"/>
      <c r="AH643" s="180"/>
      <c r="AI643" s="180"/>
      <c r="AJ643" s="180">
        <v>1</v>
      </c>
      <c r="AK643" s="4"/>
      <c r="AL643" s="4"/>
      <c r="AM643" s="207">
        <v>3393.9399999999996</v>
      </c>
      <c r="AN643" s="207">
        <v>134.52000000000001</v>
      </c>
      <c r="AO643" s="207"/>
      <c r="AP643" s="207"/>
      <c r="AQ643" s="207"/>
      <c r="AR643" s="207">
        <v>3592.46</v>
      </c>
      <c r="AS643" s="4"/>
      <c r="AT643" s="4"/>
      <c r="AU643" s="207">
        <v>678.7879999999999</v>
      </c>
      <c r="AV643" s="207">
        <v>67.260000000000005</v>
      </c>
      <c r="AW643" s="207"/>
      <c r="AX643" s="207"/>
      <c r="AY643" s="207"/>
      <c r="AZ643" s="207">
        <v>598.74333333333334</v>
      </c>
      <c r="BA643" s="4"/>
    </row>
    <row r="644" spans="2:53" x14ac:dyDescent="0.2">
      <c r="B644" s="90" t="s">
        <v>473</v>
      </c>
      <c r="C644" s="90"/>
      <c r="D644" s="176">
        <v>8029</v>
      </c>
      <c r="E644" s="187">
        <v>122</v>
      </c>
      <c r="F644" s="187">
        <v>104</v>
      </c>
      <c r="G644" s="187">
        <v>36</v>
      </c>
      <c r="H644" s="187">
        <v>29</v>
      </c>
      <c r="I644" s="187">
        <v>8</v>
      </c>
      <c r="J644" s="187">
        <v>65</v>
      </c>
      <c r="M644" s="186">
        <v>75590.339999999967</v>
      </c>
      <c r="N644" s="184">
        <v>48848.319999999963</v>
      </c>
      <c r="O644" s="184">
        <v>22692.579999999987</v>
      </c>
      <c r="P644" s="184">
        <v>10650.490000000002</v>
      </c>
      <c r="Q644" s="184">
        <v>3187.9700000000007</v>
      </c>
      <c r="R644" s="184">
        <v>44234.46</v>
      </c>
      <c r="S644" s="356"/>
      <c r="T644" s="356"/>
      <c r="U644" s="185">
        <v>213.532033898305</v>
      </c>
      <c r="V644" s="185">
        <v>211.46458874458858</v>
      </c>
      <c r="W644" s="185">
        <v>175.91147286821695</v>
      </c>
      <c r="X644" s="185">
        <v>114.52139784946239</v>
      </c>
      <c r="Y644" s="185">
        <v>49.04569230769232</v>
      </c>
      <c r="Z644" s="185">
        <v>121.52324175824175</v>
      </c>
      <c r="AA644" s="4"/>
      <c r="AB644" s="90" t="s">
        <v>540</v>
      </c>
      <c r="AC644" s="90"/>
      <c r="AD644" s="176">
        <v>8350</v>
      </c>
      <c r="AE644" s="180">
        <v>1</v>
      </c>
      <c r="AF644" s="180"/>
      <c r="AG644" s="180"/>
      <c r="AH644" s="180">
        <v>1</v>
      </c>
      <c r="AI644" s="180">
        <v>1</v>
      </c>
      <c r="AJ644" s="180">
        <v>1</v>
      </c>
      <c r="AK644" s="4"/>
      <c r="AL644" s="4"/>
      <c r="AM644" s="207">
        <v>756.44</v>
      </c>
      <c r="AN644" s="207">
        <v>406.49</v>
      </c>
      <c r="AO644" s="207">
        <v>332.87</v>
      </c>
      <c r="AP644" s="207">
        <v>353.83</v>
      </c>
      <c r="AQ644" s="207">
        <v>17.2</v>
      </c>
      <c r="AR644" s="207">
        <v>1193</v>
      </c>
      <c r="AS644" s="4"/>
      <c r="AT644" s="4"/>
      <c r="AU644" s="207">
        <v>252.14666666666668</v>
      </c>
      <c r="AV644" s="207">
        <v>203.245</v>
      </c>
      <c r="AW644" s="207">
        <v>166.435</v>
      </c>
      <c r="AX644" s="207">
        <v>176.91499999999999</v>
      </c>
      <c r="AY644" s="207">
        <v>17.2</v>
      </c>
      <c r="AZ644" s="207">
        <v>298.25</v>
      </c>
      <c r="BA644" s="4"/>
    </row>
    <row r="645" spans="2:53" x14ac:dyDescent="0.2">
      <c r="B645" s="90" t="s">
        <v>474</v>
      </c>
      <c r="C645" s="90"/>
      <c r="D645" s="176">
        <v>8012</v>
      </c>
      <c r="E645" s="187">
        <v>99</v>
      </c>
      <c r="F645" s="187">
        <v>10</v>
      </c>
      <c r="G645" s="187">
        <v>18</v>
      </c>
      <c r="H645" s="187">
        <v>6</v>
      </c>
      <c r="I645" s="187">
        <v>5</v>
      </c>
      <c r="J645" s="187">
        <v>20</v>
      </c>
      <c r="M645" s="186">
        <v>36605.250000000007</v>
      </c>
      <c r="N645" s="184">
        <v>5948.7799999999988</v>
      </c>
      <c r="O645" s="184">
        <v>7548.630000000001</v>
      </c>
      <c r="P645" s="184">
        <v>2492.7099999999996</v>
      </c>
      <c r="Q645" s="184">
        <v>1144.7099999999996</v>
      </c>
      <c r="R645" s="184">
        <v>12271.800000000001</v>
      </c>
      <c r="S645" s="356"/>
      <c r="T645" s="356"/>
      <c r="U645" s="185">
        <v>231.67879746835447</v>
      </c>
      <c r="V645" s="185">
        <v>191.89612903225802</v>
      </c>
      <c r="W645" s="185">
        <v>164.10065217391306</v>
      </c>
      <c r="X645" s="185">
        <v>95.873461538461527</v>
      </c>
      <c r="Y645" s="185">
        <v>52.032272727272705</v>
      </c>
      <c r="Z645" s="185">
        <v>77.669620253164567</v>
      </c>
      <c r="AA645" s="4"/>
      <c r="AB645" s="90" t="s">
        <v>541</v>
      </c>
      <c r="AC645" s="90"/>
      <c r="AD645" s="176">
        <v>8074</v>
      </c>
      <c r="AE645" s="180">
        <v>1</v>
      </c>
      <c r="AF645" s="180"/>
      <c r="AG645" s="180"/>
      <c r="AH645" s="180"/>
      <c r="AI645" s="180"/>
      <c r="AJ645" s="180">
        <v>1</v>
      </c>
      <c r="AK645" s="4"/>
      <c r="AL645" s="4"/>
      <c r="AM645" s="207">
        <v>1215.01</v>
      </c>
      <c r="AN645" s="207">
        <v>281.60000000000002</v>
      </c>
      <c r="AO645" s="207">
        <v>191.4</v>
      </c>
      <c r="AP645" s="207">
        <v>101.36</v>
      </c>
      <c r="AQ645" s="207">
        <v>45.52</v>
      </c>
      <c r="AR645" s="207">
        <v>1119.3799999999999</v>
      </c>
      <c r="AS645" s="4"/>
      <c r="AT645" s="4"/>
      <c r="AU645" s="207">
        <v>607.505</v>
      </c>
      <c r="AV645" s="207">
        <v>281.60000000000002</v>
      </c>
      <c r="AW645" s="207">
        <v>191.4</v>
      </c>
      <c r="AX645" s="207">
        <v>101.36</v>
      </c>
      <c r="AY645" s="207">
        <v>45.52</v>
      </c>
      <c r="AZ645" s="207">
        <v>559.68999999999994</v>
      </c>
      <c r="BA645" s="4"/>
    </row>
    <row r="646" spans="2:53" x14ac:dyDescent="0.2">
      <c r="B646" s="90" t="s">
        <v>474</v>
      </c>
      <c r="C646" s="90"/>
      <c r="D646" s="176">
        <v>8021</v>
      </c>
      <c r="E646" s="187">
        <v>56</v>
      </c>
      <c r="F646" s="187">
        <v>29</v>
      </c>
      <c r="G646" s="187">
        <v>8</v>
      </c>
      <c r="H646" s="187">
        <v>8</v>
      </c>
      <c r="I646" s="187">
        <v>2</v>
      </c>
      <c r="J646" s="187">
        <v>15</v>
      </c>
      <c r="M646" s="186">
        <v>22943.94</v>
      </c>
      <c r="N646" s="184">
        <v>10454.450000000003</v>
      </c>
      <c r="O646" s="184">
        <v>4812.3899999999985</v>
      </c>
      <c r="P646" s="184">
        <v>1236.8500000000004</v>
      </c>
      <c r="Q646" s="184">
        <v>582.71</v>
      </c>
      <c r="R646" s="184">
        <v>6128.08</v>
      </c>
      <c r="S646" s="356"/>
      <c r="T646" s="356"/>
      <c r="U646" s="185">
        <v>196.10205128205126</v>
      </c>
      <c r="V646" s="185">
        <v>183.41140350877197</v>
      </c>
      <c r="W646" s="185">
        <v>155.23838709677415</v>
      </c>
      <c r="X646" s="185">
        <v>51.535416666666684</v>
      </c>
      <c r="Y646" s="185">
        <v>36.419375000000002</v>
      </c>
      <c r="Z646" s="185">
        <v>51.932881355932203</v>
      </c>
      <c r="AA646" s="4"/>
      <c r="AB646" s="90" t="s">
        <v>542</v>
      </c>
      <c r="AC646" s="90"/>
      <c r="AD646" s="176">
        <v>8242</v>
      </c>
      <c r="AE646" s="180">
        <v>18</v>
      </c>
      <c r="AF646" s="180">
        <v>8</v>
      </c>
      <c r="AG646" s="180">
        <v>5</v>
      </c>
      <c r="AH646" s="180">
        <v>4</v>
      </c>
      <c r="AI646" s="180">
        <v>2</v>
      </c>
      <c r="AJ646" s="180">
        <v>15</v>
      </c>
      <c r="AK646" s="4"/>
      <c r="AL646" s="4"/>
      <c r="AM646" s="207">
        <v>16796.03</v>
      </c>
      <c r="AN646" s="207">
        <v>9296.7899999999991</v>
      </c>
      <c r="AO646" s="207">
        <v>5407.38</v>
      </c>
      <c r="AP646" s="207">
        <v>1565.3500000000004</v>
      </c>
      <c r="AQ646" s="207">
        <v>764.32999999999993</v>
      </c>
      <c r="AR646" s="207">
        <v>16618.05</v>
      </c>
      <c r="AS646" s="4"/>
      <c r="AT646" s="4"/>
      <c r="AU646" s="207">
        <v>335.92059999999998</v>
      </c>
      <c r="AV646" s="207">
        <v>290.52468749999997</v>
      </c>
      <c r="AW646" s="207">
        <v>216.29519999999999</v>
      </c>
      <c r="AX646" s="207">
        <v>86.963888888888903</v>
      </c>
      <c r="AY646" s="207">
        <v>54.594999999999992</v>
      </c>
      <c r="AZ646" s="207">
        <v>319.57788461538462</v>
      </c>
      <c r="BA646" s="4"/>
    </row>
    <row r="647" spans="2:53" x14ac:dyDescent="0.2">
      <c r="B647" s="90" t="s">
        <v>474</v>
      </c>
      <c r="C647" s="90"/>
      <c r="D647" s="176">
        <v>8029</v>
      </c>
      <c r="E647" s="187">
        <v>25</v>
      </c>
      <c r="F647" s="187">
        <v>13</v>
      </c>
      <c r="G647" s="187">
        <v>4</v>
      </c>
      <c r="H647" s="187">
        <v>4</v>
      </c>
      <c r="I647" s="187"/>
      <c r="J647" s="187">
        <v>6</v>
      </c>
      <c r="M647" s="186">
        <v>9615.6200000000008</v>
      </c>
      <c r="N647" s="184">
        <v>4952.8</v>
      </c>
      <c r="O647" s="184">
        <v>2301.89</v>
      </c>
      <c r="P647" s="184">
        <v>707.79000000000008</v>
      </c>
      <c r="Q647" s="184">
        <v>296.58</v>
      </c>
      <c r="R647" s="184">
        <v>3341.6499999999996</v>
      </c>
      <c r="S647" s="356"/>
      <c r="T647" s="356"/>
      <c r="U647" s="185">
        <v>184.91576923076926</v>
      </c>
      <c r="V647" s="185">
        <v>183.43703703703704</v>
      </c>
      <c r="W647" s="185">
        <v>177.06846153846152</v>
      </c>
      <c r="X647" s="185">
        <v>78.643333333333345</v>
      </c>
      <c r="Y647" s="185">
        <v>59.315999999999995</v>
      </c>
      <c r="Z647" s="185">
        <v>64.262499999999989</v>
      </c>
      <c r="AA647" s="4"/>
      <c r="AB647" s="90" t="s">
        <v>543</v>
      </c>
      <c r="AC647" s="90"/>
      <c r="AD647" s="176">
        <v>8352</v>
      </c>
      <c r="AE647" s="180">
        <v>8</v>
      </c>
      <c r="AF647" s="180">
        <v>1</v>
      </c>
      <c r="AG647" s="180">
        <v>1</v>
      </c>
      <c r="AH647" s="180"/>
      <c r="AI647" s="180"/>
      <c r="AJ647" s="180">
        <v>0</v>
      </c>
      <c r="AK647" s="4"/>
      <c r="AL647" s="4"/>
      <c r="AM647" s="207">
        <v>3782.7500000000005</v>
      </c>
      <c r="AN647" s="207">
        <v>1547.6599999999999</v>
      </c>
      <c r="AO647" s="207">
        <v>1099.33</v>
      </c>
      <c r="AP647" s="207"/>
      <c r="AQ647" s="207"/>
      <c r="AR647" s="207">
        <v>0</v>
      </c>
      <c r="AS647" s="4"/>
      <c r="AT647" s="4"/>
      <c r="AU647" s="207">
        <v>378.27500000000003</v>
      </c>
      <c r="AV647" s="207">
        <v>773.82999999999993</v>
      </c>
      <c r="AW647" s="207">
        <v>1099.33</v>
      </c>
      <c r="AX647" s="207"/>
      <c r="AY647" s="207"/>
      <c r="AZ647" s="207">
        <v>0</v>
      </c>
      <c r="BA647" s="4"/>
    </row>
    <row r="648" spans="2:53" x14ac:dyDescent="0.2">
      <c r="B648" s="90" t="s">
        <v>474</v>
      </c>
      <c r="C648" s="90"/>
      <c r="D648" s="176">
        <v>8081</v>
      </c>
      <c r="E648" s="187">
        <v>140</v>
      </c>
      <c r="F648" s="187">
        <v>36</v>
      </c>
      <c r="G648" s="187">
        <v>30</v>
      </c>
      <c r="H648" s="187">
        <v>10</v>
      </c>
      <c r="I648" s="187">
        <v>8</v>
      </c>
      <c r="J648" s="187">
        <v>39</v>
      </c>
      <c r="M648" s="186">
        <v>67158.01999999999</v>
      </c>
      <c r="N648" s="184">
        <v>16663.540000000005</v>
      </c>
      <c r="O648" s="184">
        <v>13936.329999999998</v>
      </c>
      <c r="P648" s="184">
        <v>5567.8700000000008</v>
      </c>
      <c r="Q648" s="184">
        <v>1802.98</v>
      </c>
      <c r="R648" s="184">
        <v>14210.539999999997</v>
      </c>
      <c r="S648" s="356"/>
      <c r="T648" s="356"/>
      <c r="U648" s="185">
        <v>263.36478431372547</v>
      </c>
      <c r="V648" s="185">
        <v>216.40961038961044</v>
      </c>
      <c r="W648" s="185">
        <v>196.28633802816898</v>
      </c>
      <c r="X648" s="185">
        <v>115.99729166666668</v>
      </c>
      <c r="Y648" s="185">
        <v>53.028823529411767</v>
      </c>
      <c r="Z648" s="185">
        <v>54.032471482889726</v>
      </c>
      <c r="AA648" s="4"/>
      <c r="AB648" s="90" t="s">
        <v>544</v>
      </c>
      <c r="AC648" s="90"/>
      <c r="AD648" s="176">
        <v>8078</v>
      </c>
      <c r="AE648" s="180">
        <v>24</v>
      </c>
      <c r="AF648" s="180">
        <v>9</v>
      </c>
      <c r="AG648" s="180">
        <v>2</v>
      </c>
      <c r="AH648" s="180">
        <v>4</v>
      </c>
      <c r="AI648" s="180">
        <v>2</v>
      </c>
      <c r="AJ648" s="180">
        <v>6</v>
      </c>
      <c r="AK648" s="4"/>
      <c r="AL648" s="4"/>
      <c r="AM648" s="207">
        <v>23840.92</v>
      </c>
      <c r="AN648" s="207">
        <v>13036.769999999999</v>
      </c>
      <c r="AO648" s="207">
        <v>4033.0299999999997</v>
      </c>
      <c r="AP648" s="207">
        <v>1430.83</v>
      </c>
      <c r="AQ648" s="207">
        <v>385.32</v>
      </c>
      <c r="AR648" s="207">
        <v>1608.82</v>
      </c>
      <c r="AS648" s="4"/>
      <c r="AT648" s="4"/>
      <c r="AU648" s="207">
        <v>518.28086956521736</v>
      </c>
      <c r="AV648" s="207">
        <v>592.58045454545447</v>
      </c>
      <c r="AW648" s="207">
        <v>336.08583333333331</v>
      </c>
      <c r="AX648" s="207">
        <v>130.07545454545453</v>
      </c>
      <c r="AY648" s="207">
        <v>55.045714285714283</v>
      </c>
      <c r="AZ648" s="207">
        <v>34.230212765957447</v>
      </c>
      <c r="BA648" s="4"/>
    </row>
    <row r="649" spans="2:53" x14ac:dyDescent="0.2">
      <c r="B649" s="90" t="s">
        <v>474</v>
      </c>
      <c r="C649" s="90"/>
      <c r="D649" s="176">
        <v>8083</v>
      </c>
      <c r="E649" s="187">
        <v>10</v>
      </c>
      <c r="F649" s="187">
        <v>4</v>
      </c>
      <c r="G649" s="187"/>
      <c r="H649" s="187"/>
      <c r="I649" s="187">
        <v>1</v>
      </c>
      <c r="J649" s="187">
        <v>3</v>
      </c>
      <c r="M649" s="186">
        <v>2481.1700000000005</v>
      </c>
      <c r="N649" s="184">
        <v>491.24</v>
      </c>
      <c r="O649" s="184">
        <v>64.09</v>
      </c>
      <c r="P649" s="184">
        <v>20.740000000000002</v>
      </c>
      <c r="Q649" s="184">
        <v>30.939999999999998</v>
      </c>
      <c r="R649" s="184">
        <v>730.58</v>
      </c>
      <c r="S649" s="356"/>
      <c r="T649" s="356"/>
      <c r="U649" s="185">
        <v>137.8427777777778</v>
      </c>
      <c r="V649" s="185">
        <v>70.177142857142854</v>
      </c>
      <c r="W649" s="185">
        <v>64.09</v>
      </c>
      <c r="X649" s="185">
        <v>10.370000000000001</v>
      </c>
      <c r="Y649" s="185">
        <v>15.469999999999999</v>
      </c>
      <c r="Z649" s="185">
        <v>40.587777777777781</v>
      </c>
      <c r="AA649" s="4"/>
      <c r="AB649" s="90" t="s">
        <v>545</v>
      </c>
      <c r="AC649" s="90"/>
      <c r="AD649" s="176">
        <v>8079</v>
      </c>
      <c r="AE649" s="180">
        <v>29</v>
      </c>
      <c r="AF649" s="180">
        <v>16</v>
      </c>
      <c r="AG649" s="180">
        <v>5</v>
      </c>
      <c r="AH649" s="180">
        <v>3</v>
      </c>
      <c r="AI649" s="180">
        <v>2</v>
      </c>
      <c r="AJ649" s="180">
        <v>25</v>
      </c>
      <c r="AK649" s="4"/>
      <c r="AL649" s="4"/>
      <c r="AM649" s="207">
        <v>23525.329999999994</v>
      </c>
      <c r="AN649" s="207">
        <v>16371.940000000004</v>
      </c>
      <c r="AO649" s="207">
        <v>8291.0899999999983</v>
      </c>
      <c r="AP649" s="207">
        <v>1754.01</v>
      </c>
      <c r="AQ649" s="207">
        <v>1139.4600000000003</v>
      </c>
      <c r="AR649" s="207">
        <v>18467.5</v>
      </c>
      <c r="AS649" s="4"/>
      <c r="AT649" s="4"/>
      <c r="AU649" s="207">
        <v>305.52376623376614</v>
      </c>
      <c r="AV649" s="207">
        <v>334.12122448979602</v>
      </c>
      <c r="AW649" s="207">
        <v>251.24515151515146</v>
      </c>
      <c r="AX649" s="207">
        <v>62.643214285714286</v>
      </c>
      <c r="AY649" s="207">
        <v>45.578400000000009</v>
      </c>
      <c r="AZ649" s="207">
        <v>230.84375</v>
      </c>
      <c r="BA649" s="4"/>
    </row>
    <row r="650" spans="2:53" x14ac:dyDescent="0.2">
      <c r="B650" s="90" t="s">
        <v>475</v>
      </c>
      <c r="C650" s="90"/>
      <c r="D650" s="176">
        <v>8219</v>
      </c>
      <c r="E650" s="187">
        <v>7</v>
      </c>
      <c r="F650" s="187">
        <v>2</v>
      </c>
      <c r="G650" s="187"/>
      <c r="H650" s="187">
        <v>1</v>
      </c>
      <c r="I650" s="187">
        <v>2</v>
      </c>
      <c r="J650" s="187">
        <v>2</v>
      </c>
      <c r="M650" s="186">
        <v>2685.0499999999993</v>
      </c>
      <c r="N650" s="184">
        <v>1130.8899999999999</v>
      </c>
      <c r="O650" s="184">
        <v>832.3599999999999</v>
      </c>
      <c r="P650" s="184">
        <v>411</v>
      </c>
      <c r="Q650" s="184">
        <v>157.55000000000001</v>
      </c>
      <c r="R650" s="184">
        <v>377.44</v>
      </c>
      <c r="S650" s="356"/>
      <c r="T650" s="356"/>
      <c r="U650" s="185">
        <v>191.78928571428565</v>
      </c>
      <c r="V650" s="185">
        <v>161.55571428571426</v>
      </c>
      <c r="W650" s="185">
        <v>166.47199999999998</v>
      </c>
      <c r="X650" s="185">
        <v>82.2</v>
      </c>
      <c r="Y650" s="185">
        <v>52.516666666666673</v>
      </c>
      <c r="Z650" s="185">
        <v>26.96</v>
      </c>
      <c r="AA650" s="4"/>
      <c r="AB650" s="90" t="s">
        <v>546</v>
      </c>
      <c r="AC650" s="90"/>
      <c r="AD650" s="176">
        <v>8243</v>
      </c>
      <c r="AE650" s="180">
        <v>11</v>
      </c>
      <c r="AF650" s="180">
        <v>7</v>
      </c>
      <c r="AG650" s="180">
        <v>3</v>
      </c>
      <c r="AH650" s="180">
        <v>4</v>
      </c>
      <c r="AI650" s="180"/>
      <c r="AJ650" s="180">
        <v>6</v>
      </c>
      <c r="AK650" s="4"/>
      <c r="AL650" s="4"/>
      <c r="AM650" s="207">
        <v>5467.43</v>
      </c>
      <c r="AN650" s="207">
        <v>4235.21</v>
      </c>
      <c r="AO650" s="207">
        <v>2614.64</v>
      </c>
      <c r="AP650" s="207">
        <v>397.84999999999997</v>
      </c>
      <c r="AQ650" s="207">
        <v>203.41000000000003</v>
      </c>
      <c r="AR650" s="207">
        <v>8047.16</v>
      </c>
      <c r="AS650" s="4"/>
      <c r="AT650" s="4"/>
      <c r="AU650" s="207">
        <v>188.53206896551725</v>
      </c>
      <c r="AV650" s="207">
        <v>235.28944444444446</v>
      </c>
      <c r="AW650" s="207">
        <v>237.69454545454545</v>
      </c>
      <c r="AX650" s="207">
        <v>49.731249999999996</v>
      </c>
      <c r="AY650" s="207">
        <v>50.852500000000006</v>
      </c>
      <c r="AZ650" s="207">
        <v>259.58580645161288</v>
      </c>
      <c r="BA650" s="4"/>
    </row>
    <row r="651" spans="2:53" x14ac:dyDescent="0.2">
      <c r="B651" s="90" t="s">
        <v>476</v>
      </c>
      <c r="C651" s="90"/>
      <c r="D651" s="176">
        <v>8027</v>
      </c>
      <c r="E651" s="187">
        <v>17</v>
      </c>
      <c r="F651" s="187">
        <v>8</v>
      </c>
      <c r="G651" s="187">
        <v>2</v>
      </c>
      <c r="H651" s="187">
        <v>4</v>
      </c>
      <c r="I651" s="187">
        <v>1</v>
      </c>
      <c r="J651" s="187">
        <v>4</v>
      </c>
      <c r="M651" s="186">
        <v>6516.42</v>
      </c>
      <c r="N651" s="184">
        <v>4134.26</v>
      </c>
      <c r="O651" s="184">
        <v>1267.96</v>
      </c>
      <c r="P651" s="184">
        <v>275.36</v>
      </c>
      <c r="Q651" s="184">
        <v>99.960000000000008</v>
      </c>
      <c r="R651" s="184">
        <v>536.45000000000005</v>
      </c>
      <c r="S651" s="356"/>
      <c r="T651" s="356"/>
      <c r="U651" s="185">
        <v>181.01166666666666</v>
      </c>
      <c r="V651" s="185">
        <v>217.59263157894739</v>
      </c>
      <c r="W651" s="185">
        <v>115.26909090909091</v>
      </c>
      <c r="X651" s="185">
        <v>30.595555555555556</v>
      </c>
      <c r="Y651" s="185">
        <v>19.992000000000001</v>
      </c>
      <c r="Z651" s="185">
        <v>14.90138888888889</v>
      </c>
      <c r="AA651" s="4"/>
      <c r="AB651" s="90" t="s">
        <v>548</v>
      </c>
      <c r="AC651" s="90"/>
      <c r="AD651" s="176">
        <v>8080</v>
      </c>
      <c r="AE651" s="180">
        <v>81</v>
      </c>
      <c r="AF651" s="180">
        <v>21</v>
      </c>
      <c r="AG651" s="180">
        <v>11</v>
      </c>
      <c r="AH651" s="180">
        <v>12</v>
      </c>
      <c r="AI651" s="180">
        <v>5</v>
      </c>
      <c r="AJ651" s="180">
        <v>31</v>
      </c>
      <c r="AK651" s="4"/>
      <c r="AL651" s="4"/>
      <c r="AM651" s="207">
        <v>81688.960000000021</v>
      </c>
      <c r="AN651" s="207">
        <v>26820.099999999991</v>
      </c>
      <c r="AO651" s="207">
        <v>16465</v>
      </c>
      <c r="AP651" s="207">
        <v>7223.6699999999992</v>
      </c>
      <c r="AQ651" s="207">
        <v>3274.9300000000003</v>
      </c>
      <c r="AR651" s="207">
        <v>25772.59</v>
      </c>
      <c r="AS651" s="4"/>
      <c r="AT651" s="4"/>
      <c r="AU651" s="207">
        <v>523.64717948717964</v>
      </c>
      <c r="AV651" s="207">
        <v>470.52807017543842</v>
      </c>
      <c r="AW651" s="207">
        <v>316.63461538461536</v>
      </c>
      <c r="AX651" s="207">
        <v>171.99214285714282</v>
      </c>
      <c r="AY651" s="207">
        <v>116.96178571428572</v>
      </c>
      <c r="AZ651" s="207">
        <v>160.07819875776397</v>
      </c>
      <c r="BA651" s="4"/>
    </row>
    <row r="652" spans="2:53" x14ac:dyDescent="0.2">
      <c r="B652" s="90" t="s">
        <v>477</v>
      </c>
      <c r="C652" s="90"/>
      <c r="D652" s="176">
        <v>8032</v>
      </c>
      <c r="E652" s="187">
        <v>18</v>
      </c>
      <c r="F652" s="187">
        <v>11</v>
      </c>
      <c r="G652" s="187">
        <v>5</v>
      </c>
      <c r="H652" s="187">
        <v>5</v>
      </c>
      <c r="I652" s="187">
        <v>1</v>
      </c>
      <c r="J652" s="187">
        <v>12</v>
      </c>
      <c r="M652" s="186">
        <v>8406.5500000000011</v>
      </c>
      <c r="N652" s="184">
        <v>9829.7100000000009</v>
      </c>
      <c r="O652" s="184">
        <v>7502.3600000000006</v>
      </c>
      <c r="P652" s="184">
        <v>2723.89</v>
      </c>
      <c r="Q652" s="184">
        <v>1114.9399999999998</v>
      </c>
      <c r="R652" s="184">
        <v>4333.9799999999996</v>
      </c>
      <c r="S652" s="356"/>
      <c r="T652" s="356"/>
      <c r="U652" s="185">
        <v>171.5622448979592</v>
      </c>
      <c r="V652" s="185">
        <v>317.08741935483874</v>
      </c>
      <c r="W652" s="185">
        <v>357.2552380952381</v>
      </c>
      <c r="X652" s="185">
        <v>151.32722222222222</v>
      </c>
      <c r="Y652" s="185">
        <v>85.764615384615368</v>
      </c>
      <c r="Z652" s="185">
        <v>83.345769230769221</v>
      </c>
      <c r="AA652" s="4"/>
      <c r="AB652" s="90" t="s">
        <v>549</v>
      </c>
      <c r="AC652" s="90"/>
      <c r="AD652" s="176">
        <v>8088</v>
      </c>
      <c r="AE652" s="180">
        <v>2</v>
      </c>
      <c r="AF652" s="180"/>
      <c r="AG652" s="180"/>
      <c r="AH652" s="180"/>
      <c r="AI652" s="180"/>
      <c r="AJ652" s="180">
        <v>2</v>
      </c>
      <c r="AK652" s="4"/>
      <c r="AL652" s="4"/>
      <c r="AM652" s="207">
        <v>1086.3499999999999</v>
      </c>
      <c r="AN652" s="207"/>
      <c r="AO652" s="207"/>
      <c r="AP652" s="207"/>
      <c r="AQ652" s="207"/>
      <c r="AR652" s="207">
        <v>9932.5399999999991</v>
      </c>
      <c r="AS652" s="4"/>
      <c r="AT652" s="4"/>
      <c r="AU652" s="207">
        <v>543.17499999999995</v>
      </c>
      <c r="AV652" s="207"/>
      <c r="AW652" s="207"/>
      <c r="AX652" s="207"/>
      <c r="AY652" s="207"/>
      <c r="AZ652" s="207">
        <v>2483.1349999999998</v>
      </c>
      <c r="BA652" s="4"/>
    </row>
    <row r="653" spans="2:53" x14ac:dyDescent="0.2">
      <c r="B653" s="90" t="s">
        <v>478</v>
      </c>
      <c r="C653" s="90"/>
      <c r="D653" s="176">
        <v>8330</v>
      </c>
      <c r="E653" s="187">
        <v>72</v>
      </c>
      <c r="F653" s="187">
        <v>48</v>
      </c>
      <c r="G653" s="187">
        <v>12</v>
      </c>
      <c r="H653" s="187">
        <v>3</v>
      </c>
      <c r="I653" s="187">
        <v>3</v>
      </c>
      <c r="J653" s="187">
        <v>29</v>
      </c>
      <c r="M653" s="186">
        <v>33894.180000000022</v>
      </c>
      <c r="N653" s="184">
        <v>17149.379999999994</v>
      </c>
      <c r="O653" s="184">
        <v>5132.6699999999992</v>
      </c>
      <c r="P653" s="184">
        <v>1422.32</v>
      </c>
      <c r="Q653" s="184">
        <v>914.55999999999983</v>
      </c>
      <c r="R653" s="184">
        <v>14726.999999999998</v>
      </c>
      <c r="S653" s="356"/>
      <c r="T653" s="356"/>
      <c r="U653" s="185">
        <v>206.67182926829281</v>
      </c>
      <c r="V653" s="185">
        <v>194.87931818181812</v>
      </c>
      <c r="W653" s="185">
        <v>131.60692307692307</v>
      </c>
      <c r="X653" s="185">
        <v>56.892799999999994</v>
      </c>
      <c r="Y653" s="185">
        <v>39.763478260869555</v>
      </c>
      <c r="Z653" s="185">
        <v>88.185628742514965</v>
      </c>
      <c r="AA653" s="4"/>
      <c r="AB653" s="90" t="s">
        <v>550</v>
      </c>
      <c r="AC653" s="90"/>
      <c r="AD653" s="176">
        <v>8353</v>
      </c>
      <c r="AE653" s="180">
        <v>1</v>
      </c>
      <c r="AF653" s="180"/>
      <c r="AG653" s="180"/>
      <c r="AH653" s="180"/>
      <c r="AI653" s="180"/>
      <c r="AJ653" s="180">
        <v>1</v>
      </c>
      <c r="AK653" s="4"/>
      <c r="AL653" s="4"/>
      <c r="AM653" s="207">
        <v>378.92999999999995</v>
      </c>
      <c r="AN653" s="207">
        <v>3.82</v>
      </c>
      <c r="AO653" s="207">
        <v>3.98</v>
      </c>
      <c r="AP653" s="207">
        <v>4.13</v>
      </c>
      <c r="AQ653" s="207">
        <v>4.28</v>
      </c>
      <c r="AR653" s="207">
        <v>3296.7799999999997</v>
      </c>
      <c r="AS653" s="4"/>
      <c r="AT653" s="4"/>
      <c r="AU653" s="207">
        <v>189.46499999999997</v>
      </c>
      <c r="AV653" s="207">
        <v>3.82</v>
      </c>
      <c r="AW653" s="207">
        <v>3.98</v>
      </c>
      <c r="AX653" s="207">
        <v>4.13</v>
      </c>
      <c r="AY653" s="207">
        <v>4.28</v>
      </c>
      <c r="AZ653" s="207">
        <v>1648.3899999999999</v>
      </c>
      <c r="BA653" s="4"/>
    </row>
    <row r="654" spans="2:53" x14ac:dyDescent="0.2">
      <c r="B654" s="90" t="s">
        <v>479</v>
      </c>
      <c r="C654" s="90"/>
      <c r="D654" s="176">
        <v>8037</v>
      </c>
      <c r="E654" s="187">
        <v>479</v>
      </c>
      <c r="F654" s="187">
        <v>338</v>
      </c>
      <c r="G654" s="187">
        <v>135</v>
      </c>
      <c r="H654" s="187">
        <v>66</v>
      </c>
      <c r="I654" s="187">
        <v>50</v>
      </c>
      <c r="J654" s="187">
        <v>254</v>
      </c>
      <c r="M654" s="186">
        <v>261975.03999999966</v>
      </c>
      <c r="N654" s="184">
        <v>186900.54000000007</v>
      </c>
      <c r="O654" s="184">
        <v>80797.440000000061</v>
      </c>
      <c r="P654" s="184">
        <v>28182.959999999985</v>
      </c>
      <c r="Q654" s="184">
        <v>35619.570000000029</v>
      </c>
      <c r="R654" s="184">
        <v>132707.48000000004</v>
      </c>
      <c r="S654" s="356"/>
      <c r="T654" s="356"/>
      <c r="U654" s="185">
        <v>201.67439568899127</v>
      </c>
      <c r="V654" s="185">
        <v>229.04477941176478</v>
      </c>
      <c r="W654" s="185">
        <v>170.09987368421065</v>
      </c>
      <c r="X654" s="185">
        <v>82.891058823529363</v>
      </c>
      <c r="Y654" s="185">
        <v>127.66870967741946</v>
      </c>
      <c r="Z654" s="185">
        <v>100.38387291981849</v>
      </c>
      <c r="AA654" s="4"/>
      <c r="AB654" s="90" t="s">
        <v>551</v>
      </c>
      <c r="AC654" s="90"/>
      <c r="AD654" s="176">
        <v>8081</v>
      </c>
      <c r="AE654" s="180">
        <v>64</v>
      </c>
      <c r="AF654" s="180">
        <v>13</v>
      </c>
      <c r="AG654" s="180">
        <v>16</v>
      </c>
      <c r="AH654" s="180">
        <v>5</v>
      </c>
      <c r="AI654" s="180">
        <v>3</v>
      </c>
      <c r="AJ654" s="180">
        <v>29</v>
      </c>
      <c r="AK654" s="4"/>
      <c r="AL654" s="4"/>
      <c r="AM654" s="207">
        <v>104149.21</v>
      </c>
      <c r="AN654" s="207">
        <v>23641.4</v>
      </c>
      <c r="AO654" s="207">
        <v>8869.4100000000017</v>
      </c>
      <c r="AP654" s="207">
        <v>3064.0099999999989</v>
      </c>
      <c r="AQ654" s="207">
        <v>1472.4599999999996</v>
      </c>
      <c r="AR654" s="207">
        <v>21966.19</v>
      </c>
      <c r="AS654" s="4"/>
      <c r="AT654" s="4"/>
      <c r="AU654" s="207">
        <v>833.19368000000009</v>
      </c>
      <c r="AV654" s="207">
        <v>472.82800000000003</v>
      </c>
      <c r="AW654" s="207">
        <v>192.81326086956526</v>
      </c>
      <c r="AX654" s="207">
        <v>98.839032258064478</v>
      </c>
      <c r="AY654" s="207">
        <v>58.898399999999981</v>
      </c>
      <c r="AZ654" s="207">
        <v>168.9706923076923</v>
      </c>
      <c r="BA654" s="4"/>
    </row>
    <row r="655" spans="2:53" x14ac:dyDescent="0.2">
      <c r="B655" s="90" t="s">
        <v>742</v>
      </c>
      <c r="C655" s="90"/>
      <c r="D655" s="176">
        <v>8037</v>
      </c>
      <c r="E655" s="187">
        <v>1</v>
      </c>
      <c r="F655" s="187"/>
      <c r="G655" s="187"/>
      <c r="H655" s="187"/>
      <c r="I655" s="187"/>
      <c r="J655" s="187">
        <v>0</v>
      </c>
      <c r="M655" s="186">
        <v>151.79</v>
      </c>
      <c r="N655" s="184"/>
      <c r="O655" s="184"/>
      <c r="P655" s="184"/>
      <c r="Q655" s="184"/>
      <c r="R655" s="184">
        <v>0</v>
      </c>
      <c r="S655" s="356"/>
      <c r="T655" s="356"/>
      <c r="U655" s="185">
        <v>151.79</v>
      </c>
      <c r="V655" s="185"/>
      <c r="W655" s="185"/>
      <c r="X655" s="185"/>
      <c r="Y655" s="185"/>
      <c r="Z655" s="185">
        <v>0</v>
      </c>
      <c r="AA655" s="4"/>
      <c r="AB655" s="90" t="s">
        <v>604</v>
      </c>
      <c r="AC655" s="90"/>
      <c r="AD655" s="176">
        <v>8083</v>
      </c>
      <c r="AE655" s="180">
        <v>9</v>
      </c>
      <c r="AF655" s="180">
        <v>10</v>
      </c>
      <c r="AG655" s="180">
        <v>5</v>
      </c>
      <c r="AH655" s="180"/>
      <c r="AI655" s="180">
        <v>2</v>
      </c>
      <c r="AJ655" s="180">
        <v>11</v>
      </c>
      <c r="AK655" s="4"/>
      <c r="AL655" s="4"/>
      <c r="AM655" s="207">
        <v>44730.029999999992</v>
      </c>
      <c r="AN655" s="207">
        <v>19938.059999999994</v>
      </c>
      <c r="AO655" s="207">
        <v>1695.9599999999998</v>
      </c>
      <c r="AP655" s="207">
        <v>825.78999999999985</v>
      </c>
      <c r="AQ655" s="207">
        <v>506.95</v>
      </c>
      <c r="AR655" s="207">
        <v>10405.34</v>
      </c>
      <c r="AS655" s="4"/>
      <c r="AT655" s="4"/>
      <c r="AU655" s="207">
        <v>1242.500833333333</v>
      </c>
      <c r="AV655" s="207">
        <v>797.52239999999972</v>
      </c>
      <c r="AW655" s="207">
        <v>99.762352941176459</v>
      </c>
      <c r="AX655" s="207">
        <v>68.815833333333316</v>
      </c>
      <c r="AY655" s="207">
        <v>42.24583333333333</v>
      </c>
      <c r="AZ655" s="207">
        <v>281.22540540540541</v>
      </c>
      <c r="BA655" s="4"/>
    </row>
    <row r="656" spans="2:53" x14ac:dyDescent="0.2">
      <c r="B656" s="90" t="s">
        <v>480</v>
      </c>
      <c r="C656" s="90"/>
      <c r="D656" s="176">
        <v>8039</v>
      </c>
      <c r="E656" s="187"/>
      <c r="F656" s="187">
        <v>1</v>
      </c>
      <c r="G656" s="187">
        <v>1</v>
      </c>
      <c r="H656" s="187"/>
      <c r="I656" s="187"/>
      <c r="J656" s="187">
        <v>0</v>
      </c>
      <c r="M656" s="186">
        <v>664.87</v>
      </c>
      <c r="N656" s="184">
        <v>551.23</v>
      </c>
      <c r="O656" s="184">
        <v>97.32</v>
      </c>
      <c r="P656" s="184"/>
      <c r="Q656" s="184"/>
      <c r="R656" s="184">
        <v>0</v>
      </c>
      <c r="S656" s="356"/>
      <c r="T656" s="356"/>
      <c r="U656" s="185">
        <v>332.435</v>
      </c>
      <c r="V656" s="185">
        <v>275.61500000000001</v>
      </c>
      <c r="W656" s="185">
        <v>97.32</v>
      </c>
      <c r="X656" s="185"/>
      <c r="Y656" s="185"/>
      <c r="Z656" s="185">
        <v>0</v>
      </c>
      <c r="AA656" s="4"/>
      <c r="AB656" s="90" t="s">
        <v>552</v>
      </c>
      <c r="AC656" s="90"/>
      <c r="AD656" s="176">
        <v>8244</v>
      </c>
      <c r="AE656" s="180">
        <v>13</v>
      </c>
      <c r="AF656" s="180">
        <v>14</v>
      </c>
      <c r="AG656" s="180">
        <v>2</v>
      </c>
      <c r="AH656" s="180">
        <v>2</v>
      </c>
      <c r="AI656" s="180">
        <v>3</v>
      </c>
      <c r="AJ656" s="180">
        <v>14</v>
      </c>
      <c r="AK656" s="4"/>
      <c r="AL656" s="4"/>
      <c r="AM656" s="207">
        <v>12884.409999999998</v>
      </c>
      <c r="AN656" s="207">
        <v>6861.9500000000007</v>
      </c>
      <c r="AO656" s="207">
        <v>2382.2599999999998</v>
      </c>
      <c r="AP656" s="207">
        <v>1002.36</v>
      </c>
      <c r="AQ656" s="207">
        <v>597.16000000000008</v>
      </c>
      <c r="AR656" s="207">
        <v>25923.159999999993</v>
      </c>
      <c r="AS656" s="4"/>
      <c r="AT656" s="4"/>
      <c r="AU656" s="207">
        <v>280.09586956521736</v>
      </c>
      <c r="AV656" s="207">
        <v>201.82205882352943</v>
      </c>
      <c r="AW656" s="207">
        <v>119.11299999999999</v>
      </c>
      <c r="AX656" s="207">
        <v>55.686666666666667</v>
      </c>
      <c r="AY656" s="207">
        <v>37.322500000000005</v>
      </c>
      <c r="AZ656" s="207">
        <v>540.06583333333322</v>
      </c>
      <c r="BA656" s="4"/>
    </row>
    <row r="657" spans="2:53" x14ac:dyDescent="0.2">
      <c r="B657" s="90" t="s">
        <v>480</v>
      </c>
      <c r="C657" s="90"/>
      <c r="D657" s="176">
        <v>8062</v>
      </c>
      <c r="E657" s="187">
        <v>41</v>
      </c>
      <c r="F657" s="187">
        <v>15</v>
      </c>
      <c r="G657" s="187">
        <v>7</v>
      </c>
      <c r="H657" s="187">
        <v>1</v>
      </c>
      <c r="I657" s="187">
        <v>1</v>
      </c>
      <c r="J657" s="187">
        <v>14</v>
      </c>
      <c r="M657" s="186">
        <v>20181.079999999998</v>
      </c>
      <c r="N657" s="184">
        <v>8098.43</v>
      </c>
      <c r="O657" s="184">
        <v>2397.6299999999997</v>
      </c>
      <c r="P657" s="184">
        <v>940.80000000000007</v>
      </c>
      <c r="Q657" s="184">
        <v>486.47</v>
      </c>
      <c r="R657" s="184">
        <v>4786.6499999999996</v>
      </c>
      <c r="S657" s="356"/>
      <c r="T657" s="356"/>
      <c r="U657" s="185">
        <v>262.09194805194801</v>
      </c>
      <c r="V657" s="185">
        <v>231.38371428571429</v>
      </c>
      <c r="W657" s="185">
        <v>119.88149999999999</v>
      </c>
      <c r="X657" s="185">
        <v>72.369230769230768</v>
      </c>
      <c r="Y657" s="185">
        <v>40.539166666666667</v>
      </c>
      <c r="Z657" s="185">
        <v>60.590506329113921</v>
      </c>
      <c r="AA657" s="4"/>
      <c r="AB657" s="90" t="s">
        <v>553</v>
      </c>
      <c r="AC657" s="90"/>
      <c r="AD657" s="176">
        <v>8062</v>
      </c>
      <c r="AE657" s="180"/>
      <c r="AF657" s="180"/>
      <c r="AG657" s="180"/>
      <c r="AH657" s="180"/>
      <c r="AI657" s="180"/>
      <c r="AJ657" s="180">
        <v>2</v>
      </c>
      <c r="AK657" s="4"/>
      <c r="AL657" s="4"/>
      <c r="AM657" s="207">
        <v>45.44</v>
      </c>
      <c r="AN657" s="207">
        <v>50.669999999999995</v>
      </c>
      <c r="AO657" s="207">
        <v>37.85</v>
      </c>
      <c r="AP657" s="207">
        <v>41.45</v>
      </c>
      <c r="AQ657" s="207">
        <v>36.409999999999997</v>
      </c>
      <c r="AR657" s="207">
        <v>1398.19</v>
      </c>
      <c r="AS657" s="4"/>
      <c r="AT657" s="4"/>
      <c r="AU657" s="207">
        <v>22.72</v>
      </c>
      <c r="AV657" s="207">
        <v>25.334999999999997</v>
      </c>
      <c r="AW657" s="207">
        <v>37.85</v>
      </c>
      <c r="AX657" s="207">
        <v>41.45</v>
      </c>
      <c r="AY657" s="207">
        <v>36.409999999999997</v>
      </c>
      <c r="AZ657" s="207">
        <v>699.09500000000003</v>
      </c>
      <c r="BA657" s="4"/>
    </row>
    <row r="658" spans="2:53" x14ac:dyDescent="0.2">
      <c r="B658" s="90" t="s">
        <v>480</v>
      </c>
      <c r="C658" s="90"/>
      <c r="D658" s="176">
        <v>8074</v>
      </c>
      <c r="E658" s="187">
        <v>3</v>
      </c>
      <c r="F658" s="187">
        <v>1</v>
      </c>
      <c r="G658" s="187">
        <v>1</v>
      </c>
      <c r="H658" s="187"/>
      <c r="I658" s="187"/>
      <c r="J658" s="187">
        <v>0</v>
      </c>
      <c r="M658" s="186">
        <v>1466.6000000000001</v>
      </c>
      <c r="N658" s="184">
        <v>561.71</v>
      </c>
      <c r="O658" s="184">
        <v>225.53</v>
      </c>
      <c r="P658" s="184"/>
      <c r="Q658" s="184"/>
      <c r="R658" s="184">
        <v>0</v>
      </c>
      <c r="S658" s="356"/>
      <c r="T658" s="356"/>
      <c r="U658" s="185">
        <v>293.32000000000005</v>
      </c>
      <c r="V658" s="185">
        <v>280.85500000000002</v>
      </c>
      <c r="W658" s="185">
        <v>225.53</v>
      </c>
      <c r="X658" s="185"/>
      <c r="Y658" s="185"/>
      <c r="Z658" s="185">
        <v>0</v>
      </c>
      <c r="AA658" s="4"/>
      <c r="AB658" s="90" t="s">
        <v>554</v>
      </c>
      <c r="AC658" s="90"/>
      <c r="AD658" s="176">
        <v>8247</v>
      </c>
      <c r="AE658" s="180">
        <v>3</v>
      </c>
      <c r="AF658" s="180">
        <v>5</v>
      </c>
      <c r="AG658" s="180">
        <v>2</v>
      </c>
      <c r="AH658" s="180">
        <v>1</v>
      </c>
      <c r="AI658" s="180">
        <v>1</v>
      </c>
      <c r="AJ658" s="180">
        <v>4</v>
      </c>
      <c r="AK658" s="4"/>
      <c r="AL658" s="4"/>
      <c r="AM658" s="207">
        <v>2119.85</v>
      </c>
      <c r="AN658" s="207">
        <v>3016.93</v>
      </c>
      <c r="AO658" s="207">
        <v>473.1400000000001</v>
      </c>
      <c r="AP658" s="207">
        <v>222.79</v>
      </c>
      <c r="AQ658" s="207">
        <v>163.16</v>
      </c>
      <c r="AR658" s="207">
        <v>3008.46</v>
      </c>
      <c r="AS658" s="4"/>
      <c r="AT658" s="4"/>
      <c r="AU658" s="207">
        <v>151.41785714285714</v>
      </c>
      <c r="AV658" s="207">
        <v>274.26636363636362</v>
      </c>
      <c r="AW658" s="207">
        <v>78.856666666666683</v>
      </c>
      <c r="AX658" s="207">
        <v>55.697499999999998</v>
      </c>
      <c r="AY658" s="207">
        <v>54.386666666666663</v>
      </c>
      <c r="AZ658" s="207">
        <v>188.02875</v>
      </c>
      <c r="BA658" s="4"/>
    </row>
    <row r="659" spans="2:53" x14ac:dyDescent="0.2">
      <c r="B659" s="90" t="s">
        <v>481</v>
      </c>
      <c r="C659" s="90"/>
      <c r="D659" s="176">
        <v>8039</v>
      </c>
      <c r="E659" s="187">
        <v>4</v>
      </c>
      <c r="F659" s="187">
        <v>2</v>
      </c>
      <c r="G659" s="187">
        <v>1</v>
      </c>
      <c r="H659" s="187"/>
      <c r="I659" s="187">
        <v>1</v>
      </c>
      <c r="J659" s="187">
        <v>5</v>
      </c>
      <c r="M659" s="186">
        <v>3896.01</v>
      </c>
      <c r="N659" s="184">
        <v>2730.1099999999997</v>
      </c>
      <c r="O659" s="184">
        <v>824.54000000000008</v>
      </c>
      <c r="P659" s="184">
        <v>491.15</v>
      </c>
      <c r="Q659" s="184">
        <v>138.84</v>
      </c>
      <c r="R659" s="184">
        <v>1346.48</v>
      </c>
      <c r="S659" s="356"/>
      <c r="T659" s="356"/>
      <c r="U659" s="185">
        <v>299.69307692307694</v>
      </c>
      <c r="V659" s="185">
        <v>303.34555555555551</v>
      </c>
      <c r="W659" s="185">
        <v>117.79142857142858</v>
      </c>
      <c r="X659" s="185">
        <v>81.858333333333334</v>
      </c>
      <c r="Y659" s="185">
        <v>23.14</v>
      </c>
      <c r="Z659" s="185">
        <v>103.57538461538462</v>
      </c>
      <c r="AA659" s="4"/>
      <c r="AB659" s="90" t="s">
        <v>616</v>
      </c>
      <c r="AC659" s="90"/>
      <c r="AD659" s="176">
        <v>8084</v>
      </c>
      <c r="AE659" s="180">
        <v>7</v>
      </c>
      <c r="AF659" s="180">
        <v>1</v>
      </c>
      <c r="AG659" s="180">
        <v>4</v>
      </c>
      <c r="AH659" s="180"/>
      <c r="AI659" s="180">
        <v>1</v>
      </c>
      <c r="AJ659" s="180">
        <v>5</v>
      </c>
      <c r="AK659" s="4"/>
      <c r="AL659" s="4"/>
      <c r="AM659" s="207">
        <v>15840.04</v>
      </c>
      <c r="AN659" s="207">
        <v>18858.02</v>
      </c>
      <c r="AO659" s="207">
        <v>4254.4399999999996</v>
      </c>
      <c r="AP659" s="207">
        <v>628.65</v>
      </c>
      <c r="AQ659" s="207">
        <v>338.26000000000005</v>
      </c>
      <c r="AR659" s="207">
        <v>3273.4900000000002</v>
      </c>
      <c r="AS659" s="4"/>
      <c r="AT659" s="4"/>
      <c r="AU659" s="207">
        <v>880.00222222222226</v>
      </c>
      <c r="AV659" s="207">
        <v>1714.3654545454547</v>
      </c>
      <c r="AW659" s="207">
        <v>425.44399999999996</v>
      </c>
      <c r="AX659" s="207">
        <v>104.77499999999999</v>
      </c>
      <c r="AY659" s="207">
        <v>56.376666666666672</v>
      </c>
      <c r="AZ659" s="207">
        <v>181.86055555555558</v>
      </c>
      <c r="BA659" s="4"/>
    </row>
    <row r="660" spans="2:53" x14ac:dyDescent="0.2">
      <c r="B660" s="90" t="s">
        <v>744</v>
      </c>
      <c r="C660" s="90"/>
      <c r="D660" s="176">
        <v>8083</v>
      </c>
      <c r="E660" s="187"/>
      <c r="F660" s="187"/>
      <c r="G660" s="187"/>
      <c r="H660" s="187"/>
      <c r="I660" s="187"/>
      <c r="J660" s="187">
        <v>1</v>
      </c>
      <c r="M660" s="186">
        <v>27.39</v>
      </c>
      <c r="N660" s="184">
        <v>97.41</v>
      </c>
      <c r="O660" s="184"/>
      <c r="P660" s="184"/>
      <c r="Q660" s="184">
        <v>28.07</v>
      </c>
      <c r="R660" s="184">
        <v>429.67</v>
      </c>
      <c r="S660" s="356"/>
      <c r="T660" s="356"/>
      <c r="U660" s="185">
        <v>27.39</v>
      </c>
      <c r="V660" s="185">
        <v>97.41</v>
      </c>
      <c r="W660" s="185"/>
      <c r="X660" s="185"/>
      <c r="Y660" s="185">
        <v>28.07</v>
      </c>
      <c r="Z660" s="185">
        <v>429.67</v>
      </c>
      <c r="AA660" s="4"/>
      <c r="AB660" s="90" t="s">
        <v>555</v>
      </c>
      <c r="AC660" s="90"/>
      <c r="AD660" s="176">
        <v>8248</v>
      </c>
      <c r="AE660" s="180">
        <v>3</v>
      </c>
      <c r="AF660" s="180"/>
      <c r="AG660" s="180"/>
      <c r="AH660" s="180"/>
      <c r="AI660" s="180"/>
      <c r="AJ660" s="180">
        <v>0</v>
      </c>
      <c r="AK660" s="4"/>
      <c r="AL660" s="4"/>
      <c r="AM660" s="207">
        <v>1243.07</v>
      </c>
      <c r="AN660" s="207"/>
      <c r="AO660" s="207"/>
      <c r="AP660" s="207"/>
      <c r="AQ660" s="207"/>
      <c r="AR660" s="207">
        <v>0</v>
      </c>
      <c r="AS660" s="4"/>
      <c r="AT660" s="4"/>
      <c r="AU660" s="207">
        <v>414.35666666666663</v>
      </c>
      <c r="AV660" s="207"/>
      <c r="AW660" s="207"/>
      <c r="AX660" s="207"/>
      <c r="AY660" s="207"/>
      <c r="AZ660" s="207">
        <v>0</v>
      </c>
      <c r="BA660" s="4"/>
    </row>
    <row r="661" spans="2:53" x14ac:dyDescent="0.2">
      <c r="B661" s="90" t="s">
        <v>633</v>
      </c>
      <c r="C661" s="90"/>
      <c r="D661" s="176">
        <v>8302</v>
      </c>
      <c r="E661" s="187">
        <v>1</v>
      </c>
      <c r="F661" s="187"/>
      <c r="G661" s="187"/>
      <c r="H661" s="187"/>
      <c r="I661" s="187">
        <v>1</v>
      </c>
      <c r="J661" s="187">
        <v>0</v>
      </c>
      <c r="M661" s="186">
        <v>857.02</v>
      </c>
      <c r="N661" s="184"/>
      <c r="O661" s="184">
        <v>497.15</v>
      </c>
      <c r="P661" s="184">
        <v>265.91000000000003</v>
      </c>
      <c r="Q661" s="184">
        <v>70.52</v>
      </c>
      <c r="R661" s="184">
        <v>0</v>
      </c>
      <c r="S661" s="356"/>
      <c r="T661" s="356"/>
      <c r="U661" s="185">
        <v>428.51</v>
      </c>
      <c r="V661" s="185"/>
      <c r="W661" s="185">
        <v>497.15</v>
      </c>
      <c r="X661" s="185">
        <v>265.91000000000003</v>
      </c>
      <c r="Y661" s="185">
        <v>70.52</v>
      </c>
      <c r="Z661" s="185">
        <v>0</v>
      </c>
      <c r="AA661" s="4"/>
      <c r="AB661" s="90" t="s">
        <v>556</v>
      </c>
      <c r="AC661" s="90"/>
      <c r="AD661" s="176">
        <v>8085</v>
      </c>
      <c r="AE661" s="180">
        <v>27</v>
      </c>
      <c r="AF661" s="180">
        <v>10</v>
      </c>
      <c r="AG661" s="180">
        <v>1</v>
      </c>
      <c r="AH661" s="180">
        <v>1</v>
      </c>
      <c r="AI661" s="180">
        <v>1</v>
      </c>
      <c r="AJ661" s="180">
        <v>13</v>
      </c>
      <c r="AK661" s="4"/>
      <c r="AL661" s="4"/>
      <c r="AM661" s="207">
        <v>75768.429999999993</v>
      </c>
      <c r="AN661" s="207">
        <v>36780.350000000006</v>
      </c>
      <c r="AO661" s="207">
        <v>1540.54</v>
      </c>
      <c r="AP661" s="207">
        <v>1042.51</v>
      </c>
      <c r="AQ661" s="207">
        <v>670.55000000000007</v>
      </c>
      <c r="AR661" s="207">
        <v>36124.369999999995</v>
      </c>
      <c r="AS661" s="4"/>
      <c r="AT661" s="4"/>
      <c r="AU661" s="207">
        <v>1722.0097727272725</v>
      </c>
      <c r="AV661" s="207">
        <v>2043.3527777777781</v>
      </c>
      <c r="AW661" s="207">
        <v>220.07714285714286</v>
      </c>
      <c r="AX661" s="207">
        <v>173.75166666666667</v>
      </c>
      <c r="AY661" s="207">
        <v>134.11000000000001</v>
      </c>
      <c r="AZ661" s="207">
        <v>681.59188679245278</v>
      </c>
      <c r="BA661" s="4"/>
    </row>
    <row r="662" spans="2:53" x14ac:dyDescent="0.2">
      <c r="B662" s="90" t="s">
        <v>599</v>
      </c>
      <c r="C662" s="90"/>
      <c r="D662" s="176">
        <v>8302</v>
      </c>
      <c r="E662" s="187">
        <v>10</v>
      </c>
      <c r="F662" s="187">
        <v>1</v>
      </c>
      <c r="G662" s="187">
        <v>3</v>
      </c>
      <c r="H662" s="187"/>
      <c r="I662" s="187"/>
      <c r="J662" s="187">
        <v>2</v>
      </c>
      <c r="M662" s="186">
        <v>3859.6800000000003</v>
      </c>
      <c r="N662" s="184">
        <v>34.4</v>
      </c>
      <c r="O662" s="184">
        <v>601.63</v>
      </c>
      <c r="P662" s="184">
        <v>89.82</v>
      </c>
      <c r="Q662" s="184">
        <v>41.14</v>
      </c>
      <c r="R662" s="184">
        <v>317.98</v>
      </c>
      <c r="S662" s="356"/>
      <c r="T662" s="356"/>
      <c r="U662" s="185">
        <v>241.23000000000002</v>
      </c>
      <c r="V662" s="185">
        <v>34.4</v>
      </c>
      <c r="W662" s="185">
        <v>150.4075</v>
      </c>
      <c r="X662" s="185">
        <v>89.82</v>
      </c>
      <c r="Y662" s="185">
        <v>41.14</v>
      </c>
      <c r="Z662" s="185">
        <v>19.873750000000001</v>
      </c>
      <c r="AA662" s="4"/>
      <c r="AB662" s="90" t="s">
        <v>557</v>
      </c>
      <c r="AC662" s="90"/>
      <c r="AD662" s="176">
        <v>8088</v>
      </c>
      <c r="AE662" s="180"/>
      <c r="AF662" s="180"/>
      <c r="AG662" s="180"/>
      <c r="AH662" s="180">
        <v>1</v>
      </c>
      <c r="AI662" s="180">
        <v>1</v>
      </c>
      <c r="AJ662" s="180">
        <v>9</v>
      </c>
      <c r="AK662" s="4"/>
      <c r="AL662" s="4"/>
      <c r="AM662" s="207">
        <v>2007.75</v>
      </c>
      <c r="AN662" s="207">
        <v>2184.2000000000003</v>
      </c>
      <c r="AO662" s="207">
        <v>1683.5800000000002</v>
      </c>
      <c r="AP662" s="207">
        <v>1327.38</v>
      </c>
      <c r="AQ662" s="207">
        <v>509.71999999999997</v>
      </c>
      <c r="AR662" s="207">
        <v>17859.419999999998</v>
      </c>
      <c r="AS662" s="4"/>
      <c r="AT662" s="4"/>
      <c r="AU662" s="207">
        <v>501.9375</v>
      </c>
      <c r="AV662" s="207">
        <v>436.84000000000003</v>
      </c>
      <c r="AW662" s="207">
        <v>336.71600000000001</v>
      </c>
      <c r="AX662" s="207">
        <v>265.476</v>
      </c>
      <c r="AY662" s="207">
        <v>127.42999999999999</v>
      </c>
      <c r="AZ662" s="207">
        <v>1623.5836363636363</v>
      </c>
      <c r="BA662" s="4"/>
    </row>
    <row r="663" spans="2:53" x14ac:dyDescent="0.2">
      <c r="B663" s="90" t="s">
        <v>482</v>
      </c>
      <c r="C663" s="90"/>
      <c r="D663" s="176">
        <v>8326</v>
      </c>
      <c r="E663" s="187">
        <v>71</v>
      </c>
      <c r="F663" s="187">
        <v>18</v>
      </c>
      <c r="G663" s="187">
        <v>23</v>
      </c>
      <c r="H663" s="187">
        <v>10</v>
      </c>
      <c r="I663" s="187">
        <v>4</v>
      </c>
      <c r="J663" s="187">
        <v>41</v>
      </c>
      <c r="M663" s="186">
        <v>51817.38</v>
      </c>
      <c r="N663" s="184">
        <v>11708.22</v>
      </c>
      <c r="O663" s="184">
        <v>13998.599999999999</v>
      </c>
      <c r="P663" s="184">
        <v>5218.7800000000016</v>
      </c>
      <c r="Q663" s="184">
        <v>1651.9500000000007</v>
      </c>
      <c r="R663" s="184">
        <v>20630.169999999998</v>
      </c>
      <c r="S663" s="356"/>
      <c r="T663" s="356"/>
      <c r="U663" s="185">
        <v>314.04472727272724</v>
      </c>
      <c r="V663" s="185">
        <v>198.44440677966099</v>
      </c>
      <c r="W663" s="185">
        <v>241.35517241379307</v>
      </c>
      <c r="X663" s="185">
        <v>106.50571428571432</v>
      </c>
      <c r="Y663" s="185">
        <v>66.078000000000031</v>
      </c>
      <c r="Z663" s="185">
        <v>123.53395209580837</v>
      </c>
      <c r="AA663" s="4"/>
      <c r="AB663" s="90" t="s">
        <v>559</v>
      </c>
      <c r="AC663" s="90"/>
      <c r="AD663" s="176">
        <v>8012</v>
      </c>
      <c r="AE663" s="180">
        <v>5</v>
      </c>
      <c r="AF663" s="180"/>
      <c r="AG663" s="180">
        <v>2</v>
      </c>
      <c r="AH663" s="180"/>
      <c r="AI663" s="180">
        <v>1</v>
      </c>
      <c r="AJ663" s="180">
        <v>2</v>
      </c>
      <c r="AK663" s="4"/>
      <c r="AL663" s="4"/>
      <c r="AM663" s="207">
        <v>6998.39</v>
      </c>
      <c r="AN663" s="207">
        <v>1563.3</v>
      </c>
      <c r="AO663" s="207">
        <v>2726.05</v>
      </c>
      <c r="AP663" s="207">
        <v>779.84</v>
      </c>
      <c r="AQ663" s="207">
        <v>163.29999999999998</v>
      </c>
      <c r="AR663" s="207">
        <v>4207.9299999999994</v>
      </c>
      <c r="AS663" s="4"/>
      <c r="AT663" s="4"/>
      <c r="AU663" s="207">
        <v>699.83900000000006</v>
      </c>
      <c r="AV663" s="207">
        <v>1563.3</v>
      </c>
      <c r="AW663" s="207">
        <v>545.21</v>
      </c>
      <c r="AX663" s="207">
        <v>259.94666666666666</v>
      </c>
      <c r="AY663" s="207">
        <v>54.43333333333333</v>
      </c>
      <c r="AZ663" s="207">
        <v>420.79299999999995</v>
      </c>
      <c r="BA663" s="4"/>
    </row>
    <row r="664" spans="2:53" x14ac:dyDescent="0.2">
      <c r="B664" s="90" t="s">
        <v>484</v>
      </c>
      <c r="C664" s="90"/>
      <c r="D664" s="176">
        <v>8021</v>
      </c>
      <c r="E664" s="187">
        <v>98</v>
      </c>
      <c r="F664" s="187">
        <v>64</v>
      </c>
      <c r="G664" s="187">
        <v>25</v>
      </c>
      <c r="H664" s="187">
        <v>15</v>
      </c>
      <c r="I664" s="187">
        <v>6</v>
      </c>
      <c r="J664" s="187">
        <v>68</v>
      </c>
      <c r="M664" s="186">
        <v>63398.209999999977</v>
      </c>
      <c r="N664" s="184">
        <v>35341.330000000009</v>
      </c>
      <c r="O664" s="184">
        <v>19612.02</v>
      </c>
      <c r="P664" s="184">
        <v>7373.5299999999988</v>
      </c>
      <c r="Q664" s="184">
        <v>3157.0000000000005</v>
      </c>
      <c r="R664" s="184">
        <v>43128.020000000004</v>
      </c>
      <c r="S664" s="356"/>
      <c r="T664" s="356"/>
      <c r="U664" s="185">
        <v>236.56048507462677</v>
      </c>
      <c r="V664" s="185">
        <v>215.4959146341464</v>
      </c>
      <c r="W664" s="185">
        <v>192.27470588235295</v>
      </c>
      <c r="X664" s="185">
        <v>93.335822784810105</v>
      </c>
      <c r="Y664" s="185">
        <v>47.119402985074636</v>
      </c>
      <c r="Z664" s="185">
        <v>156.26094202898551</v>
      </c>
      <c r="AA664" s="4"/>
      <c r="AB664" s="90" t="s">
        <v>562</v>
      </c>
      <c r="AC664" s="90"/>
      <c r="AD664" s="176">
        <v>8406</v>
      </c>
      <c r="AE664" s="180">
        <v>15</v>
      </c>
      <c r="AF664" s="180">
        <v>17</v>
      </c>
      <c r="AG664" s="180">
        <v>6</v>
      </c>
      <c r="AH664" s="180">
        <v>1</v>
      </c>
      <c r="AI664" s="180">
        <v>3</v>
      </c>
      <c r="AJ664" s="180">
        <v>19</v>
      </c>
      <c r="AK664" s="4"/>
      <c r="AL664" s="4"/>
      <c r="AM664" s="207">
        <v>18032.090000000004</v>
      </c>
      <c r="AN664" s="207">
        <v>14453.319999999996</v>
      </c>
      <c r="AO664" s="207">
        <v>6718.37</v>
      </c>
      <c r="AP664" s="207">
        <v>4473.670000000001</v>
      </c>
      <c r="AQ664" s="207">
        <v>3658.4</v>
      </c>
      <c r="AR664" s="207">
        <v>18457.899999999998</v>
      </c>
      <c r="AS664" s="4"/>
      <c r="AT664" s="4"/>
      <c r="AU664" s="207">
        <v>322.00160714285721</v>
      </c>
      <c r="AV664" s="207">
        <v>344.12666666666655</v>
      </c>
      <c r="AW664" s="207">
        <v>279.93208333333331</v>
      </c>
      <c r="AX664" s="207">
        <v>248.53722222222228</v>
      </c>
      <c r="AY664" s="207">
        <v>215.20000000000002</v>
      </c>
      <c r="AZ664" s="207">
        <v>302.5885245901639</v>
      </c>
      <c r="BA664" s="4"/>
    </row>
    <row r="665" spans="2:53" x14ac:dyDescent="0.2">
      <c r="B665" s="90" t="s">
        <v>485</v>
      </c>
      <c r="C665" s="90"/>
      <c r="D665" s="176">
        <v>8045</v>
      </c>
      <c r="E665" s="187">
        <v>55</v>
      </c>
      <c r="F665" s="187">
        <v>52</v>
      </c>
      <c r="G665" s="187">
        <v>24</v>
      </c>
      <c r="H665" s="187">
        <v>12</v>
      </c>
      <c r="I665" s="187">
        <v>3</v>
      </c>
      <c r="J665" s="187">
        <v>44</v>
      </c>
      <c r="M665" s="186">
        <v>42874.07</v>
      </c>
      <c r="N665" s="184">
        <v>39854.490000000013</v>
      </c>
      <c r="O665" s="184">
        <v>16975.659999999996</v>
      </c>
      <c r="P665" s="184">
        <v>5173.119999999999</v>
      </c>
      <c r="Q665" s="184">
        <v>4256.5900000000011</v>
      </c>
      <c r="R665" s="184">
        <v>23351.340000000011</v>
      </c>
      <c r="S665" s="356"/>
      <c r="T665" s="356"/>
      <c r="U665" s="185">
        <v>228.05356382978724</v>
      </c>
      <c r="V665" s="185">
        <v>301.92795454545467</v>
      </c>
      <c r="W665" s="185">
        <v>217.63666666666663</v>
      </c>
      <c r="X665" s="185">
        <v>99.483076923076908</v>
      </c>
      <c r="Y665" s="185">
        <v>101.34738095238097</v>
      </c>
      <c r="Z665" s="185">
        <v>122.90178947368427</v>
      </c>
      <c r="AA665" s="4"/>
      <c r="AB665" s="90" t="s">
        <v>564</v>
      </c>
      <c r="AC665" s="90"/>
      <c r="AD665" s="176">
        <v>8251</v>
      </c>
      <c r="AE665" s="180">
        <v>7</v>
      </c>
      <c r="AF665" s="180">
        <v>4</v>
      </c>
      <c r="AG665" s="180">
        <v>2</v>
      </c>
      <c r="AH665" s="180">
        <v>2</v>
      </c>
      <c r="AI665" s="180"/>
      <c r="AJ665" s="180">
        <v>32</v>
      </c>
      <c r="AK665" s="4"/>
      <c r="AL665" s="4"/>
      <c r="AM665" s="207">
        <v>6587.51</v>
      </c>
      <c r="AN665" s="207">
        <v>1636.9100000000003</v>
      </c>
      <c r="AO665" s="207">
        <v>779.92000000000007</v>
      </c>
      <c r="AP665" s="207">
        <v>170.19</v>
      </c>
      <c r="AQ665" s="207">
        <v>130.62</v>
      </c>
      <c r="AR665" s="207">
        <v>80642.89</v>
      </c>
      <c r="AS665" s="4"/>
      <c r="AT665" s="4"/>
      <c r="AU665" s="207">
        <v>329.37549999999999</v>
      </c>
      <c r="AV665" s="207">
        <v>116.92214285714287</v>
      </c>
      <c r="AW665" s="207">
        <v>97.490000000000009</v>
      </c>
      <c r="AX665" s="207">
        <v>24.312857142857144</v>
      </c>
      <c r="AY665" s="207">
        <v>26.124000000000002</v>
      </c>
      <c r="AZ665" s="207">
        <v>1715.8061702127659</v>
      </c>
      <c r="BA665" s="4"/>
    </row>
    <row r="666" spans="2:53" x14ac:dyDescent="0.2">
      <c r="B666" s="90" t="s">
        <v>634</v>
      </c>
      <c r="C666" s="90"/>
      <c r="D666" s="176">
        <v>8311</v>
      </c>
      <c r="E666" s="187">
        <v>4</v>
      </c>
      <c r="F666" s="187"/>
      <c r="G666" s="187">
        <v>3</v>
      </c>
      <c r="H666" s="187"/>
      <c r="I666" s="187"/>
      <c r="J666" s="187">
        <v>2</v>
      </c>
      <c r="M666" s="186">
        <v>2834.52</v>
      </c>
      <c r="N666" s="184"/>
      <c r="O666" s="184">
        <v>674.16000000000008</v>
      </c>
      <c r="P666" s="184">
        <v>136.43</v>
      </c>
      <c r="Q666" s="184">
        <v>66.75</v>
      </c>
      <c r="R666" s="184">
        <v>261.58999999999997</v>
      </c>
      <c r="S666" s="356"/>
      <c r="T666" s="356"/>
      <c r="U666" s="185">
        <v>314.94666666666666</v>
      </c>
      <c r="V666" s="185"/>
      <c r="W666" s="185">
        <v>134.83200000000002</v>
      </c>
      <c r="X666" s="185">
        <v>68.215000000000003</v>
      </c>
      <c r="Y666" s="185">
        <v>33.375</v>
      </c>
      <c r="Z666" s="185">
        <v>29.065555555555552</v>
      </c>
      <c r="AA666" s="4"/>
      <c r="AB666" s="90" t="s">
        <v>832</v>
      </c>
      <c r="AC666" s="90"/>
      <c r="AD666" s="176">
        <v>8252</v>
      </c>
      <c r="AE666" s="180"/>
      <c r="AF666" s="180"/>
      <c r="AG666" s="180"/>
      <c r="AH666" s="180"/>
      <c r="AI666" s="180"/>
      <c r="AJ666" s="180">
        <v>1</v>
      </c>
      <c r="AK666" s="4"/>
      <c r="AL666" s="4"/>
      <c r="AM666" s="207"/>
      <c r="AN666" s="207"/>
      <c r="AO666" s="207"/>
      <c r="AP666" s="207"/>
      <c r="AQ666" s="207"/>
      <c r="AR666" s="207">
        <v>150</v>
      </c>
      <c r="AS666" s="4"/>
      <c r="AT666" s="4"/>
      <c r="AU666" s="207"/>
      <c r="AV666" s="207"/>
      <c r="AW666" s="207"/>
      <c r="AX666" s="207"/>
      <c r="AY666" s="207"/>
      <c r="AZ666" s="207">
        <v>150</v>
      </c>
      <c r="BA666" s="4"/>
    </row>
    <row r="667" spans="2:53" x14ac:dyDescent="0.2">
      <c r="B667" s="90" t="s">
        <v>749</v>
      </c>
      <c r="C667" s="90"/>
      <c r="D667" s="176">
        <v>8220</v>
      </c>
      <c r="E667" s="187">
        <v>1</v>
      </c>
      <c r="F667" s="187"/>
      <c r="G667" s="187"/>
      <c r="H667" s="187"/>
      <c r="I667" s="187"/>
      <c r="J667" s="187">
        <v>0</v>
      </c>
      <c r="M667" s="186">
        <v>3.47</v>
      </c>
      <c r="N667" s="184"/>
      <c r="O667" s="184"/>
      <c r="P667" s="184"/>
      <c r="Q667" s="184"/>
      <c r="R667" s="184">
        <v>0</v>
      </c>
      <c r="S667" s="356"/>
      <c r="T667" s="356"/>
      <c r="U667" s="185">
        <v>3.47</v>
      </c>
      <c r="V667" s="185"/>
      <c r="W667" s="185"/>
      <c r="X667" s="185"/>
      <c r="Y667" s="185"/>
      <c r="Z667" s="185">
        <v>0</v>
      </c>
      <c r="AA667" s="4"/>
      <c r="AB667" s="90" t="s">
        <v>564</v>
      </c>
      <c r="AC667" s="90"/>
      <c r="AD667" s="176">
        <v>8521</v>
      </c>
      <c r="AE667" s="180"/>
      <c r="AF667" s="180"/>
      <c r="AG667" s="180"/>
      <c r="AH667" s="180"/>
      <c r="AI667" s="180"/>
      <c r="AJ667" s="180">
        <v>1</v>
      </c>
      <c r="AK667" s="4"/>
      <c r="AL667" s="4"/>
      <c r="AM667" s="207"/>
      <c r="AN667" s="207"/>
      <c r="AO667" s="207"/>
      <c r="AP667" s="207"/>
      <c r="AQ667" s="207"/>
      <c r="AR667" s="207">
        <v>3466.44</v>
      </c>
      <c r="AS667" s="4"/>
      <c r="AT667" s="4"/>
      <c r="AU667" s="207"/>
      <c r="AV667" s="207"/>
      <c r="AW667" s="207"/>
      <c r="AX667" s="207"/>
      <c r="AY667" s="207"/>
      <c r="AZ667" s="207">
        <v>3466.44</v>
      </c>
      <c r="BA667" s="4"/>
    </row>
    <row r="668" spans="2:53" x14ac:dyDescent="0.2">
      <c r="B668" s="90" t="s">
        <v>486</v>
      </c>
      <c r="C668" s="90"/>
      <c r="D668" s="176">
        <v>8327</v>
      </c>
      <c r="E668" s="187">
        <v>11</v>
      </c>
      <c r="F668" s="187">
        <v>8</v>
      </c>
      <c r="G668" s="187">
        <v>6</v>
      </c>
      <c r="H668" s="187">
        <v>1</v>
      </c>
      <c r="I668" s="187">
        <v>1</v>
      </c>
      <c r="J668" s="187">
        <v>14</v>
      </c>
      <c r="M668" s="186">
        <v>10126.390000000003</v>
      </c>
      <c r="N668" s="184">
        <v>7708.0199999999995</v>
      </c>
      <c r="O668" s="184">
        <v>3792.0599999999995</v>
      </c>
      <c r="P668" s="184">
        <v>1104.1399999999999</v>
      </c>
      <c r="Q668" s="184">
        <v>722.16000000000008</v>
      </c>
      <c r="R668" s="184">
        <v>10979.439999999999</v>
      </c>
      <c r="S668" s="356"/>
      <c r="T668" s="356"/>
      <c r="U668" s="185">
        <v>253.15975000000009</v>
      </c>
      <c r="V668" s="185">
        <v>265.79379310344825</v>
      </c>
      <c r="W668" s="185">
        <v>180.57428571428568</v>
      </c>
      <c r="X668" s="185">
        <v>78.867142857142852</v>
      </c>
      <c r="Y668" s="185">
        <v>55.550769230769234</v>
      </c>
      <c r="Z668" s="185">
        <v>267.79121951219508</v>
      </c>
      <c r="AA668" s="4"/>
      <c r="AB668" s="90" t="s">
        <v>565</v>
      </c>
      <c r="AC668" s="90"/>
      <c r="AD668" s="176">
        <v>8088</v>
      </c>
      <c r="AE668" s="180"/>
      <c r="AF668" s="180">
        <v>1</v>
      </c>
      <c r="AG668" s="180">
        <v>1</v>
      </c>
      <c r="AH668" s="180"/>
      <c r="AI668" s="180"/>
      <c r="AJ668" s="180">
        <v>15</v>
      </c>
      <c r="AK668" s="4"/>
      <c r="AL668" s="4"/>
      <c r="AM668" s="207">
        <v>2318.5100000000002</v>
      </c>
      <c r="AN668" s="207">
        <v>1759.5399999999997</v>
      </c>
      <c r="AO668" s="207">
        <v>756.28</v>
      </c>
      <c r="AP668" s="207">
        <v>47.29</v>
      </c>
      <c r="AQ668" s="207">
        <v>49.989999999999995</v>
      </c>
      <c r="AR668" s="207">
        <v>36407.379999999997</v>
      </c>
      <c r="AS668" s="4"/>
      <c r="AT668" s="4"/>
      <c r="AU668" s="207">
        <v>579.62750000000005</v>
      </c>
      <c r="AV668" s="207">
        <v>439.88499999999993</v>
      </c>
      <c r="AW668" s="207">
        <v>189.07</v>
      </c>
      <c r="AX668" s="207">
        <v>23.645</v>
      </c>
      <c r="AY668" s="207">
        <v>24.994999999999997</v>
      </c>
      <c r="AZ668" s="207">
        <v>2141.610588235294</v>
      </c>
      <c r="BA668" s="4"/>
    </row>
    <row r="669" spans="2:53" x14ac:dyDescent="0.2">
      <c r="B669" s="90" t="s">
        <v>487</v>
      </c>
      <c r="C669" s="90"/>
      <c r="D669" s="176">
        <v>8021</v>
      </c>
      <c r="E669" s="187">
        <v>345</v>
      </c>
      <c r="F669" s="187">
        <v>261</v>
      </c>
      <c r="G669" s="187">
        <v>137</v>
      </c>
      <c r="H669" s="187">
        <v>87</v>
      </c>
      <c r="I669" s="187">
        <v>38</v>
      </c>
      <c r="J669" s="187">
        <v>367</v>
      </c>
      <c r="M669" s="186">
        <v>238228.57</v>
      </c>
      <c r="N669" s="184">
        <v>178280.82999999978</v>
      </c>
      <c r="O669" s="184">
        <v>94053.859999999957</v>
      </c>
      <c r="P669" s="184">
        <v>37129.459999999955</v>
      </c>
      <c r="Q669" s="184">
        <v>21611.619999999995</v>
      </c>
      <c r="R669" s="184">
        <v>265346.92</v>
      </c>
      <c r="S669" s="356"/>
      <c r="T669" s="356"/>
      <c r="U669" s="185">
        <v>199.35445188284518</v>
      </c>
      <c r="V669" s="185">
        <v>210.98323076923052</v>
      </c>
      <c r="W669" s="185">
        <v>160.77582905982899</v>
      </c>
      <c r="X669" s="185">
        <v>82.144823008849457</v>
      </c>
      <c r="Y669" s="185">
        <v>58.252345013477075</v>
      </c>
      <c r="Z669" s="185">
        <v>214.85580566801619</v>
      </c>
      <c r="AA669" s="4"/>
      <c r="AB669" s="90" t="s">
        <v>566</v>
      </c>
      <c r="AC669" s="90"/>
      <c r="AD669" s="176">
        <v>8350</v>
      </c>
      <c r="AE669" s="180"/>
      <c r="AF669" s="180"/>
      <c r="AG669" s="180">
        <v>1</v>
      </c>
      <c r="AH669" s="180"/>
      <c r="AI669" s="180"/>
      <c r="AJ669" s="180">
        <v>0</v>
      </c>
      <c r="AK669" s="4"/>
      <c r="AL669" s="4"/>
      <c r="AM669" s="207">
        <v>329.1</v>
      </c>
      <c r="AN669" s="207">
        <v>392.57</v>
      </c>
      <c r="AO669" s="207">
        <v>258.64999999999998</v>
      </c>
      <c r="AP669" s="207"/>
      <c r="AQ669" s="207"/>
      <c r="AR669" s="207">
        <v>0</v>
      </c>
      <c r="AS669" s="4"/>
      <c r="AT669" s="4"/>
      <c r="AU669" s="207">
        <v>329.1</v>
      </c>
      <c r="AV669" s="207">
        <v>392.57</v>
      </c>
      <c r="AW669" s="207">
        <v>258.64999999999998</v>
      </c>
      <c r="AX669" s="207"/>
      <c r="AY669" s="207"/>
      <c r="AZ669" s="207">
        <v>0</v>
      </c>
      <c r="BA669" s="4"/>
    </row>
    <row r="670" spans="2:53" x14ac:dyDescent="0.2">
      <c r="B670" s="90" t="s">
        <v>488</v>
      </c>
      <c r="C670" s="90"/>
      <c r="D670" s="176">
        <v>8221</v>
      </c>
      <c r="E670" s="187">
        <v>117</v>
      </c>
      <c r="F670" s="187">
        <v>70</v>
      </c>
      <c r="G670" s="187">
        <v>25</v>
      </c>
      <c r="H670" s="187">
        <v>13</v>
      </c>
      <c r="I670" s="187">
        <v>4</v>
      </c>
      <c r="J670" s="187">
        <v>48</v>
      </c>
      <c r="M670" s="186">
        <v>67093.000000000015</v>
      </c>
      <c r="N670" s="184">
        <v>39837.760000000009</v>
      </c>
      <c r="O670" s="184">
        <v>13948.139999999992</v>
      </c>
      <c r="P670" s="184">
        <v>4875.3</v>
      </c>
      <c r="Q670" s="184">
        <v>2443.7300000000014</v>
      </c>
      <c r="R670" s="184">
        <v>42869.950000000004</v>
      </c>
      <c r="S670" s="356"/>
      <c r="T670" s="356"/>
      <c r="U670" s="185">
        <v>247.57564575645762</v>
      </c>
      <c r="V670" s="185">
        <v>260.37751633986932</v>
      </c>
      <c r="W670" s="185">
        <v>170.09926829268284</v>
      </c>
      <c r="X670" s="185">
        <v>84.056896551724137</v>
      </c>
      <c r="Y670" s="185">
        <v>51.994255319148962</v>
      </c>
      <c r="Z670" s="185">
        <v>154.76516245487366</v>
      </c>
      <c r="AA670" s="4"/>
      <c r="AB670" s="90" t="s">
        <v>566</v>
      </c>
      <c r="AC670" s="90"/>
      <c r="AD670" s="176">
        <v>8360</v>
      </c>
      <c r="AE670" s="180">
        <v>138</v>
      </c>
      <c r="AF670" s="180">
        <v>75</v>
      </c>
      <c r="AG670" s="180">
        <v>24</v>
      </c>
      <c r="AH670" s="180">
        <v>17</v>
      </c>
      <c r="AI670" s="180">
        <v>7</v>
      </c>
      <c r="AJ670" s="180">
        <v>99</v>
      </c>
      <c r="AK670" s="4"/>
      <c r="AL670" s="4"/>
      <c r="AM670" s="207">
        <v>346505.51000000013</v>
      </c>
      <c r="AN670" s="207">
        <v>532729.24000000022</v>
      </c>
      <c r="AO670" s="207">
        <v>49487.390000000021</v>
      </c>
      <c r="AP670" s="207">
        <v>30956.18</v>
      </c>
      <c r="AQ670" s="207">
        <v>9369.6199999999972</v>
      </c>
      <c r="AR670" s="207">
        <v>228579.09</v>
      </c>
      <c r="AS670" s="4"/>
      <c r="AT670" s="4"/>
      <c r="AU670" s="207">
        <v>1028.2062611275969</v>
      </c>
      <c r="AV670" s="207">
        <v>2650.3942288557223</v>
      </c>
      <c r="AW670" s="207">
        <v>392.75706349206365</v>
      </c>
      <c r="AX670" s="207">
        <v>300.54543689320388</v>
      </c>
      <c r="AY670" s="207">
        <v>110.23082352941174</v>
      </c>
      <c r="AZ670" s="207">
        <v>634.94191666666666</v>
      </c>
      <c r="BA670" s="4"/>
    </row>
    <row r="671" spans="2:53" x14ac:dyDescent="0.2">
      <c r="B671" s="90" t="s">
        <v>902</v>
      </c>
      <c r="C671" s="90"/>
      <c r="D671" s="176">
        <v>8085</v>
      </c>
      <c r="E671" s="187">
        <v>4</v>
      </c>
      <c r="F671" s="187">
        <v>5</v>
      </c>
      <c r="G671" s="187"/>
      <c r="H671" s="187"/>
      <c r="I671" s="187"/>
      <c r="J671" s="187">
        <v>1</v>
      </c>
      <c r="M671" s="186">
        <v>2235.9299999999998</v>
      </c>
      <c r="N671" s="184">
        <v>1097.6500000000001</v>
      </c>
      <c r="O671" s="184">
        <v>182.28</v>
      </c>
      <c r="P671" s="184">
        <v>84.51</v>
      </c>
      <c r="Q671" s="184">
        <v>41.77</v>
      </c>
      <c r="R671" s="184">
        <v>49.6</v>
      </c>
      <c r="S671" s="356"/>
      <c r="T671" s="356"/>
      <c r="U671" s="185">
        <v>223.59299999999999</v>
      </c>
      <c r="V671" s="185">
        <v>182.94166666666669</v>
      </c>
      <c r="W671" s="185">
        <v>182.28</v>
      </c>
      <c r="X671" s="185">
        <v>84.51</v>
      </c>
      <c r="Y671" s="185">
        <v>41.77</v>
      </c>
      <c r="Z671" s="185">
        <v>4.96</v>
      </c>
      <c r="AA671" s="4"/>
      <c r="AB671" s="90" t="s">
        <v>566</v>
      </c>
      <c r="AC671" s="90"/>
      <c r="AD671" s="176">
        <v>8361</v>
      </c>
      <c r="AE671" s="180">
        <v>17</v>
      </c>
      <c r="AF671" s="180">
        <v>8</v>
      </c>
      <c r="AG671" s="180">
        <v>1</v>
      </c>
      <c r="AH671" s="180">
        <v>2</v>
      </c>
      <c r="AI671" s="180"/>
      <c r="AJ671" s="180">
        <v>7</v>
      </c>
      <c r="AK671" s="4"/>
      <c r="AL671" s="4"/>
      <c r="AM671" s="207">
        <v>72442.299999999988</v>
      </c>
      <c r="AN671" s="207">
        <v>6158.37</v>
      </c>
      <c r="AO671" s="207">
        <v>640.37</v>
      </c>
      <c r="AP671" s="207">
        <v>248.35</v>
      </c>
      <c r="AQ671" s="207">
        <v>127.53999999999999</v>
      </c>
      <c r="AR671" s="207">
        <v>18666.919999999998</v>
      </c>
      <c r="AS671" s="4"/>
      <c r="AT671" s="4"/>
      <c r="AU671" s="207">
        <v>2336.8483870967739</v>
      </c>
      <c r="AV671" s="207">
        <v>439.88357142857143</v>
      </c>
      <c r="AW671" s="207">
        <v>106.72833333333334</v>
      </c>
      <c r="AX671" s="207">
        <v>49.67</v>
      </c>
      <c r="AY671" s="207">
        <v>42.513333333333328</v>
      </c>
      <c r="AZ671" s="207">
        <v>533.34057142857137</v>
      </c>
      <c r="BA671" s="4"/>
    </row>
    <row r="672" spans="2:53" x14ac:dyDescent="0.2">
      <c r="B672" s="90" t="s">
        <v>490</v>
      </c>
      <c r="C672" s="90"/>
      <c r="D672" s="176">
        <v>8014</v>
      </c>
      <c r="E672" s="187">
        <v>1</v>
      </c>
      <c r="F672" s="187">
        <v>1</v>
      </c>
      <c r="G672" s="187">
        <v>1</v>
      </c>
      <c r="H672" s="187"/>
      <c r="I672" s="187"/>
      <c r="J672" s="187">
        <v>1</v>
      </c>
      <c r="M672" s="186">
        <v>540.37</v>
      </c>
      <c r="N672" s="184">
        <v>403.36</v>
      </c>
      <c r="O672" s="184">
        <v>148.49</v>
      </c>
      <c r="P672" s="184">
        <v>16.03</v>
      </c>
      <c r="Q672" s="184">
        <v>15.87</v>
      </c>
      <c r="R672" s="184">
        <v>95.92</v>
      </c>
      <c r="S672" s="356"/>
      <c r="T672" s="356"/>
      <c r="U672" s="185">
        <v>135.0925</v>
      </c>
      <c r="V672" s="185">
        <v>134.45333333333335</v>
      </c>
      <c r="W672" s="185">
        <v>74.245000000000005</v>
      </c>
      <c r="X672" s="185">
        <v>16.03</v>
      </c>
      <c r="Y672" s="185">
        <v>15.87</v>
      </c>
      <c r="Z672" s="185">
        <v>23.98</v>
      </c>
      <c r="AA672" s="4"/>
      <c r="AB672" s="90" t="s">
        <v>837</v>
      </c>
      <c r="AC672" s="90"/>
      <c r="AD672" s="176">
        <v>8043</v>
      </c>
      <c r="AE672" s="180"/>
      <c r="AF672" s="180">
        <v>1</v>
      </c>
      <c r="AG672" s="180"/>
      <c r="AH672" s="180"/>
      <c r="AI672" s="180"/>
      <c r="AJ672" s="180">
        <v>0</v>
      </c>
      <c r="AK672" s="4"/>
      <c r="AL672" s="4"/>
      <c r="AM672" s="207">
        <v>37.799999999999997</v>
      </c>
      <c r="AN672" s="207">
        <v>32.99</v>
      </c>
      <c r="AO672" s="207"/>
      <c r="AP672" s="207"/>
      <c r="AQ672" s="207"/>
      <c r="AR672" s="207">
        <v>0</v>
      </c>
      <c r="AS672" s="4"/>
      <c r="AT672" s="4"/>
      <c r="AU672" s="207">
        <v>37.799999999999997</v>
      </c>
      <c r="AV672" s="207">
        <v>32.99</v>
      </c>
      <c r="AW672" s="207"/>
      <c r="AX672" s="207"/>
      <c r="AY672" s="207"/>
      <c r="AZ672" s="207">
        <v>0</v>
      </c>
      <c r="BA672" s="4"/>
    </row>
    <row r="673" spans="2:53" x14ac:dyDescent="0.2">
      <c r="B673" s="90" t="s">
        <v>490</v>
      </c>
      <c r="C673" s="90"/>
      <c r="D673" s="176">
        <v>8085</v>
      </c>
      <c r="E673" s="187">
        <v>15</v>
      </c>
      <c r="F673" s="187">
        <v>5</v>
      </c>
      <c r="G673" s="187">
        <v>1</v>
      </c>
      <c r="H673" s="187"/>
      <c r="I673" s="187">
        <v>1</v>
      </c>
      <c r="J673" s="187">
        <v>9</v>
      </c>
      <c r="M673" s="186">
        <v>4604.88</v>
      </c>
      <c r="N673" s="184">
        <v>2619.7900000000004</v>
      </c>
      <c r="O673" s="184">
        <v>942.62</v>
      </c>
      <c r="P673" s="184">
        <v>286.23</v>
      </c>
      <c r="Q673" s="184">
        <v>126.05000000000001</v>
      </c>
      <c r="R673" s="184">
        <v>2465.84</v>
      </c>
      <c r="S673" s="356"/>
      <c r="T673" s="356"/>
      <c r="U673" s="185">
        <v>170.55111111111111</v>
      </c>
      <c r="V673" s="185">
        <v>218.31583333333336</v>
      </c>
      <c r="W673" s="185">
        <v>134.66</v>
      </c>
      <c r="X673" s="185">
        <v>47.705000000000005</v>
      </c>
      <c r="Y673" s="185">
        <v>25.21</v>
      </c>
      <c r="Z673" s="185">
        <v>79.543225806451616</v>
      </c>
      <c r="AA673" s="4"/>
      <c r="AB673" s="90" t="s">
        <v>567</v>
      </c>
      <c r="AC673" s="90"/>
      <c r="AD673" s="176">
        <v>8043</v>
      </c>
      <c r="AE673" s="180">
        <v>61</v>
      </c>
      <c r="AF673" s="180">
        <v>22</v>
      </c>
      <c r="AG673" s="180">
        <v>12</v>
      </c>
      <c r="AH673" s="180">
        <v>4</v>
      </c>
      <c r="AI673" s="180">
        <v>5</v>
      </c>
      <c r="AJ673" s="180">
        <v>18</v>
      </c>
      <c r="AK673" s="4"/>
      <c r="AL673" s="4"/>
      <c r="AM673" s="207">
        <v>63312.699999999983</v>
      </c>
      <c r="AN673" s="207">
        <v>22167.29</v>
      </c>
      <c r="AO673" s="207">
        <v>6470.9299999999985</v>
      </c>
      <c r="AP673" s="207">
        <v>2375.59</v>
      </c>
      <c r="AQ673" s="207">
        <v>1304.3599999999999</v>
      </c>
      <c r="AR673" s="207">
        <v>18202.47</v>
      </c>
      <c r="AS673" s="4"/>
      <c r="AT673" s="4"/>
      <c r="AU673" s="207">
        <v>532.03949579831919</v>
      </c>
      <c r="AV673" s="207">
        <v>375.71677966101697</v>
      </c>
      <c r="AW673" s="207">
        <v>170.28763157894733</v>
      </c>
      <c r="AX673" s="207">
        <v>91.368846153846164</v>
      </c>
      <c r="AY673" s="207">
        <v>62.112380952380946</v>
      </c>
      <c r="AZ673" s="207">
        <v>149.20057377049181</v>
      </c>
      <c r="BA673" s="4"/>
    </row>
    <row r="674" spans="2:53" x14ac:dyDescent="0.2">
      <c r="B674" s="90" t="s">
        <v>491</v>
      </c>
      <c r="C674" s="90"/>
      <c r="D674" s="176">
        <v>8403</v>
      </c>
      <c r="E674" s="187">
        <v>51</v>
      </c>
      <c r="F674" s="187">
        <v>15</v>
      </c>
      <c r="G674" s="187">
        <v>7</v>
      </c>
      <c r="H674" s="187">
        <v>3</v>
      </c>
      <c r="I674" s="187">
        <v>2</v>
      </c>
      <c r="J674" s="187">
        <v>22</v>
      </c>
      <c r="M674" s="186">
        <v>18569.869999999992</v>
      </c>
      <c r="N674" s="184">
        <v>8923.51</v>
      </c>
      <c r="O674" s="184">
        <v>2604.4600000000005</v>
      </c>
      <c r="P674" s="184">
        <v>919.17999999999961</v>
      </c>
      <c r="Q674" s="184">
        <v>680.08</v>
      </c>
      <c r="R674" s="184">
        <v>6602.81</v>
      </c>
      <c r="S674" s="356"/>
      <c r="T674" s="356"/>
      <c r="U674" s="185">
        <v>191.44195876288651</v>
      </c>
      <c r="V674" s="185">
        <v>193.98934782608697</v>
      </c>
      <c r="W674" s="185">
        <v>84.014838709677434</v>
      </c>
      <c r="X674" s="185">
        <v>36.767199999999981</v>
      </c>
      <c r="Y674" s="185">
        <v>32.384761904761909</v>
      </c>
      <c r="Z674" s="185">
        <v>66.028100000000009</v>
      </c>
      <c r="AA674" s="4"/>
      <c r="AB674" s="90" t="s">
        <v>567</v>
      </c>
      <c r="AC674" s="90"/>
      <c r="AD674" s="176">
        <v>8053</v>
      </c>
      <c r="AE674" s="180">
        <v>1</v>
      </c>
      <c r="AF674" s="180"/>
      <c r="AG674" s="180"/>
      <c r="AH674" s="180"/>
      <c r="AI674" s="180"/>
      <c r="AJ674" s="180">
        <v>0</v>
      </c>
      <c r="AK674" s="4"/>
      <c r="AL674" s="4"/>
      <c r="AM674" s="207">
        <v>233.38</v>
      </c>
      <c r="AN674" s="207"/>
      <c r="AO674" s="207"/>
      <c r="AP674" s="207"/>
      <c r="AQ674" s="207"/>
      <c r="AR674" s="207">
        <v>0</v>
      </c>
      <c r="AS674" s="4"/>
      <c r="AT674" s="4"/>
      <c r="AU674" s="207">
        <v>233.38</v>
      </c>
      <c r="AV674" s="207"/>
      <c r="AW674" s="207"/>
      <c r="AX674" s="207"/>
      <c r="AY674" s="207"/>
      <c r="AZ674" s="207">
        <v>0</v>
      </c>
      <c r="BA674" s="4"/>
    </row>
    <row r="675" spans="2:53" x14ac:dyDescent="0.2">
      <c r="B675" s="90" t="s">
        <v>753</v>
      </c>
      <c r="C675" s="90"/>
      <c r="D675" s="176">
        <v>8204</v>
      </c>
      <c r="E675" s="187"/>
      <c r="F675" s="187">
        <v>1</v>
      </c>
      <c r="G675" s="187"/>
      <c r="H675" s="187"/>
      <c r="I675" s="187"/>
      <c r="J675" s="187">
        <v>0</v>
      </c>
      <c r="M675" s="186">
        <v>165.12</v>
      </c>
      <c r="N675" s="184">
        <v>93.12</v>
      </c>
      <c r="O675" s="184"/>
      <c r="P675" s="184"/>
      <c r="Q675" s="184"/>
      <c r="R675" s="184">
        <v>0</v>
      </c>
      <c r="S675" s="356"/>
      <c r="T675" s="356"/>
      <c r="U675" s="185">
        <v>165.12</v>
      </c>
      <c r="V675" s="185">
        <v>93.12</v>
      </c>
      <c r="W675" s="185"/>
      <c r="X675" s="185"/>
      <c r="Y675" s="185"/>
      <c r="Z675" s="185">
        <v>0</v>
      </c>
      <c r="AA675" s="4"/>
      <c r="AB675" s="90" t="s">
        <v>882</v>
      </c>
      <c r="AC675" s="90"/>
      <c r="AD675" s="176">
        <v>8080</v>
      </c>
      <c r="AE675" s="180"/>
      <c r="AF675" s="180"/>
      <c r="AG675" s="180"/>
      <c r="AH675" s="180">
        <v>1</v>
      </c>
      <c r="AI675" s="180"/>
      <c r="AJ675" s="180">
        <v>0</v>
      </c>
      <c r="AK675" s="4"/>
      <c r="AL675" s="4"/>
      <c r="AM675" s="207">
        <v>446.22</v>
      </c>
      <c r="AN675" s="207"/>
      <c r="AO675" s="207">
        <v>333.58</v>
      </c>
      <c r="AP675" s="207">
        <v>41.9</v>
      </c>
      <c r="AQ675" s="207"/>
      <c r="AR675" s="207">
        <v>0</v>
      </c>
      <c r="AS675" s="4"/>
      <c r="AT675" s="4"/>
      <c r="AU675" s="207">
        <v>446.22</v>
      </c>
      <c r="AV675" s="207"/>
      <c r="AW675" s="207">
        <v>333.58</v>
      </c>
      <c r="AX675" s="207">
        <v>41.9</v>
      </c>
      <c r="AY675" s="207"/>
      <c r="AZ675" s="207">
        <v>0</v>
      </c>
      <c r="BA675" s="4"/>
    </row>
    <row r="676" spans="2:53" x14ac:dyDescent="0.2">
      <c r="B676" s="90" t="s">
        <v>492</v>
      </c>
      <c r="C676" s="90"/>
      <c r="D676" s="176">
        <v>8204</v>
      </c>
      <c r="E676" s="187">
        <v>53</v>
      </c>
      <c r="F676" s="187">
        <v>33</v>
      </c>
      <c r="G676" s="187">
        <v>17</v>
      </c>
      <c r="H676" s="187">
        <v>4</v>
      </c>
      <c r="I676" s="187">
        <v>4</v>
      </c>
      <c r="J676" s="187">
        <v>27</v>
      </c>
      <c r="M676" s="186">
        <v>23356.349999999995</v>
      </c>
      <c r="N676" s="184">
        <v>12551.969999999996</v>
      </c>
      <c r="O676" s="184">
        <v>5494.9500000000007</v>
      </c>
      <c r="P676" s="184">
        <v>1402.77</v>
      </c>
      <c r="Q676" s="184">
        <v>715.58999999999992</v>
      </c>
      <c r="R676" s="184">
        <v>3934.95</v>
      </c>
      <c r="S676" s="356"/>
      <c r="T676" s="356"/>
      <c r="U676" s="185">
        <v>174.30111940298502</v>
      </c>
      <c r="V676" s="185">
        <v>156.89962499999996</v>
      </c>
      <c r="W676" s="185">
        <v>119.45543478260871</v>
      </c>
      <c r="X676" s="185">
        <v>48.371379310344828</v>
      </c>
      <c r="Y676" s="185">
        <v>28.623599999999996</v>
      </c>
      <c r="Z676" s="185">
        <v>28.514130434782608</v>
      </c>
      <c r="AA676" s="4"/>
      <c r="AB676" s="90" t="s">
        <v>568</v>
      </c>
      <c r="AC676" s="90"/>
      <c r="AD676" s="176">
        <v>8012</v>
      </c>
      <c r="AE676" s="180">
        <v>7</v>
      </c>
      <c r="AF676" s="180"/>
      <c r="AG676" s="180">
        <v>1</v>
      </c>
      <c r="AH676" s="180"/>
      <c r="AI676" s="180"/>
      <c r="AJ676" s="180">
        <v>2</v>
      </c>
      <c r="AK676" s="4"/>
      <c r="AL676" s="4"/>
      <c r="AM676" s="207">
        <v>3066.0199999999995</v>
      </c>
      <c r="AN676" s="207">
        <v>411.2</v>
      </c>
      <c r="AO676" s="207">
        <v>750.94</v>
      </c>
      <c r="AP676" s="207">
        <v>316</v>
      </c>
      <c r="AQ676" s="207">
        <v>176.4</v>
      </c>
      <c r="AR676" s="207">
        <v>1540.38</v>
      </c>
      <c r="AS676" s="4"/>
      <c r="AT676" s="4"/>
      <c r="AU676" s="207">
        <v>306.60199999999998</v>
      </c>
      <c r="AV676" s="207">
        <v>411.2</v>
      </c>
      <c r="AW676" s="207">
        <v>250.31333333333336</v>
      </c>
      <c r="AX676" s="207">
        <v>158</v>
      </c>
      <c r="AY676" s="207">
        <v>88.2</v>
      </c>
      <c r="AZ676" s="207">
        <v>154.03800000000001</v>
      </c>
      <c r="BA676" s="4"/>
    </row>
    <row r="677" spans="2:53" x14ac:dyDescent="0.2">
      <c r="B677" s="90" t="s">
        <v>492</v>
      </c>
      <c r="C677" s="90"/>
      <c r="D677" s="176">
        <v>8251</v>
      </c>
      <c r="E677" s="187">
        <v>30</v>
      </c>
      <c r="F677" s="187">
        <v>18</v>
      </c>
      <c r="G677" s="187">
        <v>9</v>
      </c>
      <c r="H677" s="187">
        <v>5</v>
      </c>
      <c r="I677" s="187">
        <v>2</v>
      </c>
      <c r="J677" s="187">
        <v>16</v>
      </c>
      <c r="M677" s="186">
        <v>10582.699999999999</v>
      </c>
      <c r="N677" s="184">
        <v>7180.4500000000007</v>
      </c>
      <c r="O677" s="184">
        <v>3674.9600000000005</v>
      </c>
      <c r="P677" s="184">
        <v>977.43000000000006</v>
      </c>
      <c r="Q677" s="184">
        <v>325.82999999999993</v>
      </c>
      <c r="R677" s="184">
        <v>3583.74</v>
      </c>
      <c r="S677" s="356"/>
      <c r="T677" s="356"/>
      <c r="U677" s="185">
        <v>137.43766233766232</v>
      </c>
      <c r="V677" s="185">
        <v>149.59270833333335</v>
      </c>
      <c r="W677" s="185">
        <v>122.49866666666668</v>
      </c>
      <c r="X677" s="185">
        <v>46.544285714285721</v>
      </c>
      <c r="Y677" s="185">
        <v>20.364374999999995</v>
      </c>
      <c r="Z677" s="185">
        <v>44.796749999999996</v>
      </c>
      <c r="AA677" s="4"/>
      <c r="AB677" s="90" t="s">
        <v>568</v>
      </c>
      <c r="AC677" s="90"/>
      <c r="AD677" s="176">
        <v>8080</v>
      </c>
      <c r="AE677" s="180">
        <v>6</v>
      </c>
      <c r="AF677" s="180">
        <v>1</v>
      </c>
      <c r="AG677" s="180"/>
      <c r="AH677" s="180"/>
      <c r="AI677" s="180"/>
      <c r="AJ677" s="180">
        <v>0</v>
      </c>
      <c r="AK677" s="4"/>
      <c r="AL677" s="4"/>
      <c r="AM677" s="207">
        <v>6002.37</v>
      </c>
      <c r="AN677" s="207">
        <v>1434.79</v>
      </c>
      <c r="AO677" s="207"/>
      <c r="AP677" s="207"/>
      <c r="AQ677" s="207"/>
      <c r="AR677" s="207">
        <v>0</v>
      </c>
      <c r="AS677" s="4"/>
      <c r="AT677" s="4"/>
      <c r="AU677" s="207">
        <v>857.48142857142852</v>
      </c>
      <c r="AV677" s="207">
        <v>1434.79</v>
      </c>
      <c r="AW677" s="207"/>
      <c r="AX677" s="207"/>
      <c r="AY677" s="207"/>
      <c r="AZ677" s="207">
        <v>0</v>
      </c>
      <c r="BA677" s="4"/>
    </row>
    <row r="678" spans="2:53" x14ac:dyDescent="0.2">
      <c r="B678" s="90" t="s">
        <v>492</v>
      </c>
      <c r="C678" s="90"/>
      <c r="D678" s="176">
        <v>8260</v>
      </c>
      <c r="E678" s="187">
        <v>4</v>
      </c>
      <c r="F678" s="187">
        <v>1</v>
      </c>
      <c r="G678" s="187"/>
      <c r="H678" s="187"/>
      <c r="I678" s="187"/>
      <c r="J678" s="187">
        <v>2</v>
      </c>
      <c r="M678" s="186">
        <v>574.49</v>
      </c>
      <c r="N678" s="184">
        <v>97.920000000000016</v>
      </c>
      <c r="O678" s="184">
        <v>56.11</v>
      </c>
      <c r="P678" s="184">
        <v>38.620000000000005</v>
      </c>
      <c r="Q678" s="184">
        <v>29.36</v>
      </c>
      <c r="R678" s="184">
        <v>366.98</v>
      </c>
      <c r="S678" s="356"/>
      <c r="T678" s="356"/>
      <c r="U678" s="185">
        <v>82.070000000000007</v>
      </c>
      <c r="V678" s="185">
        <v>32.640000000000008</v>
      </c>
      <c r="W678" s="185">
        <v>28.055</v>
      </c>
      <c r="X678" s="185">
        <v>19.310000000000002</v>
      </c>
      <c r="Y678" s="185">
        <v>14.68</v>
      </c>
      <c r="Z678" s="185">
        <v>52.425714285714285</v>
      </c>
      <c r="AA678" s="4"/>
      <c r="AB678" s="90" t="s">
        <v>570</v>
      </c>
      <c r="AC678" s="90"/>
      <c r="AD678" s="176">
        <v>8089</v>
      </c>
      <c r="AE678" s="180">
        <v>4</v>
      </c>
      <c r="AF678" s="180"/>
      <c r="AG678" s="180"/>
      <c r="AH678" s="180"/>
      <c r="AI678" s="180"/>
      <c r="AJ678" s="180">
        <v>3</v>
      </c>
      <c r="AK678" s="4"/>
      <c r="AL678" s="4"/>
      <c r="AM678" s="207">
        <v>2066.7399999999998</v>
      </c>
      <c r="AN678" s="207">
        <v>1290.99</v>
      </c>
      <c r="AO678" s="207">
        <v>895.25</v>
      </c>
      <c r="AP678" s="207">
        <v>504.96</v>
      </c>
      <c r="AQ678" s="207">
        <v>210.51999999999998</v>
      </c>
      <c r="AR678" s="207">
        <v>1296.3</v>
      </c>
      <c r="AS678" s="4"/>
      <c r="AT678" s="4"/>
      <c r="AU678" s="207">
        <v>295.24857142857138</v>
      </c>
      <c r="AV678" s="207">
        <v>430.33</v>
      </c>
      <c r="AW678" s="207">
        <v>298.41666666666669</v>
      </c>
      <c r="AX678" s="207">
        <v>168.32</v>
      </c>
      <c r="AY678" s="207">
        <v>70.173333333333332</v>
      </c>
      <c r="AZ678" s="207">
        <v>185.18571428571428</v>
      </c>
      <c r="BA678" s="4"/>
    </row>
    <row r="679" spans="2:53" x14ac:dyDescent="0.2">
      <c r="B679" s="90" t="s">
        <v>493</v>
      </c>
      <c r="C679" s="90"/>
      <c r="D679" s="176">
        <v>8049</v>
      </c>
      <c r="E679" s="187">
        <v>194</v>
      </c>
      <c r="F679" s="187">
        <v>133</v>
      </c>
      <c r="G679" s="187">
        <v>54</v>
      </c>
      <c r="H679" s="187">
        <v>27</v>
      </c>
      <c r="I679" s="187">
        <v>13</v>
      </c>
      <c r="J679" s="187">
        <v>89</v>
      </c>
      <c r="M679" s="186">
        <v>98900.470000000016</v>
      </c>
      <c r="N679" s="184">
        <v>67095.89</v>
      </c>
      <c r="O679" s="184">
        <v>32477.050000000007</v>
      </c>
      <c r="P679" s="184">
        <v>11661.049999999996</v>
      </c>
      <c r="Q679" s="184">
        <v>5447.12</v>
      </c>
      <c r="R679" s="184">
        <v>62235.579999999987</v>
      </c>
      <c r="S679" s="356"/>
      <c r="T679" s="356"/>
      <c r="U679" s="185">
        <v>197.80094000000003</v>
      </c>
      <c r="V679" s="185">
        <v>221.4385808580858</v>
      </c>
      <c r="W679" s="185">
        <v>195.64487951807232</v>
      </c>
      <c r="X679" s="185">
        <v>103.19513274336279</v>
      </c>
      <c r="Y679" s="185">
        <v>61.203595505617976</v>
      </c>
      <c r="Z679" s="185">
        <v>122.03054901960782</v>
      </c>
      <c r="AA679" s="4"/>
      <c r="AB679" s="90" t="s">
        <v>569</v>
      </c>
      <c r="AC679" s="90"/>
      <c r="AD679" s="176">
        <v>8004</v>
      </c>
      <c r="AE679" s="180">
        <v>1</v>
      </c>
      <c r="AF679" s="180"/>
      <c r="AG679" s="180"/>
      <c r="AH679" s="180"/>
      <c r="AI679" s="180"/>
      <c r="AJ679" s="180">
        <v>1</v>
      </c>
      <c r="AK679" s="4"/>
      <c r="AL679" s="4"/>
      <c r="AM679" s="207">
        <v>197.15</v>
      </c>
      <c r="AN679" s="207">
        <v>234.45</v>
      </c>
      <c r="AO679" s="207">
        <v>157.1</v>
      </c>
      <c r="AP679" s="207">
        <v>56.91</v>
      </c>
      <c r="AQ679" s="207">
        <v>62.54</v>
      </c>
      <c r="AR679" s="207">
        <v>5.23</v>
      </c>
      <c r="AS679" s="4"/>
      <c r="AT679" s="4"/>
      <c r="AU679" s="207">
        <v>98.575000000000003</v>
      </c>
      <c r="AV679" s="207">
        <v>234.45</v>
      </c>
      <c r="AW679" s="207">
        <v>157.1</v>
      </c>
      <c r="AX679" s="207">
        <v>56.91</v>
      </c>
      <c r="AY679" s="207">
        <v>62.54</v>
      </c>
      <c r="AZ679" s="207">
        <v>2.6150000000000002</v>
      </c>
      <c r="BA679" s="4"/>
    </row>
    <row r="680" spans="2:53" x14ac:dyDescent="0.2">
      <c r="B680" s="90" t="s">
        <v>494</v>
      </c>
      <c r="C680" s="90"/>
      <c r="D680" s="176">
        <v>8328</v>
      </c>
      <c r="E680" s="187">
        <v>42</v>
      </c>
      <c r="F680" s="187">
        <v>33</v>
      </c>
      <c r="G680" s="187">
        <v>17</v>
      </c>
      <c r="H680" s="187">
        <v>3</v>
      </c>
      <c r="I680" s="187">
        <v>4</v>
      </c>
      <c r="J680" s="187">
        <v>35</v>
      </c>
      <c r="M680" s="186">
        <v>24729.17</v>
      </c>
      <c r="N680" s="184">
        <v>18438.549999999996</v>
      </c>
      <c r="O680" s="184">
        <v>11473.270000000004</v>
      </c>
      <c r="P680" s="184">
        <v>5951.1</v>
      </c>
      <c r="Q680" s="184">
        <v>1472.1100000000004</v>
      </c>
      <c r="R680" s="184">
        <v>16709.060000000001</v>
      </c>
      <c r="S680" s="356"/>
      <c r="T680" s="356"/>
      <c r="U680" s="185">
        <v>185.93360902255637</v>
      </c>
      <c r="V680" s="185">
        <v>207.17471910112354</v>
      </c>
      <c r="W680" s="185">
        <v>204.87982142857149</v>
      </c>
      <c r="X680" s="185">
        <v>156.60789473684213</v>
      </c>
      <c r="Y680" s="185">
        <v>40.891944444444455</v>
      </c>
      <c r="Z680" s="185">
        <v>124.69447761194031</v>
      </c>
      <c r="AA680" s="4"/>
      <c r="AB680" s="90" t="s">
        <v>571</v>
      </c>
      <c r="AC680" s="90"/>
      <c r="AD680" s="176">
        <v>8090</v>
      </c>
      <c r="AE680" s="180">
        <v>4</v>
      </c>
      <c r="AF680" s="180">
        <v>2</v>
      </c>
      <c r="AG680" s="180">
        <v>1</v>
      </c>
      <c r="AH680" s="180">
        <v>2</v>
      </c>
      <c r="AI680" s="180"/>
      <c r="AJ680" s="180">
        <v>3</v>
      </c>
      <c r="AK680" s="4"/>
      <c r="AL680" s="4"/>
      <c r="AM680" s="207">
        <v>4099.6799999999994</v>
      </c>
      <c r="AN680" s="207">
        <v>2145.54</v>
      </c>
      <c r="AO680" s="207">
        <v>161.76</v>
      </c>
      <c r="AP680" s="207">
        <v>101.82999999999998</v>
      </c>
      <c r="AQ680" s="207">
        <v>9.120000000000001</v>
      </c>
      <c r="AR680" s="207">
        <v>3297.5</v>
      </c>
      <c r="AS680" s="4"/>
      <c r="AT680" s="4"/>
      <c r="AU680" s="207">
        <v>372.69818181818175</v>
      </c>
      <c r="AV680" s="207">
        <v>357.59</v>
      </c>
      <c r="AW680" s="207">
        <v>32.351999999999997</v>
      </c>
      <c r="AX680" s="207">
        <v>25.457499999999996</v>
      </c>
      <c r="AY680" s="207">
        <v>4.5600000000000005</v>
      </c>
      <c r="AZ680" s="207">
        <v>274.79166666666669</v>
      </c>
      <c r="BA680" s="4"/>
    </row>
    <row r="681" spans="2:53" x14ac:dyDescent="0.2">
      <c r="B681" s="90" t="s">
        <v>754</v>
      </c>
      <c r="C681" s="90"/>
      <c r="D681" s="176">
        <v>8079</v>
      </c>
      <c r="E681" s="187"/>
      <c r="F681" s="187"/>
      <c r="G681" s="187"/>
      <c r="H681" s="187"/>
      <c r="I681" s="187"/>
      <c r="J681" s="187">
        <v>1</v>
      </c>
      <c r="M681" s="186">
        <v>269.33</v>
      </c>
      <c r="N681" s="184">
        <v>281.44</v>
      </c>
      <c r="O681" s="184">
        <v>203.14</v>
      </c>
      <c r="P681" s="184">
        <v>20.27</v>
      </c>
      <c r="Q681" s="184">
        <v>16.940000000000001</v>
      </c>
      <c r="R681" s="184">
        <v>52.19</v>
      </c>
      <c r="S681" s="356"/>
      <c r="T681" s="356"/>
      <c r="U681" s="185">
        <v>269.33</v>
      </c>
      <c r="V681" s="185">
        <v>281.44</v>
      </c>
      <c r="W681" s="185">
        <v>203.14</v>
      </c>
      <c r="X681" s="185">
        <v>20.27</v>
      </c>
      <c r="Y681" s="185">
        <v>16.940000000000001</v>
      </c>
      <c r="Z681" s="185">
        <v>52.19</v>
      </c>
      <c r="AA681" s="4"/>
      <c r="AB681" s="90" t="s">
        <v>572</v>
      </c>
      <c r="AC681" s="90"/>
      <c r="AD681" s="176">
        <v>8091</v>
      </c>
      <c r="AE681" s="180">
        <v>41</v>
      </c>
      <c r="AF681" s="180">
        <v>6</v>
      </c>
      <c r="AG681" s="180">
        <v>7</v>
      </c>
      <c r="AH681" s="180">
        <v>1</v>
      </c>
      <c r="AI681" s="180">
        <v>5</v>
      </c>
      <c r="AJ681" s="180">
        <v>24</v>
      </c>
      <c r="AK681" s="4"/>
      <c r="AL681" s="4"/>
      <c r="AM681" s="207">
        <v>31967.159999999989</v>
      </c>
      <c r="AN681" s="207">
        <v>19264.440000000002</v>
      </c>
      <c r="AO681" s="207">
        <v>9818.58</v>
      </c>
      <c r="AP681" s="207">
        <v>2740.6800000000003</v>
      </c>
      <c r="AQ681" s="207">
        <v>1417.31</v>
      </c>
      <c r="AR681" s="207">
        <v>16502.510000000002</v>
      </c>
      <c r="AS681" s="4"/>
      <c r="AT681" s="4"/>
      <c r="AU681" s="207">
        <v>399.58949999999987</v>
      </c>
      <c r="AV681" s="207">
        <v>493.96000000000004</v>
      </c>
      <c r="AW681" s="207">
        <v>288.78176470588232</v>
      </c>
      <c r="AX681" s="207">
        <v>101.50666666666667</v>
      </c>
      <c r="AY681" s="207">
        <v>54.511923076923075</v>
      </c>
      <c r="AZ681" s="207">
        <v>196.45845238095239</v>
      </c>
      <c r="BA681" s="4"/>
    </row>
    <row r="682" spans="2:53" x14ac:dyDescent="0.2">
      <c r="B682" s="90" t="s">
        <v>495</v>
      </c>
      <c r="C682" s="90"/>
      <c r="D682" s="176">
        <v>8051</v>
      </c>
      <c r="E682" s="187">
        <v>199</v>
      </c>
      <c r="F682" s="187">
        <v>109</v>
      </c>
      <c r="G682" s="187">
        <v>58</v>
      </c>
      <c r="H682" s="187">
        <v>18</v>
      </c>
      <c r="I682" s="187">
        <v>18</v>
      </c>
      <c r="J682" s="187">
        <v>144</v>
      </c>
      <c r="M682" s="186">
        <v>101304.26999999997</v>
      </c>
      <c r="N682" s="184">
        <v>60508.799999999988</v>
      </c>
      <c r="O682" s="184">
        <v>26347.48</v>
      </c>
      <c r="P682" s="184">
        <v>8904.0400000000045</v>
      </c>
      <c r="Q682" s="184">
        <v>7085.2199999999966</v>
      </c>
      <c r="R682" s="184">
        <v>61877.229999999996</v>
      </c>
      <c r="S682" s="356"/>
      <c r="T682" s="356"/>
      <c r="U682" s="185">
        <v>191.50145557655949</v>
      </c>
      <c r="V682" s="185">
        <v>186.75555555555553</v>
      </c>
      <c r="W682" s="185">
        <v>121.41695852534562</v>
      </c>
      <c r="X682" s="185">
        <v>57.445419354838741</v>
      </c>
      <c r="Y682" s="185">
        <v>49.202916666666646</v>
      </c>
      <c r="Z682" s="185">
        <v>113.32826007326007</v>
      </c>
      <c r="AA682" s="4"/>
      <c r="AB682" s="90" t="s">
        <v>573</v>
      </c>
      <c r="AC682" s="90"/>
      <c r="AD682" s="176">
        <v>8204</v>
      </c>
      <c r="AE682" s="180">
        <v>3</v>
      </c>
      <c r="AF682" s="180"/>
      <c r="AG682" s="180"/>
      <c r="AH682" s="180"/>
      <c r="AI682" s="180"/>
      <c r="AJ682" s="180">
        <v>1</v>
      </c>
      <c r="AK682" s="4"/>
      <c r="AL682" s="4"/>
      <c r="AM682" s="207">
        <v>1194.1100000000001</v>
      </c>
      <c r="AN682" s="207">
        <v>78.42</v>
      </c>
      <c r="AO682" s="207">
        <v>108.06</v>
      </c>
      <c r="AP682" s="207">
        <v>131.99</v>
      </c>
      <c r="AQ682" s="207">
        <v>112</v>
      </c>
      <c r="AR682" s="207">
        <v>125.88</v>
      </c>
      <c r="AS682" s="4"/>
      <c r="AT682" s="4"/>
      <c r="AU682" s="207">
        <v>298.52750000000003</v>
      </c>
      <c r="AV682" s="207">
        <v>78.42</v>
      </c>
      <c r="AW682" s="207">
        <v>108.06</v>
      </c>
      <c r="AX682" s="207">
        <v>131.99</v>
      </c>
      <c r="AY682" s="207">
        <v>112</v>
      </c>
      <c r="AZ682" s="207">
        <v>31.47</v>
      </c>
      <c r="BA682" s="4"/>
    </row>
    <row r="683" spans="2:53" x14ac:dyDescent="0.2">
      <c r="B683" s="90" t="s">
        <v>495</v>
      </c>
      <c r="C683" s="90"/>
      <c r="D683" s="176">
        <v>8080</v>
      </c>
      <c r="E683" s="187">
        <v>33</v>
      </c>
      <c r="F683" s="187">
        <v>16</v>
      </c>
      <c r="G683" s="187">
        <v>10</v>
      </c>
      <c r="H683" s="187">
        <v>4</v>
      </c>
      <c r="I683" s="187">
        <v>2</v>
      </c>
      <c r="J683" s="187">
        <v>13</v>
      </c>
      <c r="M683" s="186">
        <v>15751.290000000003</v>
      </c>
      <c r="N683" s="184">
        <v>9897.5000000000036</v>
      </c>
      <c r="O683" s="184">
        <v>4593.09</v>
      </c>
      <c r="P683" s="184">
        <v>1266.3499999999999</v>
      </c>
      <c r="Q683" s="184">
        <v>510.37000000000006</v>
      </c>
      <c r="R683" s="184">
        <v>3304.44</v>
      </c>
      <c r="S683" s="356"/>
      <c r="T683" s="356"/>
      <c r="U683" s="185">
        <v>204.56220779220783</v>
      </c>
      <c r="V683" s="185">
        <v>241.40243902439033</v>
      </c>
      <c r="W683" s="185">
        <v>176.65730769230771</v>
      </c>
      <c r="X683" s="185">
        <v>84.423333333333332</v>
      </c>
      <c r="Y683" s="185">
        <v>39.259230769230776</v>
      </c>
      <c r="Z683" s="185">
        <v>42.364615384615384</v>
      </c>
      <c r="AA683" s="4"/>
      <c r="AB683" s="90" t="s">
        <v>574</v>
      </c>
      <c r="AC683" s="90"/>
      <c r="AD683" s="176">
        <v>8096</v>
      </c>
      <c r="AE683" s="180">
        <v>3</v>
      </c>
      <c r="AF683" s="180"/>
      <c r="AG683" s="180"/>
      <c r="AH683" s="180"/>
      <c r="AI683" s="180"/>
      <c r="AJ683" s="180">
        <v>0</v>
      </c>
      <c r="AK683" s="4"/>
      <c r="AL683" s="4"/>
      <c r="AM683" s="207">
        <v>1225.98</v>
      </c>
      <c r="AN683" s="207"/>
      <c r="AO683" s="207"/>
      <c r="AP683" s="207"/>
      <c r="AQ683" s="207"/>
      <c r="AR683" s="207">
        <v>0</v>
      </c>
      <c r="AS683" s="4"/>
      <c r="AT683" s="4"/>
      <c r="AU683" s="207">
        <v>408.66</v>
      </c>
      <c r="AV683" s="207"/>
      <c r="AW683" s="207"/>
      <c r="AX683" s="207"/>
      <c r="AY683" s="207"/>
      <c r="AZ683" s="207">
        <v>0</v>
      </c>
      <c r="BA683" s="4"/>
    </row>
    <row r="684" spans="2:53" x14ac:dyDescent="0.2">
      <c r="B684" s="90" t="s">
        <v>495</v>
      </c>
      <c r="C684" s="90"/>
      <c r="D684" s="176">
        <v>8096</v>
      </c>
      <c r="E684" s="187">
        <v>1</v>
      </c>
      <c r="F684" s="187"/>
      <c r="G684" s="187"/>
      <c r="H684" s="187"/>
      <c r="I684" s="187"/>
      <c r="J684" s="187">
        <v>0</v>
      </c>
      <c r="M684" s="186">
        <v>129.62</v>
      </c>
      <c r="N684" s="184"/>
      <c r="O684" s="184"/>
      <c r="P684" s="184"/>
      <c r="Q684" s="184"/>
      <c r="R684" s="184">
        <v>0</v>
      </c>
      <c r="S684" s="356"/>
      <c r="T684" s="356"/>
      <c r="U684" s="185">
        <v>129.62</v>
      </c>
      <c r="V684" s="185"/>
      <c r="W684" s="185"/>
      <c r="X684" s="185"/>
      <c r="Y684" s="185"/>
      <c r="Z684" s="185">
        <v>0</v>
      </c>
      <c r="AA684" s="4"/>
      <c r="AB684" s="90" t="s">
        <v>578</v>
      </c>
      <c r="AC684" s="90"/>
      <c r="AD684" s="176">
        <v>8252</v>
      </c>
      <c r="AE684" s="180">
        <v>2</v>
      </c>
      <c r="AF684" s="180">
        <v>1</v>
      </c>
      <c r="AG684" s="180"/>
      <c r="AH684" s="180"/>
      <c r="AI684" s="180"/>
      <c r="AJ684" s="180">
        <v>1</v>
      </c>
      <c r="AK684" s="4"/>
      <c r="AL684" s="4"/>
      <c r="AM684" s="207">
        <v>1393.17</v>
      </c>
      <c r="AN684" s="207">
        <v>1122.75</v>
      </c>
      <c r="AO684" s="207">
        <v>1753.82</v>
      </c>
      <c r="AP684" s="207">
        <v>861.49</v>
      </c>
      <c r="AQ684" s="207">
        <v>263.2</v>
      </c>
      <c r="AR684" s="207">
        <v>194.45</v>
      </c>
      <c r="AS684" s="4"/>
      <c r="AT684" s="4"/>
      <c r="AU684" s="207">
        <v>348.29250000000002</v>
      </c>
      <c r="AV684" s="207">
        <v>561.375</v>
      </c>
      <c r="AW684" s="207">
        <v>1753.82</v>
      </c>
      <c r="AX684" s="207">
        <v>861.49</v>
      </c>
      <c r="AY684" s="207">
        <v>263.2</v>
      </c>
      <c r="AZ684" s="207">
        <v>48.612499999999997</v>
      </c>
      <c r="BA684" s="4"/>
    </row>
    <row r="685" spans="2:53" x14ac:dyDescent="0.2">
      <c r="B685" s="90" t="s">
        <v>758</v>
      </c>
      <c r="C685" s="90"/>
      <c r="D685" s="176">
        <v>8051</v>
      </c>
      <c r="E685" s="187">
        <v>1</v>
      </c>
      <c r="F685" s="187"/>
      <c r="G685" s="187"/>
      <c r="H685" s="187"/>
      <c r="I685" s="187"/>
      <c r="J685" s="187">
        <v>0</v>
      </c>
      <c r="M685" s="186">
        <v>122.85</v>
      </c>
      <c r="N685" s="184"/>
      <c r="O685" s="184"/>
      <c r="P685" s="184"/>
      <c r="Q685" s="184"/>
      <c r="R685" s="184">
        <v>0</v>
      </c>
      <c r="S685" s="356"/>
      <c r="T685" s="356"/>
      <c r="U685" s="185">
        <v>122.85</v>
      </c>
      <c r="V685" s="185"/>
      <c r="W685" s="185"/>
      <c r="X685" s="185"/>
      <c r="Y685" s="185"/>
      <c r="Z685" s="185">
        <v>0</v>
      </c>
      <c r="AA685" s="4"/>
      <c r="AB685" s="90" t="s">
        <v>608</v>
      </c>
      <c r="AC685" s="90"/>
      <c r="AD685" s="176">
        <v>8260</v>
      </c>
      <c r="AE685" s="180">
        <v>1</v>
      </c>
      <c r="AF685" s="180"/>
      <c r="AG685" s="180">
        <v>1</v>
      </c>
      <c r="AH685" s="180"/>
      <c r="AI685" s="180">
        <v>1</v>
      </c>
      <c r="AJ685" s="180">
        <v>1</v>
      </c>
      <c r="AK685" s="4"/>
      <c r="AL685" s="4"/>
      <c r="AM685" s="207">
        <v>1008.22</v>
      </c>
      <c r="AN685" s="207">
        <v>877.78999999999985</v>
      </c>
      <c r="AO685" s="207">
        <v>703.75</v>
      </c>
      <c r="AP685" s="207">
        <v>95.44</v>
      </c>
      <c r="AQ685" s="207">
        <v>86.53</v>
      </c>
      <c r="AR685" s="207">
        <v>69.989999999999995</v>
      </c>
      <c r="AS685" s="4"/>
      <c r="AT685" s="4"/>
      <c r="AU685" s="207">
        <v>252.05500000000001</v>
      </c>
      <c r="AV685" s="207">
        <v>292.59666666666664</v>
      </c>
      <c r="AW685" s="207">
        <v>234.58333333333334</v>
      </c>
      <c r="AX685" s="207">
        <v>47.72</v>
      </c>
      <c r="AY685" s="207">
        <v>43.265000000000001</v>
      </c>
      <c r="AZ685" s="207">
        <v>17.497499999999999</v>
      </c>
      <c r="BA685" s="4"/>
    </row>
    <row r="686" spans="2:53" x14ac:dyDescent="0.2">
      <c r="B686" s="90" t="s">
        <v>758</v>
      </c>
      <c r="C686" s="90"/>
      <c r="D686" s="176">
        <v>8080</v>
      </c>
      <c r="E686" s="187">
        <v>1</v>
      </c>
      <c r="F686" s="187"/>
      <c r="G686" s="187"/>
      <c r="H686" s="187"/>
      <c r="I686" s="187"/>
      <c r="J686" s="187">
        <v>0</v>
      </c>
      <c r="M686" s="186">
        <v>38.869999999999997</v>
      </c>
      <c r="N686" s="184"/>
      <c r="O686" s="184"/>
      <c r="P686" s="184"/>
      <c r="Q686" s="184"/>
      <c r="R686" s="184">
        <v>0</v>
      </c>
      <c r="S686" s="356"/>
      <c r="T686" s="356"/>
      <c r="U686" s="185">
        <v>38.869999999999997</v>
      </c>
      <c r="V686" s="185"/>
      <c r="W686" s="185"/>
      <c r="X686" s="185"/>
      <c r="Y686" s="185"/>
      <c r="Z686" s="185">
        <v>0</v>
      </c>
      <c r="AA686" s="4"/>
      <c r="AB686" s="90" t="s">
        <v>579</v>
      </c>
      <c r="AC686" s="90"/>
      <c r="AD686" s="176">
        <v>8260</v>
      </c>
      <c r="AE686" s="180">
        <v>41</v>
      </c>
      <c r="AF686" s="180">
        <v>26</v>
      </c>
      <c r="AG686" s="180">
        <v>14</v>
      </c>
      <c r="AH686" s="180">
        <v>5</v>
      </c>
      <c r="AI686" s="180">
        <v>9</v>
      </c>
      <c r="AJ686" s="180">
        <v>53</v>
      </c>
      <c r="AK686" s="4"/>
      <c r="AL686" s="4"/>
      <c r="AM686" s="207">
        <v>40422.439999999988</v>
      </c>
      <c r="AN686" s="207">
        <v>25222.889999999989</v>
      </c>
      <c r="AO686" s="207">
        <v>8262.14</v>
      </c>
      <c r="AP686" s="207">
        <v>10314.529999999999</v>
      </c>
      <c r="AQ686" s="207">
        <v>6074.4100000000008</v>
      </c>
      <c r="AR686" s="207">
        <v>62068.700000000004</v>
      </c>
      <c r="AS686" s="4"/>
      <c r="AT686" s="4"/>
      <c r="AU686" s="207">
        <v>292.91623188405788</v>
      </c>
      <c r="AV686" s="207">
        <v>260.02979381443288</v>
      </c>
      <c r="AW686" s="207">
        <v>116.3681690140845</v>
      </c>
      <c r="AX686" s="207">
        <v>180.95666666666665</v>
      </c>
      <c r="AY686" s="207">
        <v>114.61150943396228</v>
      </c>
      <c r="AZ686" s="207">
        <v>419.38310810810816</v>
      </c>
      <c r="BA686" s="4"/>
    </row>
    <row r="687" spans="2:53" x14ac:dyDescent="0.2">
      <c r="B687" s="90" t="s">
        <v>496</v>
      </c>
      <c r="C687" s="90"/>
      <c r="D687" s="176">
        <v>8402</v>
      </c>
      <c r="E687" s="187">
        <v>218</v>
      </c>
      <c r="F687" s="187">
        <v>73</v>
      </c>
      <c r="G687" s="187">
        <v>42</v>
      </c>
      <c r="H687" s="187">
        <v>18</v>
      </c>
      <c r="I687" s="187">
        <v>10</v>
      </c>
      <c r="J687" s="187">
        <v>71</v>
      </c>
      <c r="M687" s="186">
        <v>78132.85000000002</v>
      </c>
      <c r="N687" s="184">
        <v>41610.320000000022</v>
      </c>
      <c r="O687" s="184">
        <v>13322.240000000003</v>
      </c>
      <c r="P687" s="184">
        <v>6337.9000000000051</v>
      </c>
      <c r="Q687" s="184">
        <v>2297.4299999999998</v>
      </c>
      <c r="R687" s="184">
        <v>23632.319999999996</v>
      </c>
      <c r="S687" s="356"/>
      <c r="T687" s="356"/>
      <c r="U687" s="185">
        <v>184.27558962264155</v>
      </c>
      <c r="V687" s="185">
        <v>203.97215686274521</v>
      </c>
      <c r="W687" s="185">
        <v>100.92606060606063</v>
      </c>
      <c r="X687" s="185">
        <v>69.647252747252807</v>
      </c>
      <c r="Y687" s="185">
        <v>31.471643835616437</v>
      </c>
      <c r="Z687" s="185">
        <v>54.704444444444434</v>
      </c>
      <c r="AA687" s="4"/>
      <c r="AB687" s="90" t="s">
        <v>580</v>
      </c>
      <c r="AC687" s="90"/>
      <c r="AD687" s="176">
        <v>8094</v>
      </c>
      <c r="AE687" s="180">
        <v>56</v>
      </c>
      <c r="AF687" s="180">
        <v>25</v>
      </c>
      <c r="AG687" s="180">
        <v>12</v>
      </c>
      <c r="AH687" s="180">
        <v>4</v>
      </c>
      <c r="AI687" s="180">
        <v>6</v>
      </c>
      <c r="AJ687" s="180">
        <v>45</v>
      </c>
      <c r="AK687" s="4"/>
      <c r="AL687" s="4"/>
      <c r="AM687" s="207">
        <v>71901.750000000015</v>
      </c>
      <c r="AN687" s="207">
        <v>51177.289999999994</v>
      </c>
      <c r="AO687" s="207">
        <v>11326.190000000002</v>
      </c>
      <c r="AP687" s="207">
        <v>3479.8999999999996</v>
      </c>
      <c r="AQ687" s="207">
        <v>2409.0400000000004</v>
      </c>
      <c r="AR687" s="207">
        <v>41564.419999999984</v>
      </c>
      <c r="AS687" s="4"/>
      <c r="AT687" s="4"/>
      <c r="AU687" s="207">
        <v>524.83029197080305</v>
      </c>
      <c r="AV687" s="207">
        <v>639.71612499999992</v>
      </c>
      <c r="AW687" s="207">
        <v>205.93072727272732</v>
      </c>
      <c r="AX687" s="207">
        <v>80.927906976744183</v>
      </c>
      <c r="AY687" s="207">
        <v>61.770256410256422</v>
      </c>
      <c r="AZ687" s="207">
        <v>280.84067567567558</v>
      </c>
      <c r="BA687" s="4"/>
    </row>
    <row r="688" spans="2:53" x14ac:dyDescent="0.2">
      <c r="B688" s="90" t="s">
        <v>620</v>
      </c>
      <c r="C688" s="90"/>
      <c r="D688" s="176">
        <v>8402</v>
      </c>
      <c r="E688" s="187">
        <v>16</v>
      </c>
      <c r="F688" s="187">
        <v>1</v>
      </c>
      <c r="G688" s="187">
        <v>2</v>
      </c>
      <c r="H688" s="187">
        <v>2</v>
      </c>
      <c r="I688" s="187"/>
      <c r="J688" s="187">
        <v>2</v>
      </c>
      <c r="M688" s="186">
        <v>5651.4400000000005</v>
      </c>
      <c r="N688" s="184">
        <v>2677.9900000000002</v>
      </c>
      <c r="O688" s="184">
        <v>1419.95</v>
      </c>
      <c r="P688" s="184">
        <v>381.59000000000003</v>
      </c>
      <c r="Q688" s="184">
        <v>164.76</v>
      </c>
      <c r="R688" s="184">
        <v>2382.83</v>
      </c>
      <c r="S688" s="356"/>
      <c r="T688" s="356"/>
      <c r="U688" s="185">
        <v>245.71478260869569</v>
      </c>
      <c r="V688" s="185">
        <v>382.57000000000005</v>
      </c>
      <c r="W688" s="185">
        <v>236.65833333333333</v>
      </c>
      <c r="X688" s="185">
        <v>95.397500000000008</v>
      </c>
      <c r="Y688" s="185">
        <v>82.38</v>
      </c>
      <c r="Z688" s="185">
        <v>103.60130434782609</v>
      </c>
      <c r="AA688" s="4"/>
      <c r="AB688" s="90" t="s">
        <v>664</v>
      </c>
      <c r="AC688" s="90"/>
      <c r="AD688" s="176">
        <v>8096</v>
      </c>
      <c r="AE688" s="180">
        <v>1</v>
      </c>
      <c r="AF688" s="180"/>
      <c r="AG688" s="180"/>
      <c r="AH688" s="180"/>
      <c r="AI688" s="180"/>
      <c r="AJ688" s="180">
        <v>0</v>
      </c>
      <c r="AK688" s="4"/>
      <c r="AL688" s="4"/>
      <c r="AM688" s="207">
        <v>17.899999999999999</v>
      </c>
      <c r="AN688" s="207"/>
      <c r="AO688" s="207"/>
      <c r="AP688" s="207"/>
      <c r="AQ688" s="207"/>
      <c r="AR688" s="207">
        <v>0</v>
      </c>
      <c r="AS688" s="4"/>
      <c r="AT688" s="4"/>
      <c r="AU688" s="207">
        <v>17.899999999999999</v>
      </c>
      <c r="AV688" s="207"/>
      <c r="AW688" s="207"/>
      <c r="AX688" s="207"/>
      <c r="AY688" s="207"/>
      <c r="AZ688" s="207">
        <v>0</v>
      </c>
      <c r="BA688" s="4"/>
    </row>
    <row r="689" spans="2:53" x14ac:dyDescent="0.2">
      <c r="B689" s="90" t="s">
        <v>620</v>
      </c>
      <c r="C689" s="90"/>
      <c r="D689" s="176">
        <v>8406</v>
      </c>
      <c r="E689" s="187"/>
      <c r="F689" s="187">
        <v>1</v>
      </c>
      <c r="G689" s="187"/>
      <c r="H689" s="187"/>
      <c r="I689" s="187"/>
      <c r="J689" s="187">
        <v>0</v>
      </c>
      <c r="M689" s="186">
        <v>265.52999999999997</v>
      </c>
      <c r="N689" s="184">
        <v>295.83</v>
      </c>
      <c r="O689" s="184"/>
      <c r="P689" s="184"/>
      <c r="Q689" s="184"/>
      <c r="R689" s="184">
        <v>0</v>
      </c>
      <c r="S689" s="356"/>
      <c r="T689" s="356"/>
      <c r="U689" s="185">
        <v>265.52999999999997</v>
      </c>
      <c r="V689" s="185">
        <v>295.83</v>
      </c>
      <c r="W689" s="185"/>
      <c r="X689" s="185"/>
      <c r="Y689" s="185"/>
      <c r="Z689" s="185">
        <v>0</v>
      </c>
      <c r="AA689" s="4"/>
      <c r="AB689" s="90" t="s">
        <v>582</v>
      </c>
      <c r="AC689" s="90"/>
      <c r="AD689" s="176">
        <v>8009</v>
      </c>
      <c r="AE689" s="180"/>
      <c r="AF689" s="180"/>
      <c r="AG689" s="180"/>
      <c r="AH689" s="180"/>
      <c r="AI689" s="180"/>
      <c r="AJ689" s="180">
        <v>1</v>
      </c>
      <c r="AK689" s="4"/>
      <c r="AL689" s="4"/>
      <c r="AM689" s="207">
        <v>85.24</v>
      </c>
      <c r="AN689" s="207">
        <v>106.17</v>
      </c>
      <c r="AO689" s="207">
        <v>60.87</v>
      </c>
      <c r="AP689" s="207">
        <v>48.41</v>
      </c>
      <c r="AQ689" s="207">
        <v>35.630000000000003</v>
      </c>
      <c r="AR689" s="207">
        <v>431.54999999999995</v>
      </c>
      <c r="AS689" s="4"/>
      <c r="AT689" s="4"/>
      <c r="AU689" s="207">
        <v>85.24</v>
      </c>
      <c r="AV689" s="207">
        <v>106.17</v>
      </c>
      <c r="AW689" s="207">
        <v>60.87</v>
      </c>
      <c r="AX689" s="207">
        <v>48.41</v>
      </c>
      <c r="AY689" s="207">
        <v>35.630000000000003</v>
      </c>
      <c r="AZ689" s="207">
        <v>431.54999999999995</v>
      </c>
      <c r="BA689" s="4"/>
    </row>
    <row r="690" spans="2:53" x14ac:dyDescent="0.2">
      <c r="B690" s="90" t="s">
        <v>497</v>
      </c>
      <c r="C690" s="90"/>
      <c r="D690" s="176">
        <v>8053</v>
      </c>
      <c r="E690" s="187">
        <v>295</v>
      </c>
      <c r="F690" s="187">
        <v>168</v>
      </c>
      <c r="G690" s="187">
        <v>66</v>
      </c>
      <c r="H690" s="187">
        <v>34</v>
      </c>
      <c r="I690" s="187">
        <v>20</v>
      </c>
      <c r="J690" s="187">
        <v>150</v>
      </c>
      <c r="M690" s="186">
        <v>133137.23000000001</v>
      </c>
      <c r="N690" s="184">
        <v>75851.600000000035</v>
      </c>
      <c r="O690" s="184">
        <v>29630</v>
      </c>
      <c r="P690" s="184">
        <v>11432.939999999997</v>
      </c>
      <c r="Q690" s="184">
        <v>9333.4299999999985</v>
      </c>
      <c r="R690" s="184">
        <v>56741.21</v>
      </c>
      <c r="S690" s="356"/>
      <c r="T690" s="356"/>
      <c r="U690" s="185">
        <v>185.17000000000002</v>
      </c>
      <c r="V690" s="185">
        <v>180.17007125890746</v>
      </c>
      <c r="W690" s="185">
        <v>117.57936507936508</v>
      </c>
      <c r="X690" s="185">
        <v>61.799675675675658</v>
      </c>
      <c r="Y690" s="185">
        <v>60.606688311688302</v>
      </c>
      <c r="Z690" s="185">
        <v>77.409563437926323</v>
      </c>
      <c r="AA690" s="4"/>
      <c r="AB690" s="90" t="s">
        <v>582</v>
      </c>
      <c r="AC690" s="90"/>
      <c r="AD690" s="176">
        <v>8037</v>
      </c>
      <c r="AE690" s="180">
        <v>1</v>
      </c>
      <c r="AF690" s="180"/>
      <c r="AG690" s="180"/>
      <c r="AH690" s="180"/>
      <c r="AI690" s="180"/>
      <c r="AJ690" s="180">
        <v>0</v>
      </c>
      <c r="AK690" s="4"/>
      <c r="AL690" s="4"/>
      <c r="AM690" s="207">
        <v>0.14000000000000001</v>
      </c>
      <c r="AN690" s="207"/>
      <c r="AO690" s="207"/>
      <c r="AP690" s="207"/>
      <c r="AQ690" s="207"/>
      <c r="AR690" s="207">
        <v>0</v>
      </c>
      <c r="AS690" s="4"/>
      <c r="AT690" s="4"/>
      <c r="AU690" s="207">
        <v>0.14000000000000001</v>
      </c>
      <c r="AV690" s="207"/>
      <c r="AW690" s="207"/>
      <c r="AX690" s="207"/>
      <c r="AY690" s="207"/>
      <c r="AZ690" s="207">
        <v>0</v>
      </c>
      <c r="BA690" s="4"/>
    </row>
    <row r="691" spans="2:53" x14ac:dyDescent="0.2">
      <c r="B691" s="90" t="s">
        <v>919</v>
      </c>
      <c r="C691" s="90"/>
      <c r="D691" s="176">
        <v>8223</v>
      </c>
      <c r="E691" s="187">
        <v>78</v>
      </c>
      <c r="F691" s="187">
        <v>50</v>
      </c>
      <c r="G691" s="187">
        <v>13</v>
      </c>
      <c r="H691" s="187">
        <v>11</v>
      </c>
      <c r="I691" s="187">
        <v>5</v>
      </c>
      <c r="J691" s="187">
        <v>21</v>
      </c>
      <c r="M691" s="186">
        <v>29809.38</v>
      </c>
      <c r="N691" s="184">
        <v>16609.199999999997</v>
      </c>
      <c r="O691" s="184">
        <v>6048.95</v>
      </c>
      <c r="P691" s="184">
        <v>2460.5799999999995</v>
      </c>
      <c r="Q691" s="184">
        <v>564.33999999999992</v>
      </c>
      <c r="R691" s="184">
        <v>4703.38</v>
      </c>
      <c r="S691" s="356"/>
      <c r="T691" s="356"/>
      <c r="U691" s="185">
        <v>172.30855491329481</v>
      </c>
      <c r="V691" s="185">
        <v>173.01249999999996</v>
      </c>
      <c r="W691" s="185">
        <v>137.47613636363636</v>
      </c>
      <c r="X691" s="185">
        <v>74.563030303030288</v>
      </c>
      <c r="Y691" s="185">
        <v>26.873333333333328</v>
      </c>
      <c r="Z691" s="185">
        <v>26.423483146067415</v>
      </c>
      <c r="AA691" s="4"/>
      <c r="AB691" s="90" t="s">
        <v>582</v>
      </c>
      <c r="AC691" s="90"/>
      <c r="AD691" s="176">
        <v>8081</v>
      </c>
      <c r="AE691" s="180">
        <v>1</v>
      </c>
      <c r="AF691" s="180">
        <v>1</v>
      </c>
      <c r="AG691" s="180"/>
      <c r="AH691" s="180"/>
      <c r="AI691" s="180"/>
      <c r="AJ691" s="180">
        <v>1</v>
      </c>
      <c r="AK691" s="4"/>
      <c r="AL691" s="4"/>
      <c r="AM691" s="207">
        <v>139.76000000000002</v>
      </c>
      <c r="AN691" s="207">
        <v>101</v>
      </c>
      <c r="AO691" s="207"/>
      <c r="AP691" s="207"/>
      <c r="AQ691" s="207"/>
      <c r="AR691" s="207">
        <v>2799.74</v>
      </c>
      <c r="AS691" s="4"/>
      <c r="AT691" s="4"/>
      <c r="AU691" s="207">
        <v>69.88000000000001</v>
      </c>
      <c r="AV691" s="207">
        <v>101</v>
      </c>
      <c r="AW691" s="207"/>
      <c r="AX691" s="207"/>
      <c r="AY691" s="207"/>
      <c r="AZ691" s="207">
        <v>933.24666666666656</v>
      </c>
      <c r="BA691" s="4"/>
    </row>
    <row r="692" spans="2:53" x14ac:dyDescent="0.2">
      <c r="B692" s="90" t="s">
        <v>499</v>
      </c>
      <c r="C692" s="90"/>
      <c r="D692" s="176">
        <v>8327</v>
      </c>
      <c r="E692" s="187">
        <v>3</v>
      </c>
      <c r="F692" s="187">
        <v>1</v>
      </c>
      <c r="G692" s="187">
        <v>1</v>
      </c>
      <c r="H692" s="187">
        <v>1</v>
      </c>
      <c r="I692" s="187"/>
      <c r="J692" s="187">
        <v>3</v>
      </c>
      <c r="M692" s="186">
        <v>1294.1899999999998</v>
      </c>
      <c r="N692" s="184">
        <v>1337.38</v>
      </c>
      <c r="O692" s="184">
        <v>662.07</v>
      </c>
      <c r="P692" s="184">
        <v>225.81</v>
      </c>
      <c r="Q692" s="184">
        <v>151.29</v>
      </c>
      <c r="R692" s="184">
        <v>68.36</v>
      </c>
      <c r="S692" s="356"/>
      <c r="T692" s="356"/>
      <c r="U692" s="185">
        <v>143.79888888888888</v>
      </c>
      <c r="V692" s="185">
        <v>222.89666666666668</v>
      </c>
      <c r="W692" s="185">
        <v>132.41400000000002</v>
      </c>
      <c r="X692" s="185">
        <v>56.452500000000001</v>
      </c>
      <c r="Y692" s="185">
        <v>50.43</v>
      </c>
      <c r="Z692" s="185">
        <v>7.5955555555555554</v>
      </c>
      <c r="AA692" s="4"/>
      <c r="AB692" s="90" t="s">
        <v>582</v>
      </c>
      <c r="AC692" s="90"/>
      <c r="AD692" s="176">
        <v>8095</v>
      </c>
      <c r="AE692" s="180">
        <v>1</v>
      </c>
      <c r="AF692" s="180"/>
      <c r="AG692" s="180"/>
      <c r="AH692" s="180"/>
      <c r="AI692" s="180"/>
      <c r="AJ692" s="180">
        <v>2</v>
      </c>
      <c r="AK692" s="4"/>
      <c r="AL692" s="4"/>
      <c r="AM692" s="207">
        <v>2467.89</v>
      </c>
      <c r="AN692" s="207">
        <v>636.86</v>
      </c>
      <c r="AO692" s="207">
        <v>201.55</v>
      </c>
      <c r="AP692" s="207">
        <v>168</v>
      </c>
      <c r="AQ692" s="207">
        <v>117.25999999999999</v>
      </c>
      <c r="AR692" s="207">
        <v>1036.3399999999999</v>
      </c>
      <c r="AS692" s="4"/>
      <c r="AT692" s="4"/>
      <c r="AU692" s="207">
        <v>822.63</v>
      </c>
      <c r="AV692" s="207">
        <v>318.43</v>
      </c>
      <c r="AW692" s="207">
        <v>201.55</v>
      </c>
      <c r="AX692" s="207">
        <v>84</v>
      </c>
      <c r="AY692" s="207">
        <v>58.629999999999995</v>
      </c>
      <c r="AZ692" s="207">
        <v>345.44666666666666</v>
      </c>
      <c r="BA692" s="4"/>
    </row>
    <row r="693" spans="2:53" x14ac:dyDescent="0.2">
      <c r="B693" s="90" t="s">
        <v>499</v>
      </c>
      <c r="C693" s="90"/>
      <c r="D693" s="176">
        <v>8332</v>
      </c>
      <c r="E693" s="187">
        <v>1</v>
      </c>
      <c r="F693" s="187">
        <v>1</v>
      </c>
      <c r="G693" s="187"/>
      <c r="H693" s="187"/>
      <c r="I693" s="187"/>
      <c r="J693" s="187">
        <v>1</v>
      </c>
      <c r="M693" s="186">
        <v>329.76</v>
      </c>
      <c r="N693" s="184">
        <v>247.83999999999997</v>
      </c>
      <c r="O693" s="184">
        <v>173.73</v>
      </c>
      <c r="P693" s="184">
        <v>27.78</v>
      </c>
      <c r="Q693" s="184">
        <v>29.19</v>
      </c>
      <c r="R693" s="184">
        <v>122.92</v>
      </c>
      <c r="S693" s="356"/>
      <c r="T693" s="356"/>
      <c r="U693" s="185">
        <v>164.88</v>
      </c>
      <c r="V693" s="185">
        <v>123.91999999999999</v>
      </c>
      <c r="W693" s="185">
        <v>173.73</v>
      </c>
      <c r="X693" s="185">
        <v>27.78</v>
      </c>
      <c r="Y693" s="185">
        <v>29.19</v>
      </c>
      <c r="Z693" s="185">
        <v>40.973333333333336</v>
      </c>
      <c r="AA693" s="4"/>
      <c r="AB693" s="90" t="s">
        <v>581</v>
      </c>
      <c r="AC693" s="90"/>
      <c r="AD693" s="176">
        <v>8095</v>
      </c>
      <c r="AE693" s="180"/>
      <c r="AF693" s="180"/>
      <c r="AG693" s="180"/>
      <c r="AH693" s="180"/>
      <c r="AI693" s="180"/>
      <c r="AJ693" s="180">
        <v>1</v>
      </c>
      <c r="AK693" s="4"/>
      <c r="AL693" s="4"/>
      <c r="AM693" s="207">
        <v>423.14</v>
      </c>
      <c r="AN693" s="207">
        <v>973.89</v>
      </c>
      <c r="AO693" s="207">
        <v>963.15</v>
      </c>
      <c r="AP693" s="207">
        <v>171.18</v>
      </c>
      <c r="AQ693" s="207">
        <v>42.17</v>
      </c>
      <c r="AR693" s="207">
        <v>2344.94</v>
      </c>
      <c r="AS693" s="4"/>
      <c r="AT693" s="4"/>
      <c r="AU693" s="207">
        <v>423.14</v>
      </c>
      <c r="AV693" s="207">
        <v>973.89</v>
      </c>
      <c r="AW693" s="207">
        <v>963.15</v>
      </c>
      <c r="AX693" s="207">
        <v>171.18</v>
      </c>
      <c r="AY693" s="207">
        <v>42.17</v>
      </c>
      <c r="AZ693" s="207">
        <v>2344.94</v>
      </c>
      <c r="BA693" s="4"/>
    </row>
    <row r="694" spans="2:53" x14ac:dyDescent="0.2">
      <c r="B694" s="90" t="s">
        <v>499</v>
      </c>
      <c r="C694" s="90"/>
      <c r="D694" s="176">
        <v>8348</v>
      </c>
      <c r="E694" s="187">
        <v>1</v>
      </c>
      <c r="F694" s="187">
        <v>1</v>
      </c>
      <c r="G694" s="187"/>
      <c r="H694" s="187">
        <v>1</v>
      </c>
      <c r="I694" s="187"/>
      <c r="J694" s="187">
        <v>0</v>
      </c>
      <c r="M694" s="186">
        <v>464.96</v>
      </c>
      <c r="N694" s="184">
        <v>72.09</v>
      </c>
      <c r="O694" s="184">
        <v>249.89</v>
      </c>
      <c r="P694" s="184">
        <v>14.53</v>
      </c>
      <c r="Q694" s="184"/>
      <c r="R694" s="184">
        <v>0</v>
      </c>
      <c r="S694" s="356"/>
      <c r="T694" s="356"/>
      <c r="U694" s="185">
        <v>154.98666666666665</v>
      </c>
      <c r="V694" s="185">
        <v>72.09</v>
      </c>
      <c r="W694" s="185">
        <v>249.89</v>
      </c>
      <c r="X694" s="185">
        <v>14.53</v>
      </c>
      <c r="Y694" s="185"/>
      <c r="Z694" s="185">
        <v>0</v>
      </c>
      <c r="AA694" s="4"/>
      <c r="AB694" s="90" t="s">
        <v>583</v>
      </c>
      <c r="AC694" s="90"/>
      <c r="AD694" s="176">
        <v>8270</v>
      </c>
      <c r="AE694" s="180">
        <v>14</v>
      </c>
      <c r="AF694" s="180">
        <v>4</v>
      </c>
      <c r="AG694" s="180">
        <v>2</v>
      </c>
      <c r="AH694" s="180">
        <v>2</v>
      </c>
      <c r="AI694" s="180">
        <v>1</v>
      </c>
      <c r="AJ694" s="180">
        <v>3</v>
      </c>
      <c r="AK694" s="4"/>
      <c r="AL694" s="4"/>
      <c r="AM694" s="207">
        <v>7575.1600000000017</v>
      </c>
      <c r="AN694" s="207">
        <v>2796.6699999999996</v>
      </c>
      <c r="AO694" s="207">
        <v>538.85</v>
      </c>
      <c r="AP694" s="207">
        <v>156.32999999999998</v>
      </c>
      <c r="AQ694" s="207">
        <v>37.909999999999997</v>
      </c>
      <c r="AR694" s="207">
        <v>4631.3599999999997</v>
      </c>
      <c r="AS694" s="4"/>
      <c r="AT694" s="4"/>
      <c r="AU694" s="207">
        <v>329.3547826086957</v>
      </c>
      <c r="AV694" s="207">
        <v>310.74111111111108</v>
      </c>
      <c r="AW694" s="207">
        <v>107.77000000000001</v>
      </c>
      <c r="AX694" s="207">
        <v>52.109999999999992</v>
      </c>
      <c r="AY694" s="207">
        <v>37.909999999999997</v>
      </c>
      <c r="AZ694" s="207">
        <v>178.12923076923076</v>
      </c>
      <c r="BA694" s="4"/>
    </row>
    <row r="695" spans="2:53" x14ac:dyDescent="0.2">
      <c r="B695" s="90" t="s">
        <v>500</v>
      </c>
      <c r="C695" s="90"/>
      <c r="D695" s="176">
        <v>8329</v>
      </c>
      <c r="E695" s="187">
        <v>1</v>
      </c>
      <c r="F695" s="187">
        <v>4</v>
      </c>
      <c r="G695" s="187">
        <v>1</v>
      </c>
      <c r="H695" s="187">
        <v>1</v>
      </c>
      <c r="I695" s="187"/>
      <c r="J695" s="187">
        <v>3</v>
      </c>
      <c r="M695" s="186">
        <v>3134.2499999999995</v>
      </c>
      <c r="N695" s="184">
        <v>1526.74</v>
      </c>
      <c r="O695" s="184">
        <v>258.25</v>
      </c>
      <c r="P695" s="184">
        <v>143.55000000000001</v>
      </c>
      <c r="Q695" s="184">
        <v>48.25</v>
      </c>
      <c r="R695" s="184">
        <v>871.18000000000006</v>
      </c>
      <c r="S695" s="356"/>
      <c r="T695" s="356"/>
      <c r="U695" s="185">
        <v>348.24999999999994</v>
      </c>
      <c r="V695" s="185">
        <v>190.8425</v>
      </c>
      <c r="W695" s="185">
        <v>86.083333333333329</v>
      </c>
      <c r="X695" s="185">
        <v>47.85</v>
      </c>
      <c r="Y695" s="185">
        <v>16.083333333333332</v>
      </c>
      <c r="Z695" s="185">
        <v>87.118000000000009</v>
      </c>
      <c r="AA695" s="4"/>
      <c r="AB695" s="90" t="s">
        <v>585</v>
      </c>
      <c r="AC695" s="90"/>
      <c r="AD695" s="176">
        <v>8096</v>
      </c>
      <c r="AE695" s="180">
        <v>1</v>
      </c>
      <c r="AF695" s="180">
        <v>1</v>
      </c>
      <c r="AG695" s="180"/>
      <c r="AH695" s="180"/>
      <c r="AI695" s="180"/>
      <c r="AJ695" s="180">
        <v>0</v>
      </c>
      <c r="AK695" s="4"/>
      <c r="AL695" s="4"/>
      <c r="AM695" s="207">
        <v>2244.4100000000003</v>
      </c>
      <c r="AN695" s="207">
        <v>7.43</v>
      </c>
      <c r="AO695" s="207"/>
      <c r="AP695" s="207"/>
      <c r="AQ695" s="207"/>
      <c r="AR695" s="207">
        <v>0</v>
      </c>
      <c r="AS695" s="4"/>
      <c r="AT695" s="4"/>
      <c r="AU695" s="207">
        <v>1122.2050000000002</v>
      </c>
      <c r="AV695" s="207">
        <v>7.43</v>
      </c>
      <c r="AW695" s="207"/>
      <c r="AX695" s="207"/>
      <c r="AY695" s="207"/>
      <c r="AZ695" s="207">
        <v>0</v>
      </c>
      <c r="BA695" s="4"/>
    </row>
    <row r="696" spans="2:53" x14ac:dyDescent="0.2">
      <c r="B696" s="90" t="s">
        <v>501</v>
      </c>
      <c r="C696" s="90"/>
      <c r="D696" s="176">
        <v>8330</v>
      </c>
      <c r="E696" s="187">
        <v>611</v>
      </c>
      <c r="F696" s="187">
        <v>416</v>
      </c>
      <c r="G696" s="187">
        <v>204</v>
      </c>
      <c r="H696" s="187">
        <v>98</v>
      </c>
      <c r="I696" s="187">
        <v>57</v>
      </c>
      <c r="J696" s="187">
        <v>415</v>
      </c>
      <c r="M696" s="186">
        <v>309095.70999999932</v>
      </c>
      <c r="N696" s="184">
        <v>206719.36000000013</v>
      </c>
      <c r="O696" s="184">
        <v>93050.610000000073</v>
      </c>
      <c r="P696" s="184">
        <v>33088.809999999983</v>
      </c>
      <c r="Q696" s="184">
        <v>21999.279999999988</v>
      </c>
      <c r="R696" s="184">
        <v>174852.17999999993</v>
      </c>
      <c r="S696" s="356"/>
      <c r="T696" s="356"/>
      <c r="U696" s="185">
        <v>175.62256249999962</v>
      </c>
      <c r="V696" s="185">
        <v>179.13289428076268</v>
      </c>
      <c r="W696" s="185">
        <v>126.08483739837408</v>
      </c>
      <c r="X696" s="185">
        <v>62.080318949343308</v>
      </c>
      <c r="Y696" s="185">
        <v>50.112255125284712</v>
      </c>
      <c r="Z696" s="185">
        <v>97.08616324264294</v>
      </c>
      <c r="AA696" s="4"/>
      <c r="AB696" s="90" t="s">
        <v>585</v>
      </c>
      <c r="AC696" s="90"/>
      <c r="AD696" s="176">
        <v>8097</v>
      </c>
      <c r="AE696" s="180">
        <v>21</v>
      </c>
      <c r="AF696" s="180">
        <v>2</v>
      </c>
      <c r="AG696" s="180">
        <v>1</v>
      </c>
      <c r="AH696" s="180"/>
      <c r="AI696" s="180"/>
      <c r="AJ696" s="180">
        <v>4</v>
      </c>
      <c r="AK696" s="4"/>
      <c r="AL696" s="4"/>
      <c r="AM696" s="207">
        <v>20543.82</v>
      </c>
      <c r="AN696" s="207">
        <v>8290.0199999999986</v>
      </c>
      <c r="AO696" s="207">
        <v>419.48</v>
      </c>
      <c r="AP696" s="207">
        <v>257.03999999999996</v>
      </c>
      <c r="AQ696" s="207">
        <v>181.20000000000002</v>
      </c>
      <c r="AR696" s="207">
        <v>6964.21</v>
      </c>
      <c r="AS696" s="4"/>
      <c r="AT696" s="4"/>
      <c r="AU696" s="207">
        <v>790.14692307692303</v>
      </c>
      <c r="AV696" s="207">
        <v>2763.3399999999997</v>
      </c>
      <c r="AW696" s="207">
        <v>83.896000000000001</v>
      </c>
      <c r="AX696" s="207">
        <v>85.679999999999993</v>
      </c>
      <c r="AY696" s="207">
        <v>45.300000000000004</v>
      </c>
      <c r="AZ696" s="207">
        <v>248.72178571428572</v>
      </c>
      <c r="BA696" s="4"/>
    </row>
    <row r="697" spans="2:53" x14ac:dyDescent="0.2">
      <c r="B697" s="90" t="s">
        <v>502</v>
      </c>
      <c r="C697" s="90"/>
      <c r="D697" s="176">
        <v>8330</v>
      </c>
      <c r="E697" s="187">
        <v>3</v>
      </c>
      <c r="F697" s="187">
        <v>3</v>
      </c>
      <c r="G697" s="187"/>
      <c r="H697" s="187"/>
      <c r="I697" s="187"/>
      <c r="J697" s="187">
        <v>1</v>
      </c>
      <c r="M697" s="186">
        <v>1432.44</v>
      </c>
      <c r="N697" s="184">
        <v>657.69</v>
      </c>
      <c r="O697" s="184">
        <v>209.01</v>
      </c>
      <c r="P697" s="184">
        <v>86.09</v>
      </c>
      <c r="Q697" s="184">
        <v>51.6</v>
      </c>
      <c r="R697" s="184">
        <v>27.17</v>
      </c>
      <c r="S697" s="356"/>
      <c r="T697" s="356"/>
      <c r="U697" s="185">
        <v>204.63428571428571</v>
      </c>
      <c r="V697" s="185">
        <v>164.42250000000001</v>
      </c>
      <c r="W697" s="185">
        <v>209.01</v>
      </c>
      <c r="X697" s="185">
        <v>86.09</v>
      </c>
      <c r="Y697" s="185">
        <v>51.6</v>
      </c>
      <c r="Z697" s="185">
        <v>3.8814285714285717</v>
      </c>
      <c r="AA697" s="4"/>
      <c r="AB697" s="90" t="s">
        <v>584</v>
      </c>
      <c r="AC697" s="90"/>
      <c r="AD697" s="176">
        <v>8096</v>
      </c>
      <c r="AE697" s="180">
        <v>7</v>
      </c>
      <c r="AF697" s="180">
        <v>1</v>
      </c>
      <c r="AG697" s="180">
        <v>1</v>
      </c>
      <c r="AH697" s="180"/>
      <c r="AI697" s="180"/>
      <c r="AJ697" s="180">
        <v>2</v>
      </c>
      <c r="AK697" s="4"/>
      <c r="AL697" s="4"/>
      <c r="AM697" s="207">
        <v>7961.369999999999</v>
      </c>
      <c r="AN697" s="207">
        <v>2400.3799999999997</v>
      </c>
      <c r="AO697" s="207">
        <v>94.52000000000001</v>
      </c>
      <c r="AP697" s="207"/>
      <c r="AQ697" s="207">
        <v>36.950000000000003</v>
      </c>
      <c r="AR697" s="207">
        <v>1711.25</v>
      </c>
      <c r="AS697" s="4"/>
      <c r="AT697" s="4"/>
      <c r="AU697" s="207">
        <v>796.13699999999994</v>
      </c>
      <c r="AV697" s="207">
        <v>800.12666666666655</v>
      </c>
      <c r="AW697" s="207">
        <v>47.260000000000005</v>
      </c>
      <c r="AX697" s="207"/>
      <c r="AY697" s="207">
        <v>36.950000000000003</v>
      </c>
      <c r="AZ697" s="207">
        <v>155.56818181818181</v>
      </c>
      <c r="BA697" s="4"/>
    </row>
    <row r="698" spans="2:53" x14ac:dyDescent="0.2">
      <c r="B698" s="90" t="s">
        <v>760</v>
      </c>
      <c r="C698" s="90"/>
      <c r="D698" s="176">
        <v>8055</v>
      </c>
      <c r="E698" s="187">
        <v>1</v>
      </c>
      <c r="F698" s="187"/>
      <c r="G698" s="187"/>
      <c r="H698" s="187"/>
      <c r="I698" s="187"/>
      <c r="J698" s="187">
        <v>0</v>
      </c>
      <c r="M698" s="186">
        <v>66.77</v>
      </c>
      <c r="N698" s="184"/>
      <c r="O698" s="184"/>
      <c r="P698" s="184"/>
      <c r="Q698" s="184"/>
      <c r="R698" s="184">
        <v>0</v>
      </c>
      <c r="S698" s="356"/>
      <c r="T698" s="356"/>
      <c r="U698" s="185">
        <v>66.77</v>
      </c>
      <c r="V698" s="185"/>
      <c r="W698" s="185"/>
      <c r="X698" s="185"/>
      <c r="Y698" s="185"/>
      <c r="Z698" s="185">
        <v>0</v>
      </c>
      <c r="AA698" s="4"/>
      <c r="AB698" s="90" t="s">
        <v>586</v>
      </c>
      <c r="AC698" s="90"/>
      <c r="AD698" s="176">
        <v>8098</v>
      </c>
      <c r="AE698" s="180">
        <v>18</v>
      </c>
      <c r="AF698" s="180">
        <v>4</v>
      </c>
      <c r="AG698" s="180">
        <v>3</v>
      </c>
      <c r="AH698" s="180"/>
      <c r="AI698" s="180"/>
      <c r="AJ698" s="180">
        <v>11</v>
      </c>
      <c r="AK698" s="4"/>
      <c r="AL698" s="4"/>
      <c r="AM698" s="207">
        <v>14864.05</v>
      </c>
      <c r="AN698" s="207">
        <v>4841.43</v>
      </c>
      <c r="AO698" s="207">
        <v>846.56</v>
      </c>
      <c r="AP698" s="207">
        <v>217.81</v>
      </c>
      <c r="AQ698" s="207">
        <v>189.82999999999998</v>
      </c>
      <c r="AR698" s="207">
        <v>18464.3</v>
      </c>
      <c r="AS698" s="4"/>
      <c r="AT698" s="4"/>
      <c r="AU698" s="207">
        <v>512.55344827586202</v>
      </c>
      <c r="AV698" s="207">
        <v>440.13000000000005</v>
      </c>
      <c r="AW698" s="207">
        <v>105.82</v>
      </c>
      <c r="AX698" s="207">
        <v>54.452500000000001</v>
      </c>
      <c r="AY698" s="207">
        <v>47.457499999999996</v>
      </c>
      <c r="AZ698" s="207">
        <v>512.89722222222224</v>
      </c>
      <c r="BA698" s="4"/>
    </row>
    <row r="699" spans="2:53" x14ac:dyDescent="0.2">
      <c r="B699" s="90" t="s">
        <v>504</v>
      </c>
      <c r="C699" s="90"/>
      <c r="D699" s="176">
        <v>8055</v>
      </c>
      <c r="E699" s="187">
        <v>11</v>
      </c>
      <c r="F699" s="187">
        <v>3</v>
      </c>
      <c r="G699" s="187">
        <v>5</v>
      </c>
      <c r="H699" s="187">
        <v>2</v>
      </c>
      <c r="I699" s="187"/>
      <c r="J699" s="187">
        <v>7</v>
      </c>
      <c r="M699" s="186">
        <v>7249.2800000000007</v>
      </c>
      <c r="N699" s="184">
        <v>4216.57</v>
      </c>
      <c r="O699" s="184">
        <v>1690.5400000000004</v>
      </c>
      <c r="P699" s="184">
        <v>473.09999999999997</v>
      </c>
      <c r="Q699" s="184">
        <v>170.10000000000002</v>
      </c>
      <c r="R699" s="184">
        <v>1344.57</v>
      </c>
      <c r="S699" s="356"/>
      <c r="T699" s="356"/>
      <c r="U699" s="185">
        <v>268.49185185185189</v>
      </c>
      <c r="V699" s="185">
        <v>263.53562499999998</v>
      </c>
      <c r="W699" s="185">
        <v>130.04153846153849</v>
      </c>
      <c r="X699" s="185">
        <v>59.137499999999996</v>
      </c>
      <c r="Y699" s="185">
        <v>28.350000000000005</v>
      </c>
      <c r="Z699" s="185">
        <v>48.020357142857144</v>
      </c>
      <c r="AA699" s="4"/>
      <c r="AB699" s="90" t="s">
        <v>588</v>
      </c>
      <c r="AC699" s="90"/>
      <c r="AD699" s="176">
        <v>8085</v>
      </c>
      <c r="AE699" s="180">
        <v>4</v>
      </c>
      <c r="AF699" s="180"/>
      <c r="AG699" s="180"/>
      <c r="AH699" s="180"/>
      <c r="AI699" s="180"/>
      <c r="AJ699" s="180">
        <v>0</v>
      </c>
      <c r="AK699" s="4"/>
      <c r="AL699" s="4"/>
      <c r="AM699" s="207">
        <v>15838.26</v>
      </c>
      <c r="AN699" s="207"/>
      <c r="AO699" s="207"/>
      <c r="AP699" s="207"/>
      <c r="AQ699" s="207"/>
      <c r="AR699" s="207">
        <v>0</v>
      </c>
      <c r="AS699" s="4"/>
      <c r="AT699" s="4"/>
      <c r="AU699" s="207">
        <v>3959.5650000000001</v>
      </c>
      <c r="AV699" s="207"/>
      <c r="AW699" s="207"/>
      <c r="AX699" s="207"/>
      <c r="AY699" s="207"/>
      <c r="AZ699" s="207">
        <v>0</v>
      </c>
      <c r="BA699" s="4"/>
    </row>
    <row r="700" spans="2:53" x14ac:dyDescent="0.2">
      <c r="B700" s="90" t="s">
        <v>503</v>
      </c>
      <c r="C700" s="90"/>
      <c r="D700" s="176">
        <v>8055</v>
      </c>
      <c r="E700" s="187">
        <v>361</v>
      </c>
      <c r="F700" s="187">
        <v>162</v>
      </c>
      <c r="G700" s="187">
        <v>69</v>
      </c>
      <c r="H700" s="187">
        <v>44</v>
      </c>
      <c r="I700" s="187">
        <v>18</v>
      </c>
      <c r="J700" s="187">
        <v>121</v>
      </c>
      <c r="M700" s="186">
        <v>200154.60999999981</v>
      </c>
      <c r="N700" s="184">
        <v>105823.51000000005</v>
      </c>
      <c r="O700" s="184">
        <v>41655.050000000003</v>
      </c>
      <c r="P700" s="184">
        <v>15749.489999999993</v>
      </c>
      <c r="Q700" s="184">
        <v>5699.8400000000011</v>
      </c>
      <c r="R700" s="184">
        <v>102726.45999999999</v>
      </c>
      <c r="S700" s="356"/>
      <c r="T700" s="356"/>
      <c r="U700" s="185">
        <v>266.16304521276572</v>
      </c>
      <c r="V700" s="185">
        <v>270.64836317135564</v>
      </c>
      <c r="W700" s="185">
        <v>183.50242290748901</v>
      </c>
      <c r="X700" s="185">
        <v>98.434312499999947</v>
      </c>
      <c r="Y700" s="185">
        <v>49.136551724137938</v>
      </c>
      <c r="Z700" s="185">
        <v>132.55027096774194</v>
      </c>
      <c r="AA700" s="4"/>
      <c r="AB700" s="90" t="s">
        <v>677</v>
      </c>
      <c r="AC700" s="90"/>
      <c r="AD700" s="176" t="s">
        <v>677</v>
      </c>
      <c r="AE700" s="180">
        <v>1</v>
      </c>
      <c r="AF700" s="180"/>
      <c r="AG700" s="180">
        <v>1</v>
      </c>
      <c r="AH700" s="180"/>
      <c r="AI700" s="180"/>
      <c r="AJ700" s="180">
        <v>100</v>
      </c>
      <c r="AK700" s="4"/>
      <c r="AL700" s="4"/>
      <c r="AM700" s="207">
        <v>5422.56</v>
      </c>
      <c r="AN700" s="207">
        <v>100</v>
      </c>
      <c r="AO700" s="207">
        <v>100</v>
      </c>
      <c r="AP700" s="207"/>
      <c r="AQ700" s="207"/>
      <c r="AR700" s="207">
        <v>165877.90999999995</v>
      </c>
      <c r="AS700" s="4"/>
      <c r="AT700" s="4"/>
      <c r="AU700" s="207">
        <v>2711.28</v>
      </c>
      <c r="AV700" s="207">
        <v>100</v>
      </c>
      <c r="AW700" s="207">
        <v>100</v>
      </c>
      <c r="AX700" s="207"/>
      <c r="AY700" s="207"/>
      <c r="AZ700" s="207">
        <v>1626.2540196078426</v>
      </c>
      <c r="BA700" s="4"/>
    </row>
    <row r="701" spans="2:53" x14ac:dyDescent="0.2">
      <c r="B701" s="90" t="s">
        <v>762</v>
      </c>
      <c r="C701" s="90"/>
      <c r="D701" s="176">
        <v>8056</v>
      </c>
      <c r="E701" s="187">
        <v>1</v>
      </c>
      <c r="F701" s="187"/>
      <c r="G701" s="187"/>
      <c r="H701" s="187"/>
      <c r="I701" s="187"/>
      <c r="J701" s="187">
        <v>0</v>
      </c>
      <c r="M701" s="186">
        <v>28.91</v>
      </c>
      <c r="N701" s="184"/>
      <c r="O701" s="184"/>
      <c r="P701" s="184"/>
      <c r="Q701" s="184"/>
      <c r="R701" s="184">
        <v>0</v>
      </c>
      <c r="S701" s="356"/>
      <c r="T701" s="356"/>
      <c r="U701" s="185">
        <v>28.91</v>
      </c>
      <c r="V701" s="185"/>
      <c r="W701" s="185"/>
      <c r="X701" s="185"/>
      <c r="Y701" s="185"/>
      <c r="Z701" s="185">
        <v>0</v>
      </c>
      <c r="AA701" s="4"/>
      <c r="AB701" s="90"/>
      <c r="AC701" s="90"/>
      <c r="AD701" s="176"/>
      <c r="AE701" s="180"/>
      <c r="AF701" s="180"/>
      <c r="AG701" s="180"/>
      <c r="AH701" s="180"/>
      <c r="AI701" s="180"/>
      <c r="AJ701" s="180"/>
      <c r="AK701" s="4"/>
      <c r="AL701" s="4"/>
      <c r="AM701" s="101"/>
      <c r="AN701" s="101"/>
      <c r="AO701" s="101"/>
      <c r="AP701" s="101"/>
      <c r="AQ701" s="101"/>
      <c r="AR701" s="101"/>
      <c r="AS701" s="4"/>
      <c r="AT701" s="4"/>
      <c r="AU701" s="101"/>
      <c r="AV701" s="101"/>
      <c r="AW701" s="101"/>
      <c r="AX701" s="101"/>
      <c r="AY701" s="101"/>
      <c r="AZ701" s="101"/>
      <c r="BA701" s="4"/>
    </row>
    <row r="702" spans="2:53" x14ac:dyDescent="0.2">
      <c r="B702" s="90" t="s">
        <v>505</v>
      </c>
      <c r="C702" s="90"/>
      <c r="D702" s="176">
        <v>8027</v>
      </c>
      <c r="E702" s="187"/>
      <c r="F702" s="187"/>
      <c r="G702" s="187"/>
      <c r="H702" s="187"/>
      <c r="I702" s="187"/>
      <c r="J702" s="187">
        <v>2</v>
      </c>
      <c r="M702" s="186">
        <v>11.21</v>
      </c>
      <c r="N702" s="184">
        <v>46.9</v>
      </c>
      <c r="O702" s="184"/>
      <c r="P702" s="184"/>
      <c r="Q702" s="184"/>
      <c r="R702" s="184">
        <v>233.09</v>
      </c>
      <c r="S702" s="356"/>
      <c r="T702" s="356"/>
      <c r="U702" s="185">
        <v>11.21</v>
      </c>
      <c r="V702" s="185">
        <v>46.9</v>
      </c>
      <c r="W702" s="185"/>
      <c r="X702" s="185"/>
      <c r="Y702" s="185"/>
      <c r="Z702" s="185">
        <v>116.545</v>
      </c>
      <c r="AA702" s="4"/>
      <c r="AB702" s="90"/>
      <c r="AC702" s="90"/>
      <c r="AD702" s="176"/>
      <c r="AE702" s="180"/>
      <c r="AF702" s="180"/>
      <c r="AG702" s="180"/>
      <c r="AH702" s="180"/>
      <c r="AI702" s="180"/>
      <c r="AJ702" s="180"/>
      <c r="AK702" s="4"/>
      <c r="AL702" s="4"/>
      <c r="AM702" s="101"/>
      <c r="AN702" s="101"/>
      <c r="AO702" s="101"/>
      <c r="AP702" s="101"/>
      <c r="AQ702" s="101"/>
      <c r="AR702" s="101"/>
      <c r="AS702" s="4"/>
      <c r="AT702" s="4"/>
      <c r="AU702" s="101"/>
      <c r="AV702" s="101"/>
      <c r="AW702" s="101"/>
      <c r="AX702" s="101"/>
      <c r="AY702" s="101"/>
      <c r="AZ702" s="101"/>
      <c r="BA702" s="4"/>
    </row>
    <row r="703" spans="2:53" x14ac:dyDescent="0.2">
      <c r="B703" s="90" t="s">
        <v>505</v>
      </c>
      <c r="C703" s="90"/>
      <c r="D703" s="176">
        <v>8056</v>
      </c>
      <c r="E703" s="187">
        <v>38</v>
      </c>
      <c r="F703" s="187">
        <v>20</v>
      </c>
      <c r="G703" s="187">
        <v>10</v>
      </c>
      <c r="H703" s="187">
        <v>5</v>
      </c>
      <c r="I703" s="187">
        <v>1</v>
      </c>
      <c r="J703" s="187">
        <v>17</v>
      </c>
      <c r="M703" s="186">
        <v>19290.930000000008</v>
      </c>
      <c r="N703" s="184">
        <v>10979.23</v>
      </c>
      <c r="O703" s="184">
        <v>5014.579999999999</v>
      </c>
      <c r="P703" s="184">
        <v>1629.7999999999997</v>
      </c>
      <c r="Q703" s="184">
        <v>779.43000000000006</v>
      </c>
      <c r="R703" s="184">
        <v>15496.8</v>
      </c>
      <c r="S703" s="356"/>
      <c r="T703" s="356"/>
      <c r="U703" s="185">
        <v>226.95211764705891</v>
      </c>
      <c r="V703" s="185">
        <v>228.73395833333333</v>
      </c>
      <c r="W703" s="185">
        <v>167.15266666666665</v>
      </c>
      <c r="X703" s="185">
        <v>90.544444444444423</v>
      </c>
      <c r="Y703" s="185">
        <v>59.956153846153853</v>
      </c>
      <c r="Z703" s="185">
        <v>170.2945054945055</v>
      </c>
      <c r="AA703" s="4"/>
      <c r="AB703" s="90"/>
      <c r="AC703" s="90"/>
      <c r="AD703" s="176"/>
      <c r="AE703" s="180"/>
      <c r="AF703" s="180"/>
      <c r="AG703" s="180"/>
      <c r="AH703" s="180"/>
      <c r="AI703" s="180"/>
      <c r="AJ703" s="180"/>
      <c r="AK703" s="4"/>
      <c r="AL703" s="4"/>
      <c r="AM703" s="101"/>
      <c r="AN703" s="101"/>
      <c r="AO703" s="101"/>
      <c r="AP703" s="101"/>
      <c r="AQ703" s="101"/>
      <c r="AR703" s="101"/>
      <c r="AS703" s="4"/>
      <c r="AT703" s="4"/>
      <c r="AU703" s="101"/>
      <c r="AV703" s="101"/>
      <c r="AW703" s="101"/>
      <c r="AX703" s="101"/>
      <c r="AY703" s="101"/>
      <c r="AZ703" s="101"/>
      <c r="BA703" s="4"/>
    </row>
    <row r="704" spans="2:53" x14ac:dyDescent="0.2">
      <c r="B704" s="90" t="s">
        <v>763</v>
      </c>
      <c r="C704" s="90"/>
      <c r="D704" s="176">
        <v>8242</v>
      </c>
      <c r="E704" s="187"/>
      <c r="F704" s="187"/>
      <c r="G704" s="187">
        <v>1</v>
      </c>
      <c r="H704" s="187"/>
      <c r="I704" s="187"/>
      <c r="J704" s="187">
        <v>0</v>
      </c>
      <c r="M704" s="186">
        <v>117.11</v>
      </c>
      <c r="N704" s="184">
        <v>76.61</v>
      </c>
      <c r="O704" s="184">
        <v>85.63</v>
      </c>
      <c r="P704" s="184"/>
      <c r="Q704" s="184"/>
      <c r="R704" s="184">
        <v>0</v>
      </c>
      <c r="S704" s="356"/>
      <c r="T704" s="356"/>
      <c r="U704" s="185">
        <v>117.11</v>
      </c>
      <c r="V704" s="185">
        <v>76.61</v>
      </c>
      <c r="W704" s="185">
        <v>85.63</v>
      </c>
      <c r="X704" s="185"/>
      <c r="Y704" s="185"/>
      <c r="Z704" s="185">
        <v>0</v>
      </c>
      <c r="AA704" s="4"/>
      <c r="AB704" s="90"/>
      <c r="AC704" s="90"/>
      <c r="AD704" s="176"/>
      <c r="AE704" s="180"/>
      <c r="AF704" s="180"/>
      <c r="AG704" s="180"/>
      <c r="AH704" s="180"/>
      <c r="AI704" s="180"/>
      <c r="AJ704" s="180"/>
      <c r="AK704" s="4"/>
      <c r="AL704" s="4"/>
      <c r="AM704" s="101"/>
      <c r="AN704" s="101"/>
      <c r="AO704" s="101"/>
      <c r="AP704" s="101"/>
      <c r="AQ704" s="101"/>
      <c r="AR704" s="101"/>
      <c r="AS704" s="4"/>
      <c r="AT704" s="4"/>
      <c r="AU704" s="101"/>
      <c r="AV704" s="101"/>
      <c r="AW704" s="101"/>
      <c r="AX704" s="101"/>
      <c r="AY704" s="101"/>
      <c r="AZ704" s="101"/>
      <c r="BA704" s="4"/>
    </row>
    <row r="705" spans="2:53" x14ac:dyDescent="0.2">
      <c r="B705" s="90" t="s">
        <v>506</v>
      </c>
      <c r="C705" s="90"/>
      <c r="D705" s="176">
        <v>8210</v>
      </c>
      <c r="E705" s="187">
        <v>80</v>
      </c>
      <c r="F705" s="187">
        <v>13</v>
      </c>
      <c r="G705" s="187">
        <v>10</v>
      </c>
      <c r="H705" s="187">
        <v>3</v>
      </c>
      <c r="I705" s="187">
        <v>2</v>
      </c>
      <c r="J705" s="187">
        <v>11</v>
      </c>
      <c r="M705" s="186">
        <v>22004.1</v>
      </c>
      <c r="N705" s="184">
        <v>5282.41</v>
      </c>
      <c r="O705" s="184">
        <v>3557.2000000000003</v>
      </c>
      <c r="P705" s="184">
        <v>1224.8100000000002</v>
      </c>
      <c r="Q705" s="184">
        <v>949.87</v>
      </c>
      <c r="R705" s="184">
        <v>1839.06</v>
      </c>
      <c r="S705" s="356"/>
      <c r="T705" s="356"/>
      <c r="U705" s="185">
        <v>184.90840336134451</v>
      </c>
      <c r="V705" s="185">
        <v>182.15206896551723</v>
      </c>
      <c r="W705" s="185">
        <v>148.21666666666667</v>
      </c>
      <c r="X705" s="185">
        <v>81.654000000000011</v>
      </c>
      <c r="Y705" s="185">
        <v>73.066923076923075</v>
      </c>
      <c r="Z705" s="185">
        <v>15.454285714285714</v>
      </c>
      <c r="AA705" s="4"/>
      <c r="AB705" s="90"/>
      <c r="AC705" s="90"/>
      <c r="AD705" s="176"/>
      <c r="AE705" s="180"/>
      <c r="AF705" s="180"/>
      <c r="AG705" s="180"/>
      <c r="AH705" s="180"/>
      <c r="AI705" s="180"/>
      <c r="AJ705" s="180"/>
      <c r="AK705" s="4"/>
      <c r="AL705" s="4"/>
      <c r="AM705" s="101"/>
      <c r="AN705" s="101"/>
      <c r="AO705" s="101"/>
      <c r="AP705" s="101"/>
      <c r="AQ705" s="101"/>
      <c r="AR705" s="101"/>
      <c r="AS705" s="4"/>
      <c r="AT705" s="4"/>
      <c r="AU705" s="101"/>
      <c r="AV705" s="101"/>
      <c r="AW705" s="101"/>
      <c r="AX705" s="101"/>
      <c r="AY705" s="101"/>
      <c r="AZ705" s="101"/>
      <c r="BA705" s="4"/>
    </row>
    <row r="706" spans="2:53" x14ac:dyDescent="0.2">
      <c r="B706" s="90" t="s">
        <v>506</v>
      </c>
      <c r="C706" s="90"/>
      <c r="D706" s="176">
        <v>8219</v>
      </c>
      <c r="E706" s="187">
        <v>2</v>
      </c>
      <c r="F706" s="187"/>
      <c r="G706" s="187"/>
      <c r="H706" s="187"/>
      <c r="I706" s="187"/>
      <c r="J706" s="187">
        <v>0</v>
      </c>
      <c r="M706" s="186">
        <v>304.83</v>
      </c>
      <c r="N706" s="184"/>
      <c r="O706" s="184"/>
      <c r="P706" s="184"/>
      <c r="Q706" s="184"/>
      <c r="R706" s="184">
        <v>0</v>
      </c>
      <c r="S706" s="356"/>
      <c r="T706" s="356"/>
      <c r="U706" s="185">
        <v>152.41499999999999</v>
      </c>
      <c r="V706" s="185"/>
      <c r="W706" s="185"/>
      <c r="X706" s="185"/>
      <c r="Y706" s="185"/>
      <c r="Z706" s="185">
        <v>0</v>
      </c>
      <c r="AA706" s="4"/>
      <c r="AB706" s="90"/>
      <c r="AC706" s="90"/>
      <c r="AD706" s="176"/>
      <c r="AE706" s="180"/>
      <c r="AF706" s="180"/>
      <c r="AG706" s="180"/>
      <c r="AH706" s="180"/>
      <c r="AI706" s="180"/>
      <c r="AJ706" s="180"/>
      <c r="AK706" s="4"/>
      <c r="AL706" s="4"/>
      <c r="AM706" s="101"/>
      <c r="AN706" s="101"/>
      <c r="AO706" s="101"/>
      <c r="AP706" s="101"/>
      <c r="AQ706" s="101"/>
      <c r="AR706" s="101"/>
      <c r="AS706" s="4"/>
      <c r="AT706" s="4"/>
      <c r="AU706" s="101"/>
      <c r="AV706" s="101"/>
      <c r="AW706" s="101"/>
      <c r="AX706" s="101"/>
      <c r="AY706" s="101"/>
      <c r="AZ706" s="101"/>
      <c r="BA706" s="4"/>
    </row>
    <row r="707" spans="2:53" x14ac:dyDescent="0.2">
      <c r="B707" s="90" t="s">
        <v>506</v>
      </c>
      <c r="C707" s="90"/>
      <c r="D707" s="176">
        <v>8242</v>
      </c>
      <c r="E707" s="187">
        <v>20</v>
      </c>
      <c r="F707" s="187">
        <v>9</v>
      </c>
      <c r="G707" s="187">
        <v>2</v>
      </c>
      <c r="H707" s="187">
        <v>1</v>
      </c>
      <c r="I707" s="187">
        <v>1</v>
      </c>
      <c r="J707" s="187">
        <v>1</v>
      </c>
      <c r="M707" s="186">
        <v>4410.1799999999994</v>
      </c>
      <c r="N707" s="184">
        <v>2126.7799999999997</v>
      </c>
      <c r="O707" s="184">
        <v>575.41999999999996</v>
      </c>
      <c r="P707" s="184">
        <v>224.01999999999998</v>
      </c>
      <c r="Q707" s="184">
        <v>96.92</v>
      </c>
      <c r="R707" s="184">
        <v>31.06</v>
      </c>
      <c r="S707" s="356"/>
      <c r="T707" s="356"/>
      <c r="U707" s="185">
        <v>133.64181818181817</v>
      </c>
      <c r="V707" s="185">
        <v>151.91285714285712</v>
      </c>
      <c r="W707" s="185">
        <v>115.08399999999999</v>
      </c>
      <c r="X707" s="185">
        <v>74.673333333333332</v>
      </c>
      <c r="Y707" s="185">
        <v>48.46</v>
      </c>
      <c r="Z707" s="185">
        <v>0.91352941176470581</v>
      </c>
      <c r="AA707" s="4"/>
      <c r="AB707" s="90"/>
      <c r="AC707" s="90"/>
      <c r="AD707" s="176"/>
      <c r="AE707" s="180"/>
      <c r="AF707" s="180"/>
      <c r="AG707" s="180"/>
      <c r="AH707" s="180"/>
      <c r="AI707" s="180"/>
      <c r="AJ707" s="180"/>
      <c r="AK707" s="4"/>
      <c r="AL707" s="4"/>
      <c r="AM707" s="101"/>
      <c r="AN707" s="101"/>
      <c r="AO707" s="101"/>
      <c r="AP707" s="101"/>
      <c r="AQ707" s="101"/>
      <c r="AR707" s="101"/>
      <c r="AS707" s="4"/>
      <c r="AT707" s="4"/>
      <c r="AU707" s="101"/>
      <c r="AV707" s="101"/>
      <c r="AW707" s="101"/>
      <c r="AX707" s="101"/>
      <c r="AY707" s="101"/>
      <c r="AZ707" s="101"/>
      <c r="BA707" s="4"/>
    </row>
    <row r="708" spans="2:53" x14ac:dyDescent="0.2">
      <c r="B708" s="90" t="s">
        <v>506</v>
      </c>
      <c r="C708" s="90"/>
      <c r="D708" s="176">
        <v>8251</v>
      </c>
      <c r="E708" s="187">
        <v>6</v>
      </c>
      <c r="F708" s="187">
        <v>2</v>
      </c>
      <c r="G708" s="187"/>
      <c r="H708" s="187"/>
      <c r="I708" s="187"/>
      <c r="J708" s="187">
        <v>2</v>
      </c>
      <c r="M708" s="186">
        <v>1131.9499999999998</v>
      </c>
      <c r="N708" s="184">
        <v>218.09</v>
      </c>
      <c r="O708" s="184">
        <v>22.41</v>
      </c>
      <c r="P708" s="184">
        <v>17.86</v>
      </c>
      <c r="Q708" s="184">
        <v>21.35</v>
      </c>
      <c r="R708" s="184">
        <v>256.95000000000005</v>
      </c>
      <c r="S708" s="356"/>
      <c r="T708" s="356"/>
      <c r="U708" s="185">
        <v>113.19499999999998</v>
      </c>
      <c r="V708" s="185">
        <v>54.522500000000001</v>
      </c>
      <c r="W708" s="185">
        <v>11.205</v>
      </c>
      <c r="X708" s="185">
        <v>8.93</v>
      </c>
      <c r="Y708" s="185">
        <v>10.675000000000001</v>
      </c>
      <c r="Z708" s="185">
        <v>25.695000000000004</v>
      </c>
      <c r="AA708" s="4"/>
      <c r="AB708" s="90"/>
      <c r="AC708" s="90"/>
      <c r="AD708" s="176"/>
      <c r="AE708" s="180"/>
      <c r="AF708" s="180"/>
      <c r="AG708" s="180"/>
      <c r="AH708" s="180"/>
      <c r="AI708" s="180"/>
      <c r="AJ708" s="180"/>
      <c r="AK708" s="4"/>
      <c r="AL708" s="4"/>
      <c r="AM708" s="101"/>
      <c r="AN708" s="101"/>
      <c r="AO708" s="101"/>
      <c r="AP708" s="101"/>
      <c r="AQ708" s="101"/>
      <c r="AR708" s="101"/>
      <c r="AS708" s="4"/>
      <c r="AT708" s="4"/>
      <c r="AU708" s="101"/>
      <c r="AV708" s="101"/>
      <c r="AW708" s="101"/>
      <c r="AX708" s="101"/>
      <c r="AY708" s="101"/>
      <c r="AZ708" s="101"/>
      <c r="BA708" s="4"/>
    </row>
    <row r="709" spans="2:53" x14ac:dyDescent="0.2">
      <c r="B709" s="90" t="s">
        <v>506</v>
      </c>
      <c r="C709" s="90"/>
      <c r="D709" s="176">
        <v>8252</v>
      </c>
      <c r="E709" s="187"/>
      <c r="F709" s="187"/>
      <c r="G709" s="187">
        <v>2</v>
      </c>
      <c r="H709" s="187"/>
      <c r="I709" s="187"/>
      <c r="J709" s="187">
        <v>1</v>
      </c>
      <c r="M709" s="186">
        <v>557.33999999999992</v>
      </c>
      <c r="N709" s="184">
        <v>620.6</v>
      </c>
      <c r="O709" s="184">
        <v>274.07</v>
      </c>
      <c r="P709" s="184">
        <v>15.38</v>
      </c>
      <c r="Q709" s="184">
        <v>13.25</v>
      </c>
      <c r="R709" s="184">
        <v>17.84</v>
      </c>
      <c r="S709" s="356"/>
      <c r="T709" s="356"/>
      <c r="U709" s="185">
        <v>185.77999999999997</v>
      </c>
      <c r="V709" s="185">
        <v>206.86666666666667</v>
      </c>
      <c r="W709" s="185">
        <v>91.356666666666669</v>
      </c>
      <c r="X709" s="185">
        <v>15.38</v>
      </c>
      <c r="Y709" s="185">
        <v>13.25</v>
      </c>
      <c r="Z709" s="185">
        <v>5.9466666666666663</v>
      </c>
      <c r="AA709" s="4"/>
      <c r="AB709" s="90"/>
      <c r="AC709" s="90"/>
      <c r="AD709" s="176"/>
      <c r="AE709" s="180"/>
      <c r="AF709" s="180"/>
      <c r="AG709" s="180"/>
      <c r="AH709" s="180"/>
      <c r="AI709" s="180"/>
      <c r="AJ709" s="180"/>
      <c r="AK709" s="4"/>
      <c r="AL709" s="4"/>
      <c r="AM709" s="101"/>
      <c r="AN709" s="101"/>
      <c r="AO709" s="101"/>
      <c r="AP709" s="101"/>
      <c r="AQ709" s="101"/>
      <c r="AR709" s="101"/>
      <c r="AS709" s="4"/>
      <c r="AT709" s="4"/>
      <c r="AU709" s="101"/>
      <c r="AV709" s="101"/>
      <c r="AW709" s="101"/>
      <c r="AX709" s="101"/>
      <c r="AY709" s="101"/>
      <c r="AZ709" s="101"/>
      <c r="BA709" s="4"/>
    </row>
    <row r="710" spans="2:53" x14ac:dyDescent="0.2">
      <c r="B710" s="90" t="s">
        <v>507</v>
      </c>
      <c r="C710" s="90"/>
      <c r="D710" s="176">
        <v>8033</v>
      </c>
      <c r="E710" s="187"/>
      <c r="F710" s="187"/>
      <c r="G710" s="187"/>
      <c r="H710" s="187"/>
      <c r="I710" s="187"/>
      <c r="J710" s="187">
        <v>1</v>
      </c>
      <c r="M710" s="186">
        <v>414.05</v>
      </c>
      <c r="N710" s="184">
        <v>495.05</v>
      </c>
      <c r="O710" s="184">
        <v>529.61</v>
      </c>
      <c r="P710" s="184">
        <v>199.95</v>
      </c>
      <c r="Q710" s="184">
        <v>86.81</v>
      </c>
      <c r="R710" s="184">
        <v>45</v>
      </c>
      <c r="S710" s="356"/>
      <c r="T710" s="356"/>
      <c r="U710" s="185">
        <v>414.05</v>
      </c>
      <c r="V710" s="185">
        <v>495.05</v>
      </c>
      <c r="W710" s="185">
        <v>529.61</v>
      </c>
      <c r="X710" s="185">
        <v>199.95</v>
      </c>
      <c r="Y710" s="185">
        <v>86.81</v>
      </c>
      <c r="Z710" s="185">
        <v>45</v>
      </c>
      <c r="AA710" s="4"/>
      <c r="AB710" s="90"/>
      <c r="AC710" s="90"/>
      <c r="AD710" s="176"/>
      <c r="AE710" s="180"/>
      <c r="AF710" s="180"/>
      <c r="AG710" s="180"/>
      <c r="AH710" s="180"/>
      <c r="AI710" s="180"/>
      <c r="AJ710" s="180"/>
      <c r="AK710" s="4"/>
      <c r="AL710" s="4"/>
      <c r="AM710" s="101"/>
      <c r="AN710" s="101"/>
      <c r="AO710" s="101"/>
      <c r="AP710" s="101"/>
      <c r="AQ710" s="101"/>
      <c r="AR710" s="101"/>
      <c r="AS710" s="4"/>
      <c r="AT710" s="4"/>
      <c r="AU710" s="101"/>
      <c r="AV710" s="101"/>
      <c r="AW710" s="101"/>
      <c r="AX710" s="101"/>
      <c r="AY710" s="101"/>
      <c r="AZ710" s="101"/>
      <c r="BA710" s="4"/>
    </row>
    <row r="711" spans="2:53" x14ac:dyDescent="0.2">
      <c r="B711" s="90" t="s">
        <v>507</v>
      </c>
      <c r="C711" s="90"/>
      <c r="D711" s="176">
        <v>8302</v>
      </c>
      <c r="E711" s="187">
        <v>2</v>
      </c>
      <c r="F711" s="187"/>
      <c r="G711" s="187"/>
      <c r="H711" s="187"/>
      <c r="I711" s="187"/>
      <c r="J711" s="187">
        <v>0</v>
      </c>
      <c r="M711" s="186">
        <v>47.81</v>
      </c>
      <c r="N711" s="184"/>
      <c r="O711" s="184"/>
      <c r="P711" s="184"/>
      <c r="Q711" s="184"/>
      <c r="R711" s="184">
        <v>0</v>
      </c>
      <c r="S711" s="356"/>
      <c r="T711" s="356"/>
      <c r="U711" s="185">
        <v>23.905000000000001</v>
      </c>
      <c r="V711" s="185"/>
      <c r="W711" s="185"/>
      <c r="X711" s="185"/>
      <c r="Y711" s="185"/>
      <c r="Z711" s="185">
        <v>0</v>
      </c>
      <c r="AA711" s="4"/>
      <c r="AB711" s="90"/>
      <c r="AC711" s="90"/>
      <c r="AD711" s="176"/>
      <c r="AE711" s="180"/>
      <c r="AF711" s="180"/>
      <c r="AG711" s="180"/>
      <c r="AH711" s="180"/>
      <c r="AI711" s="180"/>
      <c r="AJ711" s="180"/>
      <c r="AK711" s="4"/>
      <c r="AL711" s="4"/>
      <c r="AM711" s="101"/>
      <c r="AN711" s="101"/>
      <c r="AO711" s="101"/>
      <c r="AP711" s="101"/>
      <c r="AQ711" s="101"/>
      <c r="AR711" s="101"/>
      <c r="AS711" s="4"/>
      <c r="AT711" s="4"/>
      <c r="AU711" s="101"/>
      <c r="AV711" s="101"/>
      <c r="AW711" s="101"/>
      <c r="AX711" s="101"/>
      <c r="AY711" s="101"/>
      <c r="AZ711" s="101"/>
      <c r="BA711" s="4"/>
    </row>
    <row r="712" spans="2:53" x14ac:dyDescent="0.2">
      <c r="B712" s="90" t="s">
        <v>765</v>
      </c>
      <c r="C712" s="90"/>
      <c r="D712" s="176">
        <v>8332</v>
      </c>
      <c r="E712" s="187">
        <v>835</v>
      </c>
      <c r="F712" s="187">
        <v>705</v>
      </c>
      <c r="G712" s="187">
        <v>369</v>
      </c>
      <c r="H712" s="187">
        <v>173</v>
      </c>
      <c r="I712" s="187">
        <v>106</v>
      </c>
      <c r="J712" s="187">
        <v>686</v>
      </c>
      <c r="M712" s="186">
        <v>558282.88000000152</v>
      </c>
      <c r="N712" s="184">
        <v>402360.96999999986</v>
      </c>
      <c r="O712" s="184">
        <v>214822.46999999971</v>
      </c>
      <c r="P712" s="184">
        <v>74629.73</v>
      </c>
      <c r="Q712" s="184">
        <v>48772.170000000013</v>
      </c>
      <c r="R712" s="184">
        <v>370195.41999999975</v>
      </c>
      <c r="S712" s="356"/>
      <c r="T712" s="356"/>
      <c r="U712" s="185">
        <v>199.31555872902589</v>
      </c>
      <c r="V712" s="185">
        <v>204.97247580234327</v>
      </c>
      <c r="W712" s="185">
        <v>168.75292223095028</v>
      </c>
      <c r="X712" s="185">
        <v>83.478445190156592</v>
      </c>
      <c r="Y712" s="185">
        <v>67.458049792531142</v>
      </c>
      <c r="Z712" s="185">
        <v>128.80842727905349</v>
      </c>
      <c r="AA712" s="4"/>
      <c r="AB712" s="90"/>
      <c r="AC712" s="90"/>
      <c r="AD712" s="176"/>
      <c r="AE712" s="180"/>
      <c r="AF712" s="180"/>
      <c r="AG712" s="180"/>
      <c r="AH712" s="180"/>
      <c r="AI712" s="180"/>
      <c r="AJ712" s="180"/>
      <c r="AK712" s="4"/>
      <c r="AL712" s="4"/>
      <c r="AM712" s="101"/>
      <c r="AN712" s="101"/>
      <c r="AO712" s="101"/>
      <c r="AP712" s="101"/>
      <c r="AQ712" s="101"/>
      <c r="AR712" s="101"/>
      <c r="AS712" s="4"/>
      <c r="AT712" s="4"/>
      <c r="AU712" s="101"/>
      <c r="AV712" s="101"/>
      <c r="AW712" s="101"/>
      <c r="AX712" s="101"/>
      <c r="AY712" s="101"/>
      <c r="AZ712" s="101"/>
      <c r="BA712" s="4"/>
    </row>
    <row r="713" spans="2:53" x14ac:dyDescent="0.2">
      <c r="B713" s="90" t="s">
        <v>507</v>
      </c>
      <c r="C713" s="90"/>
      <c r="D713" s="176">
        <v>8352</v>
      </c>
      <c r="E713" s="187"/>
      <c r="F713" s="187">
        <v>2</v>
      </c>
      <c r="G713" s="187"/>
      <c r="H713" s="187"/>
      <c r="I713" s="187"/>
      <c r="J713" s="187">
        <v>0</v>
      </c>
      <c r="M713" s="186">
        <v>368.48</v>
      </c>
      <c r="N713" s="184">
        <v>277.54000000000002</v>
      </c>
      <c r="O713" s="184"/>
      <c r="P713" s="184"/>
      <c r="Q713" s="184"/>
      <c r="R713" s="184">
        <v>0</v>
      </c>
      <c r="S713" s="356"/>
      <c r="T713" s="356"/>
      <c r="U713" s="185">
        <v>184.24</v>
      </c>
      <c r="V713" s="185">
        <v>138.77000000000001</v>
      </c>
      <c r="W713" s="185"/>
      <c r="X713" s="185"/>
      <c r="Y713" s="185"/>
      <c r="Z713" s="185">
        <v>0</v>
      </c>
      <c r="AA713" s="4"/>
      <c r="AB713" s="90"/>
      <c r="AC713" s="90"/>
      <c r="AD713" s="176"/>
      <c r="AE713" s="180"/>
      <c r="AF713" s="180"/>
      <c r="AG713" s="180"/>
      <c r="AH713" s="180"/>
      <c r="AI713" s="180"/>
      <c r="AJ713" s="180"/>
      <c r="AK713" s="4"/>
      <c r="AL713" s="4"/>
      <c r="AM713" s="101"/>
      <c r="AN713" s="101"/>
      <c r="AO713" s="101"/>
      <c r="AP713" s="101"/>
      <c r="AQ713" s="101"/>
      <c r="AR713" s="101"/>
      <c r="AS713" s="4"/>
      <c r="AT713" s="4"/>
      <c r="AU713" s="101"/>
      <c r="AV713" s="101"/>
      <c r="AW713" s="101"/>
      <c r="AX713" s="101"/>
      <c r="AY713" s="101"/>
      <c r="AZ713" s="101"/>
      <c r="BA713" s="4"/>
    </row>
    <row r="714" spans="2:53" x14ac:dyDescent="0.2">
      <c r="B714" s="90" t="s">
        <v>508</v>
      </c>
      <c r="C714" s="90"/>
      <c r="D714" s="176">
        <v>8340</v>
      </c>
      <c r="E714" s="187">
        <v>7</v>
      </c>
      <c r="F714" s="187">
        <v>2</v>
      </c>
      <c r="G714" s="187">
        <v>1</v>
      </c>
      <c r="H714" s="187">
        <v>2</v>
      </c>
      <c r="I714" s="187">
        <v>1</v>
      </c>
      <c r="J714" s="187">
        <v>6</v>
      </c>
      <c r="M714" s="186">
        <v>3421.38</v>
      </c>
      <c r="N714" s="184">
        <v>2213.9300000000003</v>
      </c>
      <c r="O714" s="184">
        <v>1309.44</v>
      </c>
      <c r="P714" s="184">
        <v>434.36999999999995</v>
      </c>
      <c r="Q714" s="184">
        <v>259.82</v>
      </c>
      <c r="R714" s="184">
        <v>2004.77</v>
      </c>
      <c r="S714" s="356"/>
      <c r="T714" s="356"/>
      <c r="U714" s="185">
        <v>180.07263157894738</v>
      </c>
      <c r="V714" s="185">
        <v>201.26636363636365</v>
      </c>
      <c r="W714" s="185">
        <v>145.49333333333334</v>
      </c>
      <c r="X714" s="185">
        <v>54.296249999999993</v>
      </c>
      <c r="Y714" s="185">
        <v>43.303333333333335</v>
      </c>
      <c r="Z714" s="185">
        <v>105.51421052631579</v>
      </c>
      <c r="AA714" s="4"/>
      <c r="AB714" s="90"/>
      <c r="AC714" s="90"/>
      <c r="AD714" s="176"/>
      <c r="AE714" s="180"/>
      <c r="AF714" s="180"/>
      <c r="AG714" s="180"/>
      <c r="AH714" s="180"/>
      <c r="AI714" s="180"/>
      <c r="AJ714" s="180"/>
      <c r="AK714" s="4"/>
      <c r="AL714" s="4"/>
      <c r="AM714" s="101"/>
      <c r="AN714" s="101"/>
      <c r="AO714" s="101"/>
      <c r="AP714" s="101"/>
      <c r="AQ714" s="101"/>
      <c r="AR714" s="101"/>
      <c r="AS714" s="4"/>
      <c r="AT714" s="4"/>
      <c r="AU714" s="101"/>
      <c r="AV714" s="101"/>
      <c r="AW714" s="101"/>
      <c r="AX714" s="101"/>
      <c r="AY714" s="101"/>
      <c r="AZ714" s="101"/>
      <c r="BA714" s="4"/>
    </row>
    <row r="715" spans="2:53" x14ac:dyDescent="0.2">
      <c r="B715" s="90" t="s">
        <v>509</v>
      </c>
      <c r="C715" s="90"/>
      <c r="D715" s="176">
        <v>8341</v>
      </c>
      <c r="E715" s="187">
        <v>54</v>
      </c>
      <c r="F715" s="187">
        <v>2</v>
      </c>
      <c r="G715" s="187">
        <v>25</v>
      </c>
      <c r="H715" s="187">
        <v>7</v>
      </c>
      <c r="I715" s="187">
        <v>7</v>
      </c>
      <c r="J715" s="187">
        <v>35</v>
      </c>
      <c r="M715" s="186">
        <v>41797.780000000013</v>
      </c>
      <c r="N715" s="184">
        <v>3172.2000000000003</v>
      </c>
      <c r="O715" s="184">
        <v>14364.440000000002</v>
      </c>
      <c r="P715" s="184">
        <v>3910.11</v>
      </c>
      <c r="Q715" s="184">
        <v>2733.1300000000006</v>
      </c>
      <c r="R715" s="184">
        <v>10241.100000000002</v>
      </c>
      <c r="S715" s="356"/>
      <c r="T715" s="356"/>
      <c r="U715" s="185">
        <v>321.5213846153847</v>
      </c>
      <c r="V715" s="185">
        <v>226.58571428571432</v>
      </c>
      <c r="W715" s="185">
        <v>199.50611111111115</v>
      </c>
      <c r="X715" s="185">
        <v>108.61416666666668</v>
      </c>
      <c r="Y715" s="185">
        <v>66.66170731707318</v>
      </c>
      <c r="Z715" s="185">
        <v>78.77769230769232</v>
      </c>
      <c r="AA715" s="4"/>
      <c r="AB715" s="90"/>
      <c r="AC715" s="90"/>
      <c r="AD715" s="176"/>
      <c r="AE715" s="180"/>
      <c r="AF715" s="180"/>
      <c r="AG715" s="180"/>
      <c r="AH715" s="180"/>
      <c r="AI715" s="180"/>
      <c r="AJ715" s="180"/>
      <c r="AK715" s="4"/>
      <c r="AL715" s="4"/>
      <c r="AM715" s="101"/>
      <c r="AN715" s="101"/>
      <c r="AO715" s="101"/>
      <c r="AP715" s="101"/>
      <c r="AQ715" s="101"/>
      <c r="AR715" s="101"/>
      <c r="AS715" s="4"/>
      <c r="AT715" s="4"/>
      <c r="AU715" s="101"/>
      <c r="AV715" s="101"/>
      <c r="AW715" s="101"/>
      <c r="AX715" s="101"/>
      <c r="AY715" s="101"/>
      <c r="AZ715" s="101"/>
      <c r="BA715" s="4"/>
    </row>
    <row r="716" spans="2:53" x14ac:dyDescent="0.2">
      <c r="B716" s="90" t="s">
        <v>510</v>
      </c>
      <c r="C716" s="90"/>
      <c r="D716" s="176">
        <v>8342</v>
      </c>
      <c r="E716" s="187">
        <v>5</v>
      </c>
      <c r="F716" s="187">
        <v>2</v>
      </c>
      <c r="G716" s="187">
        <v>2</v>
      </c>
      <c r="H716" s="187"/>
      <c r="I716" s="187">
        <v>1</v>
      </c>
      <c r="J716" s="187">
        <v>5</v>
      </c>
      <c r="M716" s="186">
        <v>2077.86</v>
      </c>
      <c r="N716" s="184">
        <v>1470.79</v>
      </c>
      <c r="O716" s="184">
        <v>1196.93</v>
      </c>
      <c r="P716" s="184">
        <v>543.06999999999994</v>
      </c>
      <c r="Q716" s="184">
        <v>291.16999999999996</v>
      </c>
      <c r="R716" s="184">
        <v>4603.95</v>
      </c>
      <c r="S716" s="356"/>
      <c r="T716" s="356"/>
      <c r="U716" s="185">
        <v>138.524</v>
      </c>
      <c r="V716" s="185">
        <v>147.07900000000001</v>
      </c>
      <c r="W716" s="185">
        <v>170.99</v>
      </c>
      <c r="X716" s="185">
        <v>108.61399999999999</v>
      </c>
      <c r="Y716" s="185">
        <v>48.528333333333329</v>
      </c>
      <c r="Z716" s="185">
        <v>306.93</v>
      </c>
      <c r="AA716" s="4"/>
      <c r="AB716" s="90"/>
      <c r="AC716" s="90"/>
      <c r="AD716" s="176"/>
      <c r="AE716" s="180"/>
      <c r="AF716" s="180"/>
      <c r="AG716" s="180"/>
      <c r="AH716" s="180"/>
      <c r="AI716" s="180"/>
      <c r="AJ716" s="180"/>
      <c r="AK716" s="4"/>
      <c r="AL716" s="4"/>
      <c r="AM716" s="101"/>
      <c r="AN716" s="101"/>
      <c r="AO716" s="101"/>
      <c r="AP716" s="101"/>
      <c r="AQ716" s="101"/>
      <c r="AR716" s="101"/>
      <c r="AS716" s="4"/>
      <c r="AT716" s="4"/>
      <c r="AU716" s="101"/>
      <c r="AV716" s="101"/>
      <c r="AW716" s="101"/>
      <c r="AX716" s="101"/>
      <c r="AY716" s="101"/>
      <c r="AZ716" s="101"/>
      <c r="BA716" s="4"/>
    </row>
    <row r="717" spans="2:53" x14ac:dyDescent="0.2">
      <c r="B717" s="90" t="s">
        <v>511</v>
      </c>
      <c r="C717" s="90"/>
      <c r="D717" s="176">
        <v>8094</v>
      </c>
      <c r="E717" s="187">
        <v>117</v>
      </c>
      <c r="F717" s="187">
        <v>71</v>
      </c>
      <c r="G717" s="187">
        <v>29</v>
      </c>
      <c r="H717" s="187">
        <v>13</v>
      </c>
      <c r="I717" s="187">
        <v>4</v>
      </c>
      <c r="J717" s="187">
        <v>58</v>
      </c>
      <c r="M717" s="186">
        <v>56727.500000000029</v>
      </c>
      <c r="N717" s="184">
        <v>33064.429999999993</v>
      </c>
      <c r="O717" s="184">
        <v>14840.58</v>
      </c>
      <c r="P717" s="184">
        <v>4428.4599999999991</v>
      </c>
      <c r="Q717" s="184">
        <v>2289.96</v>
      </c>
      <c r="R717" s="184">
        <v>30886.359999999997</v>
      </c>
      <c r="S717" s="356"/>
      <c r="T717" s="356"/>
      <c r="U717" s="185">
        <v>200.45053003533579</v>
      </c>
      <c r="V717" s="185">
        <v>206.65268749999996</v>
      </c>
      <c r="W717" s="185">
        <v>157.87851063829788</v>
      </c>
      <c r="X717" s="185">
        <v>71.426774193548368</v>
      </c>
      <c r="Y717" s="185">
        <v>45.799199999999999</v>
      </c>
      <c r="Z717" s="185">
        <v>105.77520547945204</v>
      </c>
      <c r="AA717" s="4"/>
      <c r="AB717" s="90"/>
      <c r="AC717" s="90"/>
      <c r="AD717" s="176"/>
      <c r="AE717" s="180"/>
      <c r="AF717" s="180"/>
      <c r="AG717" s="180"/>
      <c r="AH717" s="180"/>
      <c r="AI717" s="180"/>
      <c r="AJ717" s="180"/>
      <c r="AK717" s="4"/>
      <c r="AL717" s="4"/>
      <c r="AM717" s="101"/>
      <c r="AN717" s="101"/>
      <c r="AO717" s="101"/>
      <c r="AP717" s="101"/>
      <c r="AQ717" s="101"/>
      <c r="AR717" s="101"/>
      <c r="AS717" s="4"/>
      <c r="AT717" s="4"/>
      <c r="AU717" s="101"/>
      <c r="AV717" s="101"/>
      <c r="AW717" s="101"/>
      <c r="AX717" s="101"/>
      <c r="AY717" s="101"/>
      <c r="AZ717" s="101"/>
      <c r="BA717" s="4"/>
    </row>
    <row r="718" spans="2:53" x14ac:dyDescent="0.2">
      <c r="B718" s="90" t="s">
        <v>512</v>
      </c>
      <c r="C718" s="90"/>
      <c r="D718" s="176">
        <v>8343</v>
      </c>
      <c r="E718" s="187">
        <v>56</v>
      </c>
      <c r="F718" s="187">
        <v>21</v>
      </c>
      <c r="G718" s="187">
        <v>21</v>
      </c>
      <c r="H718" s="187">
        <v>8</v>
      </c>
      <c r="I718" s="187">
        <v>6</v>
      </c>
      <c r="J718" s="187">
        <v>24</v>
      </c>
      <c r="M718" s="186">
        <v>27554.530000000002</v>
      </c>
      <c r="N718" s="184">
        <v>16995.679999999997</v>
      </c>
      <c r="O718" s="184">
        <v>7900.89</v>
      </c>
      <c r="P718" s="184">
        <v>2416.17</v>
      </c>
      <c r="Q718" s="184">
        <v>1172.02</v>
      </c>
      <c r="R718" s="184">
        <v>27646.329999999994</v>
      </c>
      <c r="S718" s="356"/>
      <c r="T718" s="356"/>
      <c r="U718" s="185">
        <v>205.63082089552242</v>
      </c>
      <c r="V718" s="185">
        <v>226.60906666666662</v>
      </c>
      <c r="W718" s="185">
        <v>146.3127777777778</v>
      </c>
      <c r="X718" s="185">
        <v>71.063823529411764</v>
      </c>
      <c r="Y718" s="185">
        <v>46.880800000000001</v>
      </c>
      <c r="Z718" s="185">
        <v>203.28183823529409</v>
      </c>
      <c r="AA718" s="4"/>
      <c r="AB718" s="90"/>
      <c r="AC718" s="90"/>
      <c r="AD718" s="176"/>
      <c r="AE718" s="180"/>
      <c r="AF718" s="180"/>
      <c r="AG718" s="180"/>
      <c r="AH718" s="180"/>
      <c r="AI718" s="180"/>
      <c r="AJ718" s="180"/>
      <c r="AK718" s="4"/>
      <c r="AL718" s="4"/>
      <c r="AM718" s="101"/>
      <c r="AN718" s="101"/>
      <c r="AO718" s="101"/>
      <c r="AP718" s="101"/>
      <c r="AQ718" s="101"/>
      <c r="AR718" s="101"/>
      <c r="AS718" s="4"/>
      <c r="AT718" s="4"/>
      <c r="AU718" s="101"/>
      <c r="AV718" s="101"/>
      <c r="AW718" s="101"/>
      <c r="AX718" s="101"/>
      <c r="AY718" s="101"/>
      <c r="AZ718" s="101"/>
      <c r="BA718" s="4"/>
    </row>
    <row r="719" spans="2:53" x14ac:dyDescent="0.2">
      <c r="B719" s="90" t="s">
        <v>513</v>
      </c>
      <c r="C719" s="90"/>
      <c r="D719" s="176">
        <v>8061</v>
      </c>
      <c r="E719" s="187">
        <v>38</v>
      </c>
      <c r="F719" s="187">
        <v>29</v>
      </c>
      <c r="G719" s="187">
        <v>12</v>
      </c>
      <c r="H719" s="187">
        <v>8</v>
      </c>
      <c r="I719" s="187">
        <v>2</v>
      </c>
      <c r="J719" s="187">
        <v>31</v>
      </c>
      <c r="M719" s="186">
        <v>20387.769999999997</v>
      </c>
      <c r="N719" s="184">
        <v>13767.4</v>
      </c>
      <c r="O719" s="184">
        <v>4628.4899999999989</v>
      </c>
      <c r="P719" s="184">
        <v>2585.5299999999997</v>
      </c>
      <c r="Q719" s="184">
        <v>966.4100000000002</v>
      </c>
      <c r="R719" s="184">
        <v>15036.29</v>
      </c>
      <c r="S719" s="356"/>
      <c r="T719" s="356"/>
      <c r="U719" s="185">
        <v>178.84008771929823</v>
      </c>
      <c r="V719" s="185">
        <v>178.79740259740259</v>
      </c>
      <c r="W719" s="185">
        <v>98.478510638297848</v>
      </c>
      <c r="X719" s="185">
        <v>68.040263157894728</v>
      </c>
      <c r="Y719" s="185">
        <v>34.514642857142867</v>
      </c>
      <c r="Z719" s="185">
        <v>125.30241666666667</v>
      </c>
      <c r="AA719" s="4"/>
      <c r="AB719" s="90"/>
      <c r="AC719" s="90"/>
      <c r="AD719" s="176"/>
      <c r="AE719" s="180"/>
      <c r="AF719" s="180"/>
      <c r="AG719" s="180"/>
      <c r="AH719" s="180"/>
      <c r="AI719" s="180"/>
      <c r="AJ719" s="180"/>
      <c r="AK719" s="4"/>
      <c r="AL719" s="4"/>
      <c r="AM719" s="101"/>
      <c r="AN719" s="101"/>
      <c r="AO719" s="101"/>
      <c r="AP719" s="101"/>
      <c r="AQ719" s="101"/>
      <c r="AR719" s="101"/>
      <c r="AS719" s="4"/>
      <c r="AT719" s="4"/>
      <c r="AU719" s="101"/>
      <c r="AV719" s="101"/>
      <c r="AW719" s="101"/>
      <c r="AX719" s="101"/>
      <c r="AY719" s="101"/>
      <c r="AZ719" s="101"/>
      <c r="BA719" s="4"/>
    </row>
    <row r="720" spans="2:53" x14ac:dyDescent="0.2">
      <c r="B720" s="90" t="s">
        <v>514</v>
      </c>
      <c r="C720" s="90"/>
      <c r="D720" s="176">
        <v>8056</v>
      </c>
      <c r="E720" s="187"/>
      <c r="F720" s="187"/>
      <c r="G720" s="187"/>
      <c r="H720" s="187"/>
      <c r="I720" s="187"/>
      <c r="J720" s="187">
        <v>1</v>
      </c>
      <c r="M720" s="186">
        <v>358.4</v>
      </c>
      <c r="N720" s="184">
        <v>371.06</v>
      </c>
      <c r="O720" s="184">
        <v>238.84</v>
      </c>
      <c r="P720" s="184">
        <v>104.04</v>
      </c>
      <c r="Q720" s="184">
        <v>70.87</v>
      </c>
      <c r="R720" s="184">
        <v>1588.1499999999999</v>
      </c>
      <c r="S720" s="356"/>
      <c r="T720" s="356"/>
      <c r="U720" s="185">
        <v>358.4</v>
      </c>
      <c r="V720" s="185">
        <v>371.06</v>
      </c>
      <c r="W720" s="185">
        <v>238.84</v>
      </c>
      <c r="X720" s="185">
        <v>104.04</v>
      </c>
      <c r="Y720" s="185">
        <v>70.87</v>
      </c>
      <c r="Z720" s="185">
        <v>1588.1499999999999</v>
      </c>
      <c r="AA720" s="4"/>
      <c r="AB720" s="90"/>
      <c r="AC720" s="90"/>
      <c r="AD720" s="176"/>
      <c r="AE720" s="180"/>
      <c r="AF720" s="180"/>
      <c r="AG720" s="180"/>
      <c r="AH720" s="180"/>
      <c r="AI720" s="180"/>
      <c r="AJ720" s="180"/>
      <c r="AK720" s="4"/>
      <c r="AL720" s="4"/>
      <c r="AM720" s="101"/>
      <c r="AN720" s="101"/>
      <c r="AO720" s="101"/>
      <c r="AP720" s="101"/>
      <c r="AQ720" s="101"/>
      <c r="AR720" s="101"/>
      <c r="AS720" s="4"/>
      <c r="AT720" s="4"/>
      <c r="AU720" s="101"/>
      <c r="AV720" s="101"/>
      <c r="AW720" s="101"/>
      <c r="AX720" s="101"/>
      <c r="AY720" s="101"/>
      <c r="AZ720" s="101"/>
      <c r="BA720" s="4"/>
    </row>
    <row r="721" spans="2:53" x14ac:dyDescent="0.2">
      <c r="B721" s="90" t="s">
        <v>514</v>
      </c>
      <c r="C721" s="90"/>
      <c r="D721" s="176">
        <v>8061</v>
      </c>
      <c r="E721" s="187"/>
      <c r="F721" s="187"/>
      <c r="G721" s="187">
        <v>1</v>
      </c>
      <c r="H721" s="187"/>
      <c r="I721" s="187"/>
      <c r="J721" s="187">
        <v>0</v>
      </c>
      <c r="M721" s="186">
        <v>267.27999999999997</v>
      </c>
      <c r="N721" s="184">
        <v>290.08</v>
      </c>
      <c r="O721" s="184">
        <v>169.1</v>
      </c>
      <c r="P721" s="184"/>
      <c r="Q721" s="184"/>
      <c r="R721" s="184">
        <v>0</v>
      </c>
      <c r="S721" s="356"/>
      <c r="T721" s="356"/>
      <c r="U721" s="185">
        <v>267.27999999999997</v>
      </c>
      <c r="V721" s="185">
        <v>290.08</v>
      </c>
      <c r="W721" s="185">
        <v>169.1</v>
      </c>
      <c r="X721" s="185"/>
      <c r="Y721" s="185"/>
      <c r="Z721" s="185">
        <v>0</v>
      </c>
      <c r="AA721" s="4"/>
      <c r="AB721" s="90"/>
      <c r="AC721" s="90"/>
      <c r="AD721" s="176"/>
      <c r="AE721" s="180"/>
      <c r="AF721" s="180"/>
      <c r="AG721" s="180"/>
      <c r="AH721" s="180"/>
      <c r="AI721" s="180"/>
      <c r="AJ721" s="180"/>
      <c r="AK721" s="4"/>
      <c r="AL721" s="4"/>
      <c r="AM721" s="101"/>
      <c r="AN721" s="101"/>
      <c r="AO721" s="101"/>
      <c r="AP721" s="101"/>
      <c r="AQ721" s="101"/>
      <c r="AR721" s="101"/>
      <c r="AS721" s="4"/>
      <c r="AT721" s="4"/>
      <c r="AU721" s="101"/>
      <c r="AV721" s="101"/>
      <c r="AW721" s="101"/>
      <c r="AX721" s="101"/>
      <c r="AY721" s="101"/>
      <c r="AZ721" s="101"/>
      <c r="BA721" s="4"/>
    </row>
    <row r="722" spans="2:53" x14ac:dyDescent="0.2">
      <c r="B722" s="90" t="s">
        <v>515</v>
      </c>
      <c r="C722" s="90"/>
      <c r="D722" s="176">
        <v>8020</v>
      </c>
      <c r="E722" s="187"/>
      <c r="F722" s="187">
        <v>1</v>
      </c>
      <c r="G722" s="187"/>
      <c r="H722" s="187"/>
      <c r="I722" s="187"/>
      <c r="J722" s="187">
        <v>0</v>
      </c>
      <c r="M722" s="186">
        <v>38.47</v>
      </c>
      <c r="N722" s="184">
        <v>13.22</v>
      </c>
      <c r="O722" s="184"/>
      <c r="P722" s="184"/>
      <c r="Q722" s="184"/>
      <c r="R722" s="184">
        <v>0</v>
      </c>
      <c r="S722" s="356"/>
      <c r="T722" s="356"/>
      <c r="U722" s="185">
        <v>38.47</v>
      </c>
      <c r="V722" s="185">
        <v>13.22</v>
      </c>
      <c r="W722" s="185"/>
      <c r="X722" s="185"/>
      <c r="Y722" s="185"/>
      <c r="Z722" s="185">
        <v>0</v>
      </c>
      <c r="AA722" s="4"/>
      <c r="AB722" s="90"/>
      <c r="AC722" s="90"/>
      <c r="AD722" s="176"/>
      <c r="AE722" s="180"/>
      <c r="AF722" s="180"/>
      <c r="AG722" s="180"/>
      <c r="AH722" s="180"/>
      <c r="AI722" s="180"/>
      <c r="AJ722" s="180"/>
      <c r="AK722" s="4"/>
      <c r="AL722" s="4"/>
      <c r="AM722" s="101"/>
      <c r="AN722" s="101"/>
      <c r="AO722" s="101"/>
      <c r="AP722" s="101"/>
      <c r="AQ722" s="101"/>
      <c r="AR722" s="101"/>
      <c r="AS722" s="4"/>
      <c r="AT722" s="4"/>
      <c r="AU722" s="101"/>
      <c r="AV722" s="101"/>
      <c r="AW722" s="101"/>
      <c r="AX722" s="101"/>
      <c r="AY722" s="101"/>
      <c r="AZ722" s="101"/>
      <c r="BA722" s="4"/>
    </row>
    <row r="723" spans="2:53" x14ac:dyDescent="0.2">
      <c r="B723" s="90" t="s">
        <v>515</v>
      </c>
      <c r="C723" s="90"/>
      <c r="D723" s="176">
        <v>8062</v>
      </c>
      <c r="E723" s="187">
        <v>181</v>
      </c>
      <c r="F723" s="187">
        <v>101</v>
      </c>
      <c r="G723" s="187">
        <v>49</v>
      </c>
      <c r="H723" s="187">
        <v>19</v>
      </c>
      <c r="I723" s="187">
        <v>11</v>
      </c>
      <c r="J723" s="187">
        <v>68</v>
      </c>
      <c r="M723" s="186">
        <v>110144.83999999995</v>
      </c>
      <c r="N723" s="184">
        <v>57729.930000000022</v>
      </c>
      <c r="O723" s="184">
        <v>19085.589999999997</v>
      </c>
      <c r="P723" s="184">
        <v>8563.0600000000013</v>
      </c>
      <c r="Q723" s="184">
        <v>2752.9700000000007</v>
      </c>
      <c r="R723" s="184">
        <v>53238.51</v>
      </c>
      <c r="S723" s="356"/>
      <c r="T723" s="356"/>
      <c r="U723" s="185">
        <v>261.62669833729205</v>
      </c>
      <c r="V723" s="185">
        <v>242.56273109243708</v>
      </c>
      <c r="W723" s="185">
        <v>138.30137681159417</v>
      </c>
      <c r="X723" s="185">
        <v>96.214157303370797</v>
      </c>
      <c r="Y723" s="185">
        <v>39.328142857142865</v>
      </c>
      <c r="Z723" s="185">
        <v>124.09909090909092</v>
      </c>
      <c r="AA723" s="4"/>
      <c r="AB723" s="90"/>
      <c r="AC723" s="90"/>
      <c r="AD723" s="176"/>
      <c r="AE723" s="180"/>
      <c r="AF723" s="180"/>
      <c r="AG723" s="180"/>
      <c r="AH723" s="180"/>
      <c r="AI723" s="180"/>
      <c r="AJ723" s="180"/>
      <c r="AK723" s="4"/>
      <c r="AL723" s="4"/>
      <c r="AM723" s="101"/>
      <c r="AN723" s="101"/>
      <c r="AO723" s="101"/>
      <c r="AP723" s="101"/>
      <c r="AQ723" s="101"/>
      <c r="AR723" s="101"/>
      <c r="AS723" s="4"/>
      <c r="AT723" s="4"/>
      <c r="AU723" s="101"/>
      <c r="AV723" s="101"/>
      <c r="AW723" s="101"/>
      <c r="AX723" s="101"/>
      <c r="AY723" s="101"/>
      <c r="AZ723" s="101"/>
      <c r="BA723" s="4"/>
    </row>
    <row r="724" spans="2:53" x14ac:dyDescent="0.2">
      <c r="B724" s="90" t="s">
        <v>515</v>
      </c>
      <c r="C724" s="90"/>
      <c r="D724" s="176">
        <v>8206</v>
      </c>
      <c r="E724" s="187">
        <v>1</v>
      </c>
      <c r="F724" s="187"/>
      <c r="G724" s="187"/>
      <c r="H724" s="187"/>
      <c r="I724" s="187"/>
      <c r="J724" s="187">
        <v>0</v>
      </c>
      <c r="M724" s="186">
        <v>294.25</v>
      </c>
      <c r="N724" s="184"/>
      <c r="O724" s="184"/>
      <c r="P724" s="184"/>
      <c r="Q724" s="184"/>
      <c r="R724" s="184">
        <v>0</v>
      </c>
      <c r="S724" s="356"/>
      <c r="T724" s="356"/>
      <c r="U724" s="185">
        <v>294.25</v>
      </c>
      <c r="V724" s="185"/>
      <c r="W724" s="185"/>
      <c r="X724" s="185"/>
      <c r="Y724" s="185"/>
      <c r="Z724" s="185">
        <v>0</v>
      </c>
      <c r="AA724" s="4"/>
      <c r="AB724" s="90"/>
      <c r="AC724" s="90"/>
      <c r="AD724" s="176"/>
      <c r="AE724" s="180"/>
      <c r="AF724" s="180"/>
      <c r="AG724" s="180"/>
      <c r="AH724" s="180"/>
      <c r="AI724" s="180"/>
      <c r="AJ724" s="180"/>
      <c r="AK724" s="4"/>
      <c r="AL724" s="4"/>
      <c r="AM724" s="101"/>
      <c r="AN724" s="101"/>
      <c r="AO724" s="101"/>
      <c r="AP724" s="101"/>
      <c r="AQ724" s="101"/>
      <c r="AR724" s="101"/>
      <c r="AS724" s="4"/>
      <c r="AT724" s="4"/>
      <c r="AU724" s="101"/>
      <c r="AV724" s="101"/>
      <c r="AW724" s="101"/>
      <c r="AX724" s="101"/>
      <c r="AY724" s="101"/>
      <c r="AZ724" s="101"/>
      <c r="BA724" s="4"/>
    </row>
    <row r="725" spans="2:53" x14ac:dyDescent="0.2">
      <c r="B725" s="90" t="s">
        <v>636</v>
      </c>
      <c r="C725" s="90"/>
      <c r="D725" s="176">
        <v>8215</v>
      </c>
      <c r="E725" s="187">
        <v>3</v>
      </c>
      <c r="F725" s="187">
        <v>1</v>
      </c>
      <c r="G725" s="187"/>
      <c r="H725" s="187"/>
      <c r="I725" s="187"/>
      <c r="J725" s="187">
        <v>2</v>
      </c>
      <c r="M725" s="186">
        <v>969.02</v>
      </c>
      <c r="N725" s="184">
        <v>654.07000000000005</v>
      </c>
      <c r="O725" s="184">
        <v>486.06</v>
      </c>
      <c r="P725" s="184">
        <v>209.38</v>
      </c>
      <c r="Q725" s="184">
        <v>153.16</v>
      </c>
      <c r="R725" s="184">
        <v>1015.72</v>
      </c>
      <c r="S725" s="356"/>
      <c r="T725" s="356"/>
      <c r="U725" s="185">
        <v>161.50333333333333</v>
      </c>
      <c r="V725" s="185">
        <v>218.02333333333334</v>
      </c>
      <c r="W725" s="185">
        <v>243.03</v>
      </c>
      <c r="X725" s="185">
        <v>104.69</v>
      </c>
      <c r="Y725" s="185">
        <v>76.58</v>
      </c>
      <c r="Z725" s="185">
        <v>169.28666666666666</v>
      </c>
      <c r="AA725" s="4"/>
      <c r="AB725" s="90"/>
      <c r="AC725" s="90"/>
      <c r="AD725" s="176"/>
      <c r="AE725" s="180"/>
      <c r="AF725" s="180"/>
      <c r="AG725" s="180"/>
      <c r="AH725" s="180"/>
      <c r="AI725" s="180"/>
      <c r="AJ725" s="180"/>
      <c r="AK725" s="4"/>
      <c r="AL725" s="4"/>
      <c r="AM725" s="101"/>
      <c r="AN725" s="101"/>
      <c r="AO725" s="101"/>
      <c r="AP725" s="101"/>
      <c r="AQ725" s="101"/>
      <c r="AR725" s="101"/>
      <c r="AS725" s="4"/>
      <c r="AT725" s="4"/>
      <c r="AU725" s="101"/>
      <c r="AV725" s="101"/>
      <c r="AW725" s="101"/>
      <c r="AX725" s="101"/>
      <c r="AY725" s="101"/>
      <c r="AZ725" s="101"/>
      <c r="BA725" s="4"/>
    </row>
    <row r="726" spans="2:53" x14ac:dyDescent="0.2">
      <c r="B726" s="90" t="s">
        <v>615</v>
      </c>
      <c r="C726" s="90"/>
      <c r="D726" s="176">
        <v>8037</v>
      </c>
      <c r="E726" s="187">
        <v>4</v>
      </c>
      <c r="F726" s="187">
        <v>4</v>
      </c>
      <c r="G726" s="187"/>
      <c r="H726" s="187">
        <v>1</v>
      </c>
      <c r="I726" s="187"/>
      <c r="J726" s="187">
        <v>4</v>
      </c>
      <c r="M726" s="186">
        <v>2709.56</v>
      </c>
      <c r="N726" s="184">
        <v>1447.23</v>
      </c>
      <c r="O726" s="184">
        <v>682.11999999999989</v>
      </c>
      <c r="P726" s="184">
        <v>316.57</v>
      </c>
      <c r="Q726" s="184">
        <v>197.24</v>
      </c>
      <c r="R726" s="184">
        <v>365.18000000000006</v>
      </c>
      <c r="S726" s="356"/>
      <c r="T726" s="356"/>
      <c r="U726" s="185">
        <v>208.4276923076923</v>
      </c>
      <c r="V726" s="185">
        <v>180.90375</v>
      </c>
      <c r="W726" s="185">
        <v>170.52999999999997</v>
      </c>
      <c r="X726" s="185">
        <v>79.142499999999998</v>
      </c>
      <c r="Y726" s="185">
        <v>65.74666666666667</v>
      </c>
      <c r="Z726" s="185">
        <v>28.090769230769236</v>
      </c>
      <c r="AA726" s="4"/>
      <c r="AB726" s="90"/>
      <c r="AC726" s="90"/>
      <c r="AD726" s="176"/>
      <c r="AE726" s="180"/>
      <c r="AF726" s="180"/>
      <c r="AG726" s="180"/>
      <c r="AH726" s="180"/>
      <c r="AI726" s="180"/>
      <c r="AJ726" s="180"/>
      <c r="AK726" s="4"/>
      <c r="AL726" s="4"/>
      <c r="AM726" s="101"/>
      <c r="AN726" s="101"/>
      <c r="AO726" s="101"/>
      <c r="AP726" s="101"/>
      <c r="AQ726" s="101"/>
      <c r="AR726" s="101"/>
      <c r="AS726" s="4"/>
      <c r="AT726" s="4"/>
      <c r="AU726" s="101"/>
      <c r="AV726" s="101"/>
      <c r="AW726" s="101"/>
      <c r="AX726" s="101"/>
      <c r="AY726" s="101"/>
      <c r="AZ726" s="101"/>
      <c r="BA726" s="4"/>
    </row>
    <row r="727" spans="2:53" x14ac:dyDescent="0.2">
      <c r="B727" s="90" t="s">
        <v>615</v>
      </c>
      <c r="C727" s="90"/>
      <c r="D727" s="176">
        <v>8215</v>
      </c>
      <c r="E727" s="187">
        <v>4</v>
      </c>
      <c r="F727" s="187">
        <v>1</v>
      </c>
      <c r="G727" s="187">
        <v>1</v>
      </c>
      <c r="H727" s="187">
        <v>1</v>
      </c>
      <c r="I727" s="187"/>
      <c r="J727" s="187">
        <v>1</v>
      </c>
      <c r="M727" s="186">
        <v>1881.6499999999999</v>
      </c>
      <c r="N727" s="184">
        <v>696.20999999999992</v>
      </c>
      <c r="O727" s="184">
        <v>397.06</v>
      </c>
      <c r="P727" s="184">
        <v>99.199999999999989</v>
      </c>
      <c r="Q727" s="184">
        <v>23.6</v>
      </c>
      <c r="R727" s="184">
        <v>95.720000000000013</v>
      </c>
      <c r="S727" s="356"/>
      <c r="T727" s="356"/>
      <c r="U727" s="185">
        <v>235.20624999999998</v>
      </c>
      <c r="V727" s="185">
        <v>174.05249999999998</v>
      </c>
      <c r="W727" s="185">
        <v>132.35333333333332</v>
      </c>
      <c r="X727" s="185">
        <v>49.599999999999994</v>
      </c>
      <c r="Y727" s="185">
        <v>23.6</v>
      </c>
      <c r="Z727" s="185">
        <v>11.965000000000002</v>
      </c>
      <c r="AA727" s="4"/>
      <c r="AB727" s="90"/>
      <c r="AC727" s="90"/>
      <c r="AD727" s="176"/>
      <c r="AE727" s="180"/>
      <c r="AF727" s="180"/>
      <c r="AG727" s="180"/>
      <c r="AH727" s="180"/>
      <c r="AI727" s="180"/>
      <c r="AJ727" s="180"/>
      <c r="AK727" s="4"/>
      <c r="AL727" s="4"/>
      <c r="AM727" s="101"/>
      <c r="AN727" s="101"/>
      <c r="AO727" s="101"/>
      <c r="AP727" s="101"/>
      <c r="AQ727" s="101"/>
      <c r="AR727" s="101"/>
      <c r="AS727" s="4"/>
      <c r="AT727" s="4"/>
      <c r="AU727" s="101"/>
      <c r="AV727" s="101"/>
      <c r="AW727" s="101"/>
      <c r="AX727" s="101"/>
      <c r="AY727" s="101"/>
      <c r="AZ727" s="101"/>
      <c r="BA727" s="4"/>
    </row>
    <row r="728" spans="2:53" x14ac:dyDescent="0.2">
      <c r="B728" s="90" t="s">
        <v>615</v>
      </c>
      <c r="C728" s="90"/>
      <c r="D728" s="176">
        <v>8217</v>
      </c>
      <c r="E728" s="187">
        <v>4</v>
      </c>
      <c r="F728" s="187">
        <v>2</v>
      </c>
      <c r="G728" s="187"/>
      <c r="H728" s="187"/>
      <c r="I728" s="187"/>
      <c r="J728" s="187">
        <v>1</v>
      </c>
      <c r="M728" s="186">
        <v>962.96</v>
      </c>
      <c r="N728" s="184">
        <v>332.23</v>
      </c>
      <c r="O728" s="184">
        <v>131.83000000000001</v>
      </c>
      <c r="P728" s="184">
        <v>153.68</v>
      </c>
      <c r="Q728" s="184">
        <v>51.13</v>
      </c>
      <c r="R728" s="184">
        <v>201.76999999999998</v>
      </c>
      <c r="S728" s="356"/>
      <c r="T728" s="356"/>
      <c r="U728" s="185">
        <v>137.56571428571428</v>
      </c>
      <c r="V728" s="185">
        <v>110.74333333333334</v>
      </c>
      <c r="W728" s="185">
        <v>131.83000000000001</v>
      </c>
      <c r="X728" s="185">
        <v>153.68</v>
      </c>
      <c r="Y728" s="185">
        <v>51.13</v>
      </c>
      <c r="Z728" s="185">
        <v>28.824285714285711</v>
      </c>
      <c r="AA728" s="4"/>
      <c r="AB728" s="90"/>
      <c r="AC728" s="90"/>
      <c r="AD728" s="176"/>
      <c r="AE728" s="180"/>
      <c r="AF728" s="180"/>
      <c r="AG728" s="180"/>
      <c r="AH728" s="180"/>
      <c r="AI728" s="180"/>
      <c r="AJ728" s="180"/>
      <c r="AK728" s="4"/>
      <c r="AL728" s="4"/>
      <c r="AM728" s="101"/>
      <c r="AN728" s="101"/>
      <c r="AO728" s="101"/>
      <c r="AP728" s="101"/>
      <c r="AQ728" s="101"/>
      <c r="AR728" s="101"/>
      <c r="AS728" s="4"/>
      <c r="AT728" s="4"/>
      <c r="AU728" s="101"/>
      <c r="AV728" s="101"/>
      <c r="AW728" s="101"/>
      <c r="AX728" s="101"/>
      <c r="AY728" s="101"/>
      <c r="AZ728" s="101"/>
      <c r="BA728" s="4"/>
    </row>
    <row r="729" spans="2:53" x14ac:dyDescent="0.2">
      <c r="B729" s="90" t="s">
        <v>516</v>
      </c>
      <c r="C729" s="90"/>
      <c r="D729" s="176">
        <v>8322</v>
      </c>
      <c r="E729" s="187"/>
      <c r="F729" s="187">
        <v>2</v>
      </c>
      <c r="G729" s="187"/>
      <c r="H729" s="187"/>
      <c r="I729" s="187"/>
      <c r="J729" s="187">
        <v>0</v>
      </c>
      <c r="M729" s="186">
        <v>88.08</v>
      </c>
      <c r="N729" s="184">
        <v>56.92</v>
      </c>
      <c r="O729" s="184"/>
      <c r="P729" s="184"/>
      <c r="Q729" s="184"/>
      <c r="R729" s="184">
        <v>0</v>
      </c>
      <c r="S729" s="356"/>
      <c r="T729" s="356"/>
      <c r="U729" s="185">
        <v>88.08</v>
      </c>
      <c r="V729" s="185">
        <v>28.46</v>
      </c>
      <c r="W729" s="185"/>
      <c r="X729" s="185"/>
      <c r="Y729" s="185"/>
      <c r="Z729" s="185">
        <v>0</v>
      </c>
      <c r="AA729" s="4"/>
      <c r="AB729" s="90"/>
      <c r="AC729" s="90"/>
      <c r="AD729" s="176"/>
      <c r="AE729" s="180"/>
      <c r="AF729" s="180"/>
      <c r="AG729" s="180"/>
      <c r="AH729" s="180"/>
      <c r="AI729" s="180"/>
      <c r="AJ729" s="180"/>
      <c r="AK729" s="4"/>
      <c r="AL729" s="4"/>
      <c r="AM729" s="101"/>
      <c r="AN729" s="101"/>
      <c r="AO729" s="101"/>
      <c r="AP729" s="101"/>
      <c r="AQ729" s="101"/>
      <c r="AR729" s="101"/>
      <c r="AS729" s="4"/>
      <c r="AT729" s="4"/>
      <c r="AU729" s="101"/>
      <c r="AV729" s="101"/>
      <c r="AW729" s="101"/>
      <c r="AX729" s="101"/>
      <c r="AY729" s="101"/>
      <c r="AZ729" s="101"/>
      <c r="BA729" s="4"/>
    </row>
    <row r="730" spans="2:53" x14ac:dyDescent="0.2">
      <c r="B730" s="90" t="s">
        <v>516</v>
      </c>
      <c r="C730" s="90"/>
      <c r="D730" s="176">
        <v>8344</v>
      </c>
      <c r="E730" s="187">
        <v>113</v>
      </c>
      <c r="F730" s="187">
        <v>64</v>
      </c>
      <c r="G730" s="187">
        <v>39</v>
      </c>
      <c r="H730" s="187">
        <v>21</v>
      </c>
      <c r="I730" s="187">
        <v>11</v>
      </c>
      <c r="J730" s="187">
        <v>94</v>
      </c>
      <c r="M730" s="186">
        <v>63229.249999999985</v>
      </c>
      <c r="N730" s="184">
        <v>39718.820000000007</v>
      </c>
      <c r="O730" s="184">
        <v>23655.159999999996</v>
      </c>
      <c r="P730" s="184">
        <v>6243.18</v>
      </c>
      <c r="Q730" s="184">
        <v>3251.4100000000008</v>
      </c>
      <c r="R730" s="184">
        <v>35250.540000000015</v>
      </c>
      <c r="S730" s="356"/>
      <c r="T730" s="356"/>
      <c r="U730" s="185">
        <v>188.74402985074622</v>
      </c>
      <c r="V730" s="185">
        <v>182.19642201834864</v>
      </c>
      <c r="W730" s="185">
        <v>149.71620253164554</v>
      </c>
      <c r="X730" s="185">
        <v>52.463697478991598</v>
      </c>
      <c r="Y730" s="185">
        <v>33.868854166666672</v>
      </c>
      <c r="Z730" s="185">
        <v>103.07175438596495</v>
      </c>
      <c r="AA730" s="4"/>
      <c r="AB730" s="90"/>
      <c r="AC730" s="90"/>
      <c r="AD730" s="176"/>
      <c r="AE730" s="180"/>
      <c r="AF730" s="180"/>
      <c r="AG730" s="180"/>
      <c r="AH730" s="180"/>
      <c r="AI730" s="180"/>
      <c r="AJ730" s="180"/>
      <c r="AK730" s="4"/>
      <c r="AL730" s="4"/>
      <c r="AM730" s="101"/>
      <c r="AN730" s="101"/>
      <c r="AO730" s="101"/>
      <c r="AP730" s="101"/>
      <c r="AQ730" s="101"/>
      <c r="AR730" s="101"/>
      <c r="AS730" s="4"/>
      <c r="AT730" s="4"/>
      <c r="AU730" s="101"/>
      <c r="AV730" s="101"/>
      <c r="AW730" s="101"/>
      <c r="AX730" s="101"/>
      <c r="AY730" s="101"/>
      <c r="AZ730" s="101"/>
      <c r="BA730" s="4"/>
    </row>
    <row r="731" spans="2:53" x14ac:dyDescent="0.2">
      <c r="B731" s="90" t="s">
        <v>516</v>
      </c>
      <c r="C731" s="90"/>
      <c r="D731" s="176">
        <v>8360</v>
      </c>
      <c r="E731" s="187">
        <v>1</v>
      </c>
      <c r="F731" s="187">
        <v>1</v>
      </c>
      <c r="G731" s="187"/>
      <c r="H731" s="187"/>
      <c r="I731" s="187"/>
      <c r="J731" s="187">
        <v>0</v>
      </c>
      <c r="M731" s="186">
        <v>1243.29</v>
      </c>
      <c r="N731" s="184">
        <v>152.38</v>
      </c>
      <c r="O731" s="184"/>
      <c r="P731" s="184"/>
      <c r="Q731" s="184"/>
      <c r="R731" s="184">
        <v>0</v>
      </c>
      <c r="S731" s="356"/>
      <c r="T731" s="356"/>
      <c r="U731" s="185">
        <v>621.64499999999998</v>
      </c>
      <c r="V731" s="185">
        <v>152.38</v>
      </c>
      <c r="W731" s="185"/>
      <c r="X731" s="185"/>
      <c r="Y731" s="185"/>
      <c r="Z731" s="185">
        <v>0</v>
      </c>
      <c r="AA731" s="4"/>
      <c r="AB731" s="90"/>
      <c r="AC731" s="90"/>
      <c r="AD731" s="176"/>
      <c r="AE731" s="180"/>
      <c r="AF731" s="180"/>
      <c r="AG731" s="180"/>
      <c r="AH731" s="180"/>
      <c r="AI731" s="180"/>
      <c r="AJ731" s="180"/>
      <c r="AK731" s="4"/>
      <c r="AL731" s="4"/>
      <c r="AM731" s="101"/>
      <c r="AN731" s="101"/>
      <c r="AO731" s="101"/>
      <c r="AP731" s="101"/>
      <c r="AQ731" s="101"/>
      <c r="AR731" s="101"/>
      <c r="AS731" s="4"/>
      <c r="AT731" s="4"/>
      <c r="AU731" s="101"/>
      <c r="AV731" s="101"/>
      <c r="AW731" s="101"/>
      <c r="AX731" s="101"/>
      <c r="AY731" s="101"/>
      <c r="AZ731" s="101"/>
      <c r="BA731" s="4"/>
    </row>
    <row r="732" spans="2:53" x14ac:dyDescent="0.2">
      <c r="B732" s="90" t="s">
        <v>517</v>
      </c>
      <c r="C732" s="90"/>
      <c r="D732" s="176">
        <v>8345</v>
      </c>
      <c r="E732" s="187">
        <v>21</v>
      </c>
      <c r="F732" s="187">
        <v>4</v>
      </c>
      <c r="G732" s="187">
        <v>5</v>
      </c>
      <c r="H732" s="187">
        <v>2</v>
      </c>
      <c r="I732" s="187">
        <v>2</v>
      </c>
      <c r="J732" s="187">
        <v>14</v>
      </c>
      <c r="M732" s="186">
        <v>12426.2</v>
      </c>
      <c r="N732" s="184">
        <v>5080.8100000000004</v>
      </c>
      <c r="O732" s="184">
        <v>2488.34</v>
      </c>
      <c r="P732" s="184">
        <v>471.93</v>
      </c>
      <c r="Q732" s="184">
        <v>868.96000000000015</v>
      </c>
      <c r="R732" s="184">
        <v>5856.9000000000005</v>
      </c>
      <c r="S732" s="356"/>
      <c r="T732" s="356"/>
      <c r="U732" s="185">
        <v>258.87916666666666</v>
      </c>
      <c r="V732" s="185">
        <v>220.90478260869568</v>
      </c>
      <c r="W732" s="185">
        <v>118.49238095238096</v>
      </c>
      <c r="X732" s="185">
        <v>58.991250000000001</v>
      </c>
      <c r="Y732" s="185">
        <v>62.068571428571438</v>
      </c>
      <c r="Z732" s="185">
        <v>122.01875000000001</v>
      </c>
      <c r="AA732" s="4"/>
      <c r="AB732" s="90"/>
      <c r="AC732" s="90"/>
      <c r="AD732" s="176"/>
      <c r="AE732" s="180"/>
      <c r="AF732" s="180"/>
      <c r="AG732" s="180"/>
      <c r="AH732" s="180"/>
      <c r="AI732" s="180"/>
      <c r="AJ732" s="180"/>
      <c r="AK732" s="4"/>
      <c r="AL732" s="4"/>
      <c r="AM732" s="101"/>
      <c r="AN732" s="101"/>
      <c r="AO732" s="101"/>
      <c r="AP732" s="101"/>
      <c r="AQ732" s="101"/>
      <c r="AR732" s="101"/>
      <c r="AS732" s="4"/>
      <c r="AT732" s="4"/>
      <c r="AU732" s="101"/>
      <c r="AV732" s="101"/>
      <c r="AW732" s="101"/>
      <c r="AX732" s="101"/>
      <c r="AY732" s="101"/>
      <c r="AZ732" s="101"/>
      <c r="BA732" s="4"/>
    </row>
    <row r="733" spans="2:53" x14ac:dyDescent="0.2">
      <c r="B733" s="90" t="s">
        <v>518</v>
      </c>
      <c r="C733" s="90"/>
      <c r="D733" s="176">
        <v>8346</v>
      </c>
      <c r="E733" s="187">
        <v>26</v>
      </c>
      <c r="F733" s="187">
        <v>21</v>
      </c>
      <c r="G733" s="187">
        <v>9</v>
      </c>
      <c r="H733" s="187">
        <v>7</v>
      </c>
      <c r="I733" s="187">
        <v>6</v>
      </c>
      <c r="J733" s="187">
        <v>15</v>
      </c>
      <c r="M733" s="186">
        <v>17559.060000000005</v>
      </c>
      <c r="N733" s="184">
        <v>13071.129999999996</v>
      </c>
      <c r="O733" s="184">
        <v>7985.2099999999991</v>
      </c>
      <c r="P733" s="184">
        <v>3086.6499999999996</v>
      </c>
      <c r="Q733" s="184">
        <v>2418.75</v>
      </c>
      <c r="R733" s="184">
        <v>26564.67</v>
      </c>
      <c r="S733" s="356"/>
      <c r="T733" s="356"/>
      <c r="U733" s="185">
        <v>214.13487804878054</v>
      </c>
      <c r="V733" s="185">
        <v>237.65690909090901</v>
      </c>
      <c r="W733" s="185">
        <v>228.14885714285711</v>
      </c>
      <c r="X733" s="185">
        <v>118.71730769230768</v>
      </c>
      <c r="Y733" s="185">
        <v>120.9375</v>
      </c>
      <c r="Z733" s="185">
        <v>316.24607142857138</v>
      </c>
      <c r="AA733" s="4"/>
      <c r="AB733" s="90"/>
      <c r="AC733" s="90"/>
      <c r="AD733" s="176"/>
      <c r="AE733" s="180"/>
      <c r="AF733" s="180"/>
      <c r="AG733" s="180"/>
      <c r="AH733" s="180"/>
      <c r="AI733" s="180"/>
      <c r="AJ733" s="180"/>
      <c r="AK733" s="4"/>
      <c r="AL733" s="4"/>
      <c r="AM733" s="101"/>
      <c r="AN733" s="101"/>
      <c r="AO733" s="101"/>
      <c r="AP733" s="101"/>
      <c r="AQ733" s="101"/>
      <c r="AR733" s="101"/>
      <c r="AS733" s="4"/>
      <c r="AT733" s="4"/>
      <c r="AU733" s="101"/>
      <c r="AV733" s="101"/>
      <c r="AW733" s="101"/>
      <c r="AX733" s="101"/>
      <c r="AY733" s="101"/>
      <c r="AZ733" s="101"/>
      <c r="BA733" s="4"/>
    </row>
    <row r="734" spans="2:53" x14ac:dyDescent="0.2">
      <c r="B734" s="90" t="s">
        <v>519</v>
      </c>
      <c r="C734" s="90"/>
      <c r="D734" s="176">
        <v>8347</v>
      </c>
      <c r="E734" s="187">
        <v>2</v>
      </c>
      <c r="F734" s="187">
        <v>4</v>
      </c>
      <c r="G734" s="187">
        <v>2</v>
      </c>
      <c r="H734" s="187"/>
      <c r="I734" s="187"/>
      <c r="J734" s="187">
        <v>2</v>
      </c>
      <c r="M734" s="186">
        <v>2408.9499999999998</v>
      </c>
      <c r="N734" s="184">
        <v>1408.8700000000001</v>
      </c>
      <c r="O734" s="184">
        <v>403.76</v>
      </c>
      <c r="P734" s="184">
        <v>102.69</v>
      </c>
      <c r="Q734" s="184">
        <v>60.03</v>
      </c>
      <c r="R734" s="184">
        <v>198.42</v>
      </c>
      <c r="S734" s="356"/>
      <c r="T734" s="356"/>
      <c r="U734" s="185">
        <v>240.89499999999998</v>
      </c>
      <c r="V734" s="185">
        <v>201.26714285714289</v>
      </c>
      <c r="W734" s="185">
        <v>100.94</v>
      </c>
      <c r="X734" s="185">
        <v>51.344999999999999</v>
      </c>
      <c r="Y734" s="185">
        <v>30.015000000000001</v>
      </c>
      <c r="Z734" s="185">
        <v>19.841999999999999</v>
      </c>
      <c r="AA734" s="4"/>
      <c r="AB734" s="90"/>
      <c r="AC734" s="90"/>
      <c r="AD734" s="176"/>
      <c r="AE734" s="180"/>
      <c r="AF734" s="180"/>
      <c r="AG734" s="180"/>
      <c r="AH734" s="180"/>
      <c r="AI734" s="180"/>
      <c r="AJ734" s="180"/>
      <c r="AK734" s="4"/>
      <c r="AL734" s="4"/>
      <c r="AM734" s="101"/>
      <c r="AN734" s="101"/>
      <c r="AO734" s="101"/>
      <c r="AP734" s="101"/>
      <c r="AQ734" s="101"/>
      <c r="AR734" s="101"/>
      <c r="AS734" s="4"/>
      <c r="AT734" s="4"/>
      <c r="AU734" s="101"/>
      <c r="AV734" s="101"/>
      <c r="AW734" s="101"/>
      <c r="AX734" s="101"/>
      <c r="AY734" s="101"/>
      <c r="AZ734" s="101"/>
      <c r="BA734" s="4"/>
    </row>
    <row r="735" spans="2:53" x14ac:dyDescent="0.2">
      <c r="B735" s="90" t="s">
        <v>520</v>
      </c>
      <c r="C735" s="90"/>
      <c r="D735" s="176">
        <v>8204</v>
      </c>
      <c r="E735" s="187">
        <v>90</v>
      </c>
      <c r="F735" s="187">
        <v>46</v>
      </c>
      <c r="G735" s="187">
        <v>21</v>
      </c>
      <c r="H735" s="187">
        <v>9</v>
      </c>
      <c r="I735" s="187">
        <v>4</v>
      </c>
      <c r="J735" s="187">
        <v>45</v>
      </c>
      <c r="M735" s="186">
        <v>29344.559999999994</v>
      </c>
      <c r="N735" s="184">
        <v>19704.829999999994</v>
      </c>
      <c r="O735" s="184">
        <v>7605.1900000000014</v>
      </c>
      <c r="P735" s="184">
        <v>2309.27</v>
      </c>
      <c r="Q735" s="184">
        <v>1819.2900000000002</v>
      </c>
      <c r="R735" s="184">
        <v>18139.210000000003</v>
      </c>
      <c r="S735" s="356"/>
      <c r="T735" s="356"/>
      <c r="U735" s="185">
        <v>139.73599999999996</v>
      </c>
      <c r="V735" s="185">
        <v>165.58680672268903</v>
      </c>
      <c r="W735" s="185">
        <v>110.22014492753625</v>
      </c>
      <c r="X735" s="185">
        <v>45.279803921568629</v>
      </c>
      <c r="Y735" s="185">
        <v>43.316428571428574</v>
      </c>
      <c r="Z735" s="185">
        <v>84.368418604651183</v>
      </c>
      <c r="AA735" s="4"/>
      <c r="AB735" s="90"/>
      <c r="AC735" s="90"/>
      <c r="AD735" s="176"/>
      <c r="AE735" s="180"/>
      <c r="AF735" s="180"/>
      <c r="AG735" s="180"/>
      <c r="AH735" s="180"/>
      <c r="AI735" s="180"/>
      <c r="AJ735" s="180"/>
      <c r="AK735" s="4"/>
      <c r="AL735" s="4"/>
      <c r="AM735" s="101"/>
      <c r="AN735" s="101"/>
      <c r="AO735" s="101"/>
      <c r="AP735" s="101"/>
      <c r="AQ735" s="101"/>
      <c r="AR735" s="101"/>
      <c r="AS735" s="4"/>
      <c r="AT735" s="4"/>
      <c r="AU735" s="101"/>
      <c r="AV735" s="101"/>
      <c r="AW735" s="101"/>
      <c r="AX735" s="101"/>
      <c r="AY735" s="101"/>
      <c r="AZ735" s="101"/>
      <c r="BA735" s="4"/>
    </row>
    <row r="736" spans="2:53" x14ac:dyDescent="0.2">
      <c r="B736" s="90" t="s">
        <v>520</v>
      </c>
      <c r="C736" s="90"/>
      <c r="D736" s="176">
        <v>8226</v>
      </c>
      <c r="E736" s="187"/>
      <c r="F736" s="187"/>
      <c r="G736" s="187"/>
      <c r="H736" s="187"/>
      <c r="I736" s="187"/>
      <c r="J736" s="187">
        <v>1</v>
      </c>
      <c r="M736" s="186">
        <v>117.46</v>
      </c>
      <c r="N736" s="184">
        <v>139.63</v>
      </c>
      <c r="O736" s="184">
        <v>88.98</v>
      </c>
      <c r="P736" s="184">
        <v>19.920000000000002</v>
      </c>
      <c r="Q736" s="184">
        <v>11.64</v>
      </c>
      <c r="R736" s="184">
        <v>70.31</v>
      </c>
      <c r="S736" s="356"/>
      <c r="T736" s="356"/>
      <c r="U736" s="185">
        <v>117.46</v>
      </c>
      <c r="V736" s="185">
        <v>139.63</v>
      </c>
      <c r="W736" s="185">
        <v>88.98</v>
      </c>
      <c r="X736" s="185">
        <v>19.920000000000002</v>
      </c>
      <c r="Y736" s="185">
        <v>11.64</v>
      </c>
      <c r="Z736" s="185">
        <v>70.31</v>
      </c>
      <c r="AA736" s="4"/>
      <c r="AB736" s="90"/>
      <c r="AC736" s="90"/>
      <c r="AD736" s="176"/>
      <c r="AE736" s="180"/>
      <c r="AF736" s="180"/>
      <c r="AG736" s="180"/>
      <c r="AH736" s="180"/>
      <c r="AI736" s="180"/>
      <c r="AJ736" s="180"/>
      <c r="AK736" s="4"/>
      <c r="AL736" s="4"/>
      <c r="AM736" s="101"/>
      <c r="AN736" s="101"/>
      <c r="AO736" s="101"/>
      <c r="AP736" s="101"/>
      <c r="AQ736" s="101"/>
      <c r="AR736" s="101"/>
      <c r="AS736" s="4"/>
      <c r="AT736" s="4"/>
      <c r="AU736" s="101"/>
      <c r="AV736" s="101"/>
      <c r="AW736" s="101"/>
      <c r="AX736" s="101"/>
      <c r="AY736" s="101"/>
      <c r="AZ736" s="101"/>
      <c r="BA736" s="4"/>
    </row>
    <row r="737" spans="2:53" x14ac:dyDescent="0.2">
      <c r="B737" s="90" t="s">
        <v>521</v>
      </c>
      <c r="C737" s="90"/>
      <c r="D737" s="176">
        <v>8260</v>
      </c>
      <c r="E737" s="187">
        <v>40</v>
      </c>
      <c r="F737" s="187">
        <v>20</v>
      </c>
      <c r="G737" s="187">
        <v>5</v>
      </c>
      <c r="H737" s="187">
        <v>6</v>
      </c>
      <c r="I737" s="187">
        <v>2</v>
      </c>
      <c r="J737" s="187">
        <v>21</v>
      </c>
      <c r="M737" s="186">
        <v>10503.519999999995</v>
      </c>
      <c r="N737" s="184">
        <v>6181.1399999999994</v>
      </c>
      <c r="O737" s="184">
        <v>2308.7800000000002</v>
      </c>
      <c r="P737" s="184">
        <v>807.76999999999987</v>
      </c>
      <c r="Q737" s="184">
        <v>454.59000000000009</v>
      </c>
      <c r="R737" s="184">
        <v>6201.1100000000006</v>
      </c>
      <c r="S737" s="356"/>
      <c r="T737" s="356"/>
      <c r="U737" s="185">
        <v>115.42329670329664</v>
      </c>
      <c r="V737" s="185">
        <v>121.19882352941175</v>
      </c>
      <c r="W737" s="185">
        <v>72.149375000000006</v>
      </c>
      <c r="X737" s="185">
        <v>29.917407407407403</v>
      </c>
      <c r="Y737" s="185">
        <v>21.64714285714286</v>
      </c>
      <c r="Z737" s="185">
        <v>65.969255319148942</v>
      </c>
      <c r="AA737" s="4"/>
      <c r="AB737" s="90"/>
      <c r="AC737" s="90"/>
      <c r="AD737" s="176"/>
      <c r="AE737" s="180"/>
      <c r="AF737" s="180"/>
      <c r="AG737" s="180"/>
      <c r="AH737" s="180"/>
      <c r="AI737" s="180"/>
      <c r="AJ737" s="180"/>
      <c r="AK737" s="4"/>
      <c r="AL737" s="4"/>
      <c r="AM737" s="101"/>
      <c r="AN737" s="101"/>
      <c r="AO737" s="101"/>
      <c r="AP737" s="101"/>
      <c r="AQ737" s="101"/>
      <c r="AR737" s="101"/>
      <c r="AS737" s="4"/>
      <c r="AT737" s="4"/>
      <c r="AU737" s="101"/>
      <c r="AV737" s="101"/>
      <c r="AW737" s="101"/>
      <c r="AX737" s="101"/>
      <c r="AY737" s="101"/>
      <c r="AZ737" s="101"/>
      <c r="BA737" s="4"/>
    </row>
    <row r="738" spans="2:53" x14ac:dyDescent="0.2">
      <c r="B738" s="90" t="s">
        <v>773</v>
      </c>
      <c r="C738" s="90"/>
      <c r="D738" s="176">
        <v>8225</v>
      </c>
      <c r="E738" s="187">
        <v>213</v>
      </c>
      <c r="F738" s="187">
        <v>105</v>
      </c>
      <c r="G738" s="187">
        <v>51</v>
      </c>
      <c r="H738" s="187">
        <v>20</v>
      </c>
      <c r="I738" s="187">
        <v>10</v>
      </c>
      <c r="J738" s="187">
        <v>102</v>
      </c>
      <c r="M738" s="186">
        <v>103454.14999999991</v>
      </c>
      <c r="N738" s="184">
        <v>58925.11</v>
      </c>
      <c r="O738" s="184">
        <v>24019.200000000012</v>
      </c>
      <c r="P738" s="184">
        <v>9937.52</v>
      </c>
      <c r="Q738" s="184">
        <v>6101.3899999999958</v>
      </c>
      <c r="R738" s="184">
        <v>61337.48000000001</v>
      </c>
      <c r="S738" s="356"/>
      <c r="T738" s="356"/>
      <c r="U738" s="185">
        <v>209.84614604462456</v>
      </c>
      <c r="V738" s="185">
        <v>215.05514598540145</v>
      </c>
      <c r="W738" s="185">
        <v>143.82754491017971</v>
      </c>
      <c r="X738" s="185">
        <v>85.668275862068967</v>
      </c>
      <c r="Y738" s="185">
        <v>62.259081632653022</v>
      </c>
      <c r="Z738" s="185">
        <v>122.43009980039922</v>
      </c>
      <c r="AA738" s="4"/>
      <c r="AB738" s="90"/>
      <c r="AC738" s="90"/>
      <c r="AD738" s="176"/>
      <c r="AE738" s="180"/>
      <c r="AF738" s="180"/>
      <c r="AG738" s="180"/>
      <c r="AH738" s="180"/>
      <c r="AI738" s="180"/>
      <c r="AJ738" s="180"/>
      <c r="AK738" s="4"/>
      <c r="AL738" s="4"/>
      <c r="AM738" s="101"/>
      <c r="AN738" s="101"/>
      <c r="AO738" s="101"/>
      <c r="AP738" s="101"/>
      <c r="AQ738" s="101"/>
      <c r="AR738" s="101"/>
      <c r="AS738" s="4"/>
      <c r="AT738" s="4"/>
      <c r="AU738" s="101"/>
      <c r="AV738" s="101"/>
      <c r="AW738" s="101"/>
      <c r="AX738" s="101"/>
      <c r="AY738" s="101"/>
      <c r="AZ738" s="101"/>
      <c r="BA738" s="4"/>
    </row>
    <row r="739" spans="2:53" x14ac:dyDescent="0.2">
      <c r="B739" s="90" t="s">
        <v>523</v>
      </c>
      <c r="C739" s="90"/>
      <c r="D739" s="176">
        <v>8225</v>
      </c>
      <c r="E739" s="187"/>
      <c r="F739" s="187"/>
      <c r="G739" s="187"/>
      <c r="H739" s="187"/>
      <c r="I739" s="187"/>
      <c r="J739" s="187">
        <v>1</v>
      </c>
      <c r="M739" s="186">
        <v>203.6</v>
      </c>
      <c r="N739" s="184"/>
      <c r="O739" s="184">
        <v>118.78</v>
      </c>
      <c r="P739" s="184">
        <v>68.3</v>
      </c>
      <c r="Q739" s="184">
        <v>29.03</v>
      </c>
      <c r="R739" s="184">
        <v>121.88</v>
      </c>
      <c r="S739" s="356"/>
      <c r="T739" s="356"/>
      <c r="U739" s="185">
        <v>203.6</v>
      </c>
      <c r="V739" s="185"/>
      <c r="W739" s="185">
        <v>118.78</v>
      </c>
      <c r="X739" s="185">
        <v>68.3</v>
      </c>
      <c r="Y739" s="185">
        <v>29.03</v>
      </c>
      <c r="Z739" s="185">
        <v>121.88</v>
      </c>
      <c r="AA739" s="4"/>
      <c r="AB739" s="90"/>
      <c r="AC739" s="90"/>
      <c r="AD739" s="176"/>
      <c r="AE739" s="180"/>
      <c r="AF739" s="180"/>
      <c r="AG739" s="180"/>
      <c r="AH739" s="180"/>
      <c r="AI739" s="180"/>
      <c r="AJ739" s="180"/>
      <c r="AK739" s="4"/>
      <c r="AL739" s="4"/>
      <c r="AM739" s="101"/>
      <c r="AN739" s="101"/>
      <c r="AO739" s="101"/>
      <c r="AP739" s="101"/>
      <c r="AQ739" s="101"/>
      <c r="AR739" s="101"/>
      <c r="AS739" s="4"/>
      <c r="AT739" s="4"/>
      <c r="AU739" s="101"/>
      <c r="AV739" s="101"/>
      <c r="AW739" s="101"/>
      <c r="AX739" s="101"/>
      <c r="AY739" s="101"/>
      <c r="AZ739" s="101"/>
      <c r="BA739" s="4"/>
    </row>
    <row r="740" spans="2:53" x14ac:dyDescent="0.2">
      <c r="B740" s="90" t="s">
        <v>523</v>
      </c>
      <c r="C740" s="90"/>
      <c r="D740" s="176">
        <v>8226</v>
      </c>
      <c r="E740" s="187">
        <v>898</v>
      </c>
      <c r="F740" s="187">
        <v>186</v>
      </c>
      <c r="G740" s="187">
        <v>91</v>
      </c>
      <c r="H740" s="187">
        <v>42</v>
      </c>
      <c r="I740" s="187">
        <v>32</v>
      </c>
      <c r="J740" s="187">
        <v>144</v>
      </c>
      <c r="M740" s="186">
        <v>200128.40999999977</v>
      </c>
      <c r="N740" s="184">
        <v>58734.139999999985</v>
      </c>
      <c r="O740" s="184">
        <v>33147.200000000004</v>
      </c>
      <c r="P740" s="184">
        <v>11321.539999999994</v>
      </c>
      <c r="Q740" s="184">
        <v>8949.81</v>
      </c>
      <c r="R740" s="184">
        <v>29593.35</v>
      </c>
      <c r="S740" s="356"/>
      <c r="T740" s="356"/>
      <c r="U740" s="185">
        <v>145.6538646288208</v>
      </c>
      <c r="V740" s="185">
        <v>140.51229665071767</v>
      </c>
      <c r="W740" s="185">
        <v>117.96156583629894</v>
      </c>
      <c r="X740" s="185">
        <v>58.358453608247387</v>
      </c>
      <c r="Y740" s="185">
        <v>56.644367088607595</v>
      </c>
      <c r="Z740" s="185">
        <v>21.244328786791097</v>
      </c>
      <c r="AA740" s="4"/>
      <c r="AB740" s="90"/>
      <c r="AC740" s="90"/>
      <c r="AD740" s="176"/>
      <c r="AE740" s="180"/>
      <c r="AF740" s="180"/>
      <c r="AG740" s="180"/>
      <c r="AH740" s="180"/>
      <c r="AI740" s="180"/>
      <c r="AJ740" s="180"/>
      <c r="AK740" s="4"/>
      <c r="AL740" s="4"/>
      <c r="AM740" s="101"/>
      <c r="AN740" s="101"/>
      <c r="AO740" s="101"/>
      <c r="AP740" s="101"/>
      <c r="AQ740" s="101"/>
      <c r="AR740" s="101"/>
      <c r="AS740" s="4"/>
      <c r="AT740" s="4"/>
      <c r="AU740" s="101"/>
      <c r="AV740" s="101"/>
      <c r="AW740" s="101"/>
      <c r="AX740" s="101"/>
      <c r="AY740" s="101"/>
      <c r="AZ740" s="101"/>
      <c r="BA740" s="4"/>
    </row>
    <row r="741" spans="2:53" x14ac:dyDescent="0.2">
      <c r="B741" s="90" t="s">
        <v>523</v>
      </c>
      <c r="C741" s="90"/>
      <c r="D741" s="176">
        <v>8227</v>
      </c>
      <c r="E741" s="187">
        <v>1</v>
      </c>
      <c r="F741" s="187"/>
      <c r="G741" s="187"/>
      <c r="H741" s="187"/>
      <c r="I741" s="187"/>
      <c r="J741" s="187">
        <v>0</v>
      </c>
      <c r="M741" s="186">
        <v>0.2</v>
      </c>
      <c r="N741" s="184"/>
      <c r="O741" s="184"/>
      <c r="P741" s="184"/>
      <c r="Q741" s="184"/>
      <c r="R741" s="184">
        <v>0</v>
      </c>
      <c r="S741" s="356"/>
      <c r="T741" s="356"/>
      <c r="U741" s="185">
        <v>0.2</v>
      </c>
      <c r="V741" s="185"/>
      <c r="W741" s="185"/>
      <c r="X741" s="185"/>
      <c r="Y741" s="185"/>
      <c r="Z741" s="185">
        <v>0</v>
      </c>
      <c r="AA741" s="4"/>
      <c r="AB741" s="90"/>
      <c r="AC741" s="90"/>
      <c r="AD741" s="176"/>
      <c r="AE741" s="180"/>
      <c r="AF741" s="180"/>
      <c r="AG741" s="180"/>
      <c r="AH741" s="180"/>
      <c r="AI741" s="180"/>
      <c r="AJ741" s="180"/>
      <c r="AK741" s="4"/>
      <c r="AL741" s="4"/>
      <c r="AM741" s="101"/>
      <c r="AN741" s="101"/>
      <c r="AO741" s="101"/>
      <c r="AP741" s="101"/>
      <c r="AQ741" s="101"/>
      <c r="AR741" s="101"/>
      <c r="AS741" s="4"/>
      <c r="AT741" s="4"/>
      <c r="AU741" s="101"/>
      <c r="AV741" s="101"/>
      <c r="AW741" s="101"/>
      <c r="AX741" s="101"/>
      <c r="AY741" s="101"/>
      <c r="AZ741" s="101"/>
      <c r="BA741" s="4"/>
    </row>
    <row r="742" spans="2:53" x14ac:dyDescent="0.2">
      <c r="B742" s="90" t="s">
        <v>775</v>
      </c>
      <c r="C742" s="90"/>
      <c r="D742" s="176">
        <v>8266</v>
      </c>
      <c r="E742" s="187">
        <v>1</v>
      </c>
      <c r="F742" s="187"/>
      <c r="G742" s="187"/>
      <c r="H742" s="187"/>
      <c r="I742" s="187"/>
      <c r="J742" s="187">
        <v>0</v>
      </c>
      <c r="M742" s="186">
        <v>202.14</v>
      </c>
      <c r="N742" s="184"/>
      <c r="O742" s="184"/>
      <c r="P742" s="184"/>
      <c r="Q742" s="184"/>
      <c r="R742" s="184">
        <v>0</v>
      </c>
      <c r="S742" s="356"/>
      <c r="T742" s="356"/>
      <c r="U742" s="185">
        <v>202.14</v>
      </c>
      <c r="V742" s="185"/>
      <c r="W742" s="185"/>
      <c r="X742" s="185"/>
      <c r="Y742" s="185"/>
      <c r="Z742" s="185">
        <v>0</v>
      </c>
      <c r="AA742" s="4"/>
      <c r="AB742" s="90"/>
      <c r="AC742" s="90"/>
      <c r="AD742" s="176"/>
      <c r="AE742" s="180"/>
      <c r="AF742" s="180"/>
      <c r="AG742" s="180"/>
      <c r="AH742" s="180"/>
      <c r="AI742" s="180"/>
      <c r="AJ742" s="180"/>
      <c r="AK742" s="4"/>
      <c r="AL742" s="4"/>
      <c r="AM742" s="101"/>
      <c r="AN742" s="101"/>
      <c r="AO742" s="101"/>
      <c r="AP742" s="101"/>
      <c r="AQ742" s="101"/>
      <c r="AR742" s="101"/>
      <c r="AS742" s="4"/>
      <c r="AT742" s="4"/>
      <c r="AU742" s="101"/>
      <c r="AV742" s="101"/>
      <c r="AW742" s="101"/>
      <c r="AX742" s="101"/>
      <c r="AY742" s="101"/>
      <c r="AZ742" s="101"/>
      <c r="BA742" s="4"/>
    </row>
    <row r="743" spans="2:53" x14ac:dyDescent="0.2">
      <c r="B743" s="90" t="s">
        <v>524</v>
      </c>
      <c r="C743" s="90"/>
      <c r="D743" s="176">
        <v>8230</v>
      </c>
      <c r="E743" s="187">
        <v>108</v>
      </c>
      <c r="F743" s="187">
        <v>55</v>
      </c>
      <c r="G743" s="187">
        <v>36</v>
      </c>
      <c r="H743" s="187">
        <v>12</v>
      </c>
      <c r="I743" s="187">
        <v>4</v>
      </c>
      <c r="J743" s="187">
        <v>41</v>
      </c>
      <c r="M743" s="186">
        <v>48210.64999999998</v>
      </c>
      <c r="N743" s="184">
        <v>29205.149999999998</v>
      </c>
      <c r="O743" s="184">
        <v>14810.949999999999</v>
      </c>
      <c r="P743" s="184">
        <v>4925.3499999999995</v>
      </c>
      <c r="Q743" s="184">
        <v>10089.199999999999</v>
      </c>
      <c r="R743" s="184">
        <v>24438.43</v>
      </c>
      <c r="S743" s="356"/>
      <c r="T743" s="356"/>
      <c r="U743" s="185">
        <v>193.61706827309229</v>
      </c>
      <c r="V743" s="185">
        <v>217.94888059701492</v>
      </c>
      <c r="W743" s="185">
        <v>174.24647058823527</v>
      </c>
      <c r="X743" s="185">
        <v>100.5173469387755</v>
      </c>
      <c r="Y743" s="185">
        <v>272.68108108108106</v>
      </c>
      <c r="Z743" s="185">
        <v>95.462617187500001</v>
      </c>
      <c r="AA743" s="4"/>
      <c r="AB743" s="90"/>
      <c r="AC743" s="90"/>
      <c r="AD743" s="176"/>
      <c r="AE743" s="180"/>
      <c r="AF743" s="180"/>
      <c r="AG743" s="180"/>
      <c r="AH743" s="180"/>
      <c r="AI743" s="180"/>
      <c r="AJ743" s="180"/>
      <c r="AK743" s="4"/>
      <c r="AL743" s="4"/>
      <c r="AM743" s="101"/>
      <c r="AN743" s="101"/>
      <c r="AO743" s="101"/>
      <c r="AP743" s="101"/>
      <c r="AQ743" s="101"/>
      <c r="AR743" s="101"/>
      <c r="AS743" s="4"/>
      <c r="AT743" s="4"/>
      <c r="AU743" s="101"/>
      <c r="AV743" s="101"/>
      <c r="AW743" s="101"/>
      <c r="AX743" s="101"/>
      <c r="AY743" s="101"/>
      <c r="AZ743" s="101"/>
      <c r="BA743" s="4"/>
    </row>
    <row r="744" spans="2:53" x14ac:dyDescent="0.2">
      <c r="B744" s="90" t="s">
        <v>776</v>
      </c>
      <c r="C744" s="90"/>
      <c r="D744" s="176">
        <v>8231</v>
      </c>
      <c r="E744" s="187">
        <v>1</v>
      </c>
      <c r="F744" s="187"/>
      <c r="G744" s="187"/>
      <c r="H744" s="187"/>
      <c r="I744" s="187"/>
      <c r="J744" s="187">
        <v>0</v>
      </c>
      <c r="M744" s="186">
        <v>124.01</v>
      </c>
      <c r="N744" s="184"/>
      <c r="O744" s="184"/>
      <c r="P744" s="184"/>
      <c r="Q744" s="184"/>
      <c r="R744" s="184">
        <v>0</v>
      </c>
      <c r="S744" s="356"/>
      <c r="T744" s="356"/>
      <c r="U744" s="185">
        <v>124.01</v>
      </c>
      <c r="V744" s="185"/>
      <c r="W744" s="185"/>
      <c r="X744" s="185"/>
      <c r="Y744" s="185"/>
      <c r="Z744" s="185">
        <v>0</v>
      </c>
      <c r="AA744" s="4"/>
      <c r="AB744" s="90"/>
      <c r="AC744" s="90"/>
      <c r="AD744" s="176"/>
      <c r="AE744" s="180"/>
      <c r="AF744" s="180"/>
      <c r="AG744" s="180"/>
      <c r="AH744" s="180"/>
      <c r="AI744" s="180"/>
      <c r="AJ744" s="180"/>
      <c r="AK744" s="4"/>
      <c r="AL744" s="4"/>
      <c r="AM744" s="101"/>
      <c r="AN744" s="101"/>
      <c r="AO744" s="101"/>
      <c r="AP744" s="101"/>
      <c r="AQ744" s="101"/>
      <c r="AR744" s="101"/>
      <c r="AS744" s="4"/>
      <c r="AT744" s="4"/>
      <c r="AU744" s="101"/>
      <c r="AV744" s="101"/>
      <c r="AW744" s="101"/>
      <c r="AX744" s="101"/>
      <c r="AY744" s="101"/>
      <c r="AZ744" s="101"/>
      <c r="BA744" s="4"/>
    </row>
    <row r="745" spans="2:53" x14ac:dyDescent="0.2">
      <c r="B745" s="90" t="s">
        <v>525</v>
      </c>
      <c r="C745" s="90"/>
      <c r="D745" s="176">
        <v>8067</v>
      </c>
      <c r="E745" s="187">
        <v>2</v>
      </c>
      <c r="F745" s="187">
        <v>3</v>
      </c>
      <c r="G745" s="187">
        <v>2</v>
      </c>
      <c r="H745" s="187"/>
      <c r="I745" s="187">
        <v>1</v>
      </c>
      <c r="J745" s="187">
        <v>2</v>
      </c>
      <c r="M745" s="186">
        <v>1865.2</v>
      </c>
      <c r="N745" s="184">
        <v>1523.71</v>
      </c>
      <c r="O745" s="184">
        <v>768.81</v>
      </c>
      <c r="P745" s="184">
        <v>187.33</v>
      </c>
      <c r="Q745" s="184">
        <v>34.130000000000003</v>
      </c>
      <c r="R745" s="184">
        <v>955.4</v>
      </c>
      <c r="S745" s="356"/>
      <c r="T745" s="356"/>
      <c r="U745" s="185">
        <v>207.24444444444444</v>
      </c>
      <c r="V745" s="185">
        <v>217.67285714285714</v>
      </c>
      <c r="W745" s="185">
        <v>192.20249999999999</v>
      </c>
      <c r="X745" s="185">
        <v>93.665000000000006</v>
      </c>
      <c r="Y745" s="185">
        <v>17.065000000000001</v>
      </c>
      <c r="Z745" s="185">
        <v>95.539999999999992</v>
      </c>
      <c r="AA745" s="4"/>
      <c r="AB745" s="90"/>
      <c r="AC745" s="90"/>
      <c r="AD745" s="176"/>
      <c r="AE745" s="180"/>
      <c r="AF745" s="180"/>
      <c r="AG745" s="180"/>
      <c r="AH745" s="180"/>
      <c r="AI745" s="180"/>
      <c r="AJ745" s="180"/>
      <c r="AK745" s="4"/>
      <c r="AL745" s="4"/>
      <c r="AM745" s="101"/>
      <c r="AN745" s="101"/>
      <c r="AO745" s="101"/>
      <c r="AP745" s="101"/>
      <c r="AQ745" s="101"/>
      <c r="AR745" s="101"/>
      <c r="AS745" s="4"/>
      <c r="AT745" s="4"/>
      <c r="AU745" s="101"/>
      <c r="AV745" s="101"/>
      <c r="AW745" s="101"/>
      <c r="AX745" s="101"/>
      <c r="AY745" s="101"/>
      <c r="AZ745" s="101"/>
      <c r="BA745" s="4"/>
    </row>
    <row r="746" spans="2:53" x14ac:dyDescent="0.2">
      <c r="B746" s="90" t="s">
        <v>526</v>
      </c>
      <c r="C746" s="90"/>
      <c r="D746" s="176">
        <v>8066</v>
      </c>
      <c r="E746" s="187">
        <v>175</v>
      </c>
      <c r="F746" s="187">
        <v>130</v>
      </c>
      <c r="G746" s="187">
        <v>69</v>
      </c>
      <c r="H746" s="187">
        <v>39</v>
      </c>
      <c r="I746" s="187">
        <v>21</v>
      </c>
      <c r="J746" s="187">
        <v>181</v>
      </c>
      <c r="M746" s="186">
        <v>124803.01999999993</v>
      </c>
      <c r="N746" s="184">
        <v>95659.330000000075</v>
      </c>
      <c r="O746" s="184">
        <v>39575.200000000019</v>
      </c>
      <c r="P746" s="184">
        <v>18522.35999999999</v>
      </c>
      <c r="Q746" s="184">
        <v>9648.2800000000152</v>
      </c>
      <c r="R746" s="184">
        <v>103045.16000000003</v>
      </c>
      <c r="S746" s="356"/>
      <c r="T746" s="356"/>
      <c r="U746" s="185">
        <v>209.05028475711882</v>
      </c>
      <c r="V746" s="185">
        <v>228.30389021479732</v>
      </c>
      <c r="W746" s="185">
        <v>137.89268292682934</v>
      </c>
      <c r="X746" s="185">
        <v>84.964954128440326</v>
      </c>
      <c r="Y746" s="185">
        <v>53.901005586592262</v>
      </c>
      <c r="Z746" s="185">
        <v>167.55310569105697</v>
      </c>
      <c r="AA746" s="4"/>
      <c r="AB746" s="90"/>
      <c r="AC746" s="90"/>
      <c r="AD746" s="176"/>
      <c r="AE746" s="180"/>
      <c r="AF746" s="180"/>
      <c r="AG746" s="180"/>
      <c r="AH746" s="180"/>
      <c r="AI746" s="180"/>
      <c r="AJ746" s="180"/>
      <c r="AK746" s="4"/>
      <c r="AL746" s="4"/>
      <c r="AM746" s="101"/>
      <c r="AN746" s="101"/>
      <c r="AO746" s="101"/>
      <c r="AP746" s="101"/>
      <c r="AQ746" s="101"/>
      <c r="AR746" s="101"/>
      <c r="AS746" s="4"/>
      <c r="AT746" s="4"/>
      <c r="AU746" s="101"/>
      <c r="AV746" s="101"/>
      <c r="AW746" s="101"/>
      <c r="AX746" s="101"/>
      <c r="AY746" s="101"/>
      <c r="AZ746" s="101"/>
      <c r="BA746" s="4"/>
    </row>
    <row r="747" spans="2:53" x14ac:dyDescent="0.2">
      <c r="B747" s="90" t="s">
        <v>526</v>
      </c>
      <c r="C747" s="90"/>
      <c r="D747" s="176">
        <v>8096</v>
      </c>
      <c r="E747" s="187">
        <v>1</v>
      </c>
      <c r="F747" s="187"/>
      <c r="G747" s="187"/>
      <c r="H747" s="187"/>
      <c r="I747" s="187"/>
      <c r="J747" s="187">
        <v>0</v>
      </c>
      <c r="M747" s="186">
        <v>89.63</v>
      </c>
      <c r="N747" s="184"/>
      <c r="O747" s="184"/>
      <c r="P747" s="184"/>
      <c r="Q747" s="184"/>
      <c r="R747" s="184">
        <v>0</v>
      </c>
      <c r="S747" s="356"/>
      <c r="T747" s="356"/>
      <c r="U747" s="185">
        <v>89.63</v>
      </c>
      <c r="V747" s="185"/>
      <c r="W747" s="185"/>
      <c r="X747" s="185"/>
      <c r="Y747" s="185"/>
      <c r="Z747" s="185">
        <v>0</v>
      </c>
      <c r="AA747" s="4"/>
      <c r="AB747" s="90"/>
      <c r="AC747" s="90"/>
      <c r="AD747" s="176"/>
      <c r="AE747" s="180"/>
      <c r="AF747" s="180"/>
      <c r="AG747" s="180"/>
      <c r="AH747" s="180"/>
      <c r="AI747" s="180"/>
      <c r="AJ747" s="180"/>
      <c r="AK747" s="4"/>
      <c r="AL747" s="4"/>
      <c r="AM747" s="101"/>
      <c r="AN747" s="101"/>
      <c r="AO747" s="101"/>
      <c r="AP747" s="101"/>
      <c r="AQ747" s="101"/>
      <c r="AR747" s="101"/>
      <c r="AS747" s="4"/>
      <c r="AT747" s="4"/>
      <c r="AU747" s="101"/>
      <c r="AV747" s="101"/>
      <c r="AW747" s="101"/>
      <c r="AX747" s="101"/>
      <c r="AY747" s="101"/>
      <c r="AZ747" s="101"/>
      <c r="BA747" s="4"/>
    </row>
    <row r="748" spans="2:53" x14ac:dyDescent="0.2">
      <c r="B748" s="90" t="s">
        <v>527</v>
      </c>
      <c r="C748" s="90"/>
      <c r="D748" s="176">
        <v>8067</v>
      </c>
      <c r="E748" s="187">
        <v>18</v>
      </c>
      <c r="F748" s="187">
        <v>13</v>
      </c>
      <c r="G748" s="187">
        <v>7</v>
      </c>
      <c r="H748" s="187">
        <v>2</v>
      </c>
      <c r="I748" s="187"/>
      <c r="J748" s="187">
        <v>8</v>
      </c>
      <c r="M748" s="186">
        <v>9395.3100000000013</v>
      </c>
      <c r="N748" s="184">
        <v>6125.7000000000007</v>
      </c>
      <c r="O748" s="184">
        <v>4157.6000000000004</v>
      </c>
      <c r="P748" s="184">
        <v>324.71999999999997</v>
      </c>
      <c r="Q748" s="184">
        <v>168.75</v>
      </c>
      <c r="R748" s="184">
        <v>934.69</v>
      </c>
      <c r="S748" s="356"/>
      <c r="T748" s="356"/>
      <c r="U748" s="185">
        <v>195.73562500000003</v>
      </c>
      <c r="V748" s="185">
        <v>204.19000000000003</v>
      </c>
      <c r="W748" s="185">
        <v>244.56470588235297</v>
      </c>
      <c r="X748" s="185">
        <v>32.471999999999994</v>
      </c>
      <c r="Y748" s="185">
        <v>21.09375</v>
      </c>
      <c r="Z748" s="185">
        <v>19.472708333333333</v>
      </c>
      <c r="AA748" s="4"/>
      <c r="AB748" s="90"/>
      <c r="AC748" s="90"/>
      <c r="AD748" s="176"/>
      <c r="AE748" s="180"/>
      <c r="AF748" s="180"/>
      <c r="AG748" s="180"/>
      <c r="AH748" s="180"/>
      <c r="AI748" s="180"/>
      <c r="AJ748" s="180"/>
      <c r="AK748" s="4"/>
      <c r="AL748" s="4"/>
      <c r="AM748" s="101"/>
      <c r="AN748" s="101"/>
      <c r="AO748" s="101"/>
      <c r="AP748" s="101"/>
      <c r="AQ748" s="101"/>
      <c r="AR748" s="101"/>
      <c r="AS748" s="4"/>
      <c r="AT748" s="4"/>
      <c r="AU748" s="101"/>
      <c r="AV748" s="101"/>
      <c r="AW748" s="101"/>
      <c r="AX748" s="101"/>
      <c r="AY748" s="101"/>
      <c r="AZ748" s="101"/>
      <c r="BA748" s="4"/>
    </row>
    <row r="749" spans="2:53" x14ac:dyDescent="0.2">
      <c r="B749" s="90" t="s">
        <v>528</v>
      </c>
      <c r="C749" s="90"/>
      <c r="D749" s="176">
        <v>8069</v>
      </c>
      <c r="E749" s="187">
        <v>204</v>
      </c>
      <c r="F749" s="187">
        <v>139</v>
      </c>
      <c r="G749" s="187">
        <v>86</v>
      </c>
      <c r="H749" s="187">
        <v>40</v>
      </c>
      <c r="I749" s="187">
        <v>15</v>
      </c>
      <c r="J749" s="187">
        <v>179</v>
      </c>
      <c r="M749" s="186">
        <v>132811.31999999998</v>
      </c>
      <c r="N749" s="184">
        <v>96009.680000000095</v>
      </c>
      <c r="O749" s="184">
        <v>49559.409999999989</v>
      </c>
      <c r="P749" s="184">
        <v>15587.129999999986</v>
      </c>
      <c r="Q749" s="184">
        <v>8210.7100000000046</v>
      </c>
      <c r="R749" s="184">
        <v>94191.84000000004</v>
      </c>
      <c r="S749" s="356"/>
      <c r="T749" s="356"/>
      <c r="U749" s="185">
        <v>205.59027863777087</v>
      </c>
      <c r="V749" s="185">
        <v>218.20381818181841</v>
      </c>
      <c r="W749" s="185">
        <v>165.19803333333329</v>
      </c>
      <c r="X749" s="185">
        <v>71.174109589041038</v>
      </c>
      <c r="Y749" s="185">
        <v>46.127584269662947</v>
      </c>
      <c r="Z749" s="185">
        <v>142.06914027149327</v>
      </c>
      <c r="AA749" s="4"/>
      <c r="AB749" s="90"/>
      <c r="AC749" s="90"/>
      <c r="AD749" s="176"/>
      <c r="AE749" s="180"/>
      <c r="AF749" s="180"/>
      <c r="AG749" s="180"/>
      <c r="AH749" s="180"/>
      <c r="AI749" s="180"/>
      <c r="AJ749" s="180"/>
      <c r="AK749" s="4"/>
      <c r="AL749" s="4"/>
      <c r="AM749" s="101"/>
      <c r="AN749" s="101"/>
      <c r="AO749" s="101"/>
      <c r="AP749" s="101"/>
      <c r="AQ749" s="101"/>
      <c r="AR749" s="101"/>
      <c r="AS749" s="4"/>
      <c r="AT749" s="4"/>
      <c r="AU749" s="101"/>
      <c r="AV749" s="101"/>
      <c r="AW749" s="101"/>
      <c r="AX749" s="101"/>
      <c r="AY749" s="101"/>
      <c r="AZ749" s="101"/>
      <c r="BA749" s="4"/>
    </row>
    <row r="750" spans="2:53" x14ac:dyDescent="0.2">
      <c r="B750" s="90" t="s">
        <v>529</v>
      </c>
      <c r="C750" s="90"/>
      <c r="D750" s="176">
        <v>8069</v>
      </c>
      <c r="E750" s="187"/>
      <c r="F750" s="187">
        <v>2</v>
      </c>
      <c r="G750" s="187"/>
      <c r="H750" s="187"/>
      <c r="I750" s="187"/>
      <c r="J750" s="187">
        <v>0</v>
      </c>
      <c r="M750" s="186">
        <v>247.73</v>
      </c>
      <c r="N750" s="184">
        <v>176.35</v>
      </c>
      <c r="O750" s="184"/>
      <c r="P750" s="184"/>
      <c r="Q750" s="184"/>
      <c r="R750" s="184">
        <v>0</v>
      </c>
      <c r="S750" s="356"/>
      <c r="T750" s="356"/>
      <c r="U750" s="185">
        <v>123.86499999999999</v>
      </c>
      <c r="V750" s="185">
        <v>88.174999999999997</v>
      </c>
      <c r="W750" s="185"/>
      <c r="X750" s="185"/>
      <c r="Y750" s="185"/>
      <c r="Z750" s="185">
        <v>0</v>
      </c>
      <c r="AA750" s="4"/>
      <c r="AB750" s="90"/>
      <c r="AC750" s="90"/>
      <c r="AD750" s="176"/>
      <c r="AE750" s="180"/>
      <c r="AF750" s="180"/>
      <c r="AG750" s="180"/>
      <c r="AH750" s="180"/>
      <c r="AI750" s="180"/>
      <c r="AJ750" s="180"/>
      <c r="AK750" s="4"/>
      <c r="AL750" s="4"/>
      <c r="AM750" s="101"/>
      <c r="AN750" s="101"/>
      <c r="AO750" s="101"/>
      <c r="AP750" s="101"/>
      <c r="AQ750" s="101"/>
      <c r="AR750" s="101"/>
      <c r="AS750" s="4"/>
      <c r="AT750" s="4"/>
      <c r="AU750" s="101"/>
      <c r="AV750" s="101"/>
      <c r="AW750" s="101"/>
      <c r="AX750" s="101"/>
      <c r="AY750" s="101"/>
      <c r="AZ750" s="101"/>
      <c r="BA750" s="4"/>
    </row>
    <row r="751" spans="2:53" x14ac:dyDescent="0.2">
      <c r="B751" s="90" t="s">
        <v>530</v>
      </c>
      <c r="C751" s="90"/>
      <c r="D751" s="176">
        <v>8023</v>
      </c>
      <c r="E751" s="187">
        <v>1</v>
      </c>
      <c r="F751" s="187">
        <v>1</v>
      </c>
      <c r="G751" s="187">
        <v>1</v>
      </c>
      <c r="H751" s="187"/>
      <c r="I751" s="187"/>
      <c r="J751" s="187">
        <v>0</v>
      </c>
      <c r="M751" s="186">
        <v>441.03999999999996</v>
      </c>
      <c r="N751" s="184">
        <v>342.19</v>
      </c>
      <c r="O751" s="184">
        <v>169.11</v>
      </c>
      <c r="P751" s="184"/>
      <c r="Q751" s="184"/>
      <c r="R751" s="184">
        <v>0</v>
      </c>
      <c r="S751" s="356"/>
      <c r="T751" s="356"/>
      <c r="U751" s="185">
        <v>147.01333333333332</v>
      </c>
      <c r="V751" s="185">
        <v>171.095</v>
      </c>
      <c r="W751" s="185">
        <v>169.11</v>
      </c>
      <c r="X751" s="185"/>
      <c r="Y751" s="185"/>
      <c r="Z751" s="185">
        <v>0</v>
      </c>
      <c r="AA751" s="4"/>
      <c r="AB751" s="90"/>
      <c r="AC751" s="90"/>
      <c r="AD751" s="176"/>
      <c r="AE751" s="180"/>
      <c r="AF751" s="180"/>
      <c r="AG751" s="180"/>
      <c r="AH751" s="180"/>
      <c r="AI751" s="180"/>
      <c r="AJ751" s="180"/>
      <c r="AK751" s="4"/>
      <c r="AL751" s="4"/>
      <c r="AM751" s="101"/>
      <c r="AN751" s="101"/>
      <c r="AO751" s="101"/>
      <c r="AP751" s="101"/>
      <c r="AQ751" s="101"/>
      <c r="AR751" s="101"/>
      <c r="AS751" s="4"/>
      <c r="AT751" s="4"/>
      <c r="AU751" s="101"/>
      <c r="AV751" s="101"/>
      <c r="AW751" s="101"/>
      <c r="AX751" s="101"/>
      <c r="AY751" s="101"/>
      <c r="AZ751" s="101"/>
      <c r="BA751" s="4"/>
    </row>
    <row r="752" spans="2:53" x14ac:dyDescent="0.2">
      <c r="B752" s="90" t="s">
        <v>682</v>
      </c>
      <c r="C752" s="90"/>
      <c r="D752" s="176">
        <v>8070</v>
      </c>
      <c r="E752" s="187">
        <v>242</v>
      </c>
      <c r="F752" s="187">
        <v>156</v>
      </c>
      <c r="G752" s="187">
        <v>81</v>
      </c>
      <c r="H752" s="187">
        <v>33</v>
      </c>
      <c r="I752" s="187">
        <v>19</v>
      </c>
      <c r="J752" s="187">
        <v>158</v>
      </c>
      <c r="M752" s="186">
        <v>123978.9400000001</v>
      </c>
      <c r="N752" s="184">
        <v>99720.739999999874</v>
      </c>
      <c r="O752" s="184">
        <v>41844.109999999986</v>
      </c>
      <c r="P752" s="184">
        <v>17309.919999999998</v>
      </c>
      <c r="Q752" s="184">
        <v>5820.5900000000029</v>
      </c>
      <c r="R752" s="184">
        <v>71263.700000000012</v>
      </c>
      <c r="S752" s="356"/>
      <c r="T752" s="356"/>
      <c r="U752" s="185">
        <v>182.85979351032464</v>
      </c>
      <c r="V752" s="185">
        <v>228.71729357798137</v>
      </c>
      <c r="W752" s="185">
        <v>151.06176895306854</v>
      </c>
      <c r="X752" s="185">
        <v>86.984522613065323</v>
      </c>
      <c r="Y752" s="185">
        <v>35.276303030303048</v>
      </c>
      <c r="Z752" s="185">
        <v>103.43062409288827</v>
      </c>
      <c r="AA752" s="4"/>
      <c r="AB752" s="90"/>
      <c r="AC752" s="90"/>
      <c r="AD752" s="176"/>
      <c r="AE752" s="180"/>
      <c r="AF752" s="180"/>
      <c r="AG752" s="180"/>
      <c r="AH752" s="180"/>
      <c r="AI752" s="180"/>
      <c r="AJ752" s="180"/>
      <c r="AK752" s="4"/>
      <c r="AL752" s="4"/>
      <c r="AM752" s="101"/>
      <c r="AN752" s="101"/>
      <c r="AO752" s="101"/>
      <c r="AP752" s="101"/>
      <c r="AQ752" s="101"/>
      <c r="AR752" s="101"/>
      <c r="AS752" s="4"/>
      <c r="AT752" s="4"/>
      <c r="AU752" s="101"/>
      <c r="AV752" s="101"/>
      <c r="AW752" s="101"/>
      <c r="AX752" s="101"/>
      <c r="AY752" s="101"/>
      <c r="AZ752" s="101"/>
      <c r="BA752" s="4"/>
    </row>
    <row r="753" spans="2:53" x14ac:dyDescent="0.2">
      <c r="B753" s="90" t="s">
        <v>781</v>
      </c>
      <c r="C753" s="90"/>
      <c r="D753" s="176">
        <v>8270</v>
      </c>
      <c r="E753" s="187">
        <v>1</v>
      </c>
      <c r="F753" s="187"/>
      <c r="G753" s="187"/>
      <c r="H753" s="187">
        <v>1</v>
      </c>
      <c r="I753" s="187"/>
      <c r="J753" s="187">
        <v>1</v>
      </c>
      <c r="M753" s="186">
        <v>219.91000000000003</v>
      </c>
      <c r="N753" s="184">
        <v>109.88000000000001</v>
      </c>
      <c r="O753" s="184">
        <v>50.45</v>
      </c>
      <c r="P753" s="184">
        <v>20.200000000000003</v>
      </c>
      <c r="Q753" s="184">
        <v>9.8000000000000007</v>
      </c>
      <c r="R753" s="184">
        <v>101.72</v>
      </c>
      <c r="S753" s="356"/>
      <c r="T753" s="356"/>
      <c r="U753" s="185">
        <v>73.303333333333342</v>
      </c>
      <c r="V753" s="185">
        <v>54.940000000000005</v>
      </c>
      <c r="W753" s="185">
        <v>25.225000000000001</v>
      </c>
      <c r="X753" s="185">
        <v>10.100000000000001</v>
      </c>
      <c r="Y753" s="185">
        <v>9.8000000000000007</v>
      </c>
      <c r="Z753" s="185">
        <v>33.906666666666666</v>
      </c>
      <c r="AA753" s="4"/>
      <c r="AB753" s="90"/>
      <c r="AC753" s="90"/>
      <c r="AD753" s="176"/>
      <c r="AE753" s="180"/>
      <c r="AF753" s="180"/>
      <c r="AG753" s="180"/>
      <c r="AH753" s="180"/>
      <c r="AI753" s="180"/>
      <c r="AJ753" s="180"/>
      <c r="AK753" s="4"/>
      <c r="AL753" s="4"/>
      <c r="AM753" s="101"/>
      <c r="AN753" s="101"/>
      <c r="AO753" s="101"/>
      <c r="AP753" s="101"/>
      <c r="AQ753" s="101"/>
      <c r="AR753" s="101"/>
      <c r="AS753" s="4"/>
      <c r="AT753" s="4"/>
      <c r="AU753" s="101"/>
      <c r="AV753" s="101"/>
      <c r="AW753" s="101"/>
      <c r="AX753" s="101"/>
      <c r="AY753" s="101"/>
      <c r="AZ753" s="101"/>
      <c r="BA753" s="4"/>
    </row>
    <row r="754" spans="2:53" x14ac:dyDescent="0.2">
      <c r="B754" s="90" t="s">
        <v>783</v>
      </c>
      <c r="C754" s="90"/>
      <c r="D754" s="176">
        <v>8098</v>
      </c>
      <c r="E754" s="187">
        <v>1</v>
      </c>
      <c r="F754" s="187"/>
      <c r="G754" s="187"/>
      <c r="H754" s="187"/>
      <c r="I754" s="187"/>
      <c r="J754" s="187">
        <v>0</v>
      </c>
      <c r="M754" s="186">
        <v>21.31</v>
      </c>
      <c r="N754" s="184"/>
      <c r="O754" s="184"/>
      <c r="P754" s="184"/>
      <c r="Q754" s="184"/>
      <c r="R754" s="184">
        <v>0</v>
      </c>
      <c r="S754" s="356"/>
      <c r="T754" s="356"/>
      <c r="U754" s="185">
        <v>21.31</v>
      </c>
      <c r="V754" s="185"/>
      <c r="W754" s="185"/>
      <c r="X754" s="185"/>
      <c r="Y754" s="185"/>
      <c r="Z754" s="185">
        <v>0</v>
      </c>
      <c r="AA754" s="4"/>
      <c r="AB754" s="90"/>
      <c r="AC754" s="90"/>
      <c r="AD754" s="176"/>
      <c r="AE754" s="180"/>
      <c r="AF754" s="180"/>
      <c r="AG754" s="180"/>
      <c r="AH754" s="180"/>
      <c r="AI754" s="180"/>
      <c r="AJ754" s="180"/>
      <c r="AK754" s="4"/>
      <c r="AL754" s="4"/>
      <c r="AM754" s="101"/>
      <c r="AN754" s="101"/>
      <c r="AO754" s="101"/>
      <c r="AP754" s="101"/>
      <c r="AQ754" s="101"/>
      <c r="AR754" s="101"/>
      <c r="AS754" s="4"/>
      <c r="AT754" s="4"/>
      <c r="AU754" s="101"/>
      <c r="AV754" s="101"/>
      <c r="AW754" s="101"/>
      <c r="AX754" s="101"/>
      <c r="AY754" s="101"/>
      <c r="AZ754" s="101"/>
      <c r="BA754" s="4"/>
    </row>
    <row r="755" spans="2:53" x14ac:dyDescent="0.2">
      <c r="B755" s="90" t="s">
        <v>601</v>
      </c>
      <c r="C755" s="90"/>
      <c r="D755" s="176">
        <v>8098</v>
      </c>
      <c r="E755" s="187">
        <v>15</v>
      </c>
      <c r="F755" s="187">
        <v>9</v>
      </c>
      <c r="G755" s="187">
        <v>1</v>
      </c>
      <c r="H755" s="187">
        <v>3</v>
      </c>
      <c r="I755" s="187">
        <v>1</v>
      </c>
      <c r="J755" s="187">
        <v>3</v>
      </c>
      <c r="M755" s="186">
        <v>4913.4699999999993</v>
      </c>
      <c r="N755" s="184">
        <v>3155.72</v>
      </c>
      <c r="O755" s="184">
        <v>1216.49</v>
      </c>
      <c r="P755" s="184">
        <v>410.77000000000004</v>
      </c>
      <c r="Q755" s="184">
        <v>131.07</v>
      </c>
      <c r="R755" s="184">
        <v>967.97</v>
      </c>
      <c r="S755" s="356"/>
      <c r="T755" s="356"/>
      <c r="U755" s="185">
        <v>153.54593749999998</v>
      </c>
      <c r="V755" s="185">
        <v>197.23249999999999</v>
      </c>
      <c r="W755" s="185">
        <v>173.78428571428572</v>
      </c>
      <c r="X755" s="185">
        <v>68.461666666666673</v>
      </c>
      <c r="Y755" s="185">
        <v>43.69</v>
      </c>
      <c r="Z755" s="185">
        <v>30.249062500000001</v>
      </c>
      <c r="AA755" s="4"/>
      <c r="AB755" s="90"/>
      <c r="AC755" s="90"/>
      <c r="AD755" s="176"/>
      <c r="AE755" s="180"/>
      <c r="AF755" s="180"/>
      <c r="AG755" s="180"/>
      <c r="AH755" s="180"/>
      <c r="AI755" s="180"/>
      <c r="AJ755" s="180"/>
      <c r="AK755" s="4"/>
      <c r="AL755" s="4"/>
      <c r="AM755" s="101"/>
      <c r="AN755" s="101"/>
      <c r="AO755" s="101"/>
      <c r="AP755" s="101"/>
      <c r="AQ755" s="101"/>
      <c r="AR755" s="101"/>
      <c r="AS755" s="4"/>
      <c r="AT755" s="4"/>
      <c r="AU755" s="101"/>
      <c r="AV755" s="101"/>
      <c r="AW755" s="101"/>
      <c r="AX755" s="101"/>
      <c r="AY755" s="101"/>
      <c r="AZ755" s="101"/>
      <c r="BA755" s="4"/>
    </row>
    <row r="756" spans="2:53" x14ac:dyDescent="0.2">
      <c r="B756" s="90" t="s">
        <v>602</v>
      </c>
      <c r="C756" s="90"/>
      <c r="D756" s="176">
        <v>8009</v>
      </c>
      <c r="E756" s="187">
        <v>13</v>
      </c>
      <c r="F756" s="187">
        <v>2</v>
      </c>
      <c r="G756" s="187">
        <v>1</v>
      </c>
      <c r="H756" s="187">
        <v>1</v>
      </c>
      <c r="I756" s="187"/>
      <c r="J756" s="187">
        <v>3</v>
      </c>
      <c r="M756" s="186">
        <v>3867.74</v>
      </c>
      <c r="N756" s="184">
        <v>965.18</v>
      </c>
      <c r="O756" s="184">
        <v>566.18999999999994</v>
      </c>
      <c r="P756" s="184">
        <v>222.62</v>
      </c>
      <c r="Q756" s="184">
        <v>146.33000000000001</v>
      </c>
      <c r="R756" s="184">
        <v>620.97</v>
      </c>
      <c r="S756" s="356"/>
      <c r="T756" s="356"/>
      <c r="U756" s="185">
        <v>193.387</v>
      </c>
      <c r="V756" s="185">
        <v>160.86333333333332</v>
      </c>
      <c r="W756" s="185">
        <v>141.54749999999999</v>
      </c>
      <c r="X756" s="185">
        <v>55.655000000000001</v>
      </c>
      <c r="Y756" s="185">
        <v>48.776666666666671</v>
      </c>
      <c r="Z756" s="185">
        <v>31.048500000000001</v>
      </c>
      <c r="AA756" s="4"/>
      <c r="AB756" s="90"/>
      <c r="AC756" s="90"/>
      <c r="AD756" s="176"/>
      <c r="AE756" s="180"/>
      <c r="AF756" s="180"/>
      <c r="AG756" s="180"/>
      <c r="AH756" s="180"/>
      <c r="AI756" s="180"/>
      <c r="AJ756" s="180"/>
      <c r="AK756" s="4"/>
      <c r="AL756" s="4"/>
      <c r="AM756" s="101"/>
      <c r="AN756" s="101"/>
      <c r="AO756" s="101"/>
      <c r="AP756" s="101"/>
      <c r="AQ756" s="101"/>
      <c r="AR756" s="101"/>
      <c r="AS756" s="4"/>
      <c r="AT756" s="4"/>
      <c r="AU756" s="101"/>
      <c r="AV756" s="101"/>
      <c r="AW756" s="101"/>
      <c r="AX756" s="101"/>
      <c r="AY756" s="101"/>
      <c r="AZ756" s="101"/>
      <c r="BA756" s="4"/>
    </row>
    <row r="757" spans="2:53" x14ac:dyDescent="0.2">
      <c r="B757" s="90" t="s">
        <v>532</v>
      </c>
      <c r="C757" s="90"/>
      <c r="D757" s="176">
        <v>8021</v>
      </c>
      <c r="E757" s="187">
        <v>367</v>
      </c>
      <c r="F757" s="187">
        <v>134</v>
      </c>
      <c r="G757" s="187">
        <v>88</v>
      </c>
      <c r="H757" s="187">
        <v>54</v>
      </c>
      <c r="I757" s="187">
        <v>31</v>
      </c>
      <c r="J757" s="187">
        <v>201</v>
      </c>
      <c r="M757" s="186">
        <v>194520.06000000008</v>
      </c>
      <c r="N757" s="184">
        <v>63111.950000000041</v>
      </c>
      <c r="O757" s="184">
        <v>67130.73000000004</v>
      </c>
      <c r="P757" s="184">
        <v>20337.200000000004</v>
      </c>
      <c r="Q757" s="184">
        <v>8372.489999999998</v>
      </c>
      <c r="R757" s="184">
        <v>109512.52</v>
      </c>
      <c r="S757" s="356"/>
      <c r="T757" s="356"/>
      <c r="U757" s="185">
        <v>229.11667844522978</v>
      </c>
      <c r="V757" s="185">
        <v>174.34240331491725</v>
      </c>
      <c r="W757" s="185">
        <v>198.02575221238951</v>
      </c>
      <c r="X757" s="185">
        <v>82.671544715447169</v>
      </c>
      <c r="Y757" s="185">
        <v>45.25670270270269</v>
      </c>
      <c r="Z757" s="185">
        <v>125.15716571428572</v>
      </c>
      <c r="AA757" s="4"/>
      <c r="AB757" s="90"/>
      <c r="AC757" s="90"/>
      <c r="AD757" s="176"/>
      <c r="AE757" s="180"/>
      <c r="AF757" s="180"/>
      <c r="AG757" s="180"/>
      <c r="AH757" s="180"/>
      <c r="AI757" s="180"/>
      <c r="AJ757" s="180"/>
      <c r="AK757" s="4"/>
      <c r="AL757" s="4"/>
      <c r="AM757" s="101"/>
      <c r="AN757" s="101"/>
      <c r="AO757" s="101"/>
      <c r="AP757" s="101"/>
      <c r="AQ757" s="101"/>
      <c r="AR757" s="101"/>
      <c r="AS757" s="4"/>
      <c r="AT757" s="4"/>
      <c r="AU757" s="101"/>
      <c r="AV757" s="101"/>
      <c r="AW757" s="101"/>
      <c r="AX757" s="101"/>
      <c r="AY757" s="101"/>
      <c r="AZ757" s="101"/>
      <c r="BA757" s="4"/>
    </row>
    <row r="758" spans="2:53" x14ac:dyDescent="0.2">
      <c r="B758" s="90" t="s">
        <v>533</v>
      </c>
      <c r="C758" s="90"/>
      <c r="D758" s="176">
        <v>8071</v>
      </c>
      <c r="E758" s="187">
        <v>243</v>
      </c>
      <c r="F758" s="187">
        <v>146</v>
      </c>
      <c r="G758" s="187">
        <v>71</v>
      </c>
      <c r="H758" s="187">
        <v>44</v>
      </c>
      <c r="I758" s="187">
        <v>12</v>
      </c>
      <c r="J758" s="187">
        <v>126</v>
      </c>
      <c r="M758" s="186">
        <v>114543.78999999996</v>
      </c>
      <c r="N758" s="184">
        <v>81883.010000000068</v>
      </c>
      <c r="O758" s="184">
        <v>38008.359999999993</v>
      </c>
      <c r="P758" s="184">
        <v>14124.209999999997</v>
      </c>
      <c r="Q758" s="184">
        <v>7318.2300000000005</v>
      </c>
      <c r="R758" s="184">
        <v>56379.669999999984</v>
      </c>
      <c r="S758" s="356"/>
      <c r="T758" s="356"/>
      <c r="U758" s="185">
        <v>180.66843848580436</v>
      </c>
      <c r="V758" s="185">
        <v>213.2370052083335</v>
      </c>
      <c r="W758" s="185">
        <v>160.37282700421937</v>
      </c>
      <c r="X758" s="185">
        <v>84.072678571428554</v>
      </c>
      <c r="Y758" s="185">
        <v>57.623858267716543</v>
      </c>
      <c r="Z758" s="185">
        <v>87.818800623052937</v>
      </c>
      <c r="AA758" s="4"/>
      <c r="AB758" s="90"/>
      <c r="AC758" s="90"/>
      <c r="AD758" s="176"/>
      <c r="AE758" s="180"/>
      <c r="AF758" s="180"/>
      <c r="AG758" s="180"/>
      <c r="AH758" s="180"/>
      <c r="AI758" s="180"/>
      <c r="AJ758" s="180"/>
      <c r="AK758" s="4"/>
      <c r="AL758" s="4"/>
      <c r="AM758" s="101"/>
      <c r="AN758" s="101"/>
      <c r="AO758" s="101"/>
      <c r="AP758" s="101"/>
      <c r="AQ758" s="101"/>
      <c r="AR758" s="101"/>
      <c r="AS758" s="4"/>
      <c r="AT758" s="4"/>
      <c r="AU758" s="101"/>
      <c r="AV758" s="101"/>
      <c r="AW758" s="101"/>
      <c r="AX758" s="101"/>
      <c r="AY758" s="101"/>
      <c r="AZ758" s="101"/>
      <c r="BA758" s="4"/>
    </row>
    <row r="759" spans="2:53" x14ac:dyDescent="0.2">
      <c r="B759" s="90" t="s">
        <v>603</v>
      </c>
      <c r="C759" s="90"/>
      <c r="D759" s="176">
        <v>8318</v>
      </c>
      <c r="E759" s="187">
        <v>1</v>
      </c>
      <c r="F759" s="187"/>
      <c r="G759" s="187">
        <v>1</v>
      </c>
      <c r="H759" s="187"/>
      <c r="I759" s="187"/>
      <c r="J759" s="187">
        <v>1</v>
      </c>
      <c r="M759" s="186">
        <v>656.36</v>
      </c>
      <c r="N759" s="184">
        <v>478.09000000000003</v>
      </c>
      <c r="O759" s="184">
        <v>992.81999999999994</v>
      </c>
      <c r="P759" s="184">
        <v>118.8</v>
      </c>
      <c r="Q759" s="184">
        <v>69.91</v>
      </c>
      <c r="R759" s="184">
        <v>555.53</v>
      </c>
      <c r="S759" s="356"/>
      <c r="T759" s="356"/>
      <c r="U759" s="185">
        <v>218.78666666666666</v>
      </c>
      <c r="V759" s="185">
        <v>239.04500000000002</v>
      </c>
      <c r="W759" s="185">
        <v>496.40999999999997</v>
      </c>
      <c r="X759" s="185">
        <v>118.8</v>
      </c>
      <c r="Y759" s="185">
        <v>69.91</v>
      </c>
      <c r="Z759" s="185">
        <v>185.17666666666665</v>
      </c>
      <c r="AA759" s="4"/>
      <c r="AB759" s="90"/>
      <c r="AC759" s="90"/>
      <c r="AD759" s="176"/>
      <c r="AE759" s="180"/>
      <c r="AF759" s="180"/>
      <c r="AG759" s="180"/>
      <c r="AH759" s="180"/>
      <c r="AI759" s="180"/>
      <c r="AJ759" s="180"/>
      <c r="AK759" s="4"/>
      <c r="AL759" s="4"/>
      <c r="AM759" s="101"/>
      <c r="AN759" s="101"/>
      <c r="AO759" s="101"/>
      <c r="AP759" s="101"/>
      <c r="AQ759" s="101"/>
      <c r="AR759" s="101"/>
      <c r="AS759" s="4"/>
      <c r="AT759" s="4"/>
      <c r="AU759" s="101"/>
      <c r="AV759" s="101"/>
      <c r="AW759" s="101"/>
      <c r="AX759" s="101"/>
      <c r="AY759" s="101"/>
      <c r="AZ759" s="101"/>
      <c r="BA759" s="4"/>
    </row>
    <row r="760" spans="2:53" x14ac:dyDescent="0.2">
      <c r="B760" s="90" t="s">
        <v>535</v>
      </c>
      <c r="C760" s="90"/>
      <c r="D760" s="176">
        <v>8302</v>
      </c>
      <c r="E760" s="187">
        <v>2</v>
      </c>
      <c r="F760" s="187"/>
      <c r="G760" s="187">
        <v>2</v>
      </c>
      <c r="H760" s="187"/>
      <c r="I760" s="187"/>
      <c r="J760" s="187">
        <v>1</v>
      </c>
      <c r="M760" s="186">
        <v>1076.7499999999998</v>
      </c>
      <c r="N760" s="184">
        <v>429.29</v>
      </c>
      <c r="O760" s="184">
        <v>408.66999999999996</v>
      </c>
      <c r="P760" s="184">
        <v>15.53</v>
      </c>
      <c r="Q760" s="184">
        <v>11.78</v>
      </c>
      <c r="R760" s="184">
        <v>2.88</v>
      </c>
      <c r="S760" s="356"/>
      <c r="T760" s="356"/>
      <c r="U760" s="185">
        <v>215.34999999999997</v>
      </c>
      <c r="V760" s="185">
        <v>214.64500000000001</v>
      </c>
      <c r="W760" s="185">
        <v>136.22333333333333</v>
      </c>
      <c r="X760" s="185">
        <v>15.53</v>
      </c>
      <c r="Y760" s="185">
        <v>11.78</v>
      </c>
      <c r="Z760" s="185">
        <v>0.57599999999999996</v>
      </c>
      <c r="AA760" s="4"/>
      <c r="AB760" s="90"/>
      <c r="AC760" s="90"/>
      <c r="AD760" s="176"/>
      <c r="AE760" s="180"/>
      <c r="AF760" s="180"/>
      <c r="AG760" s="180"/>
      <c r="AH760" s="180"/>
      <c r="AI760" s="180"/>
      <c r="AJ760" s="180"/>
      <c r="AK760" s="4"/>
      <c r="AL760" s="4"/>
      <c r="AM760" s="101"/>
      <c r="AN760" s="101"/>
      <c r="AO760" s="101"/>
      <c r="AP760" s="101"/>
      <c r="AQ760" s="101"/>
      <c r="AR760" s="101"/>
      <c r="AS760" s="4"/>
      <c r="AT760" s="4"/>
      <c r="AU760" s="101"/>
      <c r="AV760" s="101"/>
      <c r="AW760" s="101"/>
      <c r="AX760" s="101"/>
      <c r="AY760" s="101"/>
      <c r="AZ760" s="101"/>
      <c r="BA760" s="4"/>
    </row>
    <row r="761" spans="2:53" x14ac:dyDescent="0.2">
      <c r="B761" s="90" t="s">
        <v>535</v>
      </c>
      <c r="C761" s="90"/>
      <c r="D761" s="176">
        <v>8318</v>
      </c>
      <c r="E761" s="187">
        <v>27</v>
      </c>
      <c r="F761" s="187">
        <v>12</v>
      </c>
      <c r="G761" s="187">
        <v>5</v>
      </c>
      <c r="H761" s="187">
        <v>5</v>
      </c>
      <c r="I761" s="187">
        <v>1</v>
      </c>
      <c r="J761" s="187">
        <v>9</v>
      </c>
      <c r="M761" s="186">
        <v>11741.700000000003</v>
      </c>
      <c r="N761" s="184">
        <v>5986.3499999999985</v>
      </c>
      <c r="O761" s="184">
        <v>1769.11</v>
      </c>
      <c r="P761" s="184">
        <v>474.32000000000005</v>
      </c>
      <c r="Q761" s="184">
        <v>162.00000000000003</v>
      </c>
      <c r="R761" s="184">
        <v>2476.8500000000004</v>
      </c>
      <c r="S761" s="356"/>
      <c r="T761" s="356"/>
      <c r="U761" s="185">
        <v>199.01186440677969</v>
      </c>
      <c r="V761" s="185">
        <v>187.07343749999995</v>
      </c>
      <c r="W761" s="185">
        <v>93.111052631578943</v>
      </c>
      <c r="X761" s="185">
        <v>31.621333333333336</v>
      </c>
      <c r="Y761" s="185">
        <v>18.000000000000004</v>
      </c>
      <c r="Z761" s="185">
        <v>41.980508474576276</v>
      </c>
      <c r="AA761" s="4"/>
      <c r="AB761" s="90"/>
      <c r="AC761" s="90"/>
      <c r="AD761" s="176"/>
      <c r="AE761" s="180"/>
      <c r="AF761" s="180"/>
      <c r="AG761" s="180"/>
      <c r="AH761" s="180"/>
      <c r="AI761" s="180"/>
      <c r="AJ761" s="180"/>
      <c r="AK761" s="4"/>
      <c r="AL761" s="4"/>
      <c r="AM761" s="101"/>
      <c r="AN761" s="101"/>
      <c r="AO761" s="101"/>
      <c r="AP761" s="101"/>
      <c r="AQ761" s="101"/>
      <c r="AR761" s="101"/>
      <c r="AS761" s="4"/>
      <c r="AT761" s="4"/>
      <c r="AU761" s="101"/>
      <c r="AV761" s="101"/>
      <c r="AW761" s="101"/>
      <c r="AX761" s="101"/>
      <c r="AY761" s="101"/>
      <c r="AZ761" s="101"/>
      <c r="BA761" s="4"/>
    </row>
    <row r="762" spans="2:53" x14ac:dyDescent="0.2">
      <c r="B762" s="90" t="s">
        <v>535</v>
      </c>
      <c r="C762" s="90"/>
      <c r="D762" s="176">
        <v>8344</v>
      </c>
      <c r="E762" s="187">
        <v>1</v>
      </c>
      <c r="F762" s="187"/>
      <c r="G762" s="187"/>
      <c r="H762" s="187"/>
      <c r="I762" s="187"/>
      <c r="J762" s="187">
        <v>0</v>
      </c>
      <c r="M762" s="186">
        <v>124.52</v>
      </c>
      <c r="N762" s="184"/>
      <c r="O762" s="184"/>
      <c r="P762" s="184"/>
      <c r="Q762" s="184"/>
      <c r="R762" s="184">
        <v>0</v>
      </c>
      <c r="S762" s="356"/>
      <c r="T762" s="356"/>
      <c r="U762" s="185">
        <v>124.52</v>
      </c>
      <c r="V762" s="185"/>
      <c r="W762" s="185"/>
      <c r="X762" s="185"/>
      <c r="Y762" s="185"/>
      <c r="Z762" s="185">
        <v>0</v>
      </c>
      <c r="AA762" s="4"/>
      <c r="AB762" s="90"/>
      <c r="AC762" s="90"/>
      <c r="AD762" s="176"/>
      <c r="AE762" s="180"/>
      <c r="AF762" s="180"/>
      <c r="AG762" s="180"/>
      <c r="AH762" s="180"/>
      <c r="AI762" s="180"/>
      <c r="AJ762" s="180"/>
      <c r="AK762" s="4"/>
      <c r="AL762" s="4"/>
      <c r="AM762" s="101"/>
      <c r="AN762" s="101"/>
      <c r="AO762" s="101"/>
      <c r="AP762" s="101"/>
      <c r="AQ762" s="101"/>
      <c r="AR762" s="101"/>
      <c r="AS762" s="4"/>
      <c r="AT762" s="4"/>
      <c r="AU762" s="101"/>
      <c r="AV762" s="101"/>
      <c r="AW762" s="101"/>
      <c r="AX762" s="101"/>
      <c r="AY762" s="101"/>
      <c r="AZ762" s="101"/>
      <c r="BA762" s="4"/>
    </row>
    <row r="763" spans="2:53" x14ac:dyDescent="0.2">
      <c r="B763" s="90" t="s">
        <v>534</v>
      </c>
      <c r="C763" s="90"/>
      <c r="D763" s="176">
        <v>8318</v>
      </c>
      <c r="E763" s="187">
        <v>33</v>
      </c>
      <c r="F763" s="187">
        <v>18</v>
      </c>
      <c r="G763" s="187">
        <v>11</v>
      </c>
      <c r="H763" s="187">
        <v>5</v>
      </c>
      <c r="I763" s="187">
        <v>4</v>
      </c>
      <c r="J763" s="187">
        <v>25</v>
      </c>
      <c r="M763" s="186">
        <v>13766.529999999999</v>
      </c>
      <c r="N763" s="184">
        <v>9284.0399999999954</v>
      </c>
      <c r="O763" s="184">
        <v>4915.119999999999</v>
      </c>
      <c r="P763" s="184">
        <v>2569.1800000000007</v>
      </c>
      <c r="Q763" s="184">
        <v>575.17999999999995</v>
      </c>
      <c r="R763" s="184">
        <v>7294.1299999999992</v>
      </c>
      <c r="S763" s="356"/>
      <c r="T763" s="356"/>
      <c r="U763" s="185">
        <v>144.91084210526316</v>
      </c>
      <c r="V763" s="185">
        <v>171.92666666666659</v>
      </c>
      <c r="W763" s="185">
        <v>114.30511627906975</v>
      </c>
      <c r="X763" s="185">
        <v>77.853939393939413</v>
      </c>
      <c r="Y763" s="185">
        <v>22.12230769230769</v>
      </c>
      <c r="Z763" s="185">
        <v>75.98052083333333</v>
      </c>
      <c r="AA763" s="4"/>
      <c r="AB763" s="90"/>
      <c r="AC763" s="90"/>
      <c r="AD763" s="176"/>
      <c r="AE763" s="180"/>
      <c r="AF763" s="180"/>
      <c r="AG763" s="180"/>
      <c r="AH763" s="180"/>
      <c r="AI763" s="180"/>
      <c r="AJ763" s="180"/>
      <c r="AK763" s="4"/>
      <c r="AL763" s="4"/>
      <c r="AM763" s="101"/>
      <c r="AN763" s="101"/>
      <c r="AO763" s="101"/>
      <c r="AP763" s="101"/>
      <c r="AQ763" s="101"/>
      <c r="AR763" s="101"/>
      <c r="AS763" s="4"/>
      <c r="AT763" s="4"/>
      <c r="AU763" s="101"/>
      <c r="AV763" s="101"/>
      <c r="AW763" s="101"/>
      <c r="AX763" s="101"/>
      <c r="AY763" s="101"/>
      <c r="AZ763" s="101"/>
      <c r="BA763" s="4"/>
    </row>
    <row r="764" spans="2:53" x14ac:dyDescent="0.2">
      <c r="B764" s="90" t="s">
        <v>536</v>
      </c>
      <c r="C764" s="90"/>
      <c r="D764" s="176">
        <v>8232</v>
      </c>
      <c r="E764" s="187">
        <v>654</v>
      </c>
      <c r="F764" s="187">
        <v>568</v>
      </c>
      <c r="G764" s="187">
        <v>306</v>
      </c>
      <c r="H764" s="187">
        <v>130</v>
      </c>
      <c r="I764" s="187">
        <v>57</v>
      </c>
      <c r="J764" s="187">
        <v>562</v>
      </c>
      <c r="M764" s="186">
        <v>479566.58999999933</v>
      </c>
      <c r="N764" s="184">
        <v>359804.10999999969</v>
      </c>
      <c r="O764" s="184">
        <v>190311.64000000007</v>
      </c>
      <c r="P764" s="184">
        <v>70688.719999999958</v>
      </c>
      <c r="Q764" s="184">
        <v>37763.340000000011</v>
      </c>
      <c r="R764" s="184">
        <v>312622.35999999981</v>
      </c>
      <c r="S764" s="356"/>
      <c r="T764" s="356"/>
      <c r="U764" s="185">
        <v>215.14876177658113</v>
      </c>
      <c r="V764" s="185">
        <v>228.30210025380691</v>
      </c>
      <c r="W764" s="185">
        <v>190.31164000000007</v>
      </c>
      <c r="X764" s="185">
        <v>102.29916063675826</v>
      </c>
      <c r="Y764" s="185">
        <v>67.314331550802166</v>
      </c>
      <c r="Z764" s="185">
        <v>137.29572244180932</v>
      </c>
      <c r="AA764" s="4"/>
      <c r="AB764" s="90"/>
      <c r="AC764" s="90"/>
      <c r="AD764" s="176"/>
      <c r="AE764" s="180"/>
      <c r="AF764" s="180"/>
      <c r="AG764" s="180"/>
      <c r="AH764" s="180"/>
      <c r="AI764" s="180"/>
      <c r="AJ764" s="180"/>
      <c r="AK764" s="4"/>
      <c r="AL764" s="4"/>
      <c r="AM764" s="101"/>
      <c r="AN764" s="101"/>
      <c r="AO764" s="101"/>
      <c r="AP764" s="101"/>
      <c r="AQ764" s="101"/>
      <c r="AR764" s="101"/>
      <c r="AS764" s="4"/>
      <c r="AT764" s="4"/>
      <c r="AU764" s="101"/>
      <c r="AV764" s="101"/>
      <c r="AW764" s="101"/>
      <c r="AX764" s="101"/>
      <c r="AY764" s="101"/>
      <c r="AZ764" s="101"/>
      <c r="BA764" s="4"/>
    </row>
    <row r="765" spans="2:53" x14ac:dyDescent="0.2">
      <c r="B765" s="90" t="s">
        <v>536</v>
      </c>
      <c r="C765" s="90"/>
      <c r="D765" s="176">
        <v>8234</v>
      </c>
      <c r="E765" s="187">
        <v>1</v>
      </c>
      <c r="F765" s="187"/>
      <c r="G765" s="187"/>
      <c r="H765" s="187"/>
      <c r="I765" s="187"/>
      <c r="J765" s="187">
        <v>0</v>
      </c>
      <c r="M765" s="186">
        <v>232.52</v>
      </c>
      <c r="N765" s="184"/>
      <c r="O765" s="184"/>
      <c r="P765" s="184"/>
      <c r="Q765" s="184"/>
      <c r="R765" s="184">
        <v>0</v>
      </c>
      <c r="S765" s="356"/>
      <c r="T765" s="356"/>
      <c r="U765" s="185">
        <v>232.52</v>
      </c>
      <c r="V765" s="185"/>
      <c r="W765" s="185"/>
      <c r="X765" s="185"/>
      <c r="Y765" s="185"/>
      <c r="Z765" s="185">
        <v>0</v>
      </c>
      <c r="AA765" s="4"/>
      <c r="AB765" s="90"/>
      <c r="AC765" s="90"/>
      <c r="AD765" s="176"/>
      <c r="AE765" s="180"/>
      <c r="AF765" s="180"/>
      <c r="AG765" s="180"/>
      <c r="AH765" s="180"/>
      <c r="AI765" s="180"/>
      <c r="AJ765" s="180"/>
      <c r="AK765" s="4"/>
      <c r="AL765" s="4"/>
      <c r="AM765" s="101"/>
      <c r="AN765" s="101"/>
      <c r="AO765" s="101"/>
      <c r="AP765" s="101"/>
      <c r="AQ765" s="101"/>
      <c r="AR765" s="101"/>
      <c r="AS765" s="4"/>
      <c r="AT765" s="4"/>
      <c r="AU765" s="101"/>
      <c r="AV765" s="101"/>
      <c r="AW765" s="101"/>
      <c r="AX765" s="101"/>
      <c r="AY765" s="101"/>
      <c r="AZ765" s="101"/>
      <c r="BA765" s="4"/>
    </row>
    <row r="766" spans="2:53" x14ac:dyDescent="0.2">
      <c r="B766" s="90" t="s">
        <v>537</v>
      </c>
      <c r="C766" s="90"/>
      <c r="D766" s="176">
        <v>8240</v>
      </c>
      <c r="E766" s="187">
        <v>6</v>
      </c>
      <c r="F766" s="187">
        <v>3</v>
      </c>
      <c r="G766" s="187">
        <v>2</v>
      </c>
      <c r="H766" s="187">
        <v>2</v>
      </c>
      <c r="I766" s="187">
        <v>1</v>
      </c>
      <c r="J766" s="187">
        <v>5</v>
      </c>
      <c r="M766" s="186">
        <v>2921.9700000000003</v>
      </c>
      <c r="N766" s="184">
        <v>1877.95</v>
      </c>
      <c r="O766" s="184">
        <v>1001.9599999999999</v>
      </c>
      <c r="P766" s="184">
        <v>365.24</v>
      </c>
      <c r="Q766" s="184">
        <v>198.53</v>
      </c>
      <c r="R766" s="184">
        <v>1885.9900000000002</v>
      </c>
      <c r="S766" s="356"/>
      <c r="T766" s="356"/>
      <c r="U766" s="185">
        <v>162.33166666666668</v>
      </c>
      <c r="V766" s="185">
        <v>156.49583333333334</v>
      </c>
      <c r="W766" s="185">
        <v>125.24499999999999</v>
      </c>
      <c r="X766" s="185">
        <v>52.177142857142861</v>
      </c>
      <c r="Y766" s="185">
        <v>39.706000000000003</v>
      </c>
      <c r="Z766" s="185">
        <v>99.262631578947378</v>
      </c>
      <c r="AA766" s="4"/>
      <c r="AB766" s="90"/>
      <c r="AC766" s="90"/>
      <c r="AD766" s="176"/>
      <c r="AE766" s="180"/>
      <c r="AF766" s="180"/>
      <c r="AG766" s="180"/>
      <c r="AH766" s="180"/>
      <c r="AI766" s="180"/>
      <c r="AJ766" s="180"/>
      <c r="AK766" s="4"/>
      <c r="AL766" s="4"/>
      <c r="AM766" s="101"/>
      <c r="AN766" s="101"/>
      <c r="AO766" s="101"/>
      <c r="AP766" s="101"/>
      <c r="AQ766" s="101"/>
      <c r="AR766" s="101"/>
      <c r="AS766" s="4"/>
      <c r="AT766" s="4"/>
      <c r="AU766" s="101"/>
      <c r="AV766" s="101"/>
      <c r="AW766" s="101"/>
      <c r="AX766" s="101"/>
      <c r="AY766" s="101"/>
      <c r="AZ766" s="101"/>
      <c r="BA766" s="4"/>
    </row>
    <row r="767" spans="2:53" x14ac:dyDescent="0.2">
      <c r="B767" s="90" t="s">
        <v>538</v>
      </c>
      <c r="C767" s="90"/>
      <c r="D767" s="176">
        <v>8348</v>
      </c>
      <c r="E767" s="187">
        <v>6</v>
      </c>
      <c r="F767" s="187">
        <v>3</v>
      </c>
      <c r="G767" s="187">
        <v>1</v>
      </c>
      <c r="H767" s="187">
        <v>1</v>
      </c>
      <c r="I767" s="187"/>
      <c r="J767" s="187">
        <v>3</v>
      </c>
      <c r="M767" s="186">
        <v>4227.1000000000004</v>
      </c>
      <c r="N767" s="184">
        <v>806.54</v>
      </c>
      <c r="O767" s="184">
        <v>623.42000000000007</v>
      </c>
      <c r="P767" s="184">
        <v>398.98</v>
      </c>
      <c r="Q767" s="184">
        <v>54.230000000000004</v>
      </c>
      <c r="R767" s="184">
        <v>1615.0099999999998</v>
      </c>
      <c r="S767" s="356"/>
      <c r="T767" s="356"/>
      <c r="U767" s="185">
        <v>301.93571428571431</v>
      </c>
      <c r="V767" s="185">
        <v>134.42333333333332</v>
      </c>
      <c r="W767" s="185">
        <v>124.68400000000001</v>
      </c>
      <c r="X767" s="185">
        <v>99.745000000000005</v>
      </c>
      <c r="Y767" s="185">
        <v>18.076666666666668</v>
      </c>
      <c r="Z767" s="185">
        <v>115.35785714285713</v>
      </c>
      <c r="AA767" s="4"/>
      <c r="AB767" s="90"/>
      <c r="AC767" s="90"/>
      <c r="AD767" s="176"/>
      <c r="AE767" s="180"/>
      <c r="AF767" s="180"/>
      <c r="AG767" s="180"/>
      <c r="AH767" s="180"/>
      <c r="AI767" s="180"/>
      <c r="AJ767" s="180"/>
      <c r="AK767" s="4"/>
      <c r="AL767" s="4"/>
      <c r="AM767" s="101"/>
      <c r="AN767" s="101"/>
      <c r="AO767" s="101"/>
      <c r="AP767" s="101"/>
      <c r="AQ767" s="101"/>
      <c r="AR767" s="101"/>
      <c r="AS767" s="4"/>
      <c r="AT767" s="4"/>
      <c r="AU767" s="101"/>
      <c r="AV767" s="101"/>
      <c r="AW767" s="101"/>
      <c r="AX767" s="101"/>
      <c r="AY767" s="101"/>
      <c r="AZ767" s="101"/>
      <c r="BA767" s="4"/>
    </row>
    <row r="768" spans="2:53" x14ac:dyDescent="0.2">
      <c r="B768" s="90" t="s">
        <v>539</v>
      </c>
      <c r="C768" s="90"/>
      <c r="D768" s="176">
        <v>8349</v>
      </c>
      <c r="E768" s="187">
        <v>22</v>
      </c>
      <c r="F768" s="187">
        <v>25</v>
      </c>
      <c r="G768" s="187">
        <v>9</v>
      </c>
      <c r="H768" s="187">
        <v>11</v>
      </c>
      <c r="I768" s="187">
        <v>2</v>
      </c>
      <c r="J768" s="187">
        <v>29</v>
      </c>
      <c r="M768" s="186">
        <v>16636.96</v>
      </c>
      <c r="N768" s="184">
        <v>14202.479999999996</v>
      </c>
      <c r="O768" s="184">
        <v>5332.1800000000012</v>
      </c>
      <c r="P768" s="184">
        <v>1565.21</v>
      </c>
      <c r="Q768" s="184">
        <v>971.82000000000039</v>
      </c>
      <c r="R768" s="184">
        <v>14171.649999999998</v>
      </c>
      <c r="S768" s="356"/>
      <c r="T768" s="356"/>
      <c r="U768" s="185">
        <v>182.82373626373627</v>
      </c>
      <c r="V768" s="185">
        <v>202.89257142857136</v>
      </c>
      <c r="W768" s="185">
        <v>118.49288888888891</v>
      </c>
      <c r="X768" s="185">
        <v>43.478055555555557</v>
      </c>
      <c r="Y768" s="185">
        <v>42.253043478260885</v>
      </c>
      <c r="Z768" s="185">
        <v>144.60867346938772</v>
      </c>
      <c r="AA768" s="4"/>
      <c r="AB768" s="90"/>
      <c r="AC768" s="90"/>
      <c r="AD768" s="176"/>
      <c r="AE768" s="180"/>
      <c r="AF768" s="180"/>
      <c r="AG768" s="180"/>
      <c r="AH768" s="180"/>
      <c r="AI768" s="180"/>
      <c r="AJ768" s="180"/>
      <c r="AK768" s="4"/>
      <c r="AL768" s="4"/>
      <c r="AM768" s="101"/>
      <c r="AN768" s="101"/>
      <c r="AO768" s="101"/>
      <c r="AP768" s="101"/>
      <c r="AQ768" s="101"/>
      <c r="AR768" s="101"/>
      <c r="AS768" s="4"/>
      <c r="AT768" s="4"/>
      <c r="AU768" s="101"/>
      <c r="AV768" s="101"/>
      <c r="AW768" s="101"/>
      <c r="AX768" s="101"/>
      <c r="AY768" s="101"/>
      <c r="AZ768" s="101"/>
      <c r="BA768" s="4"/>
    </row>
    <row r="769" spans="2:53" x14ac:dyDescent="0.2">
      <c r="B769" s="90" t="s">
        <v>788</v>
      </c>
      <c r="C769" s="90"/>
      <c r="D769" s="176">
        <v>8241</v>
      </c>
      <c r="E769" s="187">
        <v>2</v>
      </c>
      <c r="F769" s="187"/>
      <c r="G769" s="187"/>
      <c r="H769" s="187">
        <v>1</v>
      </c>
      <c r="I769" s="187"/>
      <c r="J769" s="187">
        <v>0</v>
      </c>
      <c r="M769" s="186">
        <v>1452.25</v>
      </c>
      <c r="N769" s="184">
        <v>63.51</v>
      </c>
      <c r="O769" s="184">
        <v>61.97</v>
      </c>
      <c r="P769" s="184">
        <v>45.53</v>
      </c>
      <c r="Q769" s="184"/>
      <c r="R769" s="184">
        <v>0</v>
      </c>
      <c r="S769" s="356"/>
      <c r="T769" s="356"/>
      <c r="U769" s="185">
        <v>484.08333333333331</v>
      </c>
      <c r="V769" s="185">
        <v>63.51</v>
      </c>
      <c r="W769" s="185">
        <v>61.97</v>
      </c>
      <c r="X769" s="185">
        <v>45.53</v>
      </c>
      <c r="Y769" s="185"/>
      <c r="Z769" s="185">
        <v>0</v>
      </c>
      <c r="AA769" s="4"/>
      <c r="AB769" s="90"/>
      <c r="AC769" s="90"/>
      <c r="AD769" s="176"/>
      <c r="AE769" s="180"/>
      <c r="AF769" s="180"/>
      <c r="AG769" s="180"/>
      <c r="AH769" s="180"/>
      <c r="AI769" s="180"/>
      <c r="AJ769" s="180"/>
      <c r="AK769" s="4"/>
      <c r="AL769" s="4"/>
      <c r="AM769" s="101"/>
      <c r="AN769" s="101"/>
      <c r="AO769" s="101"/>
      <c r="AP769" s="101"/>
      <c r="AQ769" s="101"/>
      <c r="AR769" s="101"/>
      <c r="AS769" s="4"/>
      <c r="AT769" s="4"/>
      <c r="AU769" s="101"/>
      <c r="AV769" s="101"/>
      <c r="AW769" s="101"/>
      <c r="AX769" s="101"/>
      <c r="AY769" s="101"/>
      <c r="AZ769" s="101"/>
      <c r="BA769" s="4"/>
    </row>
    <row r="770" spans="2:53" x14ac:dyDescent="0.2">
      <c r="B770" s="90" t="s">
        <v>540</v>
      </c>
      <c r="C770" s="90"/>
      <c r="D770" s="176">
        <v>8310</v>
      </c>
      <c r="E770" s="187"/>
      <c r="F770" s="187">
        <v>1</v>
      </c>
      <c r="G770" s="187"/>
      <c r="H770" s="187"/>
      <c r="I770" s="187"/>
      <c r="J770" s="187">
        <v>0</v>
      </c>
      <c r="M770" s="186">
        <v>192.04</v>
      </c>
      <c r="N770" s="184">
        <v>173.79</v>
      </c>
      <c r="O770" s="184"/>
      <c r="P770" s="184"/>
      <c r="Q770" s="184"/>
      <c r="R770" s="184">
        <v>0</v>
      </c>
      <c r="S770" s="356"/>
      <c r="T770" s="356"/>
      <c r="U770" s="185">
        <v>192.04</v>
      </c>
      <c r="V770" s="185">
        <v>173.79</v>
      </c>
      <c r="W770" s="185"/>
      <c r="X770" s="185"/>
      <c r="Y770" s="185"/>
      <c r="Z770" s="185">
        <v>0</v>
      </c>
      <c r="AA770" s="4"/>
      <c r="AB770" s="90"/>
      <c r="AC770" s="90"/>
      <c r="AD770" s="176"/>
      <c r="AE770" s="180"/>
      <c r="AF770" s="180"/>
      <c r="AG770" s="180"/>
      <c r="AH770" s="180"/>
      <c r="AI770" s="180"/>
      <c r="AJ770" s="180"/>
      <c r="AK770" s="4"/>
      <c r="AL770" s="4"/>
      <c r="AM770" s="101"/>
      <c r="AN770" s="101"/>
      <c r="AO770" s="101"/>
      <c r="AP770" s="101"/>
      <c r="AQ770" s="101"/>
      <c r="AR770" s="101"/>
      <c r="AS770" s="4"/>
      <c r="AT770" s="4"/>
      <c r="AU770" s="101"/>
      <c r="AV770" s="101"/>
      <c r="AW770" s="101"/>
      <c r="AX770" s="101"/>
      <c r="AY770" s="101"/>
      <c r="AZ770" s="101"/>
      <c r="BA770" s="4"/>
    </row>
    <row r="771" spans="2:53" x14ac:dyDescent="0.2">
      <c r="B771" s="90" t="s">
        <v>540</v>
      </c>
      <c r="C771" s="90"/>
      <c r="D771" s="176">
        <v>8350</v>
      </c>
      <c r="E771" s="187">
        <v>12</v>
      </c>
      <c r="F771" s="187">
        <v>6</v>
      </c>
      <c r="G771" s="187">
        <v>12</v>
      </c>
      <c r="H771" s="187">
        <v>5</v>
      </c>
      <c r="I771" s="187">
        <v>2</v>
      </c>
      <c r="J771" s="187">
        <v>9</v>
      </c>
      <c r="M771" s="186">
        <v>9018.4499999999989</v>
      </c>
      <c r="N771" s="184">
        <v>7014.5399999999981</v>
      </c>
      <c r="O771" s="184">
        <v>4964.72</v>
      </c>
      <c r="P771" s="184">
        <v>1427.4699999999996</v>
      </c>
      <c r="Q771" s="184">
        <v>475.35</v>
      </c>
      <c r="R771" s="184">
        <v>3235</v>
      </c>
      <c r="S771" s="356"/>
      <c r="T771" s="356"/>
      <c r="U771" s="185">
        <v>196.05326086956521</v>
      </c>
      <c r="V771" s="185">
        <v>212.56181818181813</v>
      </c>
      <c r="W771" s="185">
        <v>177.31142857142859</v>
      </c>
      <c r="X771" s="185">
        <v>89.216874999999973</v>
      </c>
      <c r="Y771" s="185">
        <v>43.213636363636368</v>
      </c>
      <c r="Z771" s="185">
        <v>70.326086956521735</v>
      </c>
      <c r="AA771" s="4"/>
      <c r="AB771" s="90"/>
      <c r="AC771" s="90"/>
      <c r="AD771" s="176"/>
      <c r="AE771" s="180"/>
      <c r="AF771" s="180"/>
      <c r="AG771" s="180"/>
      <c r="AH771" s="180"/>
      <c r="AI771" s="180"/>
      <c r="AJ771" s="180"/>
      <c r="AK771" s="4"/>
      <c r="AL771" s="4"/>
      <c r="AM771" s="101"/>
      <c r="AN771" s="101"/>
      <c r="AO771" s="101"/>
      <c r="AP771" s="101"/>
      <c r="AQ771" s="101"/>
      <c r="AR771" s="101"/>
      <c r="AS771" s="4"/>
      <c r="AT771" s="4"/>
      <c r="AU771" s="101"/>
      <c r="AV771" s="101"/>
      <c r="AW771" s="101"/>
      <c r="AX771" s="101"/>
      <c r="AY771" s="101"/>
      <c r="AZ771" s="101"/>
      <c r="BA771" s="4"/>
    </row>
    <row r="772" spans="2:53" x14ac:dyDescent="0.2">
      <c r="B772" s="90" t="s">
        <v>541</v>
      </c>
      <c r="C772" s="90"/>
      <c r="D772" s="176">
        <v>8074</v>
      </c>
      <c r="E772" s="187">
        <v>3</v>
      </c>
      <c r="F772" s="187">
        <v>3</v>
      </c>
      <c r="G772" s="187">
        <v>1</v>
      </c>
      <c r="H772" s="187">
        <v>1</v>
      </c>
      <c r="I772" s="187"/>
      <c r="J772" s="187">
        <v>1</v>
      </c>
      <c r="M772" s="186">
        <v>2397.42</v>
      </c>
      <c r="N772" s="184">
        <v>1546.1599999999999</v>
      </c>
      <c r="O772" s="184">
        <v>477.52</v>
      </c>
      <c r="P772" s="184">
        <v>136.25</v>
      </c>
      <c r="Q772" s="184">
        <v>32.299999999999997</v>
      </c>
      <c r="R772" s="184">
        <v>638.18000000000006</v>
      </c>
      <c r="S772" s="356"/>
      <c r="T772" s="356"/>
      <c r="U772" s="185">
        <v>266.38</v>
      </c>
      <c r="V772" s="185">
        <v>257.69333333333333</v>
      </c>
      <c r="W772" s="185">
        <v>159.17333333333332</v>
      </c>
      <c r="X772" s="185">
        <v>68.125</v>
      </c>
      <c r="Y772" s="185">
        <v>32.299999999999997</v>
      </c>
      <c r="Z772" s="185">
        <v>70.908888888888896</v>
      </c>
      <c r="AA772" s="4"/>
      <c r="AB772" s="90"/>
      <c r="AC772" s="90"/>
      <c r="AD772" s="176"/>
      <c r="AE772" s="180"/>
      <c r="AF772" s="180"/>
      <c r="AG772" s="180"/>
      <c r="AH772" s="180"/>
      <c r="AI772" s="180"/>
      <c r="AJ772" s="180"/>
      <c r="AK772" s="4"/>
      <c r="AL772" s="4"/>
      <c r="AM772" s="101"/>
      <c r="AN772" s="101"/>
      <c r="AO772" s="101"/>
      <c r="AP772" s="101"/>
      <c r="AQ772" s="101"/>
      <c r="AR772" s="101"/>
      <c r="AS772" s="4"/>
      <c r="AT772" s="4"/>
      <c r="AU772" s="101"/>
      <c r="AV772" s="101"/>
      <c r="AW772" s="101"/>
      <c r="AX772" s="101"/>
      <c r="AY772" s="101"/>
      <c r="AZ772" s="101"/>
      <c r="BA772" s="4"/>
    </row>
    <row r="773" spans="2:53" x14ac:dyDescent="0.2">
      <c r="B773" s="90" t="s">
        <v>542</v>
      </c>
      <c r="C773" s="90"/>
      <c r="D773" s="176">
        <v>8242</v>
      </c>
      <c r="E773" s="187">
        <v>97</v>
      </c>
      <c r="F773" s="187">
        <v>66</v>
      </c>
      <c r="G773" s="187">
        <v>33</v>
      </c>
      <c r="H773" s="187">
        <v>14</v>
      </c>
      <c r="I773" s="187">
        <v>11</v>
      </c>
      <c r="J773" s="187">
        <v>51</v>
      </c>
      <c r="M773" s="186">
        <v>39098.950000000004</v>
      </c>
      <c r="N773" s="184">
        <v>28291.439999999984</v>
      </c>
      <c r="O773" s="184">
        <v>14075.320000000005</v>
      </c>
      <c r="P773" s="184">
        <v>4831.6400000000012</v>
      </c>
      <c r="Q773" s="184">
        <v>1816.8999999999994</v>
      </c>
      <c r="R773" s="184">
        <v>19985.280000000002</v>
      </c>
      <c r="S773" s="356"/>
      <c r="T773" s="356"/>
      <c r="U773" s="185">
        <v>147.54320754716983</v>
      </c>
      <c r="V773" s="185">
        <v>167.4049704142011</v>
      </c>
      <c r="W773" s="185">
        <v>145.10639175257737</v>
      </c>
      <c r="X773" s="185">
        <v>70.023768115942048</v>
      </c>
      <c r="Y773" s="185">
        <v>33.034545454545444</v>
      </c>
      <c r="Z773" s="185">
        <v>73.475294117647067</v>
      </c>
      <c r="AA773" s="4"/>
      <c r="AB773" s="90"/>
      <c r="AC773" s="90"/>
      <c r="AD773" s="176"/>
      <c r="AE773" s="180"/>
      <c r="AF773" s="180"/>
      <c r="AG773" s="180"/>
      <c r="AH773" s="180"/>
      <c r="AI773" s="180"/>
      <c r="AJ773" s="180"/>
      <c r="AK773" s="4"/>
      <c r="AL773" s="4"/>
      <c r="AM773" s="101"/>
      <c r="AN773" s="101"/>
      <c r="AO773" s="101"/>
      <c r="AP773" s="101"/>
      <c r="AQ773" s="101"/>
      <c r="AR773" s="101"/>
      <c r="AS773" s="4"/>
      <c r="AT773" s="4"/>
      <c r="AU773" s="101"/>
      <c r="AV773" s="101"/>
      <c r="AW773" s="101"/>
      <c r="AX773" s="101"/>
      <c r="AY773" s="101"/>
      <c r="AZ773" s="101"/>
      <c r="BA773" s="4"/>
    </row>
    <row r="774" spans="2:53" x14ac:dyDescent="0.2">
      <c r="B774" s="90" t="s">
        <v>791</v>
      </c>
      <c r="C774" s="90"/>
      <c r="D774" s="176">
        <v>8260</v>
      </c>
      <c r="E774" s="187">
        <v>1</v>
      </c>
      <c r="F774" s="187"/>
      <c r="G774" s="187"/>
      <c r="H774" s="187"/>
      <c r="I774" s="187"/>
      <c r="J774" s="187">
        <v>0</v>
      </c>
      <c r="M774" s="186">
        <v>151.54</v>
      </c>
      <c r="N774" s="184"/>
      <c r="O774" s="184"/>
      <c r="P774" s="184"/>
      <c r="Q774" s="184"/>
      <c r="R774" s="184">
        <v>0</v>
      </c>
      <c r="S774" s="356"/>
      <c r="T774" s="356"/>
      <c r="U774" s="185">
        <v>151.54</v>
      </c>
      <c r="V774" s="185"/>
      <c r="W774" s="185"/>
      <c r="X774" s="185"/>
      <c r="Y774" s="185"/>
      <c r="Z774" s="185">
        <v>0</v>
      </c>
      <c r="AA774" s="4"/>
      <c r="AB774" s="90"/>
      <c r="AC774" s="90"/>
      <c r="AD774" s="176"/>
      <c r="AE774" s="180"/>
      <c r="AF774" s="180"/>
      <c r="AG774" s="180"/>
      <c r="AH774" s="180"/>
      <c r="AI774" s="180"/>
      <c r="AJ774" s="180"/>
      <c r="AK774" s="4"/>
      <c r="AL774" s="4"/>
      <c r="AM774" s="101"/>
      <c r="AN774" s="101"/>
      <c r="AO774" s="101"/>
      <c r="AP774" s="101"/>
      <c r="AQ774" s="101"/>
      <c r="AR774" s="101"/>
      <c r="AS774" s="4"/>
      <c r="AT774" s="4"/>
      <c r="AU774" s="101"/>
      <c r="AV774" s="101"/>
      <c r="AW774" s="101"/>
      <c r="AX774" s="101"/>
      <c r="AY774" s="101"/>
      <c r="AZ774" s="101"/>
      <c r="BA774" s="4"/>
    </row>
    <row r="775" spans="2:53" x14ac:dyDescent="0.2">
      <c r="B775" s="90" t="s">
        <v>543</v>
      </c>
      <c r="C775" s="90"/>
      <c r="D775" s="176">
        <v>8352</v>
      </c>
      <c r="E775" s="187">
        <v>24</v>
      </c>
      <c r="F775" s="187">
        <v>17</v>
      </c>
      <c r="G775" s="187">
        <v>7</v>
      </c>
      <c r="H775" s="187">
        <v>3</v>
      </c>
      <c r="I775" s="187"/>
      <c r="J775" s="187">
        <v>14</v>
      </c>
      <c r="M775" s="186">
        <v>13011.079999999998</v>
      </c>
      <c r="N775" s="184">
        <v>7708.5500000000011</v>
      </c>
      <c r="O775" s="184">
        <v>3769.2199999999993</v>
      </c>
      <c r="P775" s="184">
        <v>1402.94</v>
      </c>
      <c r="Q775" s="184">
        <v>546.78000000000009</v>
      </c>
      <c r="R775" s="184">
        <v>6976.96</v>
      </c>
      <c r="S775" s="356"/>
      <c r="T775" s="356"/>
      <c r="U775" s="185">
        <v>203.29812499999997</v>
      </c>
      <c r="V775" s="185">
        <v>192.71375000000003</v>
      </c>
      <c r="W775" s="185">
        <v>163.87913043478258</v>
      </c>
      <c r="X775" s="185">
        <v>87.683750000000003</v>
      </c>
      <c r="Y775" s="185">
        <v>42.060000000000009</v>
      </c>
      <c r="Z775" s="185">
        <v>107.33784615384616</v>
      </c>
      <c r="AA775" s="4"/>
      <c r="AB775" s="90"/>
      <c r="AC775" s="90"/>
      <c r="AD775" s="176"/>
      <c r="AE775" s="180"/>
      <c r="AF775" s="180"/>
      <c r="AG775" s="180"/>
      <c r="AH775" s="180"/>
      <c r="AI775" s="180"/>
      <c r="AJ775" s="180"/>
      <c r="AK775" s="4"/>
      <c r="AL775" s="4"/>
      <c r="AM775" s="101"/>
      <c r="AN775" s="101"/>
      <c r="AO775" s="101"/>
      <c r="AP775" s="101"/>
      <c r="AQ775" s="101"/>
      <c r="AR775" s="101"/>
      <c r="AS775" s="4"/>
      <c r="AT775" s="4"/>
      <c r="AU775" s="101"/>
      <c r="AV775" s="101"/>
      <c r="AW775" s="101"/>
      <c r="AX775" s="101"/>
      <c r="AY775" s="101"/>
      <c r="AZ775" s="101"/>
      <c r="BA775" s="4"/>
    </row>
    <row r="776" spans="2:53" x14ac:dyDescent="0.2">
      <c r="B776" s="90" t="s">
        <v>544</v>
      </c>
      <c r="C776" s="90"/>
      <c r="D776" s="176">
        <v>8078</v>
      </c>
      <c r="E776" s="187">
        <v>231</v>
      </c>
      <c r="F776" s="187">
        <v>164</v>
      </c>
      <c r="G776" s="187">
        <v>90</v>
      </c>
      <c r="H776" s="187">
        <v>38</v>
      </c>
      <c r="I776" s="187">
        <v>14</v>
      </c>
      <c r="J776" s="187">
        <v>103</v>
      </c>
      <c r="M776" s="186">
        <v>110170.51999999995</v>
      </c>
      <c r="N776" s="184">
        <v>90372.730000000025</v>
      </c>
      <c r="O776" s="184">
        <v>33803.829999999994</v>
      </c>
      <c r="P776" s="184">
        <v>12683.619999999997</v>
      </c>
      <c r="Q776" s="184">
        <v>5720.6399999999985</v>
      </c>
      <c r="R776" s="184">
        <v>52448.159999999996</v>
      </c>
      <c r="S776" s="356"/>
      <c r="T776" s="356"/>
      <c r="U776" s="185">
        <v>176.27283199999991</v>
      </c>
      <c r="V776" s="185">
        <v>230.54267857142864</v>
      </c>
      <c r="W776" s="185">
        <v>149.57446902654866</v>
      </c>
      <c r="X776" s="185">
        <v>88.696643356643335</v>
      </c>
      <c r="Y776" s="185">
        <v>52.968888888888877</v>
      </c>
      <c r="Z776" s="185">
        <v>81.950249999999997</v>
      </c>
      <c r="AA776" s="4"/>
      <c r="AB776" s="90"/>
      <c r="AC776" s="90"/>
      <c r="AD776" s="176"/>
      <c r="AE776" s="180"/>
      <c r="AF776" s="180"/>
      <c r="AG776" s="180"/>
      <c r="AH776" s="180"/>
      <c r="AI776" s="180"/>
      <c r="AJ776" s="180"/>
      <c r="AK776" s="4"/>
      <c r="AL776" s="4"/>
      <c r="AM776" s="101"/>
      <c r="AN776" s="101"/>
      <c r="AO776" s="101"/>
      <c r="AP776" s="101"/>
      <c r="AQ776" s="101"/>
      <c r="AR776" s="101"/>
      <c r="AS776" s="4"/>
      <c r="AT776" s="4"/>
      <c r="AU776" s="101"/>
      <c r="AV776" s="101"/>
      <c r="AW776" s="101"/>
      <c r="AX776" s="101"/>
      <c r="AY776" s="101"/>
      <c r="AZ776" s="101"/>
      <c r="BA776" s="4"/>
    </row>
    <row r="777" spans="2:53" x14ac:dyDescent="0.2">
      <c r="B777" s="90" t="s">
        <v>683</v>
      </c>
      <c r="C777" s="90"/>
      <c r="D777" s="176">
        <v>8078</v>
      </c>
      <c r="E777" s="187"/>
      <c r="F777" s="187"/>
      <c r="G777" s="187"/>
      <c r="H777" s="187"/>
      <c r="I777" s="187"/>
      <c r="J777" s="187">
        <v>1</v>
      </c>
      <c r="M777" s="186">
        <v>11.15</v>
      </c>
      <c r="N777" s="184">
        <v>166.04</v>
      </c>
      <c r="O777" s="184">
        <v>283.27</v>
      </c>
      <c r="P777" s="184">
        <v>186.55</v>
      </c>
      <c r="Q777" s="184"/>
      <c r="R777" s="184">
        <v>585.55999999999995</v>
      </c>
      <c r="S777" s="356"/>
      <c r="T777" s="356"/>
      <c r="U777" s="185">
        <v>11.15</v>
      </c>
      <c r="V777" s="185">
        <v>166.04</v>
      </c>
      <c r="W777" s="185">
        <v>283.27</v>
      </c>
      <c r="X777" s="185">
        <v>186.55</v>
      </c>
      <c r="Y777" s="185"/>
      <c r="Z777" s="185">
        <v>585.55999999999995</v>
      </c>
      <c r="AA777" s="4"/>
      <c r="AB777" s="90"/>
      <c r="AC777" s="90"/>
      <c r="AD777" s="176"/>
      <c r="AE777" s="180"/>
      <c r="AF777" s="180"/>
      <c r="AG777" s="180"/>
      <c r="AH777" s="180"/>
      <c r="AI777" s="180"/>
      <c r="AJ777" s="180"/>
      <c r="AK777" s="4"/>
      <c r="AL777" s="4"/>
      <c r="AM777" s="101"/>
      <c r="AN777" s="101"/>
      <c r="AO777" s="101"/>
      <c r="AP777" s="101"/>
      <c r="AQ777" s="101"/>
      <c r="AR777" s="101"/>
      <c r="AS777" s="4"/>
      <c r="AT777" s="4"/>
      <c r="AU777" s="101"/>
      <c r="AV777" s="101"/>
      <c r="AW777" s="101"/>
      <c r="AX777" s="101"/>
      <c r="AY777" s="101"/>
      <c r="AZ777" s="101"/>
      <c r="BA777" s="4"/>
    </row>
    <row r="778" spans="2:53" x14ac:dyDescent="0.2">
      <c r="B778" s="90" t="s">
        <v>545</v>
      </c>
      <c r="C778" s="90"/>
      <c r="D778" s="176">
        <v>8079</v>
      </c>
      <c r="E778" s="187">
        <v>120</v>
      </c>
      <c r="F778" s="187">
        <v>98</v>
      </c>
      <c r="G778" s="187">
        <v>72</v>
      </c>
      <c r="H778" s="187">
        <v>34</v>
      </c>
      <c r="I778" s="187">
        <v>18</v>
      </c>
      <c r="J778" s="187">
        <v>149</v>
      </c>
      <c r="M778" s="186">
        <v>100979.78999999985</v>
      </c>
      <c r="N778" s="184">
        <v>77438.019999999975</v>
      </c>
      <c r="O778" s="184">
        <v>39371.270000000011</v>
      </c>
      <c r="P778" s="184">
        <v>18425.169999999998</v>
      </c>
      <c r="Q778" s="184">
        <v>10729.329999999989</v>
      </c>
      <c r="R778" s="184">
        <v>61118.640000000021</v>
      </c>
      <c r="S778" s="356"/>
      <c r="T778" s="356"/>
      <c r="U778" s="185">
        <v>209.50163900414907</v>
      </c>
      <c r="V778" s="185">
        <v>214.5097506925207</v>
      </c>
      <c r="W778" s="185">
        <v>150.2720229007634</v>
      </c>
      <c r="X778" s="185">
        <v>94.975103092783499</v>
      </c>
      <c r="Y778" s="185">
        <v>66.641801242235957</v>
      </c>
      <c r="Z778" s="185">
        <v>124.47788187372713</v>
      </c>
      <c r="AA778" s="4"/>
      <c r="AB778" s="90"/>
      <c r="AC778" s="90"/>
      <c r="AD778" s="176"/>
      <c r="AE778" s="180"/>
      <c r="AF778" s="180"/>
      <c r="AG778" s="180"/>
      <c r="AH778" s="180"/>
      <c r="AI778" s="180"/>
      <c r="AJ778" s="180"/>
      <c r="AK778" s="4"/>
      <c r="AL778" s="4"/>
      <c r="AM778" s="101"/>
      <c r="AN778" s="101"/>
      <c r="AO778" s="101"/>
      <c r="AP778" s="101"/>
      <c r="AQ778" s="101"/>
      <c r="AR778" s="101"/>
      <c r="AS778" s="4"/>
      <c r="AT778" s="4"/>
      <c r="AU778" s="101"/>
      <c r="AV778" s="101"/>
      <c r="AW778" s="101"/>
      <c r="AX778" s="101"/>
      <c r="AY778" s="101"/>
      <c r="AZ778" s="101"/>
      <c r="BA778" s="4"/>
    </row>
    <row r="779" spans="2:53" x14ac:dyDescent="0.2">
      <c r="B779" s="90" t="s">
        <v>546</v>
      </c>
      <c r="C779" s="90"/>
      <c r="D779" s="176">
        <v>8243</v>
      </c>
      <c r="E779" s="187">
        <v>126</v>
      </c>
      <c r="F779" s="187">
        <v>35</v>
      </c>
      <c r="G779" s="187">
        <v>25</v>
      </c>
      <c r="H779" s="187">
        <v>18</v>
      </c>
      <c r="I779" s="187">
        <v>11</v>
      </c>
      <c r="J779" s="187">
        <v>49</v>
      </c>
      <c r="M779" s="186">
        <v>29066.659999999989</v>
      </c>
      <c r="N779" s="184">
        <v>16650.570000000003</v>
      </c>
      <c r="O779" s="184">
        <v>6552.9499999999971</v>
      </c>
      <c r="P779" s="184">
        <v>1831.6499999999994</v>
      </c>
      <c r="Q779" s="184">
        <v>1142.79</v>
      </c>
      <c r="R779" s="184">
        <v>8019.9699999999993</v>
      </c>
      <c r="S779" s="356"/>
      <c r="T779" s="356"/>
      <c r="U779" s="185">
        <v>112.66147286821702</v>
      </c>
      <c r="V779" s="185">
        <v>126.14068181818185</v>
      </c>
      <c r="W779" s="185">
        <v>67.556185567010274</v>
      </c>
      <c r="X779" s="185">
        <v>26.166428571428565</v>
      </c>
      <c r="Y779" s="185">
        <v>21.162777777777777</v>
      </c>
      <c r="Z779" s="185">
        <v>30.378674242424239</v>
      </c>
      <c r="AA779" s="4"/>
      <c r="AB779" s="90"/>
      <c r="AC779" s="90"/>
      <c r="AD779" s="176"/>
      <c r="AE779" s="180"/>
      <c r="AF779" s="180"/>
      <c r="AG779" s="180"/>
      <c r="AH779" s="180"/>
      <c r="AI779" s="180"/>
      <c r="AJ779" s="180"/>
      <c r="AK779" s="4"/>
      <c r="AL779" s="4"/>
      <c r="AM779" s="101"/>
      <c r="AN779" s="101"/>
      <c r="AO779" s="101"/>
      <c r="AP779" s="101"/>
      <c r="AQ779" s="101"/>
      <c r="AR779" s="101"/>
      <c r="AS779" s="4"/>
      <c r="AT779" s="4"/>
      <c r="AU779" s="101"/>
      <c r="AV779" s="101"/>
      <c r="AW779" s="101"/>
      <c r="AX779" s="101"/>
      <c r="AY779" s="101"/>
      <c r="AZ779" s="101"/>
      <c r="BA779" s="4"/>
    </row>
    <row r="780" spans="2:53" x14ac:dyDescent="0.2">
      <c r="B780" s="90" t="s">
        <v>796</v>
      </c>
      <c r="C780" s="90"/>
      <c r="D780" s="176">
        <v>8243</v>
      </c>
      <c r="E780" s="187"/>
      <c r="F780" s="187"/>
      <c r="G780" s="187">
        <v>1</v>
      </c>
      <c r="H780" s="187"/>
      <c r="I780" s="187"/>
      <c r="J780" s="187">
        <v>0</v>
      </c>
      <c r="M780" s="186">
        <v>9.4600000000000009</v>
      </c>
      <c r="N780" s="184">
        <v>16.8</v>
      </c>
      <c r="O780" s="184">
        <v>45</v>
      </c>
      <c r="P780" s="184"/>
      <c r="Q780" s="184"/>
      <c r="R780" s="184">
        <v>0</v>
      </c>
      <c r="S780" s="356"/>
      <c r="T780" s="356"/>
      <c r="U780" s="185">
        <v>9.4600000000000009</v>
      </c>
      <c r="V780" s="185">
        <v>16.8</v>
      </c>
      <c r="W780" s="185">
        <v>45</v>
      </c>
      <c r="X780" s="185"/>
      <c r="Y780" s="185"/>
      <c r="Z780" s="185">
        <v>0</v>
      </c>
      <c r="AA780" s="4"/>
      <c r="AB780" s="90"/>
      <c r="AC780" s="90"/>
      <c r="AD780" s="176"/>
      <c r="AE780" s="180"/>
      <c r="AF780" s="180"/>
      <c r="AG780" s="180"/>
      <c r="AH780" s="180"/>
      <c r="AI780" s="180"/>
      <c r="AJ780" s="180"/>
      <c r="AK780" s="4"/>
      <c r="AL780" s="4"/>
      <c r="AM780" s="101"/>
      <c r="AN780" s="101"/>
      <c r="AO780" s="101"/>
      <c r="AP780" s="101"/>
      <c r="AQ780" s="101"/>
      <c r="AR780" s="101"/>
      <c r="AS780" s="4"/>
      <c r="AT780" s="4"/>
      <c r="AU780" s="101"/>
      <c r="AV780" s="101"/>
      <c r="AW780" s="101"/>
      <c r="AX780" s="101"/>
      <c r="AY780" s="101"/>
      <c r="AZ780" s="101"/>
      <c r="BA780" s="4"/>
    </row>
    <row r="781" spans="2:53" x14ac:dyDescent="0.2">
      <c r="B781" s="90" t="s">
        <v>547</v>
      </c>
      <c r="C781" s="90"/>
      <c r="D781" s="176">
        <v>8302</v>
      </c>
      <c r="E781" s="187">
        <v>7</v>
      </c>
      <c r="F781" s="187">
        <v>2</v>
      </c>
      <c r="G781" s="187"/>
      <c r="H781" s="187">
        <v>1</v>
      </c>
      <c r="I781" s="187">
        <v>2</v>
      </c>
      <c r="J781" s="187">
        <v>6</v>
      </c>
      <c r="M781" s="186">
        <v>3056.1699999999996</v>
      </c>
      <c r="N781" s="184">
        <v>3369.56</v>
      </c>
      <c r="O781" s="184">
        <v>4467.6000000000004</v>
      </c>
      <c r="P781" s="184">
        <v>1384.8700000000001</v>
      </c>
      <c r="Q781" s="184">
        <v>340.5</v>
      </c>
      <c r="R781" s="184">
        <v>4545.6000000000004</v>
      </c>
      <c r="S781" s="356"/>
      <c r="T781" s="356"/>
      <c r="U781" s="185">
        <v>169.7872222222222</v>
      </c>
      <c r="V781" s="185">
        <v>306.32363636363635</v>
      </c>
      <c r="W781" s="185">
        <v>496.40000000000003</v>
      </c>
      <c r="X781" s="185">
        <v>153.87444444444446</v>
      </c>
      <c r="Y781" s="185">
        <v>48.642857142857146</v>
      </c>
      <c r="Z781" s="185">
        <v>252.53333333333336</v>
      </c>
      <c r="AA781" s="4"/>
      <c r="AB781" s="90"/>
      <c r="AC781" s="90"/>
      <c r="AD781" s="176"/>
      <c r="AE781" s="180"/>
      <c r="AF781" s="180"/>
      <c r="AG781" s="180"/>
      <c r="AH781" s="180"/>
      <c r="AI781" s="180"/>
      <c r="AJ781" s="180"/>
      <c r="AK781" s="4"/>
      <c r="AL781" s="4"/>
      <c r="AM781" s="101"/>
      <c r="AN781" s="101"/>
      <c r="AO781" s="101"/>
      <c r="AP781" s="101"/>
      <c r="AQ781" s="101"/>
      <c r="AR781" s="101"/>
      <c r="AS781" s="4"/>
      <c r="AT781" s="4"/>
      <c r="AU781" s="101"/>
      <c r="AV781" s="101"/>
      <c r="AW781" s="101"/>
      <c r="AX781" s="101"/>
      <c r="AY781" s="101"/>
      <c r="AZ781" s="101"/>
      <c r="BA781" s="4"/>
    </row>
    <row r="782" spans="2:53" x14ac:dyDescent="0.2">
      <c r="B782" s="90" t="s">
        <v>638</v>
      </c>
      <c r="C782" s="90"/>
      <c r="D782" s="176">
        <v>8230</v>
      </c>
      <c r="E782" s="187">
        <v>3</v>
      </c>
      <c r="F782" s="187"/>
      <c r="G782" s="187"/>
      <c r="H782" s="187"/>
      <c r="I782" s="187">
        <v>1</v>
      </c>
      <c r="J782" s="187">
        <v>2</v>
      </c>
      <c r="M782" s="186">
        <v>753.93000000000006</v>
      </c>
      <c r="N782" s="184">
        <v>387.46999999999997</v>
      </c>
      <c r="O782" s="184">
        <v>294.63</v>
      </c>
      <c r="P782" s="184">
        <v>92.019999999999982</v>
      </c>
      <c r="Q782" s="184">
        <v>62.09</v>
      </c>
      <c r="R782" s="184">
        <v>658.13000000000011</v>
      </c>
      <c r="S782" s="356"/>
      <c r="T782" s="356"/>
      <c r="U782" s="185">
        <v>125.65500000000002</v>
      </c>
      <c r="V782" s="185">
        <v>129.15666666666667</v>
      </c>
      <c r="W782" s="185">
        <v>98.21</v>
      </c>
      <c r="X782" s="185">
        <v>30.673333333333328</v>
      </c>
      <c r="Y782" s="185">
        <v>20.696666666666669</v>
      </c>
      <c r="Z782" s="185">
        <v>109.68833333333335</v>
      </c>
      <c r="AA782" s="4"/>
      <c r="AB782" s="90"/>
      <c r="AC782" s="90"/>
      <c r="AD782" s="176"/>
      <c r="AE782" s="180"/>
      <c r="AF782" s="180"/>
      <c r="AG782" s="180"/>
      <c r="AH782" s="180"/>
      <c r="AI782" s="180"/>
      <c r="AJ782" s="180"/>
      <c r="AK782" s="4"/>
      <c r="AL782" s="4"/>
      <c r="AM782" s="101"/>
      <c r="AN782" s="101"/>
      <c r="AO782" s="101"/>
      <c r="AP782" s="101"/>
      <c r="AQ782" s="101"/>
      <c r="AR782" s="101"/>
      <c r="AS782" s="4"/>
      <c r="AT782" s="4"/>
      <c r="AU782" s="101"/>
      <c r="AV782" s="101"/>
      <c r="AW782" s="101"/>
      <c r="AX782" s="101"/>
      <c r="AY782" s="101"/>
      <c r="AZ782" s="101"/>
      <c r="BA782" s="4"/>
    </row>
    <row r="783" spans="2:53" x14ac:dyDescent="0.2">
      <c r="B783" s="90" t="s">
        <v>548</v>
      </c>
      <c r="C783" s="90"/>
      <c r="D783" s="176">
        <v>8012</v>
      </c>
      <c r="E783" s="187"/>
      <c r="F783" s="187"/>
      <c r="G783" s="187"/>
      <c r="H783" s="187"/>
      <c r="I783" s="187"/>
      <c r="J783" s="187">
        <v>1</v>
      </c>
      <c r="M783" s="186">
        <v>318.8</v>
      </c>
      <c r="N783" s="184"/>
      <c r="O783" s="184">
        <v>200.83</v>
      </c>
      <c r="P783" s="184">
        <v>106.39</v>
      </c>
      <c r="Q783" s="184">
        <v>46.09</v>
      </c>
      <c r="R783" s="184">
        <v>85.75</v>
      </c>
      <c r="S783" s="356"/>
      <c r="T783" s="356"/>
      <c r="U783" s="185">
        <v>318.8</v>
      </c>
      <c r="V783" s="185"/>
      <c r="W783" s="185">
        <v>200.83</v>
      </c>
      <c r="X783" s="185">
        <v>106.39</v>
      </c>
      <c r="Y783" s="185">
        <v>46.09</v>
      </c>
      <c r="Z783" s="185">
        <v>85.75</v>
      </c>
      <c r="AA783" s="4"/>
      <c r="AB783" s="90"/>
      <c r="AC783" s="90"/>
      <c r="AD783" s="176"/>
      <c r="AE783" s="180"/>
      <c r="AF783" s="180"/>
      <c r="AG783" s="180"/>
      <c r="AH783" s="180"/>
      <c r="AI783" s="180"/>
      <c r="AJ783" s="180"/>
      <c r="AK783" s="4"/>
      <c r="AL783" s="4"/>
      <c r="AM783" s="101"/>
      <c r="AN783" s="101"/>
      <c r="AO783" s="101"/>
      <c r="AP783" s="101"/>
      <c r="AQ783" s="101"/>
      <c r="AR783" s="101"/>
      <c r="AS783" s="4"/>
      <c r="AT783" s="4"/>
      <c r="AU783" s="101"/>
      <c r="AV783" s="101"/>
      <c r="AW783" s="101"/>
      <c r="AX783" s="101"/>
      <c r="AY783" s="101"/>
      <c r="AZ783" s="101"/>
      <c r="BA783" s="4"/>
    </row>
    <row r="784" spans="2:53" x14ac:dyDescent="0.2">
      <c r="B784" s="90" t="s">
        <v>548</v>
      </c>
      <c r="C784" s="90"/>
      <c r="D784" s="176">
        <v>8080</v>
      </c>
      <c r="E784" s="187">
        <v>975</v>
      </c>
      <c r="F784" s="187">
        <v>277</v>
      </c>
      <c r="G784" s="187">
        <v>218</v>
      </c>
      <c r="H784" s="187">
        <v>106</v>
      </c>
      <c r="I784" s="187">
        <v>54</v>
      </c>
      <c r="J784" s="187">
        <v>356</v>
      </c>
      <c r="M784" s="186">
        <v>458891.0100000003</v>
      </c>
      <c r="N784" s="184">
        <v>156876.35999999969</v>
      </c>
      <c r="O784" s="184">
        <v>116580.08999999997</v>
      </c>
      <c r="P784" s="184">
        <v>50801.669999999976</v>
      </c>
      <c r="Q784" s="184">
        <v>26059.480000000007</v>
      </c>
      <c r="R784" s="184">
        <v>175301.09000000005</v>
      </c>
      <c r="S784" s="356"/>
      <c r="T784" s="356"/>
      <c r="U784" s="185">
        <v>235.44946639302222</v>
      </c>
      <c r="V784" s="185">
        <v>229.35140350877148</v>
      </c>
      <c r="W784" s="185">
        <v>178.2570183486238</v>
      </c>
      <c r="X784" s="185">
        <v>110.67901960784309</v>
      </c>
      <c r="Y784" s="185">
        <v>71.395835616438376</v>
      </c>
      <c r="Z784" s="185">
        <v>88.268423967774453</v>
      </c>
      <c r="AA784" s="4"/>
      <c r="AB784" s="90"/>
      <c r="AC784" s="90"/>
      <c r="AD784" s="176"/>
      <c r="AE784" s="180"/>
      <c r="AF784" s="180"/>
      <c r="AG784" s="180"/>
      <c r="AH784" s="180"/>
      <c r="AI784" s="180"/>
      <c r="AJ784" s="180"/>
      <c r="AK784" s="4"/>
      <c r="AL784" s="4"/>
      <c r="AM784" s="101"/>
      <c r="AN784" s="101"/>
      <c r="AO784" s="101"/>
      <c r="AP784" s="101"/>
      <c r="AQ784" s="101"/>
      <c r="AR784" s="101"/>
      <c r="AS784" s="4"/>
      <c r="AT784" s="4"/>
      <c r="AU784" s="101"/>
      <c r="AV784" s="101"/>
      <c r="AW784" s="101"/>
      <c r="AX784" s="101"/>
      <c r="AY784" s="101"/>
      <c r="AZ784" s="101"/>
      <c r="BA784" s="4"/>
    </row>
    <row r="785" spans="2:53" x14ac:dyDescent="0.2">
      <c r="B785" s="90" t="s">
        <v>549</v>
      </c>
      <c r="C785" s="90"/>
      <c r="D785" s="176">
        <v>8088</v>
      </c>
      <c r="E785" s="187">
        <v>37</v>
      </c>
      <c r="F785" s="187">
        <v>15</v>
      </c>
      <c r="G785" s="187">
        <v>7</v>
      </c>
      <c r="H785" s="187">
        <v>5</v>
      </c>
      <c r="I785" s="187"/>
      <c r="J785" s="187">
        <v>10</v>
      </c>
      <c r="M785" s="186">
        <v>15794.490000000002</v>
      </c>
      <c r="N785" s="184">
        <v>5438.630000000001</v>
      </c>
      <c r="O785" s="184">
        <v>4034.38</v>
      </c>
      <c r="P785" s="184">
        <v>787.65</v>
      </c>
      <c r="Q785" s="184">
        <v>206.91</v>
      </c>
      <c r="R785" s="184">
        <v>4768.22</v>
      </c>
      <c r="S785" s="356"/>
      <c r="T785" s="356"/>
      <c r="U785" s="185">
        <v>219.3679166666667</v>
      </c>
      <c r="V785" s="185">
        <v>159.95970588235298</v>
      </c>
      <c r="W785" s="185">
        <v>192.11333333333334</v>
      </c>
      <c r="X785" s="185">
        <v>60.588461538461537</v>
      </c>
      <c r="Y785" s="185">
        <v>25.86375</v>
      </c>
      <c r="Z785" s="185">
        <v>64.435405405405405</v>
      </c>
      <c r="AA785" s="4"/>
      <c r="AB785" s="90"/>
      <c r="AC785" s="90"/>
      <c r="AD785" s="176"/>
      <c r="AE785" s="180"/>
      <c r="AF785" s="180"/>
      <c r="AG785" s="180"/>
      <c r="AH785" s="180"/>
      <c r="AI785" s="180"/>
      <c r="AJ785" s="180"/>
      <c r="AK785" s="4"/>
      <c r="AL785" s="4"/>
      <c r="AM785" s="101"/>
      <c r="AN785" s="101"/>
      <c r="AO785" s="101"/>
      <c r="AP785" s="101"/>
      <c r="AQ785" s="101"/>
      <c r="AR785" s="101"/>
      <c r="AS785" s="4"/>
      <c r="AT785" s="4"/>
      <c r="AU785" s="101"/>
      <c r="AV785" s="101"/>
      <c r="AW785" s="101"/>
      <c r="AX785" s="101"/>
      <c r="AY785" s="101"/>
      <c r="AZ785" s="101"/>
      <c r="BA785" s="4"/>
    </row>
    <row r="786" spans="2:53" x14ac:dyDescent="0.2">
      <c r="B786" s="90" t="s">
        <v>550</v>
      </c>
      <c r="C786" s="90"/>
      <c r="D786" s="176">
        <v>8353</v>
      </c>
      <c r="E786" s="187">
        <v>17</v>
      </c>
      <c r="F786" s="187">
        <v>5</v>
      </c>
      <c r="G786" s="187">
        <v>1</v>
      </c>
      <c r="H786" s="187"/>
      <c r="I786" s="187">
        <v>1</v>
      </c>
      <c r="J786" s="187">
        <v>1</v>
      </c>
      <c r="M786" s="186">
        <v>5045.01</v>
      </c>
      <c r="N786" s="184">
        <v>852.66000000000008</v>
      </c>
      <c r="O786" s="184">
        <v>219.74</v>
      </c>
      <c r="P786" s="184"/>
      <c r="Q786" s="184">
        <v>118.41000000000001</v>
      </c>
      <c r="R786" s="184">
        <v>136.76</v>
      </c>
      <c r="S786" s="356"/>
      <c r="T786" s="356"/>
      <c r="U786" s="185">
        <v>201.8004</v>
      </c>
      <c r="V786" s="185">
        <v>106.58250000000001</v>
      </c>
      <c r="W786" s="185">
        <v>73.24666666666667</v>
      </c>
      <c r="X786" s="185"/>
      <c r="Y786" s="185">
        <v>59.205000000000005</v>
      </c>
      <c r="Z786" s="185">
        <v>5.4703999999999997</v>
      </c>
      <c r="AA786" s="4"/>
      <c r="AB786" s="90"/>
      <c r="AC786" s="90"/>
      <c r="AD786" s="176"/>
      <c r="AE786" s="180"/>
      <c r="AF786" s="180"/>
      <c r="AG786" s="180"/>
      <c r="AH786" s="180"/>
      <c r="AI786" s="180"/>
      <c r="AJ786" s="180"/>
      <c r="AK786" s="4"/>
      <c r="AL786" s="4"/>
      <c r="AM786" s="101"/>
      <c r="AN786" s="101"/>
      <c r="AO786" s="101"/>
      <c r="AP786" s="101"/>
      <c r="AQ786" s="101"/>
      <c r="AR786" s="101"/>
      <c r="AS786" s="4"/>
      <c r="AT786" s="4"/>
      <c r="AU786" s="101"/>
      <c r="AV786" s="101"/>
      <c r="AW786" s="101"/>
      <c r="AX786" s="101"/>
      <c r="AY786" s="101"/>
      <c r="AZ786" s="101"/>
      <c r="BA786" s="4"/>
    </row>
    <row r="787" spans="2:53" x14ac:dyDescent="0.2">
      <c r="B787" s="90" t="s">
        <v>551</v>
      </c>
      <c r="C787" s="90"/>
      <c r="D787" s="176">
        <v>8018</v>
      </c>
      <c r="E787" s="187"/>
      <c r="F787" s="187"/>
      <c r="G787" s="187">
        <v>1</v>
      </c>
      <c r="H787" s="187"/>
      <c r="I787" s="187"/>
      <c r="J787" s="187">
        <v>0</v>
      </c>
      <c r="M787" s="186">
        <v>377.6</v>
      </c>
      <c r="N787" s="184">
        <v>412.51</v>
      </c>
      <c r="O787" s="184">
        <v>205.06</v>
      </c>
      <c r="P787" s="184"/>
      <c r="Q787" s="184"/>
      <c r="R787" s="184">
        <v>0</v>
      </c>
      <c r="S787" s="356"/>
      <c r="T787" s="356"/>
      <c r="U787" s="185">
        <v>377.6</v>
      </c>
      <c r="V787" s="185">
        <v>412.51</v>
      </c>
      <c r="W787" s="185">
        <v>205.06</v>
      </c>
      <c r="X787" s="185"/>
      <c r="Y787" s="185"/>
      <c r="Z787" s="185">
        <v>0</v>
      </c>
      <c r="AA787" s="4"/>
      <c r="AB787" s="90"/>
      <c r="AC787" s="90"/>
      <c r="AD787" s="176"/>
      <c r="AE787" s="180"/>
      <c r="AF787" s="180"/>
      <c r="AG787" s="180"/>
      <c r="AH787" s="180"/>
      <c r="AI787" s="180"/>
      <c r="AJ787" s="180"/>
      <c r="AK787" s="4"/>
      <c r="AL787" s="4"/>
      <c r="AM787" s="101"/>
      <c r="AN787" s="101"/>
      <c r="AO787" s="101"/>
      <c r="AP787" s="101"/>
      <c r="AQ787" s="101"/>
      <c r="AR787" s="101"/>
      <c r="AS787" s="4"/>
      <c r="AT787" s="4"/>
      <c r="AU787" s="101"/>
      <c r="AV787" s="101"/>
      <c r="AW787" s="101"/>
      <c r="AX787" s="101"/>
      <c r="AY787" s="101"/>
      <c r="AZ787" s="101"/>
      <c r="BA787" s="4"/>
    </row>
    <row r="788" spans="2:53" x14ac:dyDescent="0.2">
      <c r="B788" s="90" t="s">
        <v>551</v>
      </c>
      <c r="C788" s="90"/>
      <c r="D788" s="176">
        <v>8036</v>
      </c>
      <c r="E788" s="187">
        <v>1</v>
      </c>
      <c r="F788" s="187"/>
      <c r="G788" s="187"/>
      <c r="H788" s="187">
        <v>1</v>
      </c>
      <c r="I788" s="187"/>
      <c r="J788" s="187">
        <v>2</v>
      </c>
      <c r="M788" s="186">
        <v>567.36</v>
      </c>
      <c r="N788" s="184"/>
      <c r="O788" s="184">
        <v>252.17000000000002</v>
      </c>
      <c r="P788" s="184">
        <v>154.94999999999999</v>
      </c>
      <c r="Q788" s="184">
        <v>67.03</v>
      </c>
      <c r="R788" s="184">
        <v>1520.3899999999999</v>
      </c>
      <c r="S788" s="356"/>
      <c r="T788" s="356"/>
      <c r="U788" s="185">
        <v>141.84</v>
      </c>
      <c r="V788" s="185"/>
      <c r="W788" s="185">
        <v>84.056666666666672</v>
      </c>
      <c r="X788" s="185">
        <v>51.65</v>
      </c>
      <c r="Y788" s="185">
        <v>33.515000000000001</v>
      </c>
      <c r="Z788" s="185">
        <v>380.09749999999997</v>
      </c>
      <c r="AA788" s="4"/>
      <c r="AB788" s="90"/>
      <c r="AC788" s="90"/>
      <c r="AD788" s="176"/>
      <c r="AE788" s="180"/>
      <c r="AF788" s="180"/>
      <c r="AG788" s="180"/>
      <c r="AH788" s="180"/>
      <c r="AI788" s="180"/>
      <c r="AJ788" s="180"/>
      <c r="AK788" s="4"/>
      <c r="AL788" s="4"/>
      <c r="AM788" s="101"/>
      <c r="AN788" s="101"/>
      <c r="AO788" s="101"/>
      <c r="AP788" s="101"/>
      <c r="AQ788" s="101"/>
      <c r="AR788" s="101"/>
      <c r="AS788" s="4"/>
      <c r="AT788" s="4"/>
      <c r="AU788" s="101"/>
      <c r="AV788" s="101"/>
      <c r="AW788" s="101"/>
      <c r="AX788" s="101"/>
      <c r="AY788" s="101"/>
      <c r="AZ788" s="101"/>
      <c r="BA788" s="4"/>
    </row>
    <row r="789" spans="2:53" x14ac:dyDescent="0.2">
      <c r="B789" s="90" t="s">
        <v>551</v>
      </c>
      <c r="C789" s="90"/>
      <c r="D789" s="176">
        <v>8081</v>
      </c>
      <c r="E789" s="187">
        <v>1573</v>
      </c>
      <c r="F789" s="187">
        <v>793</v>
      </c>
      <c r="G789" s="187">
        <v>570</v>
      </c>
      <c r="H789" s="187">
        <v>287</v>
      </c>
      <c r="I789" s="187">
        <v>138</v>
      </c>
      <c r="J789" s="187">
        <v>870</v>
      </c>
      <c r="M789" s="186">
        <v>1017586.6100000008</v>
      </c>
      <c r="N789" s="184">
        <v>520251.01999999984</v>
      </c>
      <c r="O789" s="184">
        <v>341552.66000000015</v>
      </c>
      <c r="P789" s="184">
        <v>150189.33999999994</v>
      </c>
      <c r="Q789" s="184">
        <v>74374.219999999958</v>
      </c>
      <c r="R789" s="184">
        <v>573368.03999999969</v>
      </c>
      <c r="S789" s="356"/>
      <c r="T789" s="356"/>
      <c r="U789" s="185">
        <v>246.86720281416808</v>
      </c>
      <c r="V789" s="185">
        <v>243.33536950420947</v>
      </c>
      <c r="W789" s="185">
        <v>205.38343956704759</v>
      </c>
      <c r="X789" s="185">
        <v>133.38307282415624</v>
      </c>
      <c r="Y789" s="185">
        <v>87.191348182883885</v>
      </c>
      <c r="Z789" s="185">
        <v>135.51596312928379</v>
      </c>
      <c r="AA789" s="4"/>
      <c r="AB789" s="90"/>
      <c r="AC789" s="90"/>
      <c r="AD789" s="176"/>
      <c r="AE789" s="180"/>
      <c r="AF789" s="180"/>
      <c r="AG789" s="180"/>
      <c r="AH789" s="180"/>
      <c r="AI789" s="180"/>
      <c r="AJ789" s="180"/>
      <c r="AK789" s="4"/>
      <c r="AL789" s="4"/>
      <c r="AM789" s="101"/>
      <c r="AN789" s="101"/>
      <c r="AO789" s="101"/>
      <c r="AP789" s="101"/>
      <c r="AQ789" s="101"/>
      <c r="AR789" s="101"/>
      <c r="AS789" s="4"/>
      <c r="AT789" s="4"/>
      <c r="AU789" s="101"/>
      <c r="AV789" s="101"/>
      <c r="AW789" s="101"/>
      <c r="AX789" s="101"/>
      <c r="AY789" s="101"/>
      <c r="AZ789" s="101"/>
      <c r="BA789" s="4"/>
    </row>
    <row r="790" spans="2:53" x14ac:dyDescent="0.2">
      <c r="B790" s="90" t="s">
        <v>673</v>
      </c>
      <c r="C790" s="90"/>
      <c r="D790" s="176">
        <v>8088</v>
      </c>
      <c r="E790" s="187">
        <v>1</v>
      </c>
      <c r="F790" s="187"/>
      <c r="G790" s="187"/>
      <c r="H790" s="187"/>
      <c r="I790" s="187"/>
      <c r="J790" s="187">
        <v>0</v>
      </c>
      <c r="M790" s="186">
        <v>161.32</v>
      </c>
      <c r="N790" s="184"/>
      <c r="O790" s="184"/>
      <c r="P790" s="184"/>
      <c r="Q790" s="184"/>
      <c r="R790" s="184">
        <v>0</v>
      </c>
      <c r="S790" s="356"/>
      <c r="T790" s="356"/>
      <c r="U790" s="185">
        <v>161.32</v>
      </c>
      <c r="V790" s="185"/>
      <c r="W790" s="185"/>
      <c r="X790" s="185"/>
      <c r="Y790" s="185"/>
      <c r="Z790" s="185">
        <v>0</v>
      </c>
      <c r="AA790" s="4"/>
      <c r="AB790" s="90"/>
      <c r="AC790" s="90"/>
      <c r="AD790" s="176"/>
      <c r="AE790" s="180"/>
      <c r="AF790" s="180"/>
      <c r="AG790" s="180"/>
      <c r="AH790" s="180"/>
      <c r="AI790" s="180"/>
      <c r="AJ790" s="180"/>
      <c r="AK790" s="4"/>
      <c r="AL790" s="4"/>
      <c r="AM790" s="101"/>
      <c r="AN790" s="101"/>
      <c r="AO790" s="101"/>
      <c r="AP790" s="101"/>
      <c r="AQ790" s="101"/>
      <c r="AR790" s="101"/>
      <c r="AS790" s="4"/>
      <c r="AT790" s="4"/>
      <c r="AU790" s="101"/>
      <c r="AV790" s="101"/>
      <c r="AW790" s="101"/>
      <c r="AX790" s="101"/>
      <c r="AY790" s="101"/>
      <c r="AZ790" s="101"/>
      <c r="BA790" s="4"/>
    </row>
    <row r="791" spans="2:53" x14ac:dyDescent="0.2">
      <c r="B791" s="90" t="s">
        <v>604</v>
      </c>
      <c r="C791" s="90"/>
      <c r="D791" s="176">
        <v>8083</v>
      </c>
      <c r="E791" s="187">
        <v>250</v>
      </c>
      <c r="F791" s="187">
        <v>188</v>
      </c>
      <c r="G791" s="187">
        <v>61</v>
      </c>
      <c r="H791" s="187">
        <v>30</v>
      </c>
      <c r="I791" s="187">
        <v>13</v>
      </c>
      <c r="J791" s="187">
        <v>127</v>
      </c>
      <c r="M791" s="186">
        <v>140687.07999999975</v>
      </c>
      <c r="N791" s="184">
        <v>86921.289999999979</v>
      </c>
      <c r="O791" s="184">
        <v>33941.68</v>
      </c>
      <c r="P791" s="184">
        <v>14513.709999999979</v>
      </c>
      <c r="Q791" s="184">
        <v>4945.9699999999984</v>
      </c>
      <c r="R791" s="184">
        <v>68164.28</v>
      </c>
      <c r="S791" s="356"/>
      <c r="T791" s="356"/>
      <c r="U791" s="185">
        <v>217.10969135802432</v>
      </c>
      <c r="V791" s="185">
        <v>218.9453148614609</v>
      </c>
      <c r="W791" s="185">
        <v>167.20039408866995</v>
      </c>
      <c r="X791" s="185">
        <v>100.09455172413779</v>
      </c>
      <c r="Y791" s="185">
        <v>43.008434782608681</v>
      </c>
      <c r="Z791" s="185">
        <v>101.88980568011958</v>
      </c>
      <c r="AA791" s="4"/>
      <c r="AB791" s="90"/>
      <c r="AC791" s="90"/>
      <c r="AD791" s="176"/>
      <c r="AE791" s="180"/>
      <c r="AF791" s="180"/>
      <c r="AG791" s="180"/>
      <c r="AH791" s="180"/>
      <c r="AI791" s="180"/>
      <c r="AJ791" s="180"/>
      <c r="AK791" s="4"/>
      <c r="AL791" s="4"/>
      <c r="AM791" s="101"/>
      <c r="AN791" s="101"/>
      <c r="AO791" s="101"/>
      <c r="AP791" s="101"/>
      <c r="AQ791" s="101"/>
      <c r="AR791" s="101"/>
      <c r="AS791" s="4"/>
      <c r="AT791" s="4"/>
      <c r="AU791" s="101"/>
      <c r="AV791" s="101"/>
      <c r="AW791" s="101"/>
      <c r="AX791" s="101"/>
      <c r="AY791" s="101"/>
      <c r="AZ791" s="101"/>
      <c r="BA791" s="4"/>
    </row>
    <row r="792" spans="2:53" x14ac:dyDescent="0.2">
      <c r="B792" s="90" t="s">
        <v>552</v>
      </c>
      <c r="C792" s="90"/>
      <c r="D792" s="176">
        <v>8244</v>
      </c>
      <c r="E792" s="187">
        <v>180</v>
      </c>
      <c r="F792" s="187">
        <v>119</v>
      </c>
      <c r="G792" s="187">
        <v>53</v>
      </c>
      <c r="H792" s="187">
        <v>17</v>
      </c>
      <c r="I792" s="187">
        <v>9</v>
      </c>
      <c r="J792" s="187">
        <v>114</v>
      </c>
      <c r="M792" s="186">
        <v>82491.719999999972</v>
      </c>
      <c r="N792" s="184">
        <v>75782.94999999991</v>
      </c>
      <c r="O792" s="184">
        <v>19571.300000000007</v>
      </c>
      <c r="P792" s="184">
        <v>7278.0000000000009</v>
      </c>
      <c r="Q792" s="184">
        <v>6207.8399999999992</v>
      </c>
      <c r="R792" s="184">
        <v>56549.279999999992</v>
      </c>
      <c r="S792" s="356"/>
      <c r="T792" s="356"/>
      <c r="U792" s="185">
        <v>172.21653444676403</v>
      </c>
      <c r="V792" s="185">
        <v>250.93692052980103</v>
      </c>
      <c r="W792" s="185">
        <v>107.53461538461542</v>
      </c>
      <c r="X792" s="185">
        <v>55.557251908396957</v>
      </c>
      <c r="Y792" s="185">
        <v>55.926486486486482</v>
      </c>
      <c r="Z792" s="185">
        <v>114.93756097560974</v>
      </c>
      <c r="AA792" s="4"/>
      <c r="AB792" s="90"/>
      <c r="AC792" s="90"/>
      <c r="AD792" s="176"/>
      <c r="AE792" s="180"/>
      <c r="AF792" s="180"/>
      <c r="AG792" s="180"/>
      <c r="AH792" s="180"/>
      <c r="AI792" s="180"/>
      <c r="AJ792" s="180"/>
      <c r="AK792" s="4"/>
      <c r="AL792" s="4"/>
      <c r="AM792" s="101"/>
      <c r="AN792" s="101"/>
      <c r="AO792" s="101"/>
      <c r="AP792" s="101"/>
      <c r="AQ792" s="101"/>
      <c r="AR792" s="101"/>
      <c r="AS792" s="4"/>
      <c r="AT792" s="4"/>
      <c r="AU792" s="101"/>
      <c r="AV792" s="101"/>
      <c r="AW792" s="101"/>
      <c r="AX792" s="101"/>
      <c r="AY792" s="101"/>
      <c r="AZ792" s="101"/>
      <c r="BA792" s="4"/>
    </row>
    <row r="793" spans="2:53" x14ac:dyDescent="0.2">
      <c r="B793" s="90" t="s">
        <v>684</v>
      </c>
      <c r="C793" s="90"/>
      <c r="D793" s="176">
        <v>8244</v>
      </c>
      <c r="E793" s="187"/>
      <c r="F793" s="187"/>
      <c r="G793" s="187"/>
      <c r="H793" s="187"/>
      <c r="I793" s="187"/>
      <c r="J793" s="187">
        <v>2</v>
      </c>
      <c r="M793" s="186">
        <v>21.990000000000002</v>
      </c>
      <c r="N793" s="184">
        <v>24.740000000000002</v>
      </c>
      <c r="O793" s="184">
        <v>29.18</v>
      </c>
      <c r="P793" s="184">
        <v>24.93</v>
      </c>
      <c r="Q793" s="184">
        <v>25.060000000000002</v>
      </c>
      <c r="R793" s="184">
        <v>229.55</v>
      </c>
      <c r="S793" s="356"/>
      <c r="T793" s="356"/>
      <c r="U793" s="185">
        <v>10.995000000000001</v>
      </c>
      <c r="V793" s="185">
        <v>12.370000000000001</v>
      </c>
      <c r="W793" s="185">
        <v>14.59</v>
      </c>
      <c r="X793" s="185">
        <v>12.465</v>
      </c>
      <c r="Y793" s="185">
        <v>12.530000000000001</v>
      </c>
      <c r="Z793" s="185">
        <v>114.77500000000001</v>
      </c>
      <c r="AA793" s="4"/>
      <c r="AB793" s="90"/>
      <c r="AC793" s="90"/>
      <c r="AD793" s="176"/>
      <c r="AE793" s="180"/>
      <c r="AF793" s="180"/>
      <c r="AG793" s="180"/>
      <c r="AH793" s="180"/>
      <c r="AI793" s="180"/>
      <c r="AJ793" s="180"/>
      <c r="AK793" s="4"/>
      <c r="AL793" s="4"/>
      <c r="AM793" s="101"/>
      <c r="AN793" s="101"/>
      <c r="AO793" s="101"/>
      <c r="AP793" s="101"/>
      <c r="AQ793" s="101"/>
      <c r="AR793" s="101"/>
      <c r="AS793" s="4"/>
      <c r="AT793" s="4"/>
      <c r="AU793" s="101"/>
      <c r="AV793" s="101"/>
      <c r="AW793" s="101"/>
      <c r="AX793" s="101"/>
      <c r="AY793" s="101"/>
      <c r="AZ793" s="101"/>
      <c r="BA793" s="4"/>
    </row>
    <row r="794" spans="2:53" x14ac:dyDescent="0.2">
      <c r="B794" s="90" t="s">
        <v>553</v>
      </c>
      <c r="C794" s="90"/>
      <c r="D794" s="176">
        <v>8062</v>
      </c>
      <c r="E794" s="187">
        <v>4</v>
      </c>
      <c r="F794" s="187">
        <v>4</v>
      </c>
      <c r="G794" s="187">
        <v>1</v>
      </c>
      <c r="H794" s="187">
        <v>2</v>
      </c>
      <c r="I794" s="187"/>
      <c r="J794" s="187">
        <v>8</v>
      </c>
      <c r="M794" s="186">
        <v>4900.1400000000012</v>
      </c>
      <c r="N794" s="184">
        <v>3905.8099999999995</v>
      </c>
      <c r="O794" s="184">
        <v>1260.9699999999998</v>
      </c>
      <c r="P794" s="184">
        <v>342.78000000000003</v>
      </c>
      <c r="Q794" s="184">
        <v>242.97</v>
      </c>
      <c r="R794" s="184">
        <v>2078.4299999999998</v>
      </c>
      <c r="S794" s="356"/>
      <c r="T794" s="356"/>
      <c r="U794" s="185">
        <v>257.90210526315798</v>
      </c>
      <c r="V794" s="185">
        <v>260.38733333333329</v>
      </c>
      <c r="W794" s="185">
        <v>114.63363636363634</v>
      </c>
      <c r="X794" s="185">
        <v>34.278000000000006</v>
      </c>
      <c r="Y794" s="185">
        <v>30.37125</v>
      </c>
      <c r="Z794" s="185">
        <v>109.39105263157894</v>
      </c>
      <c r="AA794" s="4"/>
      <c r="AB794" s="90"/>
      <c r="AC794" s="90"/>
      <c r="AD794" s="176"/>
      <c r="AE794" s="180"/>
      <c r="AF794" s="180"/>
      <c r="AG794" s="180"/>
      <c r="AH794" s="180"/>
      <c r="AI794" s="180"/>
      <c r="AJ794" s="180"/>
      <c r="AK794" s="4"/>
      <c r="AL794" s="4"/>
      <c r="AM794" s="101"/>
      <c r="AN794" s="101"/>
      <c r="AO794" s="101"/>
      <c r="AP794" s="101"/>
      <c r="AQ794" s="101"/>
      <c r="AR794" s="101"/>
      <c r="AS794" s="4"/>
      <c r="AT794" s="4"/>
      <c r="AU794" s="101"/>
      <c r="AV794" s="101"/>
      <c r="AW794" s="101"/>
      <c r="AX794" s="101"/>
      <c r="AY794" s="101"/>
      <c r="AZ794" s="101"/>
      <c r="BA794" s="4"/>
    </row>
    <row r="795" spans="2:53" x14ac:dyDescent="0.2">
      <c r="B795" s="90" t="s">
        <v>605</v>
      </c>
      <c r="C795" s="90"/>
      <c r="D795" s="176">
        <v>8210</v>
      </c>
      <c r="E795" s="187">
        <v>1</v>
      </c>
      <c r="F795" s="187"/>
      <c r="G795" s="187">
        <v>1</v>
      </c>
      <c r="H795" s="187"/>
      <c r="I795" s="187"/>
      <c r="J795" s="187">
        <v>0</v>
      </c>
      <c r="M795" s="186">
        <v>877.66000000000008</v>
      </c>
      <c r="N795" s="184"/>
      <c r="O795" s="184">
        <v>30.7</v>
      </c>
      <c r="P795" s="184"/>
      <c r="Q795" s="184"/>
      <c r="R795" s="184">
        <v>0</v>
      </c>
      <c r="S795" s="356"/>
      <c r="T795" s="356"/>
      <c r="U795" s="185">
        <v>438.83000000000004</v>
      </c>
      <c r="V795" s="185"/>
      <c r="W795" s="185">
        <v>30.7</v>
      </c>
      <c r="X795" s="185"/>
      <c r="Y795" s="185"/>
      <c r="Z795" s="185">
        <v>0</v>
      </c>
      <c r="AA795" s="4"/>
      <c r="AB795" s="90"/>
      <c r="AC795" s="90"/>
      <c r="AD795" s="176"/>
      <c r="AE795" s="180"/>
      <c r="AF795" s="180"/>
      <c r="AG795" s="180"/>
      <c r="AH795" s="180"/>
      <c r="AI795" s="180"/>
      <c r="AJ795" s="180"/>
      <c r="AK795" s="4"/>
      <c r="AL795" s="4"/>
      <c r="AM795" s="101"/>
      <c r="AN795" s="101"/>
      <c r="AO795" s="101"/>
      <c r="AP795" s="101"/>
      <c r="AQ795" s="101"/>
      <c r="AR795" s="101"/>
      <c r="AS795" s="4"/>
      <c r="AT795" s="4"/>
      <c r="AU795" s="101"/>
      <c r="AV795" s="101"/>
      <c r="AW795" s="101"/>
      <c r="AX795" s="101"/>
      <c r="AY795" s="101"/>
      <c r="AZ795" s="101"/>
      <c r="BA795" s="4"/>
    </row>
    <row r="796" spans="2:53" x14ac:dyDescent="0.2">
      <c r="B796" s="90" t="s">
        <v>605</v>
      </c>
      <c r="C796" s="90"/>
      <c r="D796" s="176">
        <v>8230</v>
      </c>
      <c r="E796" s="187">
        <v>1</v>
      </c>
      <c r="F796" s="187"/>
      <c r="G796" s="187"/>
      <c r="H796" s="187"/>
      <c r="I796" s="187"/>
      <c r="J796" s="187">
        <v>0</v>
      </c>
      <c r="M796" s="186">
        <v>478.32</v>
      </c>
      <c r="N796" s="184"/>
      <c r="O796" s="184"/>
      <c r="P796" s="184"/>
      <c r="Q796" s="184"/>
      <c r="R796" s="184">
        <v>0</v>
      </c>
      <c r="S796" s="356"/>
      <c r="T796" s="356"/>
      <c r="U796" s="185">
        <v>478.32</v>
      </c>
      <c r="V796" s="185"/>
      <c r="W796" s="185"/>
      <c r="X796" s="185"/>
      <c r="Y796" s="185"/>
      <c r="Z796" s="185">
        <v>0</v>
      </c>
      <c r="AA796" s="4"/>
      <c r="AB796" s="90"/>
      <c r="AC796" s="90"/>
      <c r="AD796" s="176"/>
      <c r="AE796" s="180"/>
      <c r="AF796" s="180"/>
      <c r="AG796" s="180"/>
      <c r="AH796" s="180"/>
      <c r="AI796" s="180"/>
      <c r="AJ796" s="180"/>
      <c r="AK796" s="4"/>
      <c r="AL796" s="4"/>
      <c r="AM796" s="101"/>
      <c r="AN796" s="101"/>
      <c r="AO796" s="101"/>
      <c r="AP796" s="101"/>
      <c r="AQ796" s="101"/>
      <c r="AR796" s="101"/>
      <c r="AS796" s="4"/>
      <c r="AT796" s="4"/>
      <c r="AU796" s="101"/>
      <c r="AV796" s="101"/>
      <c r="AW796" s="101"/>
      <c r="AX796" s="101"/>
      <c r="AY796" s="101"/>
      <c r="AZ796" s="101"/>
      <c r="BA796" s="4"/>
    </row>
    <row r="797" spans="2:53" x14ac:dyDescent="0.2">
      <c r="B797" s="90" t="s">
        <v>605</v>
      </c>
      <c r="C797" s="90"/>
      <c r="D797" s="176">
        <v>8246</v>
      </c>
      <c r="E797" s="187">
        <v>12</v>
      </c>
      <c r="F797" s="187">
        <v>2</v>
      </c>
      <c r="G797" s="187">
        <v>1</v>
      </c>
      <c r="H797" s="187"/>
      <c r="I797" s="187">
        <v>2</v>
      </c>
      <c r="J797" s="187">
        <v>4</v>
      </c>
      <c r="M797" s="186">
        <v>6559.9800000000005</v>
      </c>
      <c r="N797" s="184">
        <v>1051.0900000000001</v>
      </c>
      <c r="O797" s="184">
        <v>1349.83</v>
      </c>
      <c r="P797" s="184">
        <v>614.20999999999992</v>
      </c>
      <c r="Q797" s="184">
        <v>189.16000000000003</v>
      </c>
      <c r="R797" s="184">
        <v>482.73</v>
      </c>
      <c r="S797" s="356"/>
      <c r="T797" s="356"/>
      <c r="U797" s="185">
        <v>312.38</v>
      </c>
      <c r="V797" s="185">
        <v>210.21800000000002</v>
      </c>
      <c r="W797" s="185">
        <v>224.97166666666666</v>
      </c>
      <c r="X797" s="185">
        <v>122.84199999999998</v>
      </c>
      <c r="Y797" s="185">
        <v>37.832000000000008</v>
      </c>
      <c r="Z797" s="185">
        <v>22.987142857142857</v>
      </c>
      <c r="AA797" s="4"/>
      <c r="AB797" s="90"/>
      <c r="AC797" s="90"/>
      <c r="AD797" s="176"/>
      <c r="AE797" s="180"/>
      <c r="AF797" s="180"/>
      <c r="AG797" s="180"/>
      <c r="AH797" s="180"/>
      <c r="AI797" s="180"/>
      <c r="AJ797" s="180"/>
      <c r="AK797" s="4"/>
      <c r="AL797" s="4"/>
      <c r="AM797" s="101"/>
      <c r="AN797" s="101"/>
      <c r="AO797" s="101"/>
      <c r="AP797" s="101"/>
      <c r="AQ797" s="101"/>
      <c r="AR797" s="101"/>
      <c r="AS797" s="4"/>
      <c r="AT797" s="4"/>
      <c r="AU797" s="101"/>
      <c r="AV797" s="101"/>
      <c r="AW797" s="101"/>
      <c r="AX797" s="101"/>
      <c r="AY797" s="101"/>
      <c r="AZ797" s="101"/>
      <c r="BA797" s="4"/>
    </row>
    <row r="798" spans="2:53" x14ac:dyDescent="0.2">
      <c r="B798" s="90" t="s">
        <v>810</v>
      </c>
      <c r="C798" s="90"/>
      <c r="D798" s="176">
        <v>8088</v>
      </c>
      <c r="E798" s="187">
        <v>1</v>
      </c>
      <c r="F798" s="187"/>
      <c r="G798" s="187"/>
      <c r="H798" s="187"/>
      <c r="I798" s="187"/>
      <c r="J798" s="187">
        <v>0</v>
      </c>
      <c r="M798" s="186">
        <v>28.58</v>
      </c>
      <c r="N798" s="184"/>
      <c r="O798" s="184"/>
      <c r="P798" s="184"/>
      <c r="Q798" s="184"/>
      <c r="R798" s="184">
        <v>0</v>
      </c>
      <c r="S798" s="356"/>
      <c r="T798" s="356"/>
      <c r="U798" s="185">
        <v>28.58</v>
      </c>
      <c r="V798" s="185"/>
      <c r="W798" s="185"/>
      <c r="X798" s="185"/>
      <c r="Y798" s="185"/>
      <c r="Z798" s="185">
        <v>0</v>
      </c>
      <c r="AA798" s="4"/>
      <c r="AB798" s="90"/>
      <c r="AC798" s="90"/>
      <c r="AD798" s="176"/>
      <c r="AE798" s="180"/>
      <c r="AF798" s="180"/>
      <c r="AG798" s="180"/>
      <c r="AH798" s="180"/>
      <c r="AI798" s="180"/>
      <c r="AJ798" s="180"/>
      <c r="AK798" s="4"/>
      <c r="AL798" s="4"/>
      <c r="AM798" s="101"/>
      <c r="AN798" s="101"/>
      <c r="AO798" s="101"/>
      <c r="AP798" s="101"/>
      <c r="AQ798" s="101"/>
      <c r="AR798" s="101"/>
      <c r="AS798" s="4"/>
      <c r="AT798" s="4"/>
      <c r="AU798" s="101"/>
      <c r="AV798" s="101"/>
      <c r="AW798" s="101"/>
      <c r="AX798" s="101"/>
      <c r="AY798" s="101"/>
      <c r="AZ798" s="101"/>
      <c r="BA798" s="4"/>
    </row>
    <row r="799" spans="2:53" x14ac:dyDescent="0.2">
      <c r="B799" s="90" t="s">
        <v>554</v>
      </c>
      <c r="C799" s="90"/>
      <c r="D799" s="176">
        <v>8247</v>
      </c>
      <c r="E799" s="187">
        <v>43</v>
      </c>
      <c r="F799" s="187">
        <v>14</v>
      </c>
      <c r="G799" s="187">
        <v>4</v>
      </c>
      <c r="H799" s="187">
        <v>3</v>
      </c>
      <c r="I799" s="187">
        <v>1</v>
      </c>
      <c r="J799" s="187">
        <v>11</v>
      </c>
      <c r="M799" s="186">
        <v>9719.92</v>
      </c>
      <c r="N799" s="184">
        <v>4088.7200000000007</v>
      </c>
      <c r="O799" s="184">
        <v>1406.81</v>
      </c>
      <c r="P799" s="184">
        <v>774.57000000000016</v>
      </c>
      <c r="Q799" s="184">
        <v>336.84000000000003</v>
      </c>
      <c r="R799" s="184">
        <v>2084.2099999999996</v>
      </c>
      <c r="S799" s="356"/>
      <c r="T799" s="356"/>
      <c r="U799" s="185">
        <v>131.35027027027027</v>
      </c>
      <c r="V799" s="185">
        <v>136.29066666666668</v>
      </c>
      <c r="W799" s="185">
        <v>78.156111111111102</v>
      </c>
      <c r="X799" s="185">
        <v>55.326428571428586</v>
      </c>
      <c r="Y799" s="185">
        <v>33.684000000000005</v>
      </c>
      <c r="Z799" s="185">
        <v>27.423815789473679</v>
      </c>
      <c r="AA799" s="4"/>
      <c r="AB799" s="90"/>
      <c r="AC799" s="90"/>
      <c r="AD799" s="176"/>
      <c r="AE799" s="180"/>
      <c r="AF799" s="180"/>
      <c r="AG799" s="180"/>
      <c r="AH799" s="180"/>
      <c r="AI799" s="180"/>
      <c r="AJ799" s="180"/>
      <c r="AK799" s="4"/>
      <c r="AL799" s="4"/>
      <c r="AM799" s="101"/>
      <c r="AN799" s="101"/>
      <c r="AO799" s="101"/>
      <c r="AP799" s="101"/>
      <c r="AQ799" s="101"/>
      <c r="AR799" s="101"/>
      <c r="AS799" s="4"/>
      <c r="AT799" s="4"/>
      <c r="AU799" s="101"/>
      <c r="AV799" s="101"/>
      <c r="AW799" s="101"/>
      <c r="AX799" s="101"/>
      <c r="AY799" s="101"/>
      <c r="AZ799" s="101"/>
      <c r="BA799" s="4"/>
    </row>
    <row r="800" spans="2:53" x14ac:dyDescent="0.2">
      <c r="B800" s="90" t="s">
        <v>616</v>
      </c>
      <c r="C800" s="90"/>
      <c r="D800" s="176">
        <v>8084</v>
      </c>
      <c r="E800" s="187">
        <v>142</v>
      </c>
      <c r="F800" s="187">
        <v>83</v>
      </c>
      <c r="G800" s="187">
        <v>43</v>
      </c>
      <c r="H800" s="187">
        <v>24</v>
      </c>
      <c r="I800" s="187">
        <v>16</v>
      </c>
      <c r="J800" s="187">
        <v>92</v>
      </c>
      <c r="M800" s="186">
        <v>88752.12000000001</v>
      </c>
      <c r="N800" s="184">
        <v>51407.489999999991</v>
      </c>
      <c r="O800" s="184">
        <v>28286.859999999986</v>
      </c>
      <c r="P800" s="184">
        <v>9833.2699999999986</v>
      </c>
      <c r="Q800" s="184">
        <v>4664.0500000000011</v>
      </c>
      <c r="R800" s="184">
        <v>61033.380000000005</v>
      </c>
      <c r="S800" s="356"/>
      <c r="T800" s="356"/>
      <c r="U800" s="185">
        <v>227.56953846153849</v>
      </c>
      <c r="V800" s="185">
        <v>212.42764462809913</v>
      </c>
      <c r="W800" s="185">
        <v>184.88143790849665</v>
      </c>
      <c r="X800" s="185">
        <v>84.769568965517223</v>
      </c>
      <c r="Y800" s="185">
        <v>50.151075268817216</v>
      </c>
      <c r="Z800" s="185">
        <v>152.58345</v>
      </c>
      <c r="AA800" s="4"/>
      <c r="AB800" s="90"/>
      <c r="AC800" s="90"/>
      <c r="AD800" s="176"/>
      <c r="AE800" s="180"/>
      <c r="AF800" s="180"/>
      <c r="AG800" s="180"/>
      <c r="AH800" s="180"/>
      <c r="AI800" s="180"/>
      <c r="AJ800" s="180"/>
      <c r="AK800" s="4"/>
      <c r="AL800" s="4"/>
      <c r="AM800" s="101"/>
      <c r="AN800" s="101"/>
      <c r="AO800" s="101"/>
      <c r="AP800" s="101"/>
      <c r="AQ800" s="101"/>
      <c r="AR800" s="101"/>
      <c r="AS800" s="4"/>
      <c r="AT800" s="4"/>
      <c r="AU800" s="101"/>
      <c r="AV800" s="101"/>
      <c r="AW800" s="101"/>
      <c r="AX800" s="101"/>
      <c r="AY800" s="101"/>
      <c r="AZ800" s="101"/>
      <c r="BA800" s="4"/>
    </row>
    <row r="801" spans="2:53" x14ac:dyDescent="0.2">
      <c r="B801" s="90" t="s">
        <v>555</v>
      </c>
      <c r="C801" s="90"/>
      <c r="D801" s="176">
        <v>8248</v>
      </c>
      <c r="E801" s="187">
        <v>12</v>
      </c>
      <c r="F801" s="187">
        <v>6</v>
      </c>
      <c r="G801" s="187">
        <v>1</v>
      </c>
      <c r="H801" s="187"/>
      <c r="I801" s="187">
        <v>1</v>
      </c>
      <c r="J801" s="187">
        <v>5</v>
      </c>
      <c r="M801" s="186">
        <v>3288.4400000000005</v>
      </c>
      <c r="N801" s="184">
        <v>1537.25</v>
      </c>
      <c r="O801" s="184">
        <v>568.02</v>
      </c>
      <c r="P801" s="184">
        <v>196.07</v>
      </c>
      <c r="Q801" s="184">
        <v>173.94000000000003</v>
      </c>
      <c r="R801" s="184">
        <v>847.34999999999991</v>
      </c>
      <c r="S801" s="356"/>
      <c r="T801" s="356"/>
      <c r="U801" s="185">
        <v>131.53760000000003</v>
      </c>
      <c r="V801" s="185">
        <v>118.25</v>
      </c>
      <c r="W801" s="185">
        <v>81.145714285714277</v>
      </c>
      <c r="X801" s="185">
        <v>32.678333333333335</v>
      </c>
      <c r="Y801" s="185">
        <v>28.990000000000006</v>
      </c>
      <c r="Z801" s="185">
        <v>33.893999999999998</v>
      </c>
      <c r="AA801" s="4"/>
      <c r="AB801" s="90"/>
      <c r="AC801" s="90"/>
      <c r="AD801" s="176"/>
      <c r="AE801" s="180"/>
      <c r="AF801" s="180"/>
      <c r="AG801" s="180"/>
      <c r="AH801" s="180"/>
      <c r="AI801" s="180"/>
      <c r="AJ801" s="180"/>
      <c r="AK801" s="4"/>
      <c r="AL801" s="4"/>
      <c r="AM801" s="101"/>
      <c r="AN801" s="101"/>
      <c r="AO801" s="101"/>
      <c r="AP801" s="101"/>
      <c r="AQ801" s="101"/>
      <c r="AR801" s="101"/>
      <c r="AS801" s="4"/>
      <c r="AT801" s="4"/>
      <c r="AU801" s="101"/>
      <c r="AV801" s="101"/>
      <c r="AW801" s="101"/>
      <c r="AX801" s="101"/>
      <c r="AY801" s="101"/>
      <c r="AZ801" s="101"/>
      <c r="BA801" s="4"/>
    </row>
    <row r="802" spans="2:53" x14ac:dyDescent="0.2">
      <c r="B802" s="90" t="s">
        <v>556</v>
      </c>
      <c r="C802" s="90"/>
      <c r="D802" s="176">
        <v>8085</v>
      </c>
      <c r="E802" s="187">
        <v>288</v>
      </c>
      <c r="F802" s="187">
        <v>177</v>
      </c>
      <c r="G802" s="187">
        <v>86</v>
      </c>
      <c r="H802" s="187">
        <v>28</v>
      </c>
      <c r="I802" s="187">
        <v>17</v>
      </c>
      <c r="J802" s="187">
        <v>155</v>
      </c>
      <c r="M802" s="186">
        <v>157167.89000000004</v>
      </c>
      <c r="N802" s="184">
        <v>95467.920000000056</v>
      </c>
      <c r="O802" s="184">
        <v>37454.339999999982</v>
      </c>
      <c r="P802" s="184">
        <v>15878.489999999987</v>
      </c>
      <c r="Q802" s="184">
        <v>7346.6200000000044</v>
      </c>
      <c r="R802" s="184">
        <v>75851.680000000008</v>
      </c>
      <c r="S802" s="356"/>
      <c r="T802" s="356"/>
      <c r="U802" s="185">
        <v>213.83386394557829</v>
      </c>
      <c r="V802" s="185">
        <v>216.97254545454558</v>
      </c>
      <c r="W802" s="185">
        <v>140.80578947368414</v>
      </c>
      <c r="X802" s="185">
        <v>87.726464088397719</v>
      </c>
      <c r="Y802" s="185">
        <v>48.333026315789503</v>
      </c>
      <c r="Z802" s="185">
        <v>101.0009054593875</v>
      </c>
      <c r="AA802" s="4"/>
      <c r="AB802" s="90"/>
      <c r="AC802" s="90"/>
      <c r="AD802" s="176"/>
      <c r="AE802" s="180"/>
      <c r="AF802" s="180"/>
      <c r="AG802" s="180"/>
      <c r="AH802" s="180"/>
      <c r="AI802" s="180"/>
      <c r="AJ802" s="180"/>
      <c r="AK802" s="4"/>
      <c r="AL802" s="4"/>
      <c r="AM802" s="101"/>
      <c r="AN802" s="101"/>
      <c r="AO802" s="101"/>
      <c r="AP802" s="101"/>
      <c r="AQ802" s="101"/>
      <c r="AR802" s="101"/>
      <c r="AS802" s="4"/>
      <c r="AT802" s="4"/>
      <c r="AU802" s="101"/>
      <c r="AV802" s="101"/>
      <c r="AW802" s="101"/>
      <c r="AX802" s="101"/>
      <c r="AY802" s="101"/>
      <c r="AZ802" s="101"/>
      <c r="BA802" s="4"/>
    </row>
    <row r="803" spans="2:53" x14ac:dyDescent="0.2">
      <c r="B803" s="90" t="s">
        <v>556</v>
      </c>
      <c r="C803" s="90"/>
      <c r="D803" s="176">
        <v>8096</v>
      </c>
      <c r="E803" s="187"/>
      <c r="F803" s="187"/>
      <c r="G803" s="187"/>
      <c r="H803" s="187">
        <v>1</v>
      </c>
      <c r="I803" s="187"/>
      <c r="J803" s="187">
        <v>0</v>
      </c>
      <c r="M803" s="186">
        <v>355.7</v>
      </c>
      <c r="N803" s="184">
        <v>415.16</v>
      </c>
      <c r="O803" s="184">
        <v>256.14</v>
      </c>
      <c r="P803" s="184">
        <v>3.62</v>
      </c>
      <c r="Q803" s="184"/>
      <c r="R803" s="184">
        <v>0</v>
      </c>
      <c r="S803" s="356"/>
      <c r="T803" s="356"/>
      <c r="U803" s="185">
        <v>355.7</v>
      </c>
      <c r="V803" s="185">
        <v>415.16</v>
      </c>
      <c r="W803" s="185">
        <v>256.14</v>
      </c>
      <c r="X803" s="185">
        <v>3.62</v>
      </c>
      <c r="Y803" s="185"/>
      <c r="Z803" s="185">
        <v>0</v>
      </c>
      <c r="AA803" s="4"/>
      <c r="AB803" s="90"/>
      <c r="AC803" s="90"/>
      <c r="AD803" s="176"/>
      <c r="AE803" s="180"/>
      <c r="AF803" s="180"/>
      <c r="AG803" s="180"/>
      <c r="AH803" s="180"/>
      <c r="AI803" s="180"/>
      <c r="AJ803" s="180"/>
      <c r="AK803" s="4"/>
      <c r="AL803" s="4"/>
      <c r="AM803" s="101"/>
      <c r="AN803" s="101"/>
      <c r="AO803" s="101"/>
      <c r="AP803" s="101"/>
      <c r="AQ803" s="101"/>
      <c r="AR803" s="101"/>
      <c r="AS803" s="4"/>
      <c r="AT803" s="4"/>
      <c r="AU803" s="101"/>
      <c r="AV803" s="101"/>
      <c r="AW803" s="101"/>
      <c r="AX803" s="101"/>
      <c r="AY803" s="101"/>
      <c r="AZ803" s="101"/>
      <c r="BA803" s="4"/>
    </row>
    <row r="804" spans="2:53" x14ac:dyDescent="0.2">
      <c r="B804" s="90" t="s">
        <v>674</v>
      </c>
      <c r="C804" s="90"/>
      <c r="D804" s="176">
        <v>8088</v>
      </c>
      <c r="E804" s="187">
        <v>1</v>
      </c>
      <c r="F804" s="187"/>
      <c r="G804" s="187"/>
      <c r="H804" s="187"/>
      <c r="I804" s="187"/>
      <c r="J804" s="187">
        <v>0</v>
      </c>
      <c r="M804" s="186">
        <v>66.91</v>
      </c>
      <c r="N804" s="184"/>
      <c r="O804" s="184"/>
      <c r="P804" s="184"/>
      <c r="Q804" s="184"/>
      <c r="R804" s="184">
        <v>0</v>
      </c>
      <c r="S804" s="356"/>
      <c r="T804" s="356"/>
      <c r="U804" s="185">
        <v>66.91</v>
      </c>
      <c r="V804" s="185"/>
      <c r="W804" s="185"/>
      <c r="X804" s="185"/>
      <c r="Y804" s="185"/>
      <c r="Z804" s="185">
        <v>0</v>
      </c>
      <c r="AA804" s="4"/>
      <c r="AB804" s="90"/>
      <c r="AC804" s="90"/>
      <c r="AD804" s="176"/>
      <c r="AE804" s="180"/>
      <c r="AF804" s="180"/>
      <c r="AG804" s="180"/>
      <c r="AH804" s="180"/>
      <c r="AI804" s="180"/>
      <c r="AJ804" s="180"/>
      <c r="AK804" s="4"/>
      <c r="AL804" s="4"/>
      <c r="AM804" s="101"/>
      <c r="AN804" s="101"/>
      <c r="AO804" s="101"/>
      <c r="AP804" s="101"/>
      <c r="AQ804" s="101"/>
      <c r="AR804" s="101"/>
      <c r="AS804" s="4"/>
      <c r="AT804" s="4"/>
      <c r="AU804" s="101"/>
      <c r="AV804" s="101"/>
      <c r="AW804" s="101"/>
      <c r="AX804" s="101"/>
      <c r="AY804" s="101"/>
      <c r="AZ804" s="101"/>
      <c r="BA804" s="4"/>
    </row>
    <row r="805" spans="2:53" x14ac:dyDescent="0.2">
      <c r="B805" s="90" t="s">
        <v>557</v>
      </c>
      <c r="C805" s="90"/>
      <c r="D805" s="176">
        <v>8088</v>
      </c>
      <c r="E805" s="187">
        <v>25</v>
      </c>
      <c r="F805" s="187">
        <v>14</v>
      </c>
      <c r="G805" s="187">
        <v>8</v>
      </c>
      <c r="H805" s="187">
        <v>1</v>
      </c>
      <c r="I805" s="187">
        <v>1</v>
      </c>
      <c r="J805" s="187">
        <v>19</v>
      </c>
      <c r="M805" s="186">
        <v>10988.399999999994</v>
      </c>
      <c r="N805" s="184">
        <v>7013.2799999999988</v>
      </c>
      <c r="O805" s="184">
        <v>3245.7400000000002</v>
      </c>
      <c r="P805" s="184">
        <v>984.37</v>
      </c>
      <c r="Q805" s="184">
        <v>513.80999999999995</v>
      </c>
      <c r="R805" s="184">
        <v>3825.72</v>
      </c>
      <c r="S805" s="356"/>
      <c r="T805" s="356"/>
      <c r="U805" s="185">
        <v>161.59411764705874</v>
      </c>
      <c r="V805" s="185">
        <v>166.98285714285711</v>
      </c>
      <c r="W805" s="185">
        <v>111.92206896551725</v>
      </c>
      <c r="X805" s="185">
        <v>46.874761904761904</v>
      </c>
      <c r="Y805" s="185">
        <v>25.690499999999997</v>
      </c>
      <c r="Z805" s="185">
        <v>56.260588235294115</v>
      </c>
      <c r="AA805" s="4"/>
      <c r="AB805" s="90"/>
      <c r="AC805" s="90"/>
      <c r="AD805" s="176"/>
      <c r="AE805" s="180"/>
      <c r="AF805" s="180"/>
      <c r="AG805" s="180"/>
      <c r="AH805" s="180"/>
      <c r="AI805" s="180"/>
      <c r="AJ805" s="180"/>
      <c r="AK805" s="4"/>
      <c r="AL805" s="4"/>
      <c r="AM805" s="101"/>
      <c r="AN805" s="101"/>
      <c r="AO805" s="101"/>
      <c r="AP805" s="101"/>
      <c r="AQ805" s="101"/>
      <c r="AR805" s="101"/>
      <c r="AS805" s="4"/>
      <c r="AT805" s="4"/>
      <c r="AU805" s="101"/>
      <c r="AV805" s="101"/>
      <c r="AW805" s="101"/>
      <c r="AX805" s="101"/>
      <c r="AY805" s="101"/>
      <c r="AZ805" s="101"/>
      <c r="BA805" s="4"/>
    </row>
    <row r="806" spans="2:53" x14ac:dyDescent="0.2">
      <c r="B806" s="90" t="s">
        <v>639</v>
      </c>
      <c r="C806" s="90"/>
      <c r="D806" s="176">
        <v>8086</v>
      </c>
      <c r="E806" s="187">
        <v>1</v>
      </c>
      <c r="F806" s="187"/>
      <c r="G806" s="187"/>
      <c r="H806" s="187"/>
      <c r="I806" s="187"/>
      <c r="J806" s="187">
        <v>0</v>
      </c>
      <c r="M806" s="186">
        <v>319.58</v>
      </c>
      <c r="N806" s="184"/>
      <c r="O806" s="184"/>
      <c r="P806" s="184"/>
      <c r="Q806" s="184"/>
      <c r="R806" s="184">
        <v>0</v>
      </c>
      <c r="S806" s="356"/>
      <c r="T806" s="356"/>
      <c r="U806" s="185">
        <v>319.58</v>
      </c>
      <c r="V806" s="185"/>
      <c r="W806" s="185"/>
      <c r="X806" s="185"/>
      <c r="Y806" s="185"/>
      <c r="Z806" s="185">
        <v>0</v>
      </c>
      <c r="AA806" s="4"/>
      <c r="AB806" s="90"/>
      <c r="AC806" s="90"/>
      <c r="AD806" s="176"/>
      <c r="AE806" s="180"/>
      <c r="AF806" s="180"/>
      <c r="AG806" s="180"/>
      <c r="AH806" s="180"/>
      <c r="AI806" s="180"/>
      <c r="AJ806" s="180"/>
      <c r="AK806" s="4"/>
      <c r="AL806" s="4"/>
      <c r="AM806" s="101"/>
      <c r="AN806" s="101"/>
      <c r="AO806" s="101"/>
      <c r="AP806" s="101"/>
      <c r="AQ806" s="101"/>
      <c r="AR806" s="101"/>
      <c r="AS806" s="4"/>
      <c r="AT806" s="4"/>
      <c r="AU806" s="101"/>
      <c r="AV806" s="101"/>
      <c r="AW806" s="101"/>
      <c r="AX806" s="101"/>
      <c r="AY806" s="101"/>
      <c r="AZ806" s="101"/>
      <c r="BA806" s="4"/>
    </row>
    <row r="807" spans="2:53" x14ac:dyDescent="0.2">
      <c r="B807" s="90" t="s">
        <v>558</v>
      </c>
      <c r="C807" s="90"/>
      <c r="D807" s="176">
        <v>8250</v>
      </c>
      <c r="E807" s="187">
        <v>5</v>
      </c>
      <c r="F807" s="187">
        <v>1</v>
      </c>
      <c r="G807" s="187">
        <v>1</v>
      </c>
      <c r="H807" s="187">
        <v>1</v>
      </c>
      <c r="I807" s="187">
        <v>1</v>
      </c>
      <c r="J807" s="187">
        <v>0</v>
      </c>
      <c r="M807" s="186">
        <v>2936.43</v>
      </c>
      <c r="N807" s="184">
        <v>1038.43</v>
      </c>
      <c r="O807" s="184">
        <v>380.09000000000003</v>
      </c>
      <c r="P807" s="184">
        <v>74.31</v>
      </c>
      <c r="Q807" s="184">
        <v>45</v>
      </c>
      <c r="R807" s="184">
        <v>0</v>
      </c>
      <c r="S807" s="356"/>
      <c r="T807" s="356"/>
      <c r="U807" s="185">
        <v>326.27</v>
      </c>
      <c r="V807" s="185">
        <v>259.60750000000002</v>
      </c>
      <c r="W807" s="185">
        <v>126.69666666666667</v>
      </c>
      <c r="X807" s="185">
        <v>37.155000000000001</v>
      </c>
      <c r="Y807" s="185">
        <v>45</v>
      </c>
      <c r="Z807" s="185">
        <v>0</v>
      </c>
      <c r="AA807" s="4"/>
      <c r="AB807" s="90"/>
      <c r="AC807" s="90"/>
      <c r="AD807" s="176"/>
      <c r="AE807" s="180"/>
      <c r="AF807" s="180"/>
      <c r="AG807" s="180"/>
      <c r="AH807" s="180"/>
      <c r="AI807" s="180"/>
      <c r="AJ807" s="180"/>
      <c r="AK807" s="4"/>
      <c r="AL807" s="4"/>
      <c r="AM807" s="101"/>
      <c r="AN807" s="101"/>
      <c r="AO807" s="101"/>
      <c r="AP807" s="101"/>
      <c r="AQ807" s="101"/>
      <c r="AR807" s="101"/>
      <c r="AS807" s="4"/>
      <c r="AT807" s="4"/>
      <c r="AU807" s="101"/>
      <c r="AV807" s="101"/>
      <c r="AW807" s="101"/>
      <c r="AX807" s="101"/>
      <c r="AY807" s="101"/>
      <c r="AZ807" s="101"/>
      <c r="BA807" s="4"/>
    </row>
    <row r="808" spans="2:53" x14ac:dyDescent="0.2">
      <c r="B808" s="90" t="s">
        <v>558</v>
      </c>
      <c r="C808" s="90"/>
      <c r="D808" s="176">
        <v>8270</v>
      </c>
      <c r="E808" s="187">
        <v>1</v>
      </c>
      <c r="F808" s="187"/>
      <c r="G808" s="187"/>
      <c r="H808" s="187"/>
      <c r="I808" s="187"/>
      <c r="J808" s="187">
        <v>0</v>
      </c>
      <c r="M808" s="186">
        <v>21.4</v>
      </c>
      <c r="N808" s="184"/>
      <c r="O808" s="184"/>
      <c r="P808" s="184"/>
      <c r="Q808" s="184"/>
      <c r="R808" s="184">
        <v>0</v>
      </c>
      <c r="S808" s="356"/>
      <c r="T808" s="356"/>
      <c r="U808" s="185">
        <v>21.4</v>
      </c>
      <c r="V808" s="185"/>
      <c r="W808" s="185"/>
      <c r="X808" s="185"/>
      <c r="Y808" s="185"/>
      <c r="Z808" s="185">
        <v>0</v>
      </c>
      <c r="AA808" s="4"/>
      <c r="AB808" s="90"/>
      <c r="AC808" s="90"/>
      <c r="AD808" s="176"/>
      <c r="AE808" s="180"/>
      <c r="AF808" s="180"/>
      <c r="AG808" s="180"/>
      <c r="AH808" s="180"/>
      <c r="AI808" s="180"/>
      <c r="AJ808" s="180"/>
      <c r="AK808" s="4"/>
      <c r="AL808" s="4"/>
      <c r="AM808" s="101"/>
      <c r="AN808" s="101"/>
      <c r="AO808" s="101"/>
      <c r="AP808" s="101"/>
      <c r="AQ808" s="101"/>
      <c r="AR808" s="101"/>
      <c r="AS808" s="4"/>
      <c r="AT808" s="4"/>
      <c r="AU808" s="101"/>
      <c r="AV808" s="101"/>
      <c r="AW808" s="101"/>
      <c r="AX808" s="101"/>
      <c r="AY808" s="101"/>
      <c r="AZ808" s="101"/>
      <c r="BA808" s="4"/>
    </row>
    <row r="809" spans="2:53" x14ac:dyDescent="0.2">
      <c r="B809" s="90" t="s">
        <v>559</v>
      </c>
      <c r="C809" s="90"/>
      <c r="D809" s="176">
        <v>8012</v>
      </c>
      <c r="E809" s="187">
        <v>23</v>
      </c>
      <c r="F809" s="187">
        <v>3</v>
      </c>
      <c r="G809" s="187">
        <v>5</v>
      </c>
      <c r="H809" s="187">
        <v>2</v>
      </c>
      <c r="I809" s="187">
        <v>2</v>
      </c>
      <c r="J809" s="187">
        <v>11</v>
      </c>
      <c r="M809" s="186">
        <v>12830.77</v>
      </c>
      <c r="N809" s="184">
        <v>2189.2399999999998</v>
      </c>
      <c r="O809" s="184">
        <v>3408.5999999999995</v>
      </c>
      <c r="P809" s="184">
        <v>1549.58</v>
      </c>
      <c r="Q809" s="184">
        <v>756.22</v>
      </c>
      <c r="R809" s="184">
        <v>2493.4299999999994</v>
      </c>
      <c r="S809" s="356"/>
      <c r="T809" s="356"/>
      <c r="U809" s="185">
        <v>285.12822222222223</v>
      </c>
      <c r="V809" s="185">
        <v>199.02181818181816</v>
      </c>
      <c r="W809" s="185">
        <v>200.50588235294114</v>
      </c>
      <c r="X809" s="185">
        <v>119.19846153846153</v>
      </c>
      <c r="Y809" s="185">
        <v>75.622</v>
      </c>
      <c r="Z809" s="185">
        <v>54.204999999999984</v>
      </c>
      <c r="AA809" s="4"/>
      <c r="AB809" s="90"/>
      <c r="AC809" s="90"/>
      <c r="AD809" s="176"/>
      <c r="AE809" s="180"/>
      <c r="AF809" s="180"/>
      <c r="AG809" s="180"/>
      <c r="AH809" s="180"/>
      <c r="AI809" s="180"/>
      <c r="AJ809" s="180"/>
      <c r="AK809" s="4"/>
      <c r="AL809" s="4"/>
      <c r="AM809" s="101"/>
      <c r="AN809" s="101"/>
      <c r="AO809" s="101"/>
      <c r="AP809" s="101"/>
      <c r="AQ809" s="101"/>
      <c r="AR809" s="101"/>
      <c r="AS809" s="4"/>
      <c r="AT809" s="4"/>
      <c r="AU809" s="101"/>
      <c r="AV809" s="101"/>
      <c r="AW809" s="101"/>
      <c r="AX809" s="101"/>
      <c r="AY809" s="101"/>
      <c r="AZ809" s="101"/>
      <c r="BA809" s="4"/>
    </row>
    <row r="810" spans="2:53" x14ac:dyDescent="0.2">
      <c r="B810" s="90" t="s">
        <v>647</v>
      </c>
      <c r="C810" s="90"/>
      <c r="D810" s="176">
        <v>8028</v>
      </c>
      <c r="E810" s="187">
        <v>1</v>
      </c>
      <c r="F810" s="187"/>
      <c r="G810" s="187"/>
      <c r="H810" s="187"/>
      <c r="I810" s="187"/>
      <c r="J810" s="187">
        <v>0</v>
      </c>
      <c r="M810" s="186">
        <v>68.81</v>
      </c>
      <c r="N810" s="184"/>
      <c r="O810" s="184"/>
      <c r="P810" s="184"/>
      <c r="Q810" s="184"/>
      <c r="R810" s="184">
        <v>0</v>
      </c>
      <c r="S810" s="356"/>
      <c r="T810" s="356"/>
      <c r="U810" s="185">
        <v>68.81</v>
      </c>
      <c r="V810" s="185"/>
      <c r="W810" s="185"/>
      <c r="X810" s="185"/>
      <c r="Y810" s="185"/>
      <c r="Z810" s="185">
        <v>0</v>
      </c>
      <c r="AA810" s="4"/>
      <c r="AB810" s="90"/>
      <c r="AC810" s="90"/>
      <c r="AD810" s="176"/>
      <c r="AE810" s="180"/>
      <c r="AF810" s="180"/>
      <c r="AG810" s="180"/>
      <c r="AH810" s="180"/>
      <c r="AI810" s="180"/>
      <c r="AJ810" s="180"/>
      <c r="AK810" s="4"/>
      <c r="AL810" s="4"/>
      <c r="AM810" s="101"/>
      <c r="AN810" s="101"/>
      <c r="AO810" s="101"/>
      <c r="AP810" s="101"/>
      <c r="AQ810" s="101"/>
      <c r="AR810" s="101"/>
      <c r="AS810" s="4"/>
      <c r="AT810" s="4"/>
      <c r="AU810" s="101"/>
      <c r="AV810" s="101"/>
      <c r="AW810" s="101"/>
      <c r="AX810" s="101"/>
      <c r="AY810" s="101"/>
      <c r="AZ810" s="101"/>
      <c r="BA810" s="4"/>
    </row>
    <row r="811" spans="2:53" x14ac:dyDescent="0.2">
      <c r="B811" s="90" t="s">
        <v>824</v>
      </c>
      <c r="C811" s="90"/>
      <c r="D811" s="176">
        <v>8302</v>
      </c>
      <c r="E811" s="187"/>
      <c r="F811" s="187">
        <v>1</v>
      </c>
      <c r="G811" s="187"/>
      <c r="H811" s="187"/>
      <c r="I811" s="187"/>
      <c r="J811" s="187">
        <v>0</v>
      </c>
      <c r="M811" s="186">
        <v>392.13</v>
      </c>
      <c r="N811" s="184">
        <v>384.3</v>
      </c>
      <c r="O811" s="184"/>
      <c r="P811" s="184"/>
      <c r="Q811" s="184"/>
      <c r="R811" s="184">
        <v>0</v>
      </c>
      <c r="S811" s="356"/>
      <c r="T811" s="356"/>
      <c r="U811" s="185">
        <v>392.13</v>
      </c>
      <c r="V811" s="185">
        <v>384.3</v>
      </c>
      <c r="W811" s="185"/>
      <c r="X811" s="185"/>
      <c r="Y811" s="185"/>
      <c r="Z811" s="185">
        <v>0</v>
      </c>
      <c r="AA811" s="4"/>
      <c r="AB811" s="90"/>
      <c r="AC811" s="90"/>
      <c r="AD811" s="176"/>
      <c r="AE811" s="180"/>
      <c r="AF811" s="180"/>
      <c r="AG811" s="180"/>
      <c r="AH811" s="180"/>
      <c r="AI811" s="180"/>
      <c r="AJ811" s="180"/>
      <c r="AK811" s="4"/>
      <c r="AL811" s="4"/>
      <c r="AM811" s="101"/>
      <c r="AN811" s="101"/>
      <c r="AO811" s="101"/>
      <c r="AP811" s="101"/>
      <c r="AQ811" s="101"/>
      <c r="AR811" s="101"/>
      <c r="AS811" s="4"/>
      <c r="AT811" s="4"/>
      <c r="AU811" s="101"/>
      <c r="AV811" s="101"/>
      <c r="AW811" s="101"/>
      <c r="AX811" s="101"/>
      <c r="AY811" s="101"/>
      <c r="AZ811" s="101"/>
      <c r="BA811" s="4"/>
    </row>
    <row r="812" spans="2:53" x14ac:dyDescent="0.2">
      <c r="B812" s="90" t="s">
        <v>606</v>
      </c>
      <c r="C812" s="90"/>
      <c r="D812" s="176">
        <v>8302</v>
      </c>
      <c r="E812" s="187">
        <v>13</v>
      </c>
      <c r="F812" s="187">
        <v>5</v>
      </c>
      <c r="G812" s="187">
        <v>1</v>
      </c>
      <c r="H812" s="187"/>
      <c r="I812" s="187"/>
      <c r="J812" s="187">
        <v>5</v>
      </c>
      <c r="M812" s="186">
        <v>5095.6400000000003</v>
      </c>
      <c r="N812" s="184">
        <v>1676.5</v>
      </c>
      <c r="O812" s="184">
        <v>784.21</v>
      </c>
      <c r="P812" s="184">
        <v>376.20999999999992</v>
      </c>
      <c r="Q812" s="184">
        <v>173.98000000000002</v>
      </c>
      <c r="R812" s="184">
        <v>630.35</v>
      </c>
      <c r="S812" s="356"/>
      <c r="T812" s="356"/>
      <c r="U812" s="185">
        <v>212.31833333333336</v>
      </c>
      <c r="V812" s="185">
        <v>152.40909090909091</v>
      </c>
      <c r="W812" s="185">
        <v>130.70166666666668</v>
      </c>
      <c r="X812" s="185">
        <v>75.24199999999999</v>
      </c>
      <c r="Y812" s="185">
        <v>34.796000000000006</v>
      </c>
      <c r="Z812" s="185">
        <v>26.264583333333334</v>
      </c>
      <c r="AA812" s="4"/>
      <c r="AB812" s="90"/>
      <c r="AC812" s="90"/>
      <c r="AD812" s="176"/>
      <c r="AE812" s="180"/>
      <c r="AF812" s="180"/>
      <c r="AG812" s="180"/>
      <c r="AH812" s="180"/>
      <c r="AI812" s="180"/>
      <c r="AJ812" s="180"/>
      <c r="AK812" s="4"/>
      <c r="AL812" s="4"/>
      <c r="AM812" s="101"/>
      <c r="AN812" s="101"/>
      <c r="AO812" s="101"/>
      <c r="AP812" s="101"/>
      <c r="AQ812" s="101"/>
      <c r="AR812" s="101"/>
      <c r="AS812" s="4"/>
      <c r="AT812" s="4"/>
      <c r="AU812" s="101"/>
      <c r="AV812" s="101"/>
      <c r="AW812" s="101"/>
      <c r="AX812" s="101"/>
      <c r="AY812" s="101"/>
      <c r="AZ812" s="101"/>
      <c r="BA812" s="4"/>
    </row>
    <row r="813" spans="2:53" x14ac:dyDescent="0.2">
      <c r="B813" s="90" t="s">
        <v>825</v>
      </c>
      <c r="C813" s="90"/>
      <c r="D813" s="176">
        <v>8302</v>
      </c>
      <c r="E813" s="187">
        <v>1</v>
      </c>
      <c r="F813" s="187"/>
      <c r="G813" s="187"/>
      <c r="H813" s="187"/>
      <c r="I813" s="187"/>
      <c r="J813" s="187">
        <v>0</v>
      </c>
      <c r="M813" s="186">
        <v>136.84</v>
      </c>
      <c r="N813" s="184"/>
      <c r="O813" s="184"/>
      <c r="P813" s="184"/>
      <c r="Q813" s="184"/>
      <c r="R813" s="184">
        <v>0</v>
      </c>
      <c r="S813" s="356"/>
      <c r="T813" s="356"/>
      <c r="U813" s="185">
        <v>136.84</v>
      </c>
      <c r="V813" s="185"/>
      <c r="W813" s="185"/>
      <c r="X813" s="185"/>
      <c r="Y813" s="185"/>
      <c r="Z813" s="185">
        <v>0</v>
      </c>
      <c r="AA813" s="4"/>
      <c r="AB813" s="90"/>
      <c r="AC813" s="90"/>
      <c r="AD813" s="176"/>
      <c r="AE813" s="180"/>
      <c r="AF813" s="180"/>
      <c r="AG813" s="180"/>
      <c r="AH813" s="180"/>
      <c r="AI813" s="180"/>
      <c r="AJ813" s="180"/>
      <c r="AK813" s="4"/>
      <c r="AL813" s="4"/>
      <c r="AM813" s="101"/>
      <c r="AN813" s="101"/>
      <c r="AO813" s="101"/>
      <c r="AP813" s="101"/>
      <c r="AQ813" s="101"/>
      <c r="AR813" s="101"/>
      <c r="AS813" s="4"/>
      <c r="AT813" s="4"/>
      <c r="AU813" s="101"/>
      <c r="AV813" s="101"/>
      <c r="AW813" s="101"/>
      <c r="AX813" s="101"/>
      <c r="AY813" s="101"/>
      <c r="AZ813" s="101"/>
      <c r="BA813" s="4"/>
    </row>
    <row r="814" spans="2:53" x14ac:dyDescent="0.2">
      <c r="B814" s="90" t="s">
        <v>826</v>
      </c>
      <c r="C814" s="90"/>
      <c r="D814" s="176">
        <v>8344</v>
      </c>
      <c r="E814" s="187">
        <v>1</v>
      </c>
      <c r="F814" s="187"/>
      <c r="G814" s="187"/>
      <c r="H814" s="187"/>
      <c r="I814" s="187"/>
      <c r="J814" s="187">
        <v>0</v>
      </c>
      <c r="M814" s="186">
        <v>102.47</v>
      </c>
      <c r="N814" s="184"/>
      <c r="O814" s="184"/>
      <c r="P814" s="184"/>
      <c r="Q814" s="184"/>
      <c r="R814" s="184">
        <v>0</v>
      </c>
      <c r="S814" s="356"/>
      <c r="T814" s="356"/>
      <c r="U814" s="185">
        <v>102.47</v>
      </c>
      <c r="V814" s="185"/>
      <c r="W814" s="185"/>
      <c r="X814" s="185"/>
      <c r="Y814" s="185"/>
      <c r="Z814" s="185">
        <v>0</v>
      </c>
      <c r="AA814" s="4"/>
      <c r="AB814" s="90"/>
      <c r="AC814" s="90"/>
      <c r="AD814" s="176"/>
      <c r="AE814" s="180"/>
      <c r="AF814" s="180"/>
      <c r="AG814" s="180"/>
      <c r="AH814" s="180"/>
      <c r="AI814" s="180"/>
      <c r="AJ814" s="180"/>
      <c r="AK814" s="4"/>
      <c r="AL814" s="4"/>
      <c r="AM814" s="101"/>
      <c r="AN814" s="101"/>
      <c r="AO814" s="101"/>
      <c r="AP814" s="101"/>
      <c r="AQ814" s="101"/>
      <c r="AR814" s="101"/>
      <c r="AS814" s="4"/>
      <c r="AT814" s="4"/>
      <c r="AU814" s="101"/>
      <c r="AV814" s="101"/>
      <c r="AW814" s="101"/>
      <c r="AX814" s="101"/>
      <c r="AY814" s="101"/>
      <c r="AZ814" s="101"/>
      <c r="BA814" s="4"/>
    </row>
    <row r="815" spans="2:53" x14ac:dyDescent="0.2">
      <c r="B815" s="90" t="s">
        <v>560</v>
      </c>
      <c r="C815" s="90"/>
      <c r="D815" s="176">
        <v>8318</v>
      </c>
      <c r="E815" s="187">
        <v>1</v>
      </c>
      <c r="F815" s="187"/>
      <c r="G815" s="187"/>
      <c r="H815" s="187"/>
      <c r="I815" s="187"/>
      <c r="J815" s="187">
        <v>0</v>
      </c>
      <c r="M815" s="186">
        <v>176.64</v>
      </c>
      <c r="N815" s="184"/>
      <c r="O815" s="184"/>
      <c r="P815" s="184"/>
      <c r="Q815" s="184"/>
      <c r="R815" s="184">
        <v>0</v>
      </c>
      <c r="S815" s="356"/>
      <c r="T815" s="356"/>
      <c r="U815" s="185">
        <v>176.64</v>
      </c>
      <c r="V815" s="185"/>
      <c r="W815" s="185"/>
      <c r="X815" s="185"/>
      <c r="Y815" s="185"/>
      <c r="Z815" s="185">
        <v>0</v>
      </c>
      <c r="AA815" s="4"/>
      <c r="AB815" s="90"/>
      <c r="AC815" s="90"/>
      <c r="AD815" s="176"/>
      <c r="AE815" s="180"/>
      <c r="AF815" s="180"/>
      <c r="AG815" s="180"/>
      <c r="AH815" s="180"/>
      <c r="AI815" s="180"/>
      <c r="AJ815" s="180"/>
      <c r="AK815" s="4"/>
      <c r="AL815" s="4"/>
      <c r="AM815" s="101"/>
      <c r="AN815" s="101"/>
      <c r="AO815" s="101"/>
      <c r="AP815" s="101"/>
      <c r="AQ815" s="101"/>
      <c r="AR815" s="101"/>
      <c r="AS815" s="4"/>
      <c r="AT815" s="4"/>
      <c r="AU815" s="101"/>
      <c r="AV815" s="101"/>
      <c r="AW815" s="101"/>
      <c r="AX815" s="101"/>
      <c r="AY815" s="101"/>
      <c r="AZ815" s="101"/>
      <c r="BA815" s="4"/>
    </row>
    <row r="816" spans="2:53" x14ac:dyDescent="0.2">
      <c r="B816" s="90" t="s">
        <v>560</v>
      </c>
      <c r="C816" s="90"/>
      <c r="D816" s="176">
        <v>8343</v>
      </c>
      <c r="E816" s="187">
        <v>4</v>
      </c>
      <c r="F816" s="187">
        <v>1</v>
      </c>
      <c r="G816" s="187">
        <v>1</v>
      </c>
      <c r="H816" s="187"/>
      <c r="I816" s="187"/>
      <c r="J816" s="187">
        <v>1</v>
      </c>
      <c r="M816" s="186">
        <v>1542.45</v>
      </c>
      <c r="N816" s="184">
        <v>466.74</v>
      </c>
      <c r="O816" s="184">
        <v>54.32</v>
      </c>
      <c r="P816" s="184">
        <v>10.5</v>
      </c>
      <c r="Q816" s="184">
        <v>9.8000000000000007</v>
      </c>
      <c r="R816" s="184">
        <v>127.8</v>
      </c>
      <c r="S816" s="356"/>
      <c r="T816" s="356"/>
      <c r="U816" s="185">
        <v>220.35</v>
      </c>
      <c r="V816" s="185">
        <v>155.58000000000001</v>
      </c>
      <c r="W816" s="185">
        <v>27.16</v>
      </c>
      <c r="X816" s="185">
        <v>10.5</v>
      </c>
      <c r="Y816" s="185">
        <v>9.8000000000000007</v>
      </c>
      <c r="Z816" s="185">
        <v>18.257142857142856</v>
      </c>
      <c r="AA816" s="4"/>
      <c r="AB816" s="90"/>
      <c r="AC816" s="90"/>
      <c r="AD816" s="176"/>
      <c r="AE816" s="180"/>
      <c r="AF816" s="180"/>
      <c r="AG816" s="180"/>
      <c r="AH816" s="180"/>
      <c r="AI816" s="180"/>
      <c r="AJ816" s="180"/>
      <c r="AK816" s="4"/>
      <c r="AL816" s="4"/>
      <c r="AM816" s="101"/>
      <c r="AN816" s="101"/>
      <c r="AO816" s="101"/>
      <c r="AP816" s="101"/>
      <c r="AQ816" s="101"/>
      <c r="AR816" s="101"/>
      <c r="AS816" s="4"/>
      <c r="AT816" s="4"/>
      <c r="AU816" s="101"/>
      <c r="AV816" s="101"/>
      <c r="AW816" s="101"/>
      <c r="AX816" s="101"/>
      <c r="AY816" s="101"/>
      <c r="AZ816" s="101"/>
      <c r="BA816" s="4"/>
    </row>
    <row r="817" spans="2:53" x14ac:dyDescent="0.2">
      <c r="B817" s="90" t="s">
        <v>561</v>
      </c>
      <c r="C817" s="90"/>
      <c r="D817" s="176">
        <v>8223</v>
      </c>
      <c r="E817" s="187">
        <v>19</v>
      </c>
      <c r="F817" s="187">
        <v>6</v>
      </c>
      <c r="G817" s="187">
        <v>3</v>
      </c>
      <c r="H817" s="187">
        <v>2</v>
      </c>
      <c r="I817" s="187"/>
      <c r="J817" s="187">
        <v>0</v>
      </c>
      <c r="M817" s="186">
        <v>5274.12</v>
      </c>
      <c r="N817" s="184">
        <v>1856.91</v>
      </c>
      <c r="O817" s="184">
        <v>759.86</v>
      </c>
      <c r="P817" s="184">
        <v>244.15</v>
      </c>
      <c r="Q817" s="184"/>
      <c r="R817" s="184">
        <v>0</v>
      </c>
      <c r="S817" s="356"/>
      <c r="T817" s="356"/>
      <c r="U817" s="185">
        <v>175.804</v>
      </c>
      <c r="V817" s="185">
        <v>168.81</v>
      </c>
      <c r="W817" s="185">
        <v>151.97200000000001</v>
      </c>
      <c r="X817" s="185">
        <v>122.075</v>
      </c>
      <c r="Y817" s="185"/>
      <c r="Z817" s="185">
        <v>0</v>
      </c>
      <c r="AA817" s="4"/>
      <c r="AB817" s="90"/>
      <c r="AC817" s="90"/>
      <c r="AD817" s="176"/>
      <c r="AE817" s="180"/>
      <c r="AF817" s="180"/>
      <c r="AG817" s="180"/>
      <c r="AH817" s="180"/>
      <c r="AI817" s="180"/>
      <c r="AJ817" s="180"/>
      <c r="AK817" s="4"/>
      <c r="AL817" s="4"/>
      <c r="AM817" s="101"/>
      <c r="AN817" s="101"/>
      <c r="AO817" s="101"/>
      <c r="AP817" s="101"/>
      <c r="AQ817" s="101"/>
      <c r="AR817" s="101"/>
      <c r="AS817" s="4"/>
      <c r="AT817" s="4"/>
      <c r="AU817" s="101"/>
      <c r="AV817" s="101"/>
      <c r="AW817" s="101"/>
      <c r="AX817" s="101"/>
      <c r="AY817" s="101"/>
      <c r="AZ817" s="101"/>
      <c r="BA817" s="4"/>
    </row>
    <row r="818" spans="2:53" x14ac:dyDescent="0.2">
      <c r="B818" s="90" t="s">
        <v>561</v>
      </c>
      <c r="C818" s="90"/>
      <c r="D818" s="176">
        <v>8250</v>
      </c>
      <c r="E818" s="187">
        <v>1</v>
      </c>
      <c r="F818" s="187"/>
      <c r="G818" s="187"/>
      <c r="H818" s="187"/>
      <c r="I818" s="187"/>
      <c r="J818" s="187">
        <v>0</v>
      </c>
      <c r="M818" s="186">
        <v>338.15</v>
      </c>
      <c r="N818" s="184"/>
      <c r="O818" s="184"/>
      <c r="P818" s="184"/>
      <c r="Q818" s="184"/>
      <c r="R818" s="184">
        <v>0</v>
      </c>
      <c r="S818" s="356"/>
      <c r="T818" s="356"/>
      <c r="U818" s="185">
        <v>338.15</v>
      </c>
      <c r="V818" s="185"/>
      <c r="W818" s="185"/>
      <c r="X818" s="185"/>
      <c r="Y818" s="185"/>
      <c r="Z818" s="185">
        <v>0</v>
      </c>
      <c r="AA818" s="4"/>
      <c r="AB818" s="90"/>
      <c r="AC818" s="90"/>
      <c r="AD818" s="176"/>
      <c r="AE818" s="180"/>
      <c r="AF818" s="180"/>
      <c r="AG818" s="180"/>
      <c r="AH818" s="180"/>
      <c r="AI818" s="180"/>
      <c r="AJ818" s="180"/>
      <c r="AK818" s="4"/>
      <c r="AL818" s="4"/>
      <c r="AM818" s="101"/>
      <c r="AN818" s="101"/>
      <c r="AO818" s="101"/>
      <c r="AP818" s="101"/>
      <c r="AQ818" s="101"/>
      <c r="AR818" s="101"/>
      <c r="AS818" s="4"/>
      <c r="AT818" s="4"/>
      <c r="AU818" s="101"/>
      <c r="AV818" s="101"/>
      <c r="AW818" s="101"/>
      <c r="AX818" s="101"/>
      <c r="AY818" s="101"/>
      <c r="AZ818" s="101"/>
      <c r="BA818" s="4"/>
    </row>
    <row r="819" spans="2:53" x14ac:dyDescent="0.2">
      <c r="B819" s="90" t="s">
        <v>561</v>
      </c>
      <c r="C819" s="90"/>
      <c r="D819" s="176">
        <v>8270</v>
      </c>
      <c r="E819" s="187">
        <v>3</v>
      </c>
      <c r="F819" s="187">
        <v>3</v>
      </c>
      <c r="G819" s="187">
        <v>1</v>
      </c>
      <c r="H819" s="187">
        <v>1</v>
      </c>
      <c r="I819" s="187"/>
      <c r="J819" s="187">
        <v>0</v>
      </c>
      <c r="M819" s="186">
        <v>1875.3400000000001</v>
      </c>
      <c r="N819" s="184">
        <v>1177.03</v>
      </c>
      <c r="O819" s="184">
        <v>336.33000000000004</v>
      </c>
      <c r="P819" s="184">
        <v>78.98</v>
      </c>
      <c r="Q819" s="184"/>
      <c r="R819" s="184">
        <v>0</v>
      </c>
      <c r="S819" s="356"/>
      <c r="T819" s="356"/>
      <c r="U819" s="185">
        <v>234.41750000000002</v>
      </c>
      <c r="V819" s="185">
        <v>235.40600000000001</v>
      </c>
      <c r="W819" s="185">
        <v>168.16500000000002</v>
      </c>
      <c r="X819" s="185">
        <v>78.98</v>
      </c>
      <c r="Y819" s="185"/>
      <c r="Z819" s="185">
        <v>0</v>
      </c>
      <c r="AA819" s="4"/>
      <c r="AB819" s="90"/>
      <c r="AC819" s="90"/>
      <c r="AD819" s="176"/>
      <c r="AE819" s="180"/>
      <c r="AF819" s="180"/>
      <c r="AG819" s="180"/>
      <c r="AH819" s="180"/>
      <c r="AI819" s="180"/>
      <c r="AJ819" s="180"/>
      <c r="AK819" s="4"/>
      <c r="AL819" s="4"/>
      <c r="AM819" s="101"/>
      <c r="AN819" s="101"/>
      <c r="AO819" s="101"/>
      <c r="AP819" s="101"/>
      <c r="AQ819" s="101"/>
      <c r="AR819" s="101"/>
      <c r="AS819" s="4"/>
      <c r="AT819" s="4"/>
      <c r="AU819" s="101"/>
      <c r="AV819" s="101"/>
      <c r="AW819" s="101"/>
      <c r="AX819" s="101"/>
      <c r="AY819" s="101"/>
      <c r="AZ819" s="101"/>
      <c r="BA819" s="4"/>
    </row>
    <row r="820" spans="2:53" x14ac:dyDescent="0.2">
      <c r="B820" s="90" t="s">
        <v>562</v>
      </c>
      <c r="C820" s="90"/>
      <c r="D820" s="176">
        <v>8401</v>
      </c>
      <c r="E820" s="187"/>
      <c r="F820" s="187">
        <v>1</v>
      </c>
      <c r="G820" s="187"/>
      <c r="H820" s="187">
        <v>1</v>
      </c>
      <c r="I820" s="187"/>
      <c r="J820" s="187">
        <v>0</v>
      </c>
      <c r="M820" s="186">
        <v>424.55</v>
      </c>
      <c r="N820" s="184">
        <v>323.91999999999996</v>
      </c>
      <c r="O820" s="184">
        <v>89.69</v>
      </c>
      <c r="P820" s="184">
        <v>66.540000000000006</v>
      </c>
      <c r="Q820" s="184"/>
      <c r="R820" s="184">
        <v>0</v>
      </c>
      <c r="S820" s="356"/>
      <c r="T820" s="356"/>
      <c r="U820" s="185">
        <v>212.27500000000001</v>
      </c>
      <c r="V820" s="185">
        <v>161.95999999999998</v>
      </c>
      <c r="W820" s="185">
        <v>89.69</v>
      </c>
      <c r="X820" s="185">
        <v>66.540000000000006</v>
      </c>
      <c r="Y820" s="185"/>
      <c r="Z820" s="185">
        <v>0</v>
      </c>
      <c r="AA820" s="4"/>
      <c r="AB820" s="90"/>
      <c r="AC820" s="90"/>
      <c r="AD820" s="176"/>
      <c r="AE820" s="180"/>
      <c r="AF820" s="180"/>
      <c r="AG820" s="180"/>
      <c r="AH820" s="180"/>
      <c r="AI820" s="180"/>
      <c r="AJ820" s="180"/>
      <c r="AK820" s="4"/>
      <c r="AL820" s="4"/>
      <c r="AM820" s="101"/>
      <c r="AN820" s="101"/>
      <c r="AO820" s="101"/>
      <c r="AP820" s="101"/>
      <c r="AQ820" s="101"/>
      <c r="AR820" s="101"/>
      <c r="AS820" s="4"/>
      <c r="AT820" s="4"/>
      <c r="AU820" s="101"/>
      <c r="AV820" s="101"/>
      <c r="AW820" s="101"/>
      <c r="AX820" s="101"/>
      <c r="AY820" s="101"/>
      <c r="AZ820" s="101"/>
      <c r="BA820" s="4"/>
    </row>
    <row r="821" spans="2:53" x14ac:dyDescent="0.2">
      <c r="B821" s="90" t="s">
        <v>562</v>
      </c>
      <c r="C821" s="90"/>
      <c r="D821" s="176">
        <v>8406</v>
      </c>
      <c r="E821" s="187">
        <v>256</v>
      </c>
      <c r="F821" s="187">
        <v>138</v>
      </c>
      <c r="G821" s="187">
        <v>57</v>
      </c>
      <c r="H821" s="187">
        <v>28</v>
      </c>
      <c r="I821" s="187">
        <v>26</v>
      </c>
      <c r="J821" s="187">
        <v>181</v>
      </c>
      <c r="M821" s="186">
        <v>117193.90000000001</v>
      </c>
      <c r="N821" s="184">
        <v>77697.009999999951</v>
      </c>
      <c r="O821" s="184">
        <v>31513.679999999989</v>
      </c>
      <c r="P821" s="184">
        <v>12566.089999999987</v>
      </c>
      <c r="Q821" s="184">
        <v>5486.74</v>
      </c>
      <c r="R821" s="184">
        <v>74552.930000000008</v>
      </c>
      <c r="S821" s="356"/>
      <c r="T821" s="356"/>
      <c r="U821" s="185">
        <v>173.36375739644973</v>
      </c>
      <c r="V821" s="185">
        <v>185.87801435406686</v>
      </c>
      <c r="W821" s="185">
        <v>112.5488571428571</v>
      </c>
      <c r="X821" s="185">
        <v>56.350179372197253</v>
      </c>
      <c r="Y821" s="185">
        <v>28.137128205128203</v>
      </c>
      <c r="Z821" s="185">
        <v>108.67774052478136</v>
      </c>
      <c r="AA821" s="4"/>
      <c r="AB821" s="90"/>
      <c r="AC821" s="90"/>
      <c r="AD821" s="176"/>
      <c r="AE821" s="180"/>
      <c r="AF821" s="180"/>
      <c r="AG821" s="180"/>
      <c r="AH821" s="180"/>
      <c r="AI821" s="180"/>
      <c r="AJ821" s="180"/>
      <c r="AK821" s="4"/>
      <c r="AL821" s="4"/>
      <c r="AM821" s="101"/>
      <c r="AN821" s="101"/>
      <c r="AO821" s="101"/>
      <c r="AP821" s="101"/>
      <c r="AQ821" s="101"/>
      <c r="AR821" s="101"/>
      <c r="AS821" s="4"/>
      <c r="AT821" s="4"/>
      <c r="AU821" s="101"/>
      <c r="AV821" s="101"/>
      <c r="AW821" s="101"/>
      <c r="AX821" s="101"/>
      <c r="AY821" s="101"/>
      <c r="AZ821" s="101"/>
      <c r="BA821" s="4"/>
    </row>
    <row r="822" spans="2:53" x14ac:dyDescent="0.2">
      <c r="B822" s="90" t="s">
        <v>617</v>
      </c>
      <c r="C822" s="90"/>
      <c r="D822" s="176">
        <v>8406</v>
      </c>
      <c r="E822" s="187">
        <v>20</v>
      </c>
      <c r="F822" s="187">
        <v>11</v>
      </c>
      <c r="G822" s="187">
        <v>3</v>
      </c>
      <c r="H822" s="187">
        <v>1</v>
      </c>
      <c r="I822" s="187">
        <v>2</v>
      </c>
      <c r="J822" s="187">
        <v>5</v>
      </c>
      <c r="M822" s="186">
        <v>6854.1900000000005</v>
      </c>
      <c r="N822" s="184">
        <v>3567.99</v>
      </c>
      <c r="O822" s="184">
        <v>640.63</v>
      </c>
      <c r="P822" s="184">
        <v>205.82000000000002</v>
      </c>
      <c r="Q822" s="184">
        <v>154.82000000000002</v>
      </c>
      <c r="R822" s="184">
        <v>784.02</v>
      </c>
      <c r="S822" s="356"/>
      <c r="T822" s="356"/>
      <c r="U822" s="185">
        <v>163.19500000000002</v>
      </c>
      <c r="V822" s="185">
        <v>162.18136363636361</v>
      </c>
      <c r="W822" s="185">
        <v>58.239090909090912</v>
      </c>
      <c r="X822" s="185">
        <v>25.727500000000003</v>
      </c>
      <c r="Y822" s="185">
        <v>22.117142857142859</v>
      </c>
      <c r="Z822" s="185">
        <v>18.667142857142856</v>
      </c>
      <c r="AA822" s="4"/>
      <c r="AB822" s="90"/>
      <c r="AC822" s="90"/>
      <c r="AD822" s="176"/>
      <c r="AE822" s="180"/>
      <c r="AF822" s="180"/>
      <c r="AG822" s="180"/>
      <c r="AH822" s="180"/>
      <c r="AI822" s="180"/>
      <c r="AJ822" s="180"/>
      <c r="AK822" s="4"/>
      <c r="AL822" s="4"/>
      <c r="AM822" s="101"/>
      <c r="AN822" s="101"/>
      <c r="AO822" s="101"/>
      <c r="AP822" s="101"/>
      <c r="AQ822" s="101"/>
      <c r="AR822" s="101"/>
      <c r="AS822" s="4"/>
      <c r="AT822" s="4"/>
      <c r="AU822" s="101"/>
      <c r="AV822" s="101"/>
      <c r="AW822" s="101"/>
      <c r="AX822" s="101"/>
      <c r="AY822" s="101"/>
      <c r="AZ822" s="101"/>
      <c r="BA822" s="4"/>
    </row>
    <row r="823" spans="2:53" x14ac:dyDescent="0.2">
      <c r="B823" s="90" t="s">
        <v>564</v>
      </c>
      <c r="C823" s="90"/>
      <c r="D823" s="176">
        <v>8204</v>
      </c>
      <c r="E823" s="187">
        <v>1</v>
      </c>
      <c r="F823" s="187"/>
      <c r="G823" s="187"/>
      <c r="H823" s="187"/>
      <c r="I823" s="187"/>
      <c r="J823" s="187">
        <v>1</v>
      </c>
      <c r="M823" s="186">
        <v>325.33</v>
      </c>
      <c r="N823" s="184">
        <v>105.11</v>
      </c>
      <c r="O823" s="184">
        <v>91.67</v>
      </c>
      <c r="P823" s="184">
        <v>41.82</v>
      </c>
      <c r="Q823" s="184">
        <v>31.69</v>
      </c>
      <c r="R823" s="184">
        <v>40.909999999999997</v>
      </c>
      <c r="S823" s="356"/>
      <c r="T823" s="356"/>
      <c r="U823" s="185">
        <v>162.66499999999999</v>
      </c>
      <c r="V823" s="185">
        <v>105.11</v>
      </c>
      <c r="W823" s="185">
        <v>91.67</v>
      </c>
      <c r="X823" s="185">
        <v>41.82</v>
      </c>
      <c r="Y823" s="185">
        <v>31.69</v>
      </c>
      <c r="Z823" s="185">
        <v>20.454999999999998</v>
      </c>
      <c r="AA823" s="4"/>
      <c r="AB823" s="90"/>
      <c r="AC823" s="90"/>
      <c r="AD823" s="176"/>
      <c r="AE823" s="180"/>
      <c r="AF823" s="180"/>
      <c r="AG823" s="180"/>
      <c r="AH823" s="180"/>
      <c r="AI823" s="180"/>
      <c r="AJ823" s="180"/>
      <c r="AK823" s="4"/>
      <c r="AL823" s="4"/>
      <c r="AM823" s="101"/>
      <c r="AN823" s="101"/>
      <c r="AO823" s="101"/>
      <c r="AP823" s="101"/>
      <c r="AQ823" s="101"/>
      <c r="AR823" s="101"/>
      <c r="AS823" s="4"/>
      <c r="AT823" s="4"/>
      <c r="AU823" s="101"/>
      <c r="AV823" s="101"/>
      <c r="AW823" s="101"/>
      <c r="AX823" s="101"/>
      <c r="AY823" s="101"/>
      <c r="AZ823" s="101"/>
      <c r="BA823" s="4"/>
    </row>
    <row r="824" spans="2:53" x14ac:dyDescent="0.2">
      <c r="B824" s="90" t="s">
        <v>564</v>
      </c>
      <c r="C824" s="90"/>
      <c r="D824" s="176">
        <v>8251</v>
      </c>
      <c r="E824" s="187">
        <v>221</v>
      </c>
      <c r="F824" s="187">
        <v>113</v>
      </c>
      <c r="G824" s="187">
        <v>42</v>
      </c>
      <c r="H824" s="187">
        <v>26</v>
      </c>
      <c r="I824" s="187">
        <v>25</v>
      </c>
      <c r="J824" s="187">
        <v>104</v>
      </c>
      <c r="M824" s="186">
        <v>65890.840000000098</v>
      </c>
      <c r="N824" s="184">
        <v>44171.23999999994</v>
      </c>
      <c r="O824" s="184">
        <v>20938.609999999979</v>
      </c>
      <c r="P824" s="184">
        <v>6085.1900000000069</v>
      </c>
      <c r="Q824" s="184">
        <v>3397.9600000000014</v>
      </c>
      <c r="R824" s="184">
        <v>24020.640000000007</v>
      </c>
      <c r="S824" s="356"/>
      <c r="T824" s="356"/>
      <c r="U824" s="185">
        <v>125.50636190476209</v>
      </c>
      <c r="V824" s="185">
        <v>146.26238410596005</v>
      </c>
      <c r="W824" s="185">
        <v>111.37558510638287</v>
      </c>
      <c r="X824" s="185">
        <v>41.3958503401361</v>
      </c>
      <c r="Y824" s="185">
        <v>27.402903225806462</v>
      </c>
      <c r="Z824" s="185">
        <v>45.236610169491541</v>
      </c>
      <c r="AA824" s="4"/>
      <c r="AB824" s="90"/>
      <c r="AC824" s="90"/>
      <c r="AD824" s="176"/>
      <c r="AE824" s="180"/>
      <c r="AF824" s="180"/>
      <c r="AG824" s="180"/>
      <c r="AH824" s="180"/>
      <c r="AI824" s="180"/>
      <c r="AJ824" s="180"/>
      <c r="AK824" s="4"/>
      <c r="AL824" s="4"/>
      <c r="AM824" s="101"/>
      <c r="AN824" s="101"/>
      <c r="AO824" s="101"/>
      <c r="AP824" s="101"/>
      <c r="AQ824" s="101"/>
      <c r="AR824" s="101"/>
      <c r="AS824" s="4"/>
      <c r="AT824" s="4"/>
      <c r="AU824" s="101"/>
      <c r="AV824" s="101"/>
      <c r="AW824" s="101"/>
      <c r="AX824" s="101"/>
      <c r="AY824" s="101"/>
      <c r="AZ824" s="101"/>
      <c r="BA824" s="4"/>
    </row>
    <row r="825" spans="2:53" x14ac:dyDescent="0.2">
      <c r="B825" s="90" t="s">
        <v>832</v>
      </c>
      <c r="C825" s="90"/>
      <c r="D825" s="176">
        <v>8256</v>
      </c>
      <c r="E825" s="187"/>
      <c r="F825" s="187"/>
      <c r="G825" s="187"/>
      <c r="H825" s="187">
        <v>1</v>
      </c>
      <c r="I825" s="187"/>
      <c r="J825" s="187">
        <v>0</v>
      </c>
      <c r="M825" s="186">
        <v>135.34</v>
      </c>
      <c r="N825" s="184">
        <v>145.33000000000001</v>
      </c>
      <c r="O825" s="184">
        <v>139.11000000000001</v>
      </c>
      <c r="P825" s="184">
        <v>13.73</v>
      </c>
      <c r="Q825" s="184"/>
      <c r="R825" s="184">
        <v>0</v>
      </c>
      <c r="S825" s="356"/>
      <c r="T825" s="356"/>
      <c r="U825" s="185">
        <v>135.34</v>
      </c>
      <c r="V825" s="185">
        <v>145.33000000000001</v>
      </c>
      <c r="W825" s="185">
        <v>139.11000000000001</v>
      </c>
      <c r="X825" s="185">
        <v>13.73</v>
      </c>
      <c r="Y825" s="185"/>
      <c r="Z825" s="185">
        <v>0</v>
      </c>
      <c r="AA825" s="4"/>
      <c r="AB825" s="90"/>
      <c r="AC825" s="90"/>
      <c r="AD825" s="176"/>
      <c r="AE825" s="180"/>
      <c r="AF825" s="180"/>
      <c r="AG825" s="180"/>
      <c r="AH825" s="180"/>
      <c r="AI825" s="180"/>
      <c r="AJ825" s="180"/>
      <c r="AK825" s="4"/>
      <c r="AL825" s="4"/>
      <c r="AM825" s="101"/>
      <c r="AN825" s="101"/>
      <c r="AO825" s="101"/>
      <c r="AP825" s="101"/>
      <c r="AQ825" s="101"/>
      <c r="AR825" s="101"/>
      <c r="AS825" s="4"/>
      <c r="AT825" s="4"/>
      <c r="AU825" s="101"/>
      <c r="AV825" s="101"/>
      <c r="AW825" s="101"/>
      <c r="AX825" s="101"/>
      <c r="AY825" s="101"/>
      <c r="AZ825" s="101"/>
      <c r="BA825" s="4"/>
    </row>
    <row r="826" spans="2:53" x14ac:dyDescent="0.2">
      <c r="B826" s="90" t="s">
        <v>565</v>
      </c>
      <c r="C826" s="90"/>
      <c r="D826" s="176">
        <v>8088</v>
      </c>
      <c r="E826" s="187">
        <v>97</v>
      </c>
      <c r="F826" s="187">
        <v>59</v>
      </c>
      <c r="G826" s="187">
        <v>25</v>
      </c>
      <c r="H826" s="187">
        <v>10</v>
      </c>
      <c r="I826" s="187">
        <v>7</v>
      </c>
      <c r="J826" s="187">
        <v>56</v>
      </c>
      <c r="M826" s="186">
        <v>51854.070000000029</v>
      </c>
      <c r="N826" s="184">
        <v>29359.600000000013</v>
      </c>
      <c r="O826" s="184">
        <v>10758.989999999993</v>
      </c>
      <c r="P826" s="184">
        <v>3368.1400000000008</v>
      </c>
      <c r="Q826" s="184">
        <v>2797.9300000000012</v>
      </c>
      <c r="R826" s="184">
        <v>26149.189999999995</v>
      </c>
      <c r="S826" s="356"/>
      <c r="T826" s="356"/>
      <c r="U826" s="185">
        <v>209.9355060728746</v>
      </c>
      <c r="V826" s="185">
        <v>195.73066666666676</v>
      </c>
      <c r="W826" s="185">
        <v>119.54433333333326</v>
      </c>
      <c r="X826" s="185">
        <v>52.627187500000012</v>
      </c>
      <c r="Y826" s="185">
        <v>50.871454545454569</v>
      </c>
      <c r="Z826" s="185">
        <v>102.94956692913384</v>
      </c>
      <c r="AA826" s="4"/>
      <c r="AB826" s="90"/>
      <c r="AC826" s="90"/>
      <c r="AD826" s="176"/>
      <c r="AE826" s="180"/>
      <c r="AF826" s="180"/>
      <c r="AG826" s="180"/>
      <c r="AH826" s="180"/>
      <c r="AI826" s="180"/>
      <c r="AJ826" s="180"/>
      <c r="AK826" s="4"/>
      <c r="AL826" s="4"/>
      <c r="AM826" s="101"/>
      <c r="AN826" s="101"/>
      <c r="AO826" s="101"/>
      <c r="AP826" s="101"/>
      <c r="AQ826" s="101"/>
      <c r="AR826" s="101"/>
      <c r="AS826" s="4"/>
      <c r="AT826" s="4"/>
      <c r="AU826" s="101"/>
      <c r="AV826" s="101"/>
      <c r="AW826" s="101"/>
      <c r="AX826" s="101"/>
      <c r="AY826" s="101"/>
      <c r="AZ826" s="101"/>
      <c r="BA826" s="4"/>
    </row>
    <row r="827" spans="2:53" x14ac:dyDescent="0.2">
      <c r="B827" s="90" t="s">
        <v>566</v>
      </c>
      <c r="C827" s="90"/>
      <c r="D827" s="176">
        <v>8310</v>
      </c>
      <c r="E827" s="187"/>
      <c r="F827" s="187"/>
      <c r="G827" s="187"/>
      <c r="H827" s="187">
        <v>2</v>
      </c>
      <c r="I827" s="187"/>
      <c r="J827" s="187">
        <v>0</v>
      </c>
      <c r="M827" s="186"/>
      <c r="N827" s="184"/>
      <c r="O827" s="184"/>
      <c r="P827" s="184">
        <v>90</v>
      </c>
      <c r="Q827" s="184"/>
      <c r="R827" s="184">
        <v>0</v>
      </c>
      <c r="S827" s="356"/>
      <c r="T827" s="356"/>
      <c r="U827" s="185"/>
      <c r="V827" s="185"/>
      <c r="W827" s="185"/>
      <c r="X827" s="185">
        <v>45</v>
      </c>
      <c r="Y827" s="185"/>
      <c r="Z827" s="185">
        <v>0</v>
      </c>
      <c r="AA827" s="4"/>
      <c r="AB827" s="90"/>
      <c r="AC827" s="90"/>
      <c r="AD827" s="176"/>
      <c r="AE827" s="180"/>
      <c r="AF827" s="180"/>
      <c r="AG827" s="180"/>
      <c r="AH827" s="180"/>
      <c r="AI827" s="180"/>
      <c r="AJ827" s="180"/>
      <c r="AK827" s="4"/>
      <c r="AL827" s="4"/>
      <c r="AM827" s="101"/>
      <c r="AN827" s="101"/>
      <c r="AO827" s="101"/>
      <c r="AP827" s="101"/>
      <c r="AQ827" s="101"/>
      <c r="AR827" s="101"/>
      <c r="AS827" s="4"/>
      <c r="AT827" s="4"/>
      <c r="AU827" s="101"/>
      <c r="AV827" s="101"/>
      <c r="AW827" s="101"/>
      <c r="AX827" s="101"/>
      <c r="AY827" s="101"/>
      <c r="AZ827" s="101"/>
      <c r="BA827" s="4"/>
    </row>
    <row r="828" spans="2:53" x14ac:dyDescent="0.2">
      <c r="B828" s="90" t="s">
        <v>566</v>
      </c>
      <c r="C828" s="90"/>
      <c r="D828" s="176">
        <v>8332</v>
      </c>
      <c r="E828" s="187"/>
      <c r="F828" s="187">
        <v>3</v>
      </c>
      <c r="G828" s="187">
        <v>1</v>
      </c>
      <c r="H828" s="187"/>
      <c r="I828" s="187"/>
      <c r="J828" s="187">
        <v>0</v>
      </c>
      <c r="M828" s="186">
        <v>1124.1200000000001</v>
      </c>
      <c r="N828" s="184">
        <v>653.65</v>
      </c>
      <c r="O828" s="184">
        <v>100.04</v>
      </c>
      <c r="P828" s="184"/>
      <c r="Q828" s="184"/>
      <c r="R828" s="184">
        <v>0</v>
      </c>
      <c r="S828" s="356"/>
      <c r="T828" s="356"/>
      <c r="U828" s="185">
        <v>281.03000000000003</v>
      </c>
      <c r="V828" s="185">
        <v>163.41249999999999</v>
      </c>
      <c r="W828" s="185">
        <v>100.04</v>
      </c>
      <c r="X828" s="185"/>
      <c r="Y828" s="185"/>
      <c r="Z828" s="185">
        <v>0</v>
      </c>
      <c r="AA828" s="4"/>
      <c r="AB828" s="90"/>
      <c r="AC828" s="90"/>
      <c r="AD828" s="176"/>
      <c r="AE828" s="180"/>
      <c r="AF828" s="180"/>
      <c r="AG828" s="180"/>
      <c r="AH828" s="180"/>
      <c r="AI828" s="180"/>
      <c r="AJ828" s="180"/>
      <c r="AK828" s="4"/>
      <c r="AL828" s="4"/>
      <c r="AM828" s="101"/>
      <c r="AN828" s="101"/>
      <c r="AO828" s="101"/>
      <c r="AP828" s="101"/>
      <c r="AQ828" s="101"/>
      <c r="AR828" s="101"/>
      <c r="AS828" s="4"/>
      <c r="AT828" s="4"/>
      <c r="AU828" s="101"/>
      <c r="AV828" s="101"/>
      <c r="AW828" s="101"/>
      <c r="AX828" s="101"/>
      <c r="AY828" s="101"/>
      <c r="AZ828" s="101"/>
      <c r="BA828" s="4"/>
    </row>
    <row r="829" spans="2:53" x14ac:dyDescent="0.2">
      <c r="B829" s="90" t="s">
        <v>566</v>
      </c>
      <c r="C829" s="90"/>
      <c r="D829" s="176">
        <v>8344</v>
      </c>
      <c r="E829" s="187">
        <v>3</v>
      </c>
      <c r="F829" s="187">
        <v>1</v>
      </c>
      <c r="G829" s="187">
        <v>2</v>
      </c>
      <c r="H829" s="187">
        <v>1</v>
      </c>
      <c r="I829" s="187"/>
      <c r="J829" s="187">
        <v>2</v>
      </c>
      <c r="M829" s="186">
        <v>2040.1100000000001</v>
      </c>
      <c r="N829" s="184">
        <v>2867.14</v>
      </c>
      <c r="O829" s="184">
        <v>454.23</v>
      </c>
      <c r="P829" s="184">
        <v>135.87</v>
      </c>
      <c r="Q829" s="184">
        <v>61.78</v>
      </c>
      <c r="R829" s="184">
        <v>1347.35</v>
      </c>
      <c r="S829" s="356"/>
      <c r="T829" s="356"/>
      <c r="U829" s="185">
        <v>226.67888888888891</v>
      </c>
      <c r="V829" s="185">
        <v>477.85666666666663</v>
      </c>
      <c r="W829" s="185">
        <v>90.846000000000004</v>
      </c>
      <c r="X829" s="185">
        <v>45.29</v>
      </c>
      <c r="Y829" s="185">
        <v>30.89</v>
      </c>
      <c r="Z829" s="185">
        <v>149.70555555555555</v>
      </c>
      <c r="AA829" s="4"/>
      <c r="AB829" s="90"/>
      <c r="AC829" s="90"/>
      <c r="AD829" s="176"/>
      <c r="AE829" s="180"/>
      <c r="AF829" s="180"/>
      <c r="AG829" s="180"/>
      <c r="AH829" s="180"/>
      <c r="AI829" s="180"/>
      <c r="AJ829" s="180"/>
      <c r="AK829" s="4"/>
      <c r="AL829" s="4"/>
      <c r="AM829" s="101"/>
      <c r="AN829" s="101"/>
      <c r="AO829" s="101"/>
      <c r="AP829" s="101"/>
      <c r="AQ829" s="101"/>
      <c r="AR829" s="101"/>
      <c r="AS829" s="4"/>
      <c r="AT829" s="4"/>
      <c r="AU829" s="101"/>
      <c r="AV829" s="101"/>
      <c r="AW829" s="101"/>
      <c r="AX829" s="101"/>
      <c r="AY829" s="101"/>
      <c r="AZ829" s="101"/>
      <c r="BA829" s="4"/>
    </row>
    <row r="830" spans="2:53" x14ac:dyDescent="0.2">
      <c r="B830" s="90" t="s">
        <v>566</v>
      </c>
      <c r="C830" s="90"/>
      <c r="D830" s="176">
        <v>8360</v>
      </c>
      <c r="E830" s="187">
        <v>1072</v>
      </c>
      <c r="F830" s="187">
        <v>852</v>
      </c>
      <c r="G830" s="187">
        <v>419</v>
      </c>
      <c r="H830" s="187">
        <v>174</v>
      </c>
      <c r="I830" s="187">
        <v>99</v>
      </c>
      <c r="J830" s="187">
        <v>810</v>
      </c>
      <c r="M830" s="186">
        <v>675780.50999999954</v>
      </c>
      <c r="N830" s="184">
        <v>480465.46000000107</v>
      </c>
      <c r="O830" s="184">
        <v>215591.29</v>
      </c>
      <c r="P830" s="184">
        <v>79045.570000000022</v>
      </c>
      <c r="Q830" s="184">
        <v>41040.190000000068</v>
      </c>
      <c r="R830" s="184">
        <v>395113.69999999966</v>
      </c>
      <c r="S830" s="356"/>
      <c r="T830" s="356"/>
      <c r="U830" s="185">
        <v>201.42489120715337</v>
      </c>
      <c r="V830" s="185">
        <v>211.37943686757637</v>
      </c>
      <c r="W830" s="185">
        <v>153.66449750534571</v>
      </c>
      <c r="X830" s="185">
        <v>79.844010101010127</v>
      </c>
      <c r="Y830" s="185">
        <v>50.171381418092992</v>
      </c>
      <c r="Z830" s="185">
        <v>115.32799182720363</v>
      </c>
      <c r="AA830" s="4"/>
      <c r="AB830" s="90"/>
      <c r="AC830" s="90"/>
      <c r="AD830" s="176"/>
      <c r="AE830" s="180"/>
      <c r="AF830" s="180"/>
      <c r="AG830" s="180"/>
      <c r="AH830" s="180"/>
      <c r="AI830" s="180"/>
      <c r="AJ830" s="180"/>
      <c r="AK830" s="4"/>
      <c r="AL830" s="4"/>
      <c r="AM830" s="101"/>
      <c r="AN830" s="101"/>
      <c r="AO830" s="101"/>
      <c r="AP830" s="101"/>
      <c r="AQ830" s="101"/>
      <c r="AR830" s="101"/>
      <c r="AS830" s="4"/>
      <c r="AT830" s="4"/>
      <c r="AU830" s="101"/>
      <c r="AV830" s="101"/>
      <c r="AW830" s="101"/>
      <c r="AX830" s="101"/>
      <c r="AY830" s="101"/>
      <c r="AZ830" s="101"/>
      <c r="BA830" s="4"/>
    </row>
    <row r="831" spans="2:53" x14ac:dyDescent="0.2">
      <c r="B831" s="90" t="s">
        <v>566</v>
      </c>
      <c r="C831" s="90"/>
      <c r="D831" s="176">
        <v>8361</v>
      </c>
      <c r="E831" s="187">
        <v>388</v>
      </c>
      <c r="F831" s="187">
        <v>292</v>
      </c>
      <c r="G831" s="187">
        <v>109</v>
      </c>
      <c r="H831" s="187">
        <v>70</v>
      </c>
      <c r="I831" s="187">
        <v>33</v>
      </c>
      <c r="J831" s="187">
        <v>205</v>
      </c>
      <c r="M831" s="186">
        <v>234935.53999999966</v>
      </c>
      <c r="N831" s="184">
        <v>143308.59</v>
      </c>
      <c r="O831" s="184">
        <v>59214.19000000001</v>
      </c>
      <c r="P831" s="184">
        <v>19716.23</v>
      </c>
      <c r="Q831" s="184">
        <v>11568.219999999996</v>
      </c>
      <c r="R831" s="184">
        <v>107071.59999999998</v>
      </c>
      <c r="S831" s="356"/>
      <c r="T831" s="356"/>
      <c r="U831" s="185">
        <v>218.95204100652344</v>
      </c>
      <c r="V831" s="185">
        <v>210.43845814977973</v>
      </c>
      <c r="W831" s="185">
        <v>154.20361979166668</v>
      </c>
      <c r="X831" s="185">
        <v>71.957043795620436</v>
      </c>
      <c r="Y831" s="185">
        <v>55.086761904761886</v>
      </c>
      <c r="Z831" s="185">
        <v>97.604010938924318</v>
      </c>
      <c r="AA831" s="4"/>
      <c r="AB831" s="90"/>
      <c r="AC831" s="90"/>
      <c r="AD831" s="176"/>
      <c r="AE831" s="180"/>
      <c r="AF831" s="180"/>
      <c r="AG831" s="180"/>
      <c r="AH831" s="180"/>
      <c r="AI831" s="180"/>
      <c r="AJ831" s="180"/>
      <c r="AK831" s="4"/>
      <c r="AL831" s="4"/>
      <c r="AM831" s="101"/>
      <c r="AN831" s="101"/>
      <c r="AO831" s="101"/>
      <c r="AP831" s="101"/>
      <c r="AQ831" s="101"/>
      <c r="AR831" s="101"/>
      <c r="AS831" s="4"/>
      <c r="AT831" s="4"/>
      <c r="AU831" s="101"/>
      <c r="AV831" s="101"/>
      <c r="AW831" s="101"/>
      <c r="AX831" s="101"/>
      <c r="AY831" s="101"/>
      <c r="AZ831" s="101"/>
      <c r="BA831" s="4"/>
    </row>
    <row r="832" spans="2:53" x14ac:dyDescent="0.2">
      <c r="B832" s="90" t="s">
        <v>837</v>
      </c>
      <c r="C832" s="90"/>
      <c r="D832" s="176">
        <v>8043</v>
      </c>
      <c r="E832" s="187">
        <v>1</v>
      </c>
      <c r="F832" s="187"/>
      <c r="G832" s="187"/>
      <c r="H832" s="187"/>
      <c r="I832" s="187"/>
      <c r="J832" s="187">
        <v>0</v>
      </c>
      <c r="M832" s="186">
        <v>1871.81</v>
      </c>
      <c r="N832" s="184"/>
      <c r="O832" s="184"/>
      <c r="P832" s="184"/>
      <c r="Q832" s="184"/>
      <c r="R832" s="184">
        <v>0</v>
      </c>
      <c r="S832" s="356"/>
      <c r="T832" s="356"/>
      <c r="U832" s="185">
        <v>1871.81</v>
      </c>
      <c r="V832" s="185"/>
      <c r="W832" s="185"/>
      <c r="X832" s="185"/>
      <c r="Y832" s="185"/>
      <c r="Z832" s="185">
        <v>0</v>
      </c>
      <c r="AA832" s="4"/>
      <c r="AB832" s="90"/>
      <c r="AC832" s="90"/>
      <c r="AD832" s="176"/>
      <c r="AE832" s="180"/>
      <c r="AF832" s="180"/>
      <c r="AG832" s="180"/>
      <c r="AH832" s="180"/>
      <c r="AI832" s="180"/>
      <c r="AJ832" s="180"/>
      <c r="AK832" s="4"/>
      <c r="AL832" s="4"/>
      <c r="AM832" s="101"/>
      <c r="AN832" s="101"/>
      <c r="AO832" s="101"/>
      <c r="AP832" s="101"/>
      <c r="AQ832" s="101"/>
      <c r="AR832" s="101"/>
      <c r="AS832" s="4"/>
      <c r="AT832" s="4"/>
      <c r="AU832" s="101"/>
      <c r="AV832" s="101"/>
      <c r="AW832" s="101"/>
      <c r="AX832" s="101"/>
      <c r="AY832" s="101"/>
      <c r="AZ832" s="101"/>
      <c r="BA832" s="4"/>
    </row>
    <row r="833" spans="2:53" x14ac:dyDescent="0.2">
      <c r="B833" s="90" t="s">
        <v>567</v>
      </c>
      <c r="C833" s="90"/>
      <c r="D833" s="176">
        <v>8043</v>
      </c>
      <c r="E833" s="187">
        <v>584</v>
      </c>
      <c r="F833" s="187">
        <v>293</v>
      </c>
      <c r="G833" s="187">
        <v>132</v>
      </c>
      <c r="H833" s="187">
        <v>71</v>
      </c>
      <c r="I833" s="187">
        <v>36</v>
      </c>
      <c r="J833" s="187">
        <v>277</v>
      </c>
      <c r="M833" s="186">
        <v>299426.59999999969</v>
      </c>
      <c r="N833" s="184">
        <v>178362.62999999998</v>
      </c>
      <c r="O833" s="184">
        <v>72089.450000000012</v>
      </c>
      <c r="P833" s="184">
        <v>29002.659999999993</v>
      </c>
      <c r="Q833" s="184">
        <v>15653.729999999987</v>
      </c>
      <c r="R833" s="184">
        <v>165198.17999999996</v>
      </c>
      <c r="S833" s="356"/>
      <c r="T833" s="356"/>
      <c r="U833" s="185">
        <v>219.52096774193527</v>
      </c>
      <c r="V833" s="185">
        <v>228.9635815147625</v>
      </c>
      <c r="W833" s="185">
        <v>149.87411642411644</v>
      </c>
      <c r="X833" s="185">
        <v>84.065681159420265</v>
      </c>
      <c r="Y833" s="185">
        <v>55.509680851063784</v>
      </c>
      <c r="Z833" s="185">
        <v>118.59165829145726</v>
      </c>
      <c r="AA833" s="4"/>
      <c r="AB833" s="90"/>
      <c r="AC833" s="90"/>
      <c r="AD833" s="176"/>
      <c r="AE833" s="180"/>
      <c r="AF833" s="180"/>
      <c r="AG833" s="180"/>
      <c r="AH833" s="180"/>
      <c r="AI833" s="180"/>
      <c r="AJ833" s="180"/>
      <c r="AK833" s="4"/>
      <c r="AL833" s="4"/>
      <c r="AM833" s="101"/>
      <c r="AN833" s="101"/>
      <c r="AO833" s="101"/>
      <c r="AP833" s="101"/>
      <c r="AQ833" s="101"/>
      <c r="AR833" s="101"/>
      <c r="AS833" s="4"/>
      <c r="AT833" s="4"/>
      <c r="AU833" s="101"/>
      <c r="AV833" s="101"/>
      <c r="AW833" s="101"/>
      <c r="AX833" s="101"/>
      <c r="AY833" s="101"/>
      <c r="AZ833" s="101"/>
      <c r="BA833" s="4"/>
    </row>
    <row r="834" spans="2:53" x14ac:dyDescent="0.2">
      <c r="B834" s="90" t="s">
        <v>567</v>
      </c>
      <c r="C834" s="90"/>
      <c r="D834" s="176">
        <v>8053</v>
      </c>
      <c r="E834" s="187"/>
      <c r="F834" s="187">
        <v>2</v>
      </c>
      <c r="G834" s="187"/>
      <c r="H834" s="187"/>
      <c r="I834" s="187"/>
      <c r="J834" s="187">
        <v>0</v>
      </c>
      <c r="M834" s="186">
        <v>529.48</v>
      </c>
      <c r="N834" s="184">
        <v>528.6</v>
      </c>
      <c r="O834" s="184"/>
      <c r="P834" s="184"/>
      <c r="Q834" s="184"/>
      <c r="R834" s="184">
        <v>0</v>
      </c>
      <c r="S834" s="356"/>
      <c r="T834" s="356"/>
      <c r="U834" s="185">
        <v>264.74</v>
      </c>
      <c r="V834" s="185">
        <v>264.3</v>
      </c>
      <c r="W834" s="185"/>
      <c r="X834" s="185"/>
      <c r="Y834" s="185"/>
      <c r="Z834" s="185">
        <v>0</v>
      </c>
      <c r="AA834" s="4"/>
      <c r="AB834" s="90"/>
      <c r="AC834" s="90"/>
      <c r="AD834" s="176"/>
      <c r="AE834" s="180"/>
      <c r="AF834" s="180"/>
      <c r="AG834" s="180"/>
      <c r="AH834" s="180"/>
      <c r="AI834" s="180"/>
      <c r="AJ834" s="180"/>
      <c r="AK834" s="4"/>
      <c r="AL834" s="4"/>
      <c r="AM834" s="101"/>
      <c r="AN834" s="101"/>
      <c r="AO834" s="101"/>
      <c r="AP834" s="101"/>
      <c r="AQ834" s="101"/>
      <c r="AR834" s="101"/>
      <c r="AS834" s="4"/>
      <c r="AT834" s="4"/>
      <c r="AU834" s="101"/>
      <c r="AV834" s="101"/>
      <c r="AW834" s="101"/>
      <c r="AX834" s="101"/>
      <c r="AY834" s="101"/>
      <c r="AZ834" s="101"/>
      <c r="BA834" s="4"/>
    </row>
    <row r="835" spans="2:53" x14ac:dyDescent="0.2">
      <c r="B835" s="90" t="s">
        <v>567</v>
      </c>
      <c r="C835" s="90"/>
      <c r="D835" s="176">
        <v>8091</v>
      </c>
      <c r="E835" s="187"/>
      <c r="F835" s="187"/>
      <c r="G835" s="187"/>
      <c r="H835" s="187"/>
      <c r="I835" s="187"/>
      <c r="J835" s="187">
        <v>1</v>
      </c>
      <c r="M835" s="186">
        <v>630.39</v>
      </c>
      <c r="N835" s="184">
        <v>543.4</v>
      </c>
      <c r="O835" s="184">
        <v>388.87</v>
      </c>
      <c r="P835" s="184">
        <v>181.77</v>
      </c>
      <c r="Q835" s="184"/>
      <c r="R835" s="184">
        <v>145.72</v>
      </c>
      <c r="S835" s="356"/>
      <c r="T835" s="356"/>
      <c r="U835" s="185">
        <v>630.39</v>
      </c>
      <c r="V835" s="185">
        <v>543.4</v>
      </c>
      <c r="W835" s="185">
        <v>388.87</v>
      </c>
      <c r="X835" s="185">
        <v>181.77</v>
      </c>
      <c r="Y835" s="185"/>
      <c r="Z835" s="185">
        <v>145.72</v>
      </c>
      <c r="AA835" s="4"/>
      <c r="AB835" s="90"/>
      <c r="AC835" s="90"/>
      <c r="AD835" s="176"/>
      <c r="AE835" s="180"/>
      <c r="AF835" s="180"/>
      <c r="AG835" s="180"/>
      <c r="AH835" s="180"/>
      <c r="AI835" s="180"/>
      <c r="AJ835" s="180"/>
      <c r="AK835" s="4"/>
      <c r="AL835" s="4"/>
      <c r="AM835" s="101"/>
      <c r="AN835" s="101"/>
      <c r="AO835" s="101"/>
      <c r="AP835" s="101"/>
      <c r="AQ835" s="101"/>
      <c r="AR835" s="101"/>
      <c r="AS835" s="4"/>
      <c r="AT835" s="4"/>
      <c r="AU835" s="101"/>
      <c r="AV835" s="101"/>
      <c r="AW835" s="101"/>
      <c r="AX835" s="101"/>
      <c r="AY835" s="101"/>
      <c r="AZ835" s="101"/>
      <c r="BA835" s="4"/>
    </row>
    <row r="836" spans="2:53" x14ac:dyDescent="0.2">
      <c r="B836" s="90" t="s">
        <v>568</v>
      </c>
      <c r="C836" s="90"/>
      <c r="D836" s="176">
        <v>8012</v>
      </c>
      <c r="E836" s="187">
        <v>115</v>
      </c>
      <c r="F836" s="187">
        <v>27</v>
      </c>
      <c r="G836" s="187">
        <v>18</v>
      </c>
      <c r="H836" s="187">
        <v>7</v>
      </c>
      <c r="I836" s="187">
        <v>2</v>
      </c>
      <c r="J836" s="187">
        <v>37</v>
      </c>
      <c r="M836" s="186">
        <v>46844.08</v>
      </c>
      <c r="N836" s="184">
        <v>11198.610000000002</v>
      </c>
      <c r="O836" s="184">
        <v>9910.7100000000009</v>
      </c>
      <c r="P836" s="184">
        <v>4347.2299999999996</v>
      </c>
      <c r="Q836" s="184">
        <v>1566.98</v>
      </c>
      <c r="R836" s="184">
        <v>14382.970000000001</v>
      </c>
      <c r="S836" s="356"/>
      <c r="T836" s="356"/>
      <c r="U836" s="185">
        <v>235.39738693467336</v>
      </c>
      <c r="V836" s="185">
        <v>193.07948275862074</v>
      </c>
      <c r="W836" s="185">
        <v>186.99452830188682</v>
      </c>
      <c r="X836" s="185">
        <v>120.75638888888888</v>
      </c>
      <c r="Y836" s="185">
        <v>71.226363636363644</v>
      </c>
      <c r="Z836" s="185">
        <v>69.820242718446607</v>
      </c>
      <c r="AA836" s="4"/>
      <c r="AB836" s="90"/>
      <c r="AC836" s="90"/>
      <c r="AD836" s="176"/>
      <c r="AE836" s="180"/>
      <c r="AF836" s="180"/>
      <c r="AG836" s="180"/>
      <c r="AH836" s="180"/>
      <c r="AI836" s="180"/>
      <c r="AJ836" s="180"/>
      <c r="AK836" s="4"/>
      <c r="AL836" s="4"/>
      <c r="AM836" s="101"/>
      <c r="AN836" s="101"/>
      <c r="AO836" s="101"/>
      <c r="AP836" s="101"/>
      <c r="AQ836" s="101"/>
      <c r="AR836" s="101"/>
      <c r="AS836" s="4"/>
      <c r="AT836" s="4"/>
      <c r="AU836" s="101"/>
      <c r="AV836" s="101"/>
      <c r="AW836" s="101"/>
      <c r="AX836" s="101"/>
      <c r="AY836" s="101"/>
      <c r="AZ836" s="101"/>
      <c r="BA836" s="4"/>
    </row>
    <row r="837" spans="2:53" x14ac:dyDescent="0.2">
      <c r="B837" s="90" t="s">
        <v>568</v>
      </c>
      <c r="C837" s="90"/>
      <c r="D837" s="176">
        <v>8028</v>
      </c>
      <c r="E837" s="187">
        <v>3</v>
      </c>
      <c r="F837" s="187"/>
      <c r="G837" s="187"/>
      <c r="H837" s="187">
        <v>1</v>
      </c>
      <c r="I837" s="187"/>
      <c r="J837" s="187">
        <v>1</v>
      </c>
      <c r="M837" s="186">
        <v>2831.4700000000003</v>
      </c>
      <c r="N837" s="184"/>
      <c r="O837" s="184">
        <v>837.57999999999993</v>
      </c>
      <c r="P837" s="184">
        <v>333.25</v>
      </c>
      <c r="Q837" s="184">
        <v>52.77</v>
      </c>
      <c r="R837" s="184">
        <v>161.91</v>
      </c>
      <c r="S837" s="356"/>
      <c r="T837" s="356"/>
      <c r="U837" s="185">
        <v>566.2940000000001</v>
      </c>
      <c r="V837" s="185"/>
      <c r="W837" s="185">
        <v>418.78999999999996</v>
      </c>
      <c r="X837" s="185">
        <v>166.625</v>
      </c>
      <c r="Y837" s="185">
        <v>52.77</v>
      </c>
      <c r="Z837" s="185">
        <v>32.381999999999998</v>
      </c>
      <c r="AA837" s="4"/>
      <c r="AB837" s="90"/>
      <c r="AC837" s="90"/>
      <c r="AD837" s="176"/>
      <c r="AE837" s="180"/>
      <c r="AF837" s="180"/>
      <c r="AG837" s="180"/>
      <c r="AH837" s="180"/>
      <c r="AI837" s="180"/>
      <c r="AJ837" s="180"/>
      <c r="AK837" s="4"/>
      <c r="AL837" s="4"/>
      <c r="AM837" s="101"/>
      <c r="AN837" s="101"/>
      <c r="AO837" s="101"/>
      <c r="AP837" s="101"/>
      <c r="AQ837" s="101"/>
      <c r="AR837" s="101"/>
      <c r="AS837" s="4"/>
      <c r="AT837" s="4"/>
      <c r="AU837" s="101"/>
      <c r="AV837" s="101"/>
      <c r="AW837" s="101"/>
      <c r="AX837" s="101"/>
      <c r="AY837" s="101"/>
      <c r="AZ837" s="101"/>
      <c r="BA837" s="4"/>
    </row>
    <row r="838" spans="2:53" x14ac:dyDescent="0.2">
      <c r="B838" s="90" t="s">
        <v>568</v>
      </c>
      <c r="C838" s="90"/>
      <c r="D838" s="176">
        <v>8032</v>
      </c>
      <c r="E838" s="187">
        <v>2</v>
      </c>
      <c r="F838" s="187"/>
      <c r="G838" s="187"/>
      <c r="H838" s="187"/>
      <c r="I838" s="187"/>
      <c r="J838" s="187">
        <v>0</v>
      </c>
      <c r="M838" s="186">
        <v>209.65</v>
      </c>
      <c r="N838" s="184"/>
      <c r="O838" s="184"/>
      <c r="P838" s="184"/>
      <c r="Q838" s="184"/>
      <c r="R838" s="184">
        <v>0</v>
      </c>
      <c r="S838" s="356"/>
      <c r="T838" s="356"/>
      <c r="U838" s="185">
        <v>104.825</v>
      </c>
      <c r="V838" s="185"/>
      <c r="W838" s="185"/>
      <c r="X838" s="185"/>
      <c r="Y838" s="185"/>
      <c r="Z838" s="185">
        <v>0</v>
      </c>
      <c r="AA838" s="4"/>
      <c r="AB838" s="90"/>
      <c r="AC838" s="90"/>
      <c r="AD838" s="176"/>
      <c r="AE838" s="180"/>
      <c r="AF838" s="180"/>
      <c r="AG838" s="180"/>
      <c r="AH838" s="180"/>
      <c r="AI838" s="180"/>
      <c r="AJ838" s="180"/>
      <c r="AK838" s="4"/>
      <c r="AL838" s="4"/>
      <c r="AM838" s="101"/>
      <c r="AN838" s="101"/>
      <c r="AO838" s="101"/>
      <c r="AP838" s="101"/>
      <c r="AQ838" s="101"/>
      <c r="AR838" s="101"/>
      <c r="AS838" s="4"/>
      <c r="AT838" s="4"/>
      <c r="AU838" s="101"/>
      <c r="AV838" s="101"/>
      <c r="AW838" s="101"/>
      <c r="AX838" s="101"/>
      <c r="AY838" s="101"/>
      <c r="AZ838" s="101"/>
      <c r="BA838" s="4"/>
    </row>
    <row r="839" spans="2:53" x14ac:dyDescent="0.2">
      <c r="B839" s="90" t="s">
        <v>568</v>
      </c>
      <c r="C839" s="90"/>
      <c r="D839" s="176">
        <v>8080</v>
      </c>
      <c r="E839" s="187">
        <v>158</v>
      </c>
      <c r="F839" s="187">
        <v>28</v>
      </c>
      <c r="G839" s="187">
        <v>33</v>
      </c>
      <c r="H839" s="187">
        <v>13</v>
      </c>
      <c r="I839" s="187">
        <v>2</v>
      </c>
      <c r="J839" s="187">
        <v>45</v>
      </c>
      <c r="M839" s="186">
        <v>59123.270000000055</v>
      </c>
      <c r="N839" s="184">
        <v>15308.740000000002</v>
      </c>
      <c r="O839" s="184">
        <v>12509.070000000007</v>
      </c>
      <c r="P839" s="184">
        <v>5320.1299999999992</v>
      </c>
      <c r="Q839" s="184">
        <v>1615.7299999999998</v>
      </c>
      <c r="R839" s="184">
        <v>13252.019999999999</v>
      </c>
      <c r="S839" s="356"/>
      <c r="T839" s="356"/>
      <c r="U839" s="185">
        <v>221.4354681647942</v>
      </c>
      <c r="V839" s="185">
        <v>225.12852941176473</v>
      </c>
      <c r="W839" s="185">
        <v>156.36337500000008</v>
      </c>
      <c r="X839" s="185">
        <v>110.83604166666665</v>
      </c>
      <c r="Y839" s="185">
        <v>47.521470588235289</v>
      </c>
      <c r="Z839" s="185">
        <v>47.498279569892468</v>
      </c>
      <c r="AA839" s="4"/>
      <c r="AB839" s="90"/>
      <c r="AC839" s="90"/>
      <c r="AD839" s="176"/>
      <c r="AE839" s="180"/>
      <c r="AF839" s="180"/>
      <c r="AG839" s="180"/>
      <c r="AH839" s="180"/>
      <c r="AI839" s="180"/>
      <c r="AJ839" s="180"/>
      <c r="AK839" s="4"/>
      <c r="AL839" s="4"/>
      <c r="AM839" s="101"/>
      <c r="AN839" s="101"/>
      <c r="AO839" s="101"/>
      <c r="AP839" s="101"/>
      <c r="AQ839" s="101"/>
      <c r="AR839" s="101"/>
      <c r="AS839" s="4"/>
      <c r="AT839" s="4"/>
      <c r="AU839" s="101"/>
      <c r="AV839" s="101"/>
      <c r="AW839" s="101"/>
      <c r="AX839" s="101"/>
      <c r="AY839" s="101"/>
      <c r="AZ839" s="101"/>
      <c r="BA839" s="4"/>
    </row>
    <row r="840" spans="2:53" x14ac:dyDescent="0.2">
      <c r="B840" s="90" t="s">
        <v>568</v>
      </c>
      <c r="C840" s="90"/>
      <c r="D840" s="176">
        <v>8081</v>
      </c>
      <c r="E840" s="187">
        <v>4</v>
      </c>
      <c r="F840" s="187">
        <v>5</v>
      </c>
      <c r="G840" s="187"/>
      <c r="H840" s="187"/>
      <c r="I840" s="187"/>
      <c r="J840" s="187">
        <v>3</v>
      </c>
      <c r="M840" s="186">
        <v>2997.7800000000007</v>
      </c>
      <c r="N840" s="184">
        <v>1066.3800000000001</v>
      </c>
      <c r="O840" s="184">
        <v>364.23</v>
      </c>
      <c r="P840" s="184">
        <v>170.41000000000003</v>
      </c>
      <c r="Q840" s="184">
        <v>60.76</v>
      </c>
      <c r="R840" s="184">
        <v>1883.2399999999998</v>
      </c>
      <c r="S840" s="356"/>
      <c r="T840" s="356"/>
      <c r="U840" s="185">
        <v>249.81500000000005</v>
      </c>
      <c r="V840" s="185">
        <v>133.29750000000001</v>
      </c>
      <c r="W840" s="185">
        <v>121.41000000000001</v>
      </c>
      <c r="X840" s="185">
        <v>56.803333333333342</v>
      </c>
      <c r="Y840" s="185">
        <v>30.38</v>
      </c>
      <c r="Z840" s="185">
        <v>156.93666666666664</v>
      </c>
      <c r="AA840" s="4"/>
      <c r="AB840" s="90"/>
      <c r="AC840" s="90"/>
      <c r="AD840" s="176"/>
      <c r="AE840" s="180"/>
      <c r="AF840" s="180"/>
      <c r="AG840" s="180"/>
      <c r="AH840" s="180"/>
      <c r="AI840" s="180"/>
      <c r="AJ840" s="180"/>
      <c r="AK840" s="4"/>
      <c r="AL840" s="4"/>
      <c r="AM840" s="101"/>
      <c r="AN840" s="101"/>
      <c r="AO840" s="101"/>
      <c r="AP840" s="101"/>
      <c r="AQ840" s="101"/>
      <c r="AR840" s="101"/>
      <c r="AS840" s="4"/>
      <c r="AT840" s="4"/>
      <c r="AU840" s="101"/>
      <c r="AV840" s="101"/>
      <c r="AW840" s="101"/>
      <c r="AX840" s="101"/>
      <c r="AY840" s="101"/>
      <c r="AZ840" s="101"/>
      <c r="BA840" s="4"/>
    </row>
    <row r="841" spans="2:53" x14ac:dyDescent="0.2">
      <c r="B841" s="90" t="s">
        <v>841</v>
      </c>
      <c r="C841" s="90"/>
      <c r="D841" s="176">
        <v>8004</v>
      </c>
      <c r="E841" s="187">
        <v>1</v>
      </c>
      <c r="F841" s="187"/>
      <c r="G841" s="187"/>
      <c r="H841" s="187"/>
      <c r="I841" s="187"/>
      <c r="J841" s="187">
        <v>0</v>
      </c>
      <c r="M841" s="186">
        <v>141.06</v>
      </c>
      <c r="N841" s="184"/>
      <c r="O841" s="184"/>
      <c r="P841" s="184"/>
      <c r="Q841" s="184"/>
      <c r="R841" s="184">
        <v>0</v>
      </c>
      <c r="S841" s="356"/>
      <c r="T841" s="356"/>
      <c r="U841" s="185">
        <v>141.06</v>
      </c>
      <c r="V841" s="185"/>
      <c r="W841" s="185"/>
      <c r="X841" s="185"/>
      <c r="Y841" s="185"/>
      <c r="Z841" s="185">
        <v>0</v>
      </c>
      <c r="AA841" s="4"/>
      <c r="AB841" s="90"/>
      <c r="AC841" s="90"/>
      <c r="AD841" s="176"/>
      <c r="AE841" s="180"/>
      <c r="AF841" s="180"/>
      <c r="AG841" s="180"/>
      <c r="AH841" s="180"/>
      <c r="AI841" s="180"/>
      <c r="AJ841" s="180"/>
      <c r="AK841" s="4"/>
      <c r="AL841" s="4"/>
      <c r="AM841" s="101"/>
      <c r="AN841" s="101"/>
      <c r="AO841" s="101"/>
      <c r="AP841" s="101"/>
      <c r="AQ841" s="101"/>
      <c r="AR841" s="101"/>
      <c r="AS841" s="4"/>
      <c r="AT841" s="4"/>
      <c r="AU841" s="101"/>
      <c r="AV841" s="101"/>
      <c r="AW841" s="101"/>
      <c r="AX841" s="101"/>
      <c r="AY841" s="101"/>
      <c r="AZ841" s="101"/>
      <c r="BA841" s="4"/>
    </row>
    <row r="842" spans="2:53" x14ac:dyDescent="0.2">
      <c r="B842" s="90" t="s">
        <v>570</v>
      </c>
      <c r="C842" s="90"/>
      <c r="D842" s="176">
        <v>8089</v>
      </c>
      <c r="E842" s="187">
        <v>55</v>
      </c>
      <c r="F842" s="187">
        <v>38</v>
      </c>
      <c r="G842" s="187">
        <v>18</v>
      </c>
      <c r="H842" s="187">
        <v>8</v>
      </c>
      <c r="I842" s="187">
        <v>8</v>
      </c>
      <c r="J842" s="187">
        <v>35</v>
      </c>
      <c r="M842" s="186">
        <v>30877.280000000006</v>
      </c>
      <c r="N842" s="184">
        <v>27154.500000000007</v>
      </c>
      <c r="O842" s="184">
        <v>13322.990000000003</v>
      </c>
      <c r="P842" s="184">
        <v>4893.03</v>
      </c>
      <c r="Q842" s="184">
        <v>2304.48</v>
      </c>
      <c r="R842" s="184">
        <v>21860.799999999996</v>
      </c>
      <c r="S842" s="356"/>
      <c r="T842" s="356"/>
      <c r="U842" s="185">
        <v>194.19672955974846</v>
      </c>
      <c r="V842" s="185">
        <v>258.61428571428576</v>
      </c>
      <c r="W842" s="185">
        <v>198.85059701492543</v>
      </c>
      <c r="X842" s="185">
        <v>99.857755102040812</v>
      </c>
      <c r="Y842" s="185">
        <v>57.612000000000002</v>
      </c>
      <c r="Z842" s="185">
        <v>134.94320987654319</v>
      </c>
      <c r="AA842" s="4"/>
      <c r="AB842" s="90"/>
      <c r="AC842" s="90"/>
      <c r="AD842" s="176"/>
      <c r="AE842" s="180"/>
      <c r="AF842" s="180"/>
      <c r="AG842" s="180"/>
      <c r="AH842" s="180"/>
      <c r="AI842" s="180"/>
      <c r="AJ842" s="180"/>
      <c r="AK842" s="4"/>
      <c r="AL842" s="4"/>
      <c r="AM842" s="101"/>
      <c r="AN842" s="101"/>
      <c r="AO842" s="101"/>
      <c r="AP842" s="101"/>
      <c r="AQ842" s="101"/>
      <c r="AR842" s="101"/>
      <c r="AS842" s="4"/>
      <c r="AT842" s="4"/>
      <c r="AU842" s="101"/>
      <c r="AV842" s="101"/>
      <c r="AW842" s="101"/>
      <c r="AX842" s="101"/>
      <c r="AY842" s="101"/>
      <c r="AZ842" s="101"/>
      <c r="BA842" s="4"/>
    </row>
    <row r="843" spans="2:53" x14ac:dyDescent="0.2">
      <c r="B843" s="90" t="s">
        <v>569</v>
      </c>
      <c r="C843" s="90"/>
      <c r="D843" s="176">
        <v>8004</v>
      </c>
      <c r="E843" s="187">
        <v>50</v>
      </c>
      <c r="F843" s="187">
        <v>42</v>
      </c>
      <c r="G843" s="187">
        <v>16</v>
      </c>
      <c r="H843" s="187">
        <v>8</v>
      </c>
      <c r="I843" s="187">
        <v>3</v>
      </c>
      <c r="J843" s="187">
        <v>22</v>
      </c>
      <c r="M843" s="186">
        <v>28086.559999999998</v>
      </c>
      <c r="N843" s="184">
        <v>19409.490000000002</v>
      </c>
      <c r="O843" s="184">
        <v>8017.5300000000034</v>
      </c>
      <c r="P843" s="184">
        <v>2338.29</v>
      </c>
      <c r="Q843" s="184">
        <v>1169.9700000000003</v>
      </c>
      <c r="R843" s="184">
        <v>7772.68</v>
      </c>
      <c r="S843" s="356"/>
      <c r="T843" s="356"/>
      <c r="U843" s="185">
        <v>202.06158273381294</v>
      </c>
      <c r="V843" s="185">
        <v>220.56238636363639</v>
      </c>
      <c r="W843" s="185">
        <v>174.29413043478269</v>
      </c>
      <c r="X843" s="185">
        <v>75.428709677419349</v>
      </c>
      <c r="Y843" s="185">
        <v>53.180454545454559</v>
      </c>
      <c r="Z843" s="185">
        <v>55.125390070921988</v>
      </c>
      <c r="AA843" s="4"/>
      <c r="AB843" s="90"/>
      <c r="AC843" s="90"/>
      <c r="AD843" s="176"/>
      <c r="AE843" s="180"/>
      <c r="AF843" s="180"/>
      <c r="AG843" s="180"/>
      <c r="AH843" s="180"/>
      <c r="AI843" s="180"/>
      <c r="AJ843" s="180"/>
      <c r="AK843" s="4"/>
      <c r="AL843" s="4"/>
      <c r="AM843" s="101"/>
      <c r="AN843" s="101"/>
      <c r="AO843" s="101"/>
      <c r="AP843" s="101"/>
      <c r="AQ843" s="101"/>
      <c r="AR843" s="101"/>
      <c r="AS843" s="4"/>
      <c r="AT843" s="4"/>
      <c r="AU843" s="101"/>
      <c r="AV843" s="101"/>
      <c r="AW843" s="101"/>
      <c r="AX843" s="101"/>
      <c r="AY843" s="101"/>
      <c r="AZ843" s="101"/>
      <c r="BA843" s="4"/>
    </row>
    <row r="844" spans="2:53" x14ac:dyDescent="0.2">
      <c r="B844" s="90" t="s">
        <v>569</v>
      </c>
      <c r="C844" s="90"/>
      <c r="D844" s="176">
        <v>8009</v>
      </c>
      <c r="E844" s="187"/>
      <c r="F844" s="187"/>
      <c r="G844" s="187">
        <v>1</v>
      </c>
      <c r="H844" s="187"/>
      <c r="I844" s="187"/>
      <c r="J844" s="187">
        <v>0</v>
      </c>
      <c r="M844" s="186">
        <v>238.94</v>
      </c>
      <c r="N844" s="184">
        <v>234.33</v>
      </c>
      <c r="O844" s="184">
        <v>167.58</v>
      </c>
      <c r="P844" s="184"/>
      <c r="Q844" s="184"/>
      <c r="R844" s="184">
        <v>0</v>
      </c>
      <c r="S844" s="356"/>
      <c r="T844" s="356"/>
      <c r="U844" s="185">
        <v>238.94</v>
      </c>
      <c r="V844" s="185">
        <v>234.33</v>
      </c>
      <c r="W844" s="185">
        <v>167.58</v>
      </c>
      <c r="X844" s="185"/>
      <c r="Y844" s="185"/>
      <c r="Z844" s="185">
        <v>0</v>
      </c>
      <c r="AA844" s="4"/>
      <c r="AB844" s="90"/>
      <c r="AC844" s="90"/>
      <c r="AD844" s="176"/>
      <c r="AE844" s="180"/>
      <c r="AF844" s="180"/>
      <c r="AG844" s="180"/>
      <c r="AH844" s="180"/>
      <c r="AI844" s="180"/>
      <c r="AJ844" s="180"/>
      <c r="AK844" s="4"/>
      <c r="AL844" s="4"/>
      <c r="AM844" s="101"/>
      <c r="AN844" s="101"/>
      <c r="AO844" s="101"/>
      <c r="AP844" s="101"/>
      <c r="AQ844" s="101"/>
      <c r="AR844" s="101"/>
      <c r="AS844" s="4"/>
      <c r="AT844" s="4"/>
      <c r="AU844" s="101"/>
      <c r="AV844" s="101"/>
      <c r="AW844" s="101"/>
      <c r="AX844" s="101"/>
      <c r="AY844" s="101"/>
      <c r="AZ844" s="101"/>
      <c r="BA844" s="4"/>
    </row>
    <row r="845" spans="2:53" x14ac:dyDescent="0.2">
      <c r="B845" s="90" t="s">
        <v>569</v>
      </c>
      <c r="C845" s="90"/>
      <c r="D845" s="176">
        <v>8089</v>
      </c>
      <c r="E845" s="187">
        <v>4</v>
      </c>
      <c r="F845" s="187">
        <v>7</v>
      </c>
      <c r="G845" s="187">
        <v>2</v>
      </c>
      <c r="H845" s="187"/>
      <c r="I845" s="187"/>
      <c r="J845" s="187">
        <v>3</v>
      </c>
      <c r="M845" s="186">
        <v>2676.9200000000005</v>
      </c>
      <c r="N845" s="184">
        <v>2505.6099999999997</v>
      </c>
      <c r="O845" s="184">
        <v>399.59999999999997</v>
      </c>
      <c r="P845" s="184">
        <v>19.600000000000001</v>
      </c>
      <c r="Q845" s="184">
        <v>21</v>
      </c>
      <c r="R845" s="184">
        <v>3143.8500000000004</v>
      </c>
      <c r="S845" s="356"/>
      <c r="T845" s="356"/>
      <c r="U845" s="185">
        <v>178.46133333333336</v>
      </c>
      <c r="V845" s="185">
        <v>227.78272727272724</v>
      </c>
      <c r="W845" s="185">
        <v>99.899999999999991</v>
      </c>
      <c r="X845" s="185">
        <v>9.8000000000000007</v>
      </c>
      <c r="Y845" s="185">
        <v>10.5</v>
      </c>
      <c r="Z845" s="185">
        <v>196.49062500000002</v>
      </c>
      <c r="AA845" s="4"/>
      <c r="AB845" s="90"/>
      <c r="AC845" s="90"/>
      <c r="AD845" s="176"/>
      <c r="AE845" s="180"/>
      <c r="AF845" s="180"/>
      <c r="AG845" s="180"/>
      <c r="AH845" s="180"/>
      <c r="AI845" s="180"/>
      <c r="AJ845" s="180"/>
      <c r="AK845" s="4"/>
      <c r="AL845" s="4"/>
      <c r="AM845" s="101"/>
      <c r="AN845" s="101"/>
      <c r="AO845" s="101"/>
      <c r="AP845" s="101"/>
      <c r="AQ845" s="101"/>
      <c r="AR845" s="101"/>
      <c r="AS845" s="4"/>
      <c r="AT845" s="4"/>
      <c r="AU845" s="101"/>
      <c r="AV845" s="101"/>
      <c r="AW845" s="101"/>
      <c r="AX845" s="101"/>
      <c r="AY845" s="101"/>
      <c r="AZ845" s="101"/>
      <c r="BA845" s="4"/>
    </row>
    <row r="846" spans="2:53" x14ac:dyDescent="0.2">
      <c r="B846" s="90" t="s">
        <v>571</v>
      </c>
      <c r="C846" s="90"/>
      <c r="D846" s="176">
        <v>8090</v>
      </c>
      <c r="E846" s="187">
        <v>209</v>
      </c>
      <c r="F846" s="187">
        <v>91</v>
      </c>
      <c r="G846" s="187">
        <v>66</v>
      </c>
      <c r="H846" s="187">
        <v>20</v>
      </c>
      <c r="I846" s="187">
        <v>17</v>
      </c>
      <c r="J846" s="187">
        <v>103</v>
      </c>
      <c r="M846" s="186">
        <v>112895.21000000005</v>
      </c>
      <c r="N846" s="184">
        <v>59924.349999999991</v>
      </c>
      <c r="O846" s="184">
        <v>33108.310000000005</v>
      </c>
      <c r="P846" s="184">
        <v>11207.95</v>
      </c>
      <c r="Q846" s="184">
        <v>7004.33</v>
      </c>
      <c r="R846" s="184">
        <v>65110.36</v>
      </c>
      <c r="S846" s="356"/>
      <c r="T846" s="356"/>
      <c r="U846" s="185">
        <v>227.61131048387108</v>
      </c>
      <c r="V846" s="185">
        <v>228.71889312977095</v>
      </c>
      <c r="W846" s="185">
        <v>176.10803191489364</v>
      </c>
      <c r="X846" s="185">
        <v>92.627685950413223</v>
      </c>
      <c r="Y846" s="185">
        <v>66.707904761904757</v>
      </c>
      <c r="Z846" s="185">
        <v>128.67660079051385</v>
      </c>
      <c r="AA846" s="4"/>
      <c r="AB846" s="90"/>
      <c r="AC846" s="90"/>
      <c r="AD846" s="176"/>
      <c r="AE846" s="180"/>
      <c r="AF846" s="180"/>
      <c r="AG846" s="180"/>
      <c r="AH846" s="180"/>
      <c r="AI846" s="180"/>
      <c r="AJ846" s="180"/>
      <c r="AK846" s="4"/>
      <c r="AL846" s="4"/>
      <c r="AM846" s="101"/>
      <c r="AN846" s="101"/>
      <c r="AO846" s="101"/>
      <c r="AP846" s="101"/>
      <c r="AQ846" s="101"/>
      <c r="AR846" s="101"/>
      <c r="AS846" s="4"/>
      <c r="AT846" s="4"/>
      <c r="AU846" s="101"/>
      <c r="AV846" s="101"/>
      <c r="AW846" s="101"/>
      <c r="AX846" s="101"/>
      <c r="AY846" s="101"/>
      <c r="AZ846" s="101"/>
      <c r="BA846" s="4"/>
    </row>
    <row r="847" spans="2:53" x14ac:dyDescent="0.2">
      <c r="B847" s="90" t="s">
        <v>883</v>
      </c>
      <c r="C847" s="90"/>
      <c r="D847" s="176">
        <v>8094</v>
      </c>
      <c r="E847" s="187"/>
      <c r="F847" s="187"/>
      <c r="G847" s="187"/>
      <c r="H847" s="187"/>
      <c r="I847" s="187"/>
      <c r="J847" s="187">
        <v>1</v>
      </c>
      <c r="M847" s="186">
        <v>1340.72</v>
      </c>
      <c r="N847" s="184"/>
      <c r="O847" s="184"/>
      <c r="P847" s="184"/>
      <c r="Q847" s="184">
        <v>48.47</v>
      </c>
      <c r="R847" s="184">
        <v>3121.0699999999997</v>
      </c>
      <c r="S847" s="356"/>
      <c r="T847" s="356"/>
      <c r="U847" s="185">
        <v>1340.72</v>
      </c>
      <c r="V847" s="185"/>
      <c r="W847" s="185"/>
      <c r="X847" s="185"/>
      <c r="Y847" s="185">
        <v>48.47</v>
      </c>
      <c r="Z847" s="185">
        <v>3121.0699999999997</v>
      </c>
      <c r="AA847" s="4"/>
      <c r="AB847" s="90"/>
      <c r="AC847" s="90"/>
      <c r="AD847" s="176"/>
      <c r="AE847" s="180"/>
      <c r="AF847" s="180"/>
      <c r="AG847" s="180"/>
      <c r="AH847" s="180"/>
      <c r="AI847" s="180"/>
      <c r="AJ847" s="180"/>
      <c r="AK847" s="4"/>
      <c r="AL847" s="4"/>
      <c r="AM847" s="101"/>
      <c r="AN847" s="101"/>
      <c r="AO847" s="101"/>
      <c r="AP847" s="101"/>
      <c r="AQ847" s="101"/>
      <c r="AR847" s="101"/>
      <c r="AS847" s="4"/>
      <c r="AT847" s="4"/>
      <c r="AU847" s="101"/>
      <c r="AV847" s="101"/>
      <c r="AW847" s="101"/>
      <c r="AX847" s="101"/>
      <c r="AY847" s="101"/>
      <c r="AZ847" s="101"/>
      <c r="BA847" s="4"/>
    </row>
    <row r="848" spans="2:53" x14ac:dyDescent="0.2">
      <c r="B848" s="90" t="s">
        <v>572</v>
      </c>
      <c r="C848" s="90"/>
      <c r="D848" s="176">
        <v>8009</v>
      </c>
      <c r="E848" s="187"/>
      <c r="F848" s="187">
        <v>1</v>
      </c>
      <c r="G848" s="187"/>
      <c r="H848" s="187"/>
      <c r="I848" s="187"/>
      <c r="J848" s="187">
        <v>0</v>
      </c>
      <c r="M848" s="186">
        <v>163.71</v>
      </c>
      <c r="N848" s="184">
        <v>212.09</v>
      </c>
      <c r="O848" s="184"/>
      <c r="P848" s="184"/>
      <c r="Q848" s="184"/>
      <c r="R848" s="184">
        <v>0</v>
      </c>
      <c r="S848" s="356"/>
      <c r="T848" s="356"/>
      <c r="U848" s="185">
        <v>163.71</v>
      </c>
      <c r="V848" s="185">
        <v>212.09</v>
      </c>
      <c r="W848" s="185"/>
      <c r="X848" s="185"/>
      <c r="Y848" s="185"/>
      <c r="Z848" s="185">
        <v>0</v>
      </c>
      <c r="AA848" s="4"/>
      <c r="AB848" s="90"/>
      <c r="AC848" s="90"/>
      <c r="AD848" s="176"/>
      <c r="AE848" s="180"/>
      <c r="AF848" s="180"/>
      <c r="AG848" s="180"/>
      <c r="AH848" s="180"/>
      <c r="AI848" s="180"/>
      <c r="AJ848" s="180"/>
      <c r="AK848" s="4"/>
      <c r="AL848" s="4"/>
      <c r="AM848" s="101"/>
      <c r="AN848" s="101"/>
      <c r="AO848" s="101"/>
      <c r="AP848" s="101"/>
      <c r="AQ848" s="101"/>
      <c r="AR848" s="101"/>
      <c r="AS848" s="4"/>
      <c r="AT848" s="4"/>
      <c r="AU848" s="101"/>
      <c r="AV848" s="101"/>
      <c r="AW848" s="101"/>
      <c r="AX848" s="101"/>
      <c r="AY848" s="101"/>
      <c r="AZ848" s="101"/>
      <c r="BA848" s="4"/>
    </row>
    <row r="849" spans="2:53" x14ac:dyDescent="0.2">
      <c r="B849" s="90" t="s">
        <v>572</v>
      </c>
      <c r="C849" s="90"/>
      <c r="D849" s="176">
        <v>8091</v>
      </c>
      <c r="E849" s="187">
        <v>124</v>
      </c>
      <c r="F849" s="187">
        <v>89</v>
      </c>
      <c r="G849" s="187">
        <v>48</v>
      </c>
      <c r="H849" s="187">
        <v>26</v>
      </c>
      <c r="I849" s="187">
        <v>10</v>
      </c>
      <c r="J849" s="187">
        <v>79</v>
      </c>
      <c r="M849" s="186">
        <v>70910.080000000016</v>
      </c>
      <c r="N849" s="184">
        <v>57015.410000000033</v>
      </c>
      <c r="O849" s="184">
        <v>22947.289999999986</v>
      </c>
      <c r="P849" s="184">
        <v>12080.439999999997</v>
      </c>
      <c r="Q849" s="184">
        <v>2996.4399999999991</v>
      </c>
      <c r="R849" s="184">
        <v>47482.06</v>
      </c>
      <c r="S849" s="356"/>
      <c r="T849" s="356"/>
      <c r="U849" s="185">
        <v>193.21547683923711</v>
      </c>
      <c r="V849" s="185">
        <v>235.60086776859518</v>
      </c>
      <c r="W849" s="185">
        <v>152.98193333333325</v>
      </c>
      <c r="X849" s="185">
        <v>116.15807692307689</v>
      </c>
      <c r="Y849" s="185">
        <v>36.993086419753077</v>
      </c>
      <c r="Z849" s="185">
        <v>126.2820744680851</v>
      </c>
      <c r="AA849" s="4"/>
      <c r="AB849" s="90"/>
      <c r="AC849" s="90"/>
      <c r="AD849" s="176"/>
      <c r="AE849" s="180"/>
      <c r="AF849" s="180"/>
      <c r="AG849" s="180"/>
      <c r="AH849" s="180"/>
      <c r="AI849" s="180"/>
      <c r="AJ849" s="180"/>
      <c r="AK849" s="4"/>
      <c r="AL849" s="4"/>
      <c r="AM849" s="101"/>
      <c r="AN849" s="101"/>
      <c r="AO849" s="101"/>
      <c r="AP849" s="101"/>
      <c r="AQ849" s="101"/>
      <c r="AR849" s="101"/>
      <c r="AS849" s="4"/>
      <c r="AT849" s="4"/>
      <c r="AU849" s="101"/>
      <c r="AV849" s="101"/>
      <c r="AW849" s="101"/>
      <c r="AX849" s="101"/>
      <c r="AY849" s="101"/>
      <c r="AZ849" s="101"/>
      <c r="BA849" s="4"/>
    </row>
    <row r="850" spans="2:53" x14ac:dyDescent="0.2">
      <c r="B850" s="90" t="s">
        <v>572</v>
      </c>
      <c r="C850" s="90"/>
      <c r="D850" s="176">
        <v>80921</v>
      </c>
      <c r="E850" s="187"/>
      <c r="F850" s="187"/>
      <c r="G850" s="187"/>
      <c r="H850" s="187"/>
      <c r="I850" s="187"/>
      <c r="J850" s="187">
        <v>1</v>
      </c>
      <c r="M850" s="186">
        <v>428.29</v>
      </c>
      <c r="N850" s="184">
        <v>410.06</v>
      </c>
      <c r="O850" s="184">
        <v>292.16000000000003</v>
      </c>
      <c r="P850" s="184">
        <v>123.64</v>
      </c>
      <c r="Q850" s="184">
        <v>60.61</v>
      </c>
      <c r="R850" s="184">
        <v>744.30000000000007</v>
      </c>
      <c r="S850" s="356"/>
      <c r="T850" s="356"/>
      <c r="U850" s="185">
        <v>428.29</v>
      </c>
      <c r="V850" s="185">
        <v>410.06</v>
      </c>
      <c r="W850" s="185">
        <v>292.16000000000003</v>
      </c>
      <c r="X850" s="185">
        <v>123.64</v>
      </c>
      <c r="Y850" s="185">
        <v>60.61</v>
      </c>
      <c r="Z850" s="185">
        <v>744.30000000000007</v>
      </c>
      <c r="AA850" s="4"/>
      <c r="AB850" s="90"/>
      <c r="AC850" s="90"/>
      <c r="AD850" s="176"/>
      <c r="AE850" s="180"/>
      <c r="AF850" s="180"/>
      <c r="AG850" s="180"/>
      <c r="AH850" s="180"/>
      <c r="AI850" s="180"/>
      <c r="AJ850" s="180"/>
      <c r="AK850" s="4"/>
      <c r="AL850" s="4"/>
      <c r="AM850" s="101"/>
      <c r="AN850" s="101"/>
      <c r="AO850" s="101"/>
      <c r="AP850" s="101"/>
      <c r="AQ850" s="101"/>
      <c r="AR850" s="101"/>
      <c r="AS850" s="4"/>
      <c r="AT850" s="4"/>
      <c r="AU850" s="101"/>
      <c r="AV850" s="101"/>
      <c r="AW850" s="101"/>
      <c r="AX850" s="101"/>
      <c r="AY850" s="101"/>
      <c r="AZ850" s="101"/>
      <c r="BA850" s="4"/>
    </row>
    <row r="851" spans="2:53" x14ac:dyDescent="0.2">
      <c r="B851" s="90" t="s">
        <v>573</v>
      </c>
      <c r="C851" s="90"/>
      <c r="D851" s="176">
        <v>8204</v>
      </c>
      <c r="E851" s="187">
        <v>18</v>
      </c>
      <c r="F851" s="187">
        <v>7</v>
      </c>
      <c r="G851" s="187">
        <v>11</v>
      </c>
      <c r="H851" s="187">
        <v>1</v>
      </c>
      <c r="I851" s="187">
        <v>1</v>
      </c>
      <c r="J851" s="187">
        <v>8</v>
      </c>
      <c r="M851" s="186">
        <v>8096.35</v>
      </c>
      <c r="N851" s="184">
        <v>5783.3600000000006</v>
      </c>
      <c r="O851" s="184">
        <v>2392.8200000000002</v>
      </c>
      <c r="P851" s="184">
        <v>401.30000000000007</v>
      </c>
      <c r="Q851" s="184">
        <v>278.7</v>
      </c>
      <c r="R851" s="184">
        <v>5786.2199999999993</v>
      </c>
      <c r="S851" s="356"/>
      <c r="T851" s="356"/>
      <c r="U851" s="185">
        <v>179.91888888888889</v>
      </c>
      <c r="V851" s="185">
        <v>214.19851851851854</v>
      </c>
      <c r="W851" s="185">
        <v>125.93789473684211</v>
      </c>
      <c r="X851" s="185">
        <v>57.328571428571436</v>
      </c>
      <c r="Y851" s="185">
        <v>46.449999999999996</v>
      </c>
      <c r="Z851" s="185">
        <v>125.78739130434781</v>
      </c>
      <c r="AA851" s="4"/>
      <c r="AB851" s="90"/>
      <c r="AC851" s="90"/>
      <c r="AD851" s="176"/>
      <c r="AE851" s="180"/>
      <c r="AF851" s="180"/>
      <c r="AG851" s="180"/>
      <c r="AH851" s="180"/>
      <c r="AI851" s="180"/>
      <c r="AJ851" s="180"/>
      <c r="AK851" s="4"/>
      <c r="AL851" s="4"/>
      <c r="AM851" s="101"/>
      <c r="AN851" s="101"/>
      <c r="AO851" s="101"/>
      <c r="AP851" s="101"/>
      <c r="AQ851" s="101"/>
      <c r="AR851" s="101"/>
      <c r="AS851" s="4"/>
      <c r="AT851" s="4"/>
      <c r="AU851" s="101"/>
      <c r="AV851" s="101"/>
      <c r="AW851" s="101"/>
      <c r="AX851" s="101"/>
      <c r="AY851" s="101"/>
      <c r="AZ851" s="101"/>
      <c r="BA851" s="4"/>
    </row>
    <row r="852" spans="2:53" x14ac:dyDescent="0.2">
      <c r="B852" s="90" t="s">
        <v>575</v>
      </c>
      <c r="C852" s="90"/>
      <c r="D852" s="176">
        <v>8051</v>
      </c>
      <c r="E852" s="187">
        <v>3</v>
      </c>
      <c r="F852" s="187">
        <v>2</v>
      </c>
      <c r="G852" s="187">
        <v>2</v>
      </c>
      <c r="H852" s="187"/>
      <c r="I852" s="187">
        <v>1</v>
      </c>
      <c r="J852" s="187">
        <v>0</v>
      </c>
      <c r="M852" s="186">
        <v>1835.06</v>
      </c>
      <c r="N852" s="184">
        <v>238.39</v>
      </c>
      <c r="O852" s="184">
        <v>274.77</v>
      </c>
      <c r="P852" s="184">
        <v>15.17</v>
      </c>
      <c r="Q852" s="184">
        <v>396.93</v>
      </c>
      <c r="R852" s="184">
        <v>0</v>
      </c>
      <c r="S852" s="356"/>
      <c r="T852" s="356"/>
      <c r="U852" s="185">
        <v>229.38249999999999</v>
      </c>
      <c r="V852" s="185">
        <v>79.463333333333324</v>
      </c>
      <c r="W852" s="185">
        <v>91.589999999999989</v>
      </c>
      <c r="X852" s="185">
        <v>15.17</v>
      </c>
      <c r="Y852" s="185">
        <v>396.93</v>
      </c>
      <c r="Z852" s="185">
        <v>0</v>
      </c>
      <c r="AA852" s="4"/>
      <c r="AB852" s="90"/>
      <c r="AC852" s="90"/>
      <c r="AD852" s="176"/>
      <c r="AE852" s="180"/>
      <c r="AF852" s="180"/>
      <c r="AG852" s="180"/>
      <c r="AH852" s="180"/>
      <c r="AI852" s="180"/>
      <c r="AJ852" s="180"/>
      <c r="AK852" s="4"/>
      <c r="AL852" s="4"/>
      <c r="AM852" s="101"/>
      <c r="AN852" s="101"/>
      <c r="AO852" s="101"/>
      <c r="AP852" s="101"/>
      <c r="AQ852" s="101"/>
      <c r="AR852" s="101"/>
      <c r="AS852" s="4"/>
      <c r="AT852" s="4"/>
      <c r="AU852" s="101"/>
      <c r="AV852" s="101"/>
      <c r="AW852" s="101"/>
      <c r="AX852" s="101"/>
      <c r="AY852" s="101"/>
      <c r="AZ852" s="101"/>
      <c r="BA852" s="4"/>
    </row>
    <row r="853" spans="2:53" x14ac:dyDescent="0.2">
      <c r="B853" s="90" t="s">
        <v>575</v>
      </c>
      <c r="C853" s="90"/>
      <c r="D853" s="176">
        <v>8096</v>
      </c>
      <c r="E853" s="187">
        <v>14</v>
      </c>
      <c r="F853" s="187">
        <v>3</v>
      </c>
      <c r="G853" s="187">
        <v>5</v>
      </c>
      <c r="H853" s="187"/>
      <c r="I853" s="187"/>
      <c r="J853" s="187">
        <v>1</v>
      </c>
      <c r="M853" s="186">
        <v>4698.5300000000007</v>
      </c>
      <c r="N853" s="184">
        <v>1917.1000000000001</v>
      </c>
      <c r="O853" s="184">
        <v>866.67000000000007</v>
      </c>
      <c r="P853" s="184">
        <v>85.4</v>
      </c>
      <c r="Q853" s="184">
        <v>54.06</v>
      </c>
      <c r="R853" s="184">
        <v>2.06</v>
      </c>
      <c r="S853" s="356"/>
      <c r="T853" s="356"/>
      <c r="U853" s="185">
        <v>204.28391304347829</v>
      </c>
      <c r="V853" s="185">
        <v>213.01111111111112</v>
      </c>
      <c r="W853" s="185">
        <v>144.44500000000002</v>
      </c>
      <c r="X853" s="185">
        <v>85.4</v>
      </c>
      <c r="Y853" s="185">
        <v>54.06</v>
      </c>
      <c r="Z853" s="185">
        <v>8.9565217391304353E-2</v>
      </c>
      <c r="AA853" s="4"/>
      <c r="AB853" s="90"/>
      <c r="AC853" s="90"/>
      <c r="AD853" s="176"/>
      <c r="AE853" s="180"/>
      <c r="AF853" s="180"/>
      <c r="AG853" s="180"/>
      <c r="AH853" s="180"/>
      <c r="AI853" s="180"/>
      <c r="AJ853" s="180"/>
      <c r="AK853" s="4"/>
      <c r="AL853" s="4"/>
      <c r="AM853" s="101"/>
      <c r="AN853" s="101"/>
      <c r="AO853" s="101"/>
      <c r="AP853" s="101"/>
      <c r="AQ853" s="101"/>
      <c r="AR853" s="101"/>
      <c r="AS853" s="4"/>
      <c r="AT853" s="4"/>
      <c r="AU853" s="101"/>
      <c r="AV853" s="101"/>
      <c r="AW853" s="101"/>
      <c r="AX853" s="101"/>
      <c r="AY853" s="101"/>
      <c r="AZ853" s="101"/>
      <c r="BA853" s="4"/>
    </row>
    <row r="854" spans="2:53" x14ac:dyDescent="0.2">
      <c r="B854" s="90" t="s">
        <v>575</v>
      </c>
      <c r="C854" s="90"/>
      <c r="D854" s="176">
        <v>8097</v>
      </c>
      <c r="E854" s="187"/>
      <c r="F854" s="187"/>
      <c r="G854" s="187">
        <v>1</v>
      </c>
      <c r="H854" s="187"/>
      <c r="I854" s="187"/>
      <c r="J854" s="187">
        <v>1</v>
      </c>
      <c r="M854" s="186">
        <v>487.1</v>
      </c>
      <c r="N854" s="184">
        <v>629.82000000000005</v>
      </c>
      <c r="O854" s="184">
        <v>97.06</v>
      </c>
      <c r="P854" s="184">
        <v>79.27</v>
      </c>
      <c r="Q854" s="184">
        <v>86.33</v>
      </c>
      <c r="R854" s="184">
        <v>19.77</v>
      </c>
      <c r="S854" s="356"/>
      <c r="T854" s="356"/>
      <c r="U854" s="185">
        <v>243.55</v>
      </c>
      <c r="V854" s="185">
        <v>314.91000000000003</v>
      </c>
      <c r="W854" s="185">
        <v>48.53</v>
      </c>
      <c r="X854" s="185">
        <v>79.27</v>
      </c>
      <c r="Y854" s="185">
        <v>86.33</v>
      </c>
      <c r="Z854" s="185">
        <v>9.8849999999999998</v>
      </c>
      <c r="AA854" s="4"/>
      <c r="AB854" s="90"/>
      <c r="AC854" s="90"/>
      <c r="AD854" s="176"/>
      <c r="AE854" s="180"/>
      <c r="AF854" s="180"/>
      <c r="AG854" s="180"/>
      <c r="AH854" s="180"/>
      <c r="AI854" s="180"/>
      <c r="AJ854" s="180"/>
      <c r="AK854" s="4"/>
      <c r="AL854" s="4"/>
      <c r="AM854" s="101"/>
      <c r="AN854" s="101"/>
      <c r="AO854" s="101"/>
      <c r="AP854" s="101"/>
      <c r="AQ854" s="101"/>
      <c r="AR854" s="101"/>
      <c r="AS854" s="4"/>
      <c r="AT854" s="4"/>
      <c r="AU854" s="101"/>
      <c r="AV854" s="101"/>
      <c r="AW854" s="101"/>
      <c r="AX854" s="101"/>
      <c r="AY854" s="101"/>
      <c r="AZ854" s="101"/>
      <c r="BA854" s="4"/>
    </row>
    <row r="855" spans="2:53" x14ac:dyDescent="0.2">
      <c r="B855" s="90" t="s">
        <v>574</v>
      </c>
      <c r="C855" s="90"/>
      <c r="D855" s="176">
        <v>8051</v>
      </c>
      <c r="E855" s="187">
        <v>46</v>
      </c>
      <c r="F855" s="187">
        <v>15</v>
      </c>
      <c r="G855" s="187">
        <v>5</v>
      </c>
      <c r="H855" s="187">
        <v>7</v>
      </c>
      <c r="I855" s="187">
        <v>1</v>
      </c>
      <c r="J855" s="187">
        <v>23</v>
      </c>
      <c r="M855" s="186">
        <v>15061.11</v>
      </c>
      <c r="N855" s="184">
        <v>7241.1199999999981</v>
      </c>
      <c r="O855" s="184">
        <v>4117.9800000000005</v>
      </c>
      <c r="P855" s="184">
        <v>1681.58</v>
      </c>
      <c r="Q855" s="184">
        <v>771.26</v>
      </c>
      <c r="R855" s="184">
        <v>9357.59</v>
      </c>
      <c r="S855" s="356"/>
      <c r="T855" s="356"/>
      <c r="U855" s="185">
        <v>158.53800000000001</v>
      </c>
      <c r="V855" s="185">
        <v>157.415652173913</v>
      </c>
      <c r="W855" s="185">
        <v>117.65657142857144</v>
      </c>
      <c r="X855" s="185">
        <v>56.052666666666667</v>
      </c>
      <c r="Y855" s="185">
        <v>33.533043478260872</v>
      </c>
      <c r="Z855" s="185">
        <v>96.47</v>
      </c>
      <c r="AA855" s="4"/>
      <c r="AB855" s="90"/>
      <c r="AC855" s="90"/>
      <c r="AD855" s="176"/>
      <c r="AE855" s="180"/>
      <c r="AF855" s="180"/>
      <c r="AG855" s="180"/>
      <c r="AH855" s="180"/>
      <c r="AI855" s="180"/>
      <c r="AJ855" s="180"/>
      <c r="AK855" s="4"/>
      <c r="AL855" s="4"/>
      <c r="AM855" s="101"/>
      <c r="AN855" s="101"/>
      <c r="AO855" s="101"/>
      <c r="AP855" s="101"/>
      <c r="AQ855" s="101"/>
      <c r="AR855" s="101"/>
      <c r="AS855" s="4"/>
      <c r="AT855" s="4"/>
      <c r="AU855" s="101"/>
      <c r="AV855" s="101"/>
      <c r="AW855" s="101"/>
      <c r="AX855" s="101"/>
      <c r="AY855" s="101"/>
      <c r="AZ855" s="101"/>
      <c r="BA855" s="4"/>
    </row>
    <row r="856" spans="2:53" x14ac:dyDescent="0.2">
      <c r="B856" s="90" t="s">
        <v>574</v>
      </c>
      <c r="C856" s="90"/>
      <c r="D856" s="176">
        <v>8066</v>
      </c>
      <c r="E856" s="187">
        <v>2</v>
      </c>
      <c r="F856" s="187"/>
      <c r="G856" s="187"/>
      <c r="H856" s="187"/>
      <c r="I856" s="187"/>
      <c r="J856" s="187">
        <v>1</v>
      </c>
      <c r="M856" s="186">
        <v>241.76999999999998</v>
      </c>
      <c r="N856" s="184">
        <v>231.88</v>
      </c>
      <c r="O856" s="184">
        <v>139.32</v>
      </c>
      <c r="P856" s="184">
        <v>88.41</v>
      </c>
      <c r="Q856" s="184">
        <v>52.13</v>
      </c>
      <c r="R856" s="184">
        <v>592.04</v>
      </c>
      <c r="S856" s="356"/>
      <c r="T856" s="356"/>
      <c r="U856" s="185">
        <v>80.589999999999989</v>
      </c>
      <c r="V856" s="185">
        <v>231.88</v>
      </c>
      <c r="W856" s="185">
        <v>139.32</v>
      </c>
      <c r="X856" s="185">
        <v>88.41</v>
      </c>
      <c r="Y856" s="185">
        <v>52.13</v>
      </c>
      <c r="Z856" s="185">
        <v>197.34666666666666</v>
      </c>
      <c r="AA856" s="4"/>
      <c r="AB856" s="90"/>
      <c r="AC856" s="90"/>
      <c r="AD856" s="176"/>
      <c r="AE856" s="180"/>
      <c r="AF856" s="180"/>
      <c r="AG856" s="180"/>
      <c r="AH856" s="180"/>
      <c r="AI856" s="180"/>
      <c r="AJ856" s="180"/>
      <c r="AK856" s="4"/>
      <c r="AL856" s="4"/>
      <c r="AM856" s="101"/>
      <c r="AN856" s="101"/>
      <c r="AO856" s="101"/>
      <c r="AP856" s="101"/>
      <c r="AQ856" s="101"/>
      <c r="AR856" s="101"/>
      <c r="AS856" s="4"/>
      <c r="AT856" s="4"/>
      <c r="AU856" s="101"/>
      <c r="AV856" s="101"/>
      <c r="AW856" s="101"/>
      <c r="AX856" s="101"/>
      <c r="AY856" s="101"/>
      <c r="AZ856" s="101"/>
      <c r="BA856" s="4"/>
    </row>
    <row r="857" spans="2:53" x14ac:dyDescent="0.2">
      <c r="B857" s="90" t="s">
        <v>574</v>
      </c>
      <c r="C857" s="90"/>
      <c r="D857" s="176">
        <v>8086</v>
      </c>
      <c r="E857" s="187">
        <v>12</v>
      </c>
      <c r="F857" s="187">
        <v>5</v>
      </c>
      <c r="G857" s="187">
        <v>1</v>
      </c>
      <c r="H857" s="187">
        <v>3</v>
      </c>
      <c r="I857" s="187"/>
      <c r="J857" s="187">
        <v>5</v>
      </c>
      <c r="M857" s="186">
        <v>3390.579999999999</v>
      </c>
      <c r="N857" s="184">
        <v>2090.66</v>
      </c>
      <c r="O857" s="184">
        <v>1105.55</v>
      </c>
      <c r="P857" s="184">
        <v>583.1400000000001</v>
      </c>
      <c r="Q857" s="184">
        <v>142.70999999999998</v>
      </c>
      <c r="R857" s="184">
        <v>896.83999999999992</v>
      </c>
      <c r="S857" s="356"/>
      <c r="T857" s="356"/>
      <c r="U857" s="185">
        <v>135.62319999999997</v>
      </c>
      <c r="V857" s="185">
        <v>160.82</v>
      </c>
      <c r="W857" s="185">
        <v>138.19374999999999</v>
      </c>
      <c r="X857" s="185">
        <v>83.305714285714302</v>
      </c>
      <c r="Y857" s="185">
        <v>35.677499999999995</v>
      </c>
      <c r="Z857" s="185">
        <v>34.49384615384615</v>
      </c>
      <c r="AA857" s="4"/>
      <c r="AB857" s="90"/>
      <c r="AC857" s="90"/>
      <c r="AD857" s="176"/>
      <c r="AE857" s="180"/>
      <c r="AF857" s="180"/>
      <c r="AG857" s="180"/>
      <c r="AH857" s="180"/>
      <c r="AI857" s="180"/>
      <c r="AJ857" s="180"/>
      <c r="AK857" s="4"/>
      <c r="AL857" s="4"/>
      <c r="AM857" s="101"/>
      <c r="AN857" s="101"/>
      <c r="AO857" s="101"/>
      <c r="AP857" s="101"/>
      <c r="AQ857" s="101"/>
      <c r="AR857" s="101"/>
      <c r="AS857" s="4"/>
      <c r="AT857" s="4"/>
      <c r="AU857" s="101"/>
      <c r="AV857" s="101"/>
      <c r="AW857" s="101"/>
      <c r="AX857" s="101"/>
      <c r="AY857" s="101"/>
      <c r="AZ857" s="101"/>
      <c r="BA857" s="4"/>
    </row>
    <row r="858" spans="2:53" x14ac:dyDescent="0.2">
      <c r="B858" s="90" t="s">
        <v>574</v>
      </c>
      <c r="C858" s="90"/>
      <c r="D858" s="176">
        <v>8096</v>
      </c>
      <c r="E858" s="187">
        <v>54</v>
      </c>
      <c r="F858" s="187">
        <v>32</v>
      </c>
      <c r="G858" s="187">
        <v>20</v>
      </c>
      <c r="H858" s="187">
        <v>6</v>
      </c>
      <c r="I858" s="187">
        <v>4</v>
      </c>
      <c r="J858" s="187">
        <v>12</v>
      </c>
      <c r="M858" s="186">
        <v>31622.11</v>
      </c>
      <c r="N858" s="184">
        <v>15337.86</v>
      </c>
      <c r="O858" s="184">
        <v>8203.8599999999988</v>
      </c>
      <c r="P858" s="184">
        <v>3063.57</v>
      </c>
      <c r="Q858" s="184">
        <v>1756.0300000000002</v>
      </c>
      <c r="R858" s="184">
        <v>5470.2900000000009</v>
      </c>
      <c r="S858" s="356"/>
      <c r="T858" s="356"/>
      <c r="U858" s="185">
        <v>248.99299212598424</v>
      </c>
      <c r="V858" s="185">
        <v>232.39181818181819</v>
      </c>
      <c r="W858" s="185">
        <v>210.35538461538459</v>
      </c>
      <c r="X858" s="185">
        <v>161.24052631578948</v>
      </c>
      <c r="Y858" s="185">
        <v>135.07923076923078</v>
      </c>
      <c r="Z858" s="185">
        <v>42.736640625000007</v>
      </c>
      <c r="AA858" s="4"/>
      <c r="AB858" s="90"/>
      <c r="AC858" s="90"/>
      <c r="AD858" s="176"/>
      <c r="AE858" s="180"/>
      <c r="AF858" s="180"/>
      <c r="AG858" s="180"/>
      <c r="AH858" s="180"/>
      <c r="AI858" s="180"/>
      <c r="AJ858" s="180"/>
      <c r="AK858" s="4"/>
      <c r="AL858" s="4"/>
      <c r="AM858" s="101"/>
      <c r="AN858" s="101"/>
      <c r="AO858" s="101"/>
      <c r="AP858" s="101"/>
      <c r="AQ858" s="101"/>
      <c r="AR858" s="101"/>
      <c r="AS858" s="4"/>
      <c r="AT858" s="4"/>
      <c r="AU858" s="101"/>
      <c r="AV858" s="101"/>
      <c r="AW858" s="101"/>
      <c r="AX858" s="101"/>
      <c r="AY858" s="101"/>
      <c r="AZ858" s="101"/>
      <c r="BA858" s="4"/>
    </row>
    <row r="859" spans="2:53" x14ac:dyDescent="0.2">
      <c r="B859" s="90" t="s">
        <v>576</v>
      </c>
      <c r="C859" s="90"/>
      <c r="D859" s="176">
        <v>8260</v>
      </c>
      <c r="E859" s="187">
        <v>10</v>
      </c>
      <c r="F859" s="187"/>
      <c r="G859" s="187">
        <v>2</v>
      </c>
      <c r="H859" s="187">
        <v>2</v>
      </c>
      <c r="I859" s="187"/>
      <c r="J859" s="187">
        <v>2</v>
      </c>
      <c r="M859" s="186">
        <v>1406.79</v>
      </c>
      <c r="N859" s="184">
        <v>519.38</v>
      </c>
      <c r="O859" s="184">
        <v>238.93</v>
      </c>
      <c r="P859" s="184">
        <v>90.76</v>
      </c>
      <c r="Q859" s="184">
        <v>15.08</v>
      </c>
      <c r="R859" s="184">
        <v>370.33</v>
      </c>
      <c r="S859" s="356"/>
      <c r="T859" s="356"/>
      <c r="U859" s="185">
        <v>93.786000000000001</v>
      </c>
      <c r="V859" s="185">
        <v>103.876</v>
      </c>
      <c r="W859" s="185">
        <v>47.786000000000001</v>
      </c>
      <c r="X859" s="185">
        <v>30.253333333333334</v>
      </c>
      <c r="Y859" s="185">
        <v>15.08</v>
      </c>
      <c r="Z859" s="185">
        <v>23.145624999999999</v>
      </c>
      <c r="AA859" s="4"/>
      <c r="AB859" s="90"/>
      <c r="AC859" s="90"/>
      <c r="AD859" s="176"/>
      <c r="AE859" s="180"/>
      <c r="AF859" s="180"/>
      <c r="AG859" s="180"/>
      <c r="AH859" s="180"/>
      <c r="AI859" s="180"/>
      <c r="AJ859" s="180"/>
      <c r="AK859" s="4"/>
      <c r="AL859" s="4"/>
      <c r="AM859" s="101"/>
      <c r="AN859" s="101"/>
      <c r="AO859" s="101"/>
      <c r="AP859" s="101"/>
      <c r="AQ859" s="101"/>
      <c r="AR859" s="101"/>
      <c r="AS859" s="4"/>
      <c r="AT859" s="4"/>
      <c r="AU859" s="101"/>
      <c r="AV859" s="101"/>
      <c r="AW859" s="101"/>
      <c r="AX859" s="101"/>
      <c r="AY859" s="101"/>
      <c r="AZ859" s="101"/>
      <c r="BA859" s="4"/>
    </row>
    <row r="860" spans="2:53" x14ac:dyDescent="0.2">
      <c r="B860" s="90" t="s">
        <v>577</v>
      </c>
      <c r="C860" s="90"/>
      <c r="D860" s="176">
        <v>8330</v>
      </c>
      <c r="E860" s="187"/>
      <c r="F860" s="187">
        <v>1</v>
      </c>
      <c r="G860" s="187">
        <v>1</v>
      </c>
      <c r="H860" s="187">
        <v>1</v>
      </c>
      <c r="I860" s="187"/>
      <c r="J860" s="187">
        <v>1</v>
      </c>
      <c r="M860" s="186">
        <v>1123.1799999999998</v>
      </c>
      <c r="N860" s="184">
        <v>1047.77</v>
      </c>
      <c r="O860" s="184">
        <v>398.62</v>
      </c>
      <c r="P860" s="184">
        <v>105.83000000000001</v>
      </c>
      <c r="Q860" s="184">
        <v>27.28</v>
      </c>
      <c r="R860" s="184">
        <v>46.79</v>
      </c>
      <c r="S860" s="356"/>
      <c r="T860" s="356"/>
      <c r="U860" s="185">
        <v>280.79499999999996</v>
      </c>
      <c r="V860" s="185">
        <v>261.9425</v>
      </c>
      <c r="W860" s="185">
        <v>132.87333333333333</v>
      </c>
      <c r="X860" s="185">
        <v>52.915000000000006</v>
      </c>
      <c r="Y860" s="185">
        <v>27.28</v>
      </c>
      <c r="Z860" s="185">
        <v>11.6975</v>
      </c>
      <c r="AA860" s="4"/>
      <c r="AB860" s="90"/>
      <c r="AC860" s="90"/>
      <c r="AD860" s="176"/>
      <c r="AE860" s="180"/>
      <c r="AF860" s="180"/>
      <c r="AG860" s="180"/>
      <c r="AH860" s="180"/>
      <c r="AI860" s="180"/>
      <c r="AJ860" s="180"/>
      <c r="AK860" s="4"/>
      <c r="AL860" s="4"/>
      <c r="AM860" s="101"/>
      <c r="AN860" s="101"/>
      <c r="AO860" s="101"/>
      <c r="AP860" s="101"/>
      <c r="AQ860" s="101"/>
      <c r="AR860" s="101"/>
      <c r="AS860" s="4"/>
      <c r="AT860" s="4"/>
      <c r="AU860" s="101"/>
      <c r="AV860" s="101"/>
      <c r="AW860" s="101"/>
      <c r="AX860" s="101"/>
      <c r="AY860" s="101"/>
      <c r="AZ860" s="101"/>
      <c r="BA860" s="4"/>
    </row>
    <row r="861" spans="2:53" x14ac:dyDescent="0.2">
      <c r="B861" s="90" t="s">
        <v>578</v>
      </c>
      <c r="C861" s="90"/>
      <c r="D861" s="176">
        <v>8210</v>
      </c>
      <c r="E861" s="187">
        <v>1</v>
      </c>
      <c r="F861" s="187"/>
      <c r="G861" s="187"/>
      <c r="H861" s="187"/>
      <c r="I861" s="187"/>
      <c r="J861" s="187">
        <v>0</v>
      </c>
      <c r="M861" s="186">
        <v>182.26</v>
      </c>
      <c r="N861" s="184"/>
      <c r="O861" s="184"/>
      <c r="P861" s="184"/>
      <c r="Q861" s="184"/>
      <c r="R861" s="184">
        <v>0</v>
      </c>
      <c r="S861" s="356"/>
      <c r="T861" s="356"/>
      <c r="U861" s="185">
        <v>182.26</v>
      </c>
      <c r="V861" s="185"/>
      <c r="W861" s="185"/>
      <c r="X861" s="185"/>
      <c r="Y861" s="185"/>
      <c r="Z861" s="185">
        <v>0</v>
      </c>
      <c r="AA861" s="4"/>
      <c r="AB861" s="90"/>
      <c r="AC861" s="90"/>
      <c r="AD861" s="176"/>
      <c r="AE861" s="180"/>
      <c r="AF861" s="180"/>
      <c r="AG861" s="180"/>
      <c r="AH861" s="180"/>
      <c r="AI861" s="180"/>
      <c r="AJ861" s="180"/>
      <c r="AK861" s="4"/>
      <c r="AL861" s="4"/>
      <c r="AM861" s="101"/>
      <c r="AN861" s="101"/>
      <c r="AO861" s="101"/>
      <c r="AP861" s="101"/>
      <c r="AQ861" s="101"/>
      <c r="AR861" s="101"/>
      <c r="AS861" s="4"/>
      <c r="AT861" s="4"/>
      <c r="AU861" s="101"/>
      <c r="AV861" s="101"/>
      <c r="AW861" s="101"/>
      <c r="AX861" s="101"/>
      <c r="AY861" s="101"/>
      <c r="AZ861" s="101"/>
      <c r="BA861" s="4"/>
    </row>
    <row r="862" spans="2:53" x14ac:dyDescent="0.2">
      <c r="B862" s="90" t="s">
        <v>578</v>
      </c>
      <c r="C862" s="90"/>
      <c r="D862" s="176">
        <v>8252</v>
      </c>
      <c r="E862" s="187">
        <v>5</v>
      </c>
      <c r="F862" s="187">
        <v>8</v>
      </c>
      <c r="G862" s="187">
        <v>1</v>
      </c>
      <c r="H862" s="187">
        <v>1</v>
      </c>
      <c r="I862" s="187"/>
      <c r="J862" s="187">
        <v>5</v>
      </c>
      <c r="M862" s="186">
        <v>4708.38</v>
      </c>
      <c r="N862" s="184">
        <v>2027.4</v>
      </c>
      <c r="O862" s="184">
        <v>819.03000000000009</v>
      </c>
      <c r="P862" s="184">
        <v>369.22</v>
      </c>
      <c r="Q862" s="184">
        <v>253.45999999999998</v>
      </c>
      <c r="R862" s="184">
        <v>1492.57</v>
      </c>
      <c r="S862" s="356"/>
      <c r="T862" s="356"/>
      <c r="U862" s="185">
        <v>261.57666666666665</v>
      </c>
      <c r="V862" s="185">
        <v>144.81428571428572</v>
      </c>
      <c r="W862" s="185">
        <v>163.80600000000001</v>
      </c>
      <c r="X862" s="185">
        <v>73.844000000000008</v>
      </c>
      <c r="Y862" s="185">
        <v>63.364999999999995</v>
      </c>
      <c r="Z862" s="185">
        <v>74.628500000000003</v>
      </c>
      <c r="AA862" s="4"/>
      <c r="AB862" s="90"/>
      <c r="AC862" s="90"/>
      <c r="AD862" s="176"/>
      <c r="AE862" s="180"/>
      <c r="AF862" s="180"/>
      <c r="AG862" s="180"/>
      <c r="AH862" s="180"/>
      <c r="AI862" s="180"/>
      <c r="AJ862" s="180"/>
      <c r="AK862" s="4"/>
      <c r="AL862" s="4"/>
      <c r="AM862" s="101"/>
      <c r="AN862" s="101"/>
      <c r="AO862" s="101"/>
      <c r="AP862" s="101"/>
      <c r="AQ862" s="101"/>
      <c r="AR862" s="101"/>
      <c r="AS862" s="4"/>
      <c r="AT862" s="4"/>
      <c r="AU862" s="101"/>
      <c r="AV862" s="101"/>
      <c r="AW862" s="101"/>
      <c r="AX862" s="101"/>
      <c r="AY862" s="101"/>
      <c r="AZ862" s="101"/>
      <c r="BA862" s="4"/>
    </row>
    <row r="863" spans="2:53" x14ac:dyDescent="0.2">
      <c r="B863" s="90" t="s">
        <v>608</v>
      </c>
      <c r="C863" s="90"/>
      <c r="D863" s="176">
        <v>8260</v>
      </c>
      <c r="E863" s="187">
        <v>32</v>
      </c>
      <c r="F863" s="187">
        <v>12</v>
      </c>
      <c r="G863" s="187">
        <v>2</v>
      </c>
      <c r="H863" s="187">
        <v>5</v>
      </c>
      <c r="I863" s="187">
        <v>3</v>
      </c>
      <c r="J863" s="187">
        <v>13</v>
      </c>
      <c r="M863" s="186">
        <v>10680.71</v>
      </c>
      <c r="N863" s="184">
        <v>5151.22</v>
      </c>
      <c r="O863" s="184">
        <v>1709.5400000000002</v>
      </c>
      <c r="P863" s="184">
        <v>602.6600000000002</v>
      </c>
      <c r="Q863" s="184">
        <v>310.28999999999996</v>
      </c>
      <c r="R863" s="184">
        <v>1399.77</v>
      </c>
      <c r="S863" s="356"/>
      <c r="T863" s="356"/>
      <c r="U863" s="185">
        <v>159.41358208955222</v>
      </c>
      <c r="V863" s="185">
        <v>151.50647058823529</v>
      </c>
      <c r="W863" s="185">
        <v>77.706363636363648</v>
      </c>
      <c r="X863" s="185">
        <v>30.13300000000001</v>
      </c>
      <c r="Y863" s="185">
        <v>22.163571428571426</v>
      </c>
      <c r="Z863" s="185">
        <v>20.892089552238804</v>
      </c>
      <c r="AA863" s="4"/>
      <c r="AB863" s="90"/>
      <c r="AC863" s="90"/>
      <c r="AD863" s="176"/>
      <c r="AE863" s="180"/>
      <c r="AF863" s="180"/>
      <c r="AG863" s="180"/>
      <c r="AH863" s="180"/>
      <c r="AI863" s="180"/>
      <c r="AJ863" s="180"/>
      <c r="AK863" s="4"/>
      <c r="AL863" s="4"/>
      <c r="AM863" s="101"/>
      <c r="AN863" s="101"/>
      <c r="AO863" s="101"/>
      <c r="AP863" s="101"/>
      <c r="AQ863" s="101"/>
      <c r="AR863" s="101"/>
      <c r="AS863" s="4"/>
      <c r="AT863" s="4"/>
      <c r="AU863" s="101"/>
      <c r="AV863" s="101"/>
      <c r="AW863" s="101"/>
      <c r="AX863" s="101"/>
      <c r="AY863" s="101"/>
      <c r="AZ863" s="101"/>
      <c r="BA863" s="4"/>
    </row>
    <row r="864" spans="2:53" x14ac:dyDescent="0.2">
      <c r="B864" s="90" t="s">
        <v>579</v>
      </c>
      <c r="C864" s="90"/>
      <c r="D864" s="176">
        <v>8260</v>
      </c>
      <c r="E864" s="187">
        <v>478</v>
      </c>
      <c r="F864" s="187">
        <v>227</v>
      </c>
      <c r="G864" s="187">
        <v>105</v>
      </c>
      <c r="H864" s="187">
        <v>73</v>
      </c>
      <c r="I864" s="187">
        <v>33</v>
      </c>
      <c r="J864" s="187">
        <v>275</v>
      </c>
      <c r="M864" s="186">
        <v>156304.6599999998</v>
      </c>
      <c r="N864" s="184">
        <v>89890.659999999989</v>
      </c>
      <c r="O864" s="184">
        <v>39497.499999999978</v>
      </c>
      <c r="P864" s="184">
        <v>21101.979999999985</v>
      </c>
      <c r="Q864" s="184">
        <v>7606.3400000000029</v>
      </c>
      <c r="R864" s="184">
        <v>81372.170000000027</v>
      </c>
      <c r="S864" s="356"/>
      <c r="T864" s="356"/>
      <c r="U864" s="185">
        <v>134.39781599312107</v>
      </c>
      <c r="V864" s="185">
        <v>130.84521106259095</v>
      </c>
      <c r="W864" s="185">
        <v>85.492424242424192</v>
      </c>
      <c r="X864" s="185">
        <v>59.44219718309855</v>
      </c>
      <c r="Y864" s="185">
        <v>26.782887323943672</v>
      </c>
      <c r="Z864" s="185">
        <v>68.322560873215807</v>
      </c>
      <c r="AA864" s="4"/>
      <c r="AB864" s="90"/>
      <c r="AC864" s="90"/>
      <c r="AD864" s="176"/>
      <c r="AE864" s="180"/>
      <c r="AF864" s="180"/>
      <c r="AG864" s="180"/>
      <c r="AH864" s="180"/>
      <c r="AI864" s="180"/>
      <c r="AJ864" s="180"/>
      <c r="AK864" s="4"/>
      <c r="AL864" s="4"/>
      <c r="AM864" s="101"/>
      <c r="AN864" s="101"/>
      <c r="AO864" s="101"/>
      <c r="AP864" s="101"/>
      <c r="AQ864" s="101"/>
      <c r="AR864" s="101"/>
      <c r="AS864" s="4"/>
      <c r="AT864" s="4"/>
      <c r="AU864" s="101"/>
      <c r="AV864" s="101"/>
      <c r="AW864" s="101"/>
      <c r="AX864" s="101"/>
      <c r="AY864" s="101"/>
      <c r="AZ864" s="101"/>
      <c r="BA864" s="4"/>
    </row>
    <row r="865" spans="2:53" x14ac:dyDescent="0.2">
      <c r="B865" s="90" t="s">
        <v>580</v>
      </c>
      <c r="C865" s="90"/>
      <c r="D865" s="176">
        <v>8049</v>
      </c>
      <c r="E865" s="187"/>
      <c r="F865" s="187"/>
      <c r="G865" s="187"/>
      <c r="H865" s="187"/>
      <c r="I865" s="187"/>
      <c r="J865" s="187">
        <v>1</v>
      </c>
      <c r="M865" s="186">
        <v>47.96</v>
      </c>
      <c r="N865" s="184">
        <v>11.56</v>
      </c>
      <c r="O865" s="184">
        <v>13.53</v>
      </c>
      <c r="P865" s="184"/>
      <c r="Q865" s="184">
        <v>12.12</v>
      </c>
      <c r="R865" s="184">
        <v>130.72999999999999</v>
      </c>
      <c r="S865" s="356"/>
      <c r="T865" s="356"/>
      <c r="U865" s="185">
        <v>47.96</v>
      </c>
      <c r="V865" s="185">
        <v>11.56</v>
      </c>
      <c r="W865" s="185">
        <v>13.53</v>
      </c>
      <c r="X865" s="185"/>
      <c r="Y865" s="185">
        <v>12.12</v>
      </c>
      <c r="Z865" s="185">
        <v>130.72999999999999</v>
      </c>
      <c r="AA865" s="4"/>
      <c r="AB865" s="90"/>
      <c r="AC865" s="90"/>
      <c r="AD865" s="176"/>
      <c r="AE865" s="180"/>
      <c r="AF865" s="180"/>
      <c r="AG865" s="180"/>
      <c r="AH865" s="180"/>
      <c r="AI865" s="180"/>
      <c r="AJ865" s="180"/>
      <c r="AK865" s="4"/>
      <c r="AL865" s="4"/>
      <c r="AM865" s="101"/>
      <c r="AN865" s="101"/>
      <c r="AO865" s="101"/>
      <c r="AP865" s="101"/>
      <c r="AQ865" s="101"/>
      <c r="AR865" s="101"/>
      <c r="AS865" s="4"/>
      <c r="AT865" s="4"/>
      <c r="AU865" s="101"/>
      <c r="AV865" s="101"/>
      <c r="AW865" s="101"/>
      <c r="AX865" s="101"/>
      <c r="AY865" s="101"/>
      <c r="AZ865" s="101"/>
      <c r="BA865" s="4"/>
    </row>
    <row r="866" spans="2:53" x14ac:dyDescent="0.2">
      <c r="B866" s="90" t="s">
        <v>580</v>
      </c>
      <c r="C866" s="90"/>
      <c r="D866" s="176">
        <v>8094</v>
      </c>
      <c r="E866" s="187">
        <v>1141</v>
      </c>
      <c r="F866" s="187">
        <v>662</v>
      </c>
      <c r="G866" s="187">
        <v>346</v>
      </c>
      <c r="H866" s="187">
        <v>131</v>
      </c>
      <c r="I866" s="187">
        <v>79</v>
      </c>
      <c r="J866" s="187">
        <v>580</v>
      </c>
      <c r="M866" s="186">
        <v>614474.23000000184</v>
      </c>
      <c r="N866" s="184">
        <v>381863.04999999981</v>
      </c>
      <c r="O866" s="184">
        <v>175775.93999999992</v>
      </c>
      <c r="P866" s="184">
        <v>70808.45</v>
      </c>
      <c r="Q866" s="184">
        <v>34563.98000000001</v>
      </c>
      <c r="R866" s="184">
        <v>365986.05000000005</v>
      </c>
      <c r="S866" s="356"/>
      <c r="T866" s="356"/>
      <c r="U866" s="185">
        <v>214.47617102966905</v>
      </c>
      <c r="V866" s="185">
        <v>225.82084565345937</v>
      </c>
      <c r="W866" s="185">
        <v>169.17799807507211</v>
      </c>
      <c r="X866" s="185">
        <v>104.59150664697194</v>
      </c>
      <c r="Y866" s="185">
        <v>59.593068965517261</v>
      </c>
      <c r="Z866" s="185">
        <v>124.52740728138825</v>
      </c>
      <c r="AA866" s="4"/>
      <c r="AB866" s="90"/>
      <c r="AC866" s="90"/>
      <c r="AD866" s="176"/>
      <c r="AE866" s="180"/>
      <c r="AF866" s="180"/>
      <c r="AG866" s="180"/>
      <c r="AH866" s="180"/>
      <c r="AI866" s="180"/>
      <c r="AJ866" s="180"/>
      <c r="AK866" s="4"/>
      <c r="AL866" s="4"/>
      <c r="AM866" s="101"/>
      <c r="AN866" s="101"/>
      <c r="AO866" s="101"/>
      <c r="AP866" s="101"/>
      <c r="AQ866" s="101"/>
      <c r="AR866" s="101"/>
      <c r="AS866" s="4"/>
      <c r="AT866" s="4"/>
      <c r="AU866" s="101"/>
      <c r="AV866" s="101"/>
      <c r="AW866" s="101"/>
      <c r="AX866" s="101"/>
      <c r="AY866" s="101"/>
      <c r="AZ866" s="101"/>
      <c r="BA866" s="4"/>
    </row>
    <row r="867" spans="2:53" x14ac:dyDescent="0.2">
      <c r="B867" s="90" t="s">
        <v>849</v>
      </c>
      <c r="C867" s="90"/>
      <c r="D867" s="176">
        <v>8094</v>
      </c>
      <c r="E867" s="187">
        <v>1</v>
      </c>
      <c r="F867" s="187"/>
      <c r="G867" s="187"/>
      <c r="H867" s="187"/>
      <c r="I867" s="187"/>
      <c r="J867" s="187">
        <v>0</v>
      </c>
      <c r="M867" s="186">
        <v>250.39</v>
      </c>
      <c r="N867" s="184"/>
      <c r="O867" s="184"/>
      <c r="P867" s="184"/>
      <c r="Q867" s="184"/>
      <c r="R867" s="184">
        <v>0</v>
      </c>
      <c r="S867" s="356"/>
      <c r="T867" s="356"/>
      <c r="U867" s="185">
        <v>250.39</v>
      </c>
      <c r="V867" s="185"/>
      <c r="W867" s="185"/>
      <c r="X867" s="185"/>
      <c r="Y867" s="185"/>
      <c r="Z867" s="185">
        <v>0</v>
      </c>
      <c r="AA867" s="4"/>
      <c r="AB867" s="90"/>
      <c r="AC867" s="90"/>
      <c r="AD867" s="176"/>
      <c r="AE867" s="180"/>
      <c r="AF867" s="180"/>
      <c r="AG867" s="180"/>
      <c r="AH867" s="180"/>
      <c r="AI867" s="180"/>
      <c r="AJ867" s="180"/>
      <c r="AK867" s="4"/>
      <c r="AL867" s="4"/>
      <c r="AM867" s="101"/>
      <c r="AN867" s="101"/>
      <c r="AO867" s="101"/>
      <c r="AP867" s="101"/>
      <c r="AQ867" s="101"/>
      <c r="AR867" s="101"/>
      <c r="AS867" s="4"/>
      <c r="AT867" s="4"/>
      <c r="AU867" s="101"/>
      <c r="AV867" s="101"/>
      <c r="AW867" s="101"/>
      <c r="AX867" s="101"/>
      <c r="AY867" s="101"/>
      <c r="AZ867" s="101"/>
      <c r="BA867" s="4"/>
    </row>
    <row r="868" spans="2:53" x14ac:dyDescent="0.2">
      <c r="B868" s="90" t="s">
        <v>851</v>
      </c>
      <c r="C868" s="90"/>
      <c r="D868" s="176">
        <v>8037</v>
      </c>
      <c r="E868" s="187"/>
      <c r="F868" s="187">
        <v>1</v>
      </c>
      <c r="G868" s="187"/>
      <c r="H868" s="187"/>
      <c r="I868" s="187"/>
      <c r="J868" s="187">
        <v>0</v>
      </c>
      <c r="M868" s="186">
        <v>330.69</v>
      </c>
      <c r="N868" s="184">
        <v>502.1</v>
      </c>
      <c r="O868" s="184"/>
      <c r="P868" s="184"/>
      <c r="Q868" s="184"/>
      <c r="R868" s="184">
        <v>0</v>
      </c>
      <c r="S868" s="356"/>
      <c r="T868" s="356"/>
      <c r="U868" s="185">
        <v>330.69</v>
      </c>
      <c r="V868" s="185">
        <v>502.1</v>
      </c>
      <c r="W868" s="185"/>
      <c r="X868" s="185"/>
      <c r="Y868" s="185"/>
      <c r="Z868" s="185">
        <v>0</v>
      </c>
      <c r="AA868" s="4"/>
      <c r="AB868" s="90"/>
      <c r="AC868" s="90"/>
      <c r="AD868" s="176"/>
      <c r="AE868" s="180"/>
      <c r="AF868" s="180"/>
      <c r="AG868" s="180"/>
      <c r="AH868" s="180"/>
      <c r="AI868" s="180"/>
      <c r="AJ868" s="180"/>
      <c r="AK868" s="4"/>
      <c r="AL868" s="4"/>
      <c r="AM868" s="101"/>
      <c r="AN868" s="101"/>
      <c r="AO868" s="101"/>
      <c r="AP868" s="101"/>
      <c r="AQ868" s="101"/>
      <c r="AR868" s="101"/>
      <c r="AS868" s="4"/>
      <c r="AT868" s="4"/>
      <c r="AU868" s="101"/>
      <c r="AV868" s="101"/>
      <c r="AW868" s="101"/>
      <c r="AX868" s="101"/>
      <c r="AY868" s="101"/>
      <c r="AZ868" s="101"/>
      <c r="BA868" s="4"/>
    </row>
    <row r="869" spans="2:53" x14ac:dyDescent="0.2">
      <c r="B869" s="90" t="s">
        <v>582</v>
      </c>
      <c r="C869" s="90"/>
      <c r="D869" s="176">
        <v>8004</v>
      </c>
      <c r="E869" s="187">
        <v>4</v>
      </c>
      <c r="F869" s="187">
        <v>4</v>
      </c>
      <c r="G869" s="187"/>
      <c r="H869" s="187"/>
      <c r="I869" s="187">
        <v>1</v>
      </c>
      <c r="J869" s="187">
        <v>3</v>
      </c>
      <c r="M869" s="186">
        <v>2329.8900000000003</v>
      </c>
      <c r="N869" s="184">
        <v>1513.76</v>
      </c>
      <c r="O869" s="184">
        <v>775.02</v>
      </c>
      <c r="P869" s="184">
        <v>399.56</v>
      </c>
      <c r="Q869" s="184">
        <v>244.01999999999998</v>
      </c>
      <c r="R869" s="184">
        <v>1236.06</v>
      </c>
      <c r="S869" s="356"/>
      <c r="T869" s="356"/>
      <c r="U869" s="185">
        <v>194.15750000000003</v>
      </c>
      <c r="V869" s="185">
        <v>189.22</v>
      </c>
      <c r="W869" s="185">
        <v>258.33999999999997</v>
      </c>
      <c r="X869" s="185">
        <v>133.18666666666667</v>
      </c>
      <c r="Y869" s="185">
        <v>81.339999999999989</v>
      </c>
      <c r="Z869" s="185">
        <v>103.005</v>
      </c>
      <c r="AA869" s="4"/>
      <c r="AB869" s="90"/>
      <c r="AC869" s="90"/>
      <c r="AD869" s="176"/>
      <c r="AE869" s="180"/>
      <c r="AF869" s="180"/>
      <c r="AG869" s="180"/>
      <c r="AH869" s="180"/>
      <c r="AI869" s="180"/>
      <c r="AJ869" s="180"/>
      <c r="AK869" s="4"/>
      <c r="AL869" s="4"/>
      <c r="AM869" s="101"/>
      <c r="AN869" s="101"/>
      <c r="AO869" s="101"/>
      <c r="AP869" s="101"/>
      <c r="AQ869" s="101"/>
      <c r="AR869" s="101"/>
      <c r="AS869" s="4"/>
      <c r="AT869" s="4"/>
      <c r="AU869" s="101"/>
      <c r="AV869" s="101"/>
      <c r="AW869" s="101"/>
      <c r="AX869" s="101"/>
      <c r="AY869" s="101"/>
      <c r="AZ869" s="101"/>
      <c r="BA869" s="4"/>
    </row>
    <row r="870" spans="2:53" x14ac:dyDescent="0.2">
      <c r="B870" s="90" t="s">
        <v>582</v>
      </c>
      <c r="C870" s="90"/>
      <c r="D870" s="176">
        <v>8009</v>
      </c>
      <c r="E870" s="187">
        <v>18</v>
      </c>
      <c r="F870" s="187">
        <v>14</v>
      </c>
      <c r="G870" s="187">
        <v>3</v>
      </c>
      <c r="H870" s="187"/>
      <c r="I870" s="187">
        <v>1</v>
      </c>
      <c r="J870" s="187">
        <v>6</v>
      </c>
      <c r="M870" s="186">
        <v>9189.8699999999972</v>
      </c>
      <c r="N870" s="184">
        <v>7666.449999999998</v>
      </c>
      <c r="O870" s="184">
        <v>1560.09</v>
      </c>
      <c r="P870" s="184">
        <v>511.53999999999996</v>
      </c>
      <c r="Q870" s="184">
        <v>246.73000000000005</v>
      </c>
      <c r="R870" s="184">
        <v>1622.4499999999998</v>
      </c>
      <c r="S870" s="356"/>
      <c r="T870" s="356"/>
      <c r="U870" s="185">
        <v>224.14317073170724</v>
      </c>
      <c r="V870" s="185">
        <v>319.43541666666658</v>
      </c>
      <c r="W870" s="185">
        <v>173.34333333333333</v>
      </c>
      <c r="X870" s="185">
        <v>85.256666666666661</v>
      </c>
      <c r="Y870" s="185">
        <v>41.121666666666677</v>
      </c>
      <c r="Z870" s="185">
        <v>38.629761904761899</v>
      </c>
      <c r="AA870" s="4"/>
      <c r="AB870" s="90"/>
      <c r="AC870" s="90"/>
      <c r="AD870" s="176"/>
      <c r="AE870" s="180"/>
      <c r="AF870" s="180"/>
      <c r="AG870" s="180"/>
      <c r="AH870" s="180"/>
      <c r="AI870" s="180"/>
      <c r="AJ870" s="180"/>
      <c r="AK870" s="4"/>
      <c r="AL870" s="4"/>
      <c r="AM870" s="101"/>
      <c r="AN870" s="101"/>
      <c r="AO870" s="101"/>
      <c r="AP870" s="101"/>
      <c r="AQ870" s="101"/>
      <c r="AR870" s="101"/>
      <c r="AS870" s="4"/>
      <c r="AT870" s="4"/>
      <c r="AU870" s="101"/>
      <c r="AV870" s="101"/>
      <c r="AW870" s="101"/>
      <c r="AX870" s="101"/>
      <c r="AY870" s="101"/>
      <c r="AZ870" s="101"/>
      <c r="BA870" s="4"/>
    </row>
    <row r="871" spans="2:53" x14ac:dyDescent="0.2">
      <c r="B871" s="90" t="s">
        <v>582</v>
      </c>
      <c r="C871" s="90"/>
      <c r="D871" s="176">
        <v>8018</v>
      </c>
      <c r="E871" s="187">
        <v>1</v>
      </c>
      <c r="F871" s="187">
        <v>1</v>
      </c>
      <c r="G871" s="187"/>
      <c r="H871" s="187"/>
      <c r="I871" s="187"/>
      <c r="J871" s="187">
        <v>0</v>
      </c>
      <c r="M871" s="186">
        <v>515.66999999999996</v>
      </c>
      <c r="N871" s="184">
        <v>184.08</v>
      </c>
      <c r="O871" s="184"/>
      <c r="P871" s="184"/>
      <c r="Q871" s="184"/>
      <c r="R871" s="184">
        <v>0</v>
      </c>
      <c r="S871" s="356"/>
      <c r="T871" s="356"/>
      <c r="U871" s="185">
        <v>257.83499999999998</v>
      </c>
      <c r="V871" s="185">
        <v>184.08</v>
      </c>
      <c r="W871" s="185"/>
      <c r="X871" s="185"/>
      <c r="Y871" s="185"/>
      <c r="Z871" s="185">
        <v>0</v>
      </c>
      <c r="AA871" s="4"/>
      <c r="AB871" s="90"/>
      <c r="AC871" s="90"/>
      <c r="AD871" s="176"/>
      <c r="AE871" s="180"/>
      <c r="AF871" s="180"/>
      <c r="AG871" s="180"/>
      <c r="AH871" s="180"/>
      <c r="AI871" s="180"/>
      <c r="AJ871" s="180"/>
      <c r="AK871" s="4"/>
      <c r="AL871" s="4"/>
      <c r="AM871" s="101"/>
      <c r="AN871" s="101"/>
      <c r="AO871" s="101"/>
      <c r="AP871" s="101"/>
      <c r="AQ871" s="101"/>
      <c r="AR871" s="101"/>
      <c r="AS871" s="4"/>
      <c r="AT871" s="4"/>
      <c r="AU871" s="101"/>
      <c r="AV871" s="101"/>
      <c r="AW871" s="101"/>
      <c r="AX871" s="101"/>
      <c r="AY871" s="101"/>
      <c r="AZ871" s="101"/>
      <c r="BA871" s="4"/>
    </row>
    <row r="872" spans="2:53" x14ac:dyDescent="0.2">
      <c r="B872" s="90" t="s">
        <v>582</v>
      </c>
      <c r="C872" s="90"/>
      <c r="D872" s="176">
        <v>8037</v>
      </c>
      <c r="E872" s="187">
        <v>18</v>
      </c>
      <c r="F872" s="187">
        <v>3</v>
      </c>
      <c r="G872" s="187">
        <v>3</v>
      </c>
      <c r="H872" s="187"/>
      <c r="I872" s="187">
        <v>2</v>
      </c>
      <c r="J872" s="187">
        <v>10</v>
      </c>
      <c r="M872" s="186">
        <v>8847.5499999999993</v>
      </c>
      <c r="N872" s="184">
        <v>5043.92</v>
      </c>
      <c r="O872" s="184">
        <v>3346.7</v>
      </c>
      <c r="P872" s="184">
        <v>1628.3799999999999</v>
      </c>
      <c r="Q872" s="184">
        <v>1110.3200000000002</v>
      </c>
      <c r="R872" s="184">
        <v>8373.77</v>
      </c>
      <c r="S872" s="356"/>
      <c r="T872" s="356"/>
      <c r="U872" s="185">
        <v>245.76527777777775</v>
      </c>
      <c r="V872" s="185">
        <v>296.70117647058822</v>
      </c>
      <c r="W872" s="185">
        <v>239.04999999999998</v>
      </c>
      <c r="X872" s="185">
        <v>135.69833333333332</v>
      </c>
      <c r="Y872" s="185">
        <v>92.526666666666685</v>
      </c>
      <c r="Z872" s="185">
        <v>232.60472222222222</v>
      </c>
      <c r="AA872" s="4"/>
      <c r="AB872" s="90"/>
      <c r="AC872" s="90"/>
      <c r="AD872" s="176"/>
      <c r="AE872" s="180"/>
      <c r="AF872" s="180"/>
      <c r="AG872" s="180"/>
      <c r="AH872" s="180"/>
      <c r="AI872" s="180"/>
      <c r="AJ872" s="180"/>
      <c r="AK872" s="4"/>
      <c r="AL872" s="4"/>
      <c r="AM872" s="101"/>
      <c r="AN872" s="101"/>
      <c r="AO872" s="101"/>
      <c r="AP872" s="101"/>
      <c r="AQ872" s="101"/>
      <c r="AR872" s="101"/>
      <c r="AS872" s="4"/>
      <c r="AT872" s="4"/>
      <c r="AU872" s="101"/>
      <c r="AV872" s="101"/>
      <c r="AW872" s="101"/>
      <c r="AX872" s="101"/>
      <c r="AY872" s="101"/>
      <c r="AZ872" s="101"/>
      <c r="BA872" s="4"/>
    </row>
    <row r="873" spans="2:53" x14ac:dyDescent="0.2">
      <c r="B873" s="90" t="s">
        <v>582</v>
      </c>
      <c r="C873" s="90"/>
      <c r="D873" s="176">
        <v>8081</v>
      </c>
      <c r="E873" s="187">
        <v>162</v>
      </c>
      <c r="F873" s="187">
        <v>102</v>
      </c>
      <c r="G873" s="187">
        <v>46</v>
      </c>
      <c r="H873" s="187">
        <v>31</v>
      </c>
      <c r="I873" s="187">
        <v>11</v>
      </c>
      <c r="J873" s="187">
        <v>81</v>
      </c>
      <c r="M873" s="186">
        <v>83811.980000000025</v>
      </c>
      <c r="N873" s="184">
        <v>52313.199999999983</v>
      </c>
      <c r="O873" s="184">
        <v>25748.719999999994</v>
      </c>
      <c r="P873" s="184">
        <v>9432.9299999999985</v>
      </c>
      <c r="Q873" s="184">
        <v>3836.73</v>
      </c>
      <c r="R873" s="184">
        <v>31428.66</v>
      </c>
      <c r="S873" s="356"/>
      <c r="T873" s="356"/>
      <c r="U873" s="185">
        <v>199.55233333333339</v>
      </c>
      <c r="V873" s="185">
        <v>211.79433198380559</v>
      </c>
      <c r="W873" s="185">
        <v>185.2425899280575</v>
      </c>
      <c r="X873" s="185">
        <v>98.259687499999984</v>
      </c>
      <c r="Y873" s="185">
        <v>59.94890625</v>
      </c>
      <c r="Z873" s="185">
        <v>72.583510392609696</v>
      </c>
      <c r="AA873" s="4"/>
      <c r="AB873" s="90"/>
      <c r="AC873" s="90"/>
      <c r="AD873" s="176"/>
      <c r="AE873" s="180"/>
      <c r="AF873" s="180"/>
      <c r="AG873" s="180"/>
      <c r="AH873" s="180"/>
      <c r="AI873" s="180"/>
      <c r="AJ873" s="180"/>
      <c r="AK873" s="4"/>
      <c r="AL873" s="4"/>
      <c r="AM873" s="101"/>
      <c r="AN873" s="101"/>
      <c r="AO873" s="101"/>
      <c r="AP873" s="101"/>
      <c r="AQ873" s="101"/>
      <c r="AR873" s="101"/>
      <c r="AS873" s="4"/>
      <c r="AT873" s="4"/>
      <c r="AU873" s="101"/>
      <c r="AV873" s="101"/>
      <c r="AW873" s="101"/>
      <c r="AX873" s="101"/>
      <c r="AY873" s="101"/>
      <c r="AZ873" s="101"/>
      <c r="BA873" s="4"/>
    </row>
    <row r="874" spans="2:53" x14ac:dyDescent="0.2">
      <c r="B874" s="90" t="s">
        <v>582</v>
      </c>
      <c r="C874" s="90"/>
      <c r="D874" s="176">
        <v>8085</v>
      </c>
      <c r="E874" s="187"/>
      <c r="F874" s="187"/>
      <c r="G874" s="187">
        <v>1</v>
      </c>
      <c r="H874" s="187"/>
      <c r="I874" s="187"/>
      <c r="J874" s="187">
        <v>0</v>
      </c>
      <c r="M874" s="186">
        <v>44.23</v>
      </c>
      <c r="N874" s="184">
        <v>55.85</v>
      </c>
      <c r="O874" s="184">
        <v>43.87</v>
      </c>
      <c r="P874" s="184"/>
      <c r="Q874" s="184"/>
      <c r="R874" s="184">
        <v>0</v>
      </c>
      <c r="S874" s="356"/>
      <c r="T874" s="356"/>
      <c r="U874" s="185">
        <v>44.23</v>
      </c>
      <c r="V874" s="185">
        <v>55.85</v>
      </c>
      <c r="W874" s="185">
        <v>43.87</v>
      </c>
      <c r="X874" s="185"/>
      <c r="Y874" s="185"/>
      <c r="Z874" s="185">
        <v>0</v>
      </c>
      <c r="AA874" s="4"/>
      <c r="AB874" s="90"/>
      <c r="AC874" s="90"/>
      <c r="AD874" s="176"/>
      <c r="AE874" s="180"/>
      <c r="AF874" s="180"/>
      <c r="AG874" s="180"/>
      <c r="AH874" s="180"/>
      <c r="AI874" s="180"/>
      <c r="AJ874" s="180"/>
      <c r="AK874" s="4"/>
      <c r="AL874" s="4"/>
      <c r="AM874" s="101"/>
      <c r="AN874" s="101"/>
      <c r="AO874" s="101"/>
      <c r="AP874" s="101"/>
      <c r="AQ874" s="101"/>
      <c r="AR874" s="101"/>
      <c r="AS874" s="4"/>
      <c r="AT874" s="4"/>
      <c r="AU874" s="101"/>
      <c r="AV874" s="101"/>
      <c r="AW874" s="101"/>
      <c r="AX874" s="101"/>
      <c r="AY874" s="101"/>
      <c r="AZ874" s="101"/>
      <c r="BA874" s="4"/>
    </row>
    <row r="875" spans="2:53" x14ac:dyDescent="0.2">
      <c r="B875" s="90" t="s">
        <v>582</v>
      </c>
      <c r="C875" s="90"/>
      <c r="D875" s="176">
        <v>8089</v>
      </c>
      <c r="E875" s="187">
        <v>6</v>
      </c>
      <c r="F875" s="187">
        <v>5</v>
      </c>
      <c r="G875" s="187">
        <v>3</v>
      </c>
      <c r="H875" s="187"/>
      <c r="I875" s="187"/>
      <c r="J875" s="187">
        <v>0</v>
      </c>
      <c r="M875" s="186">
        <v>3580.05</v>
      </c>
      <c r="N875" s="184">
        <v>1854.44</v>
      </c>
      <c r="O875" s="184">
        <v>289.45</v>
      </c>
      <c r="P875" s="184"/>
      <c r="Q875" s="184"/>
      <c r="R875" s="184">
        <v>0</v>
      </c>
      <c r="S875" s="356"/>
      <c r="T875" s="356"/>
      <c r="U875" s="185">
        <v>255.71785714285716</v>
      </c>
      <c r="V875" s="185">
        <v>231.80500000000001</v>
      </c>
      <c r="W875" s="185">
        <v>96.483333333333334</v>
      </c>
      <c r="X875" s="185"/>
      <c r="Y875" s="185"/>
      <c r="Z875" s="185">
        <v>0</v>
      </c>
      <c r="AA875" s="4"/>
      <c r="AB875" s="90"/>
      <c r="AC875" s="90"/>
      <c r="AD875" s="176"/>
      <c r="AE875" s="180"/>
      <c r="AF875" s="180"/>
      <c r="AG875" s="180"/>
      <c r="AH875" s="180"/>
      <c r="AI875" s="180"/>
      <c r="AJ875" s="180"/>
      <c r="AK875" s="4"/>
      <c r="AL875" s="4"/>
      <c r="AM875" s="101"/>
      <c r="AN875" s="101"/>
      <c r="AO875" s="101"/>
      <c r="AP875" s="101"/>
      <c r="AQ875" s="101"/>
      <c r="AR875" s="101"/>
      <c r="AS875" s="4"/>
      <c r="AT875" s="4"/>
      <c r="AU875" s="101"/>
      <c r="AV875" s="101"/>
      <c r="AW875" s="101"/>
      <c r="AX875" s="101"/>
      <c r="AY875" s="101"/>
      <c r="AZ875" s="101"/>
      <c r="BA875" s="4"/>
    </row>
    <row r="876" spans="2:53" x14ac:dyDescent="0.2">
      <c r="B876" s="90" t="s">
        <v>582</v>
      </c>
      <c r="C876" s="90"/>
      <c r="D876" s="176">
        <v>8095</v>
      </c>
      <c r="E876" s="187">
        <v>2</v>
      </c>
      <c r="F876" s="187"/>
      <c r="G876" s="187">
        <v>2</v>
      </c>
      <c r="H876" s="187"/>
      <c r="I876" s="187"/>
      <c r="J876" s="187">
        <v>1</v>
      </c>
      <c r="M876" s="186">
        <v>600.80000000000007</v>
      </c>
      <c r="N876" s="184">
        <v>131.63</v>
      </c>
      <c r="O876" s="184">
        <v>41.12</v>
      </c>
      <c r="P876" s="184">
        <v>18.3</v>
      </c>
      <c r="Q876" s="184">
        <v>17.37</v>
      </c>
      <c r="R876" s="184">
        <v>71.930000000000007</v>
      </c>
      <c r="S876" s="356"/>
      <c r="T876" s="356"/>
      <c r="U876" s="185">
        <v>120.16000000000001</v>
      </c>
      <c r="V876" s="185">
        <v>43.876666666666665</v>
      </c>
      <c r="W876" s="185">
        <v>13.706666666666665</v>
      </c>
      <c r="X876" s="185">
        <v>18.3</v>
      </c>
      <c r="Y876" s="185">
        <v>17.37</v>
      </c>
      <c r="Z876" s="185">
        <v>14.386000000000001</v>
      </c>
      <c r="AA876" s="4"/>
      <c r="AB876" s="90"/>
      <c r="AC876" s="90"/>
      <c r="AD876" s="176"/>
      <c r="AE876" s="180"/>
      <c r="AF876" s="180"/>
      <c r="AG876" s="180"/>
      <c r="AH876" s="180"/>
      <c r="AI876" s="180"/>
      <c r="AJ876" s="180"/>
      <c r="AK876" s="4"/>
      <c r="AL876" s="4"/>
      <c r="AM876" s="101"/>
      <c r="AN876" s="101"/>
      <c r="AO876" s="101"/>
      <c r="AP876" s="101"/>
      <c r="AQ876" s="101"/>
      <c r="AR876" s="101"/>
      <c r="AS876" s="4"/>
      <c r="AT876" s="4"/>
      <c r="AU876" s="101"/>
      <c r="AV876" s="101"/>
      <c r="AW876" s="101"/>
      <c r="AX876" s="101"/>
      <c r="AY876" s="101"/>
      <c r="AZ876" s="101"/>
      <c r="BA876" s="4"/>
    </row>
    <row r="877" spans="2:53" x14ac:dyDescent="0.2">
      <c r="B877" s="90" t="s">
        <v>581</v>
      </c>
      <c r="C877" s="90"/>
      <c r="D877" s="176">
        <v>8037</v>
      </c>
      <c r="E877" s="187"/>
      <c r="F877" s="187">
        <v>1</v>
      </c>
      <c r="G877" s="187"/>
      <c r="H877" s="187"/>
      <c r="I877" s="187"/>
      <c r="J877" s="187">
        <v>0</v>
      </c>
      <c r="M877" s="186">
        <v>226.44</v>
      </c>
      <c r="N877" s="184">
        <v>285.66000000000003</v>
      </c>
      <c r="O877" s="184"/>
      <c r="P877" s="184"/>
      <c r="Q877" s="184"/>
      <c r="R877" s="184">
        <v>0</v>
      </c>
      <c r="S877" s="356"/>
      <c r="T877" s="356"/>
      <c r="U877" s="185">
        <v>226.44</v>
      </c>
      <c r="V877" s="185">
        <v>285.66000000000003</v>
      </c>
      <c r="W877" s="185"/>
      <c r="X877" s="185"/>
      <c r="Y877" s="185"/>
      <c r="Z877" s="185">
        <v>0</v>
      </c>
      <c r="AA877" s="4"/>
      <c r="AB877" s="90"/>
      <c r="AC877" s="90"/>
      <c r="AD877" s="176"/>
      <c r="AE877" s="180"/>
      <c r="AF877" s="180"/>
      <c r="AG877" s="180"/>
      <c r="AH877" s="180"/>
      <c r="AI877" s="180"/>
      <c r="AJ877" s="180"/>
      <c r="AK877" s="4"/>
      <c r="AL877" s="4"/>
      <c r="AM877" s="101"/>
      <c r="AN877" s="101"/>
      <c r="AO877" s="101"/>
      <c r="AP877" s="101"/>
      <c r="AQ877" s="101"/>
      <c r="AR877" s="101"/>
      <c r="AS877" s="4"/>
      <c r="AT877" s="4"/>
      <c r="AU877" s="101"/>
      <c r="AV877" s="101"/>
      <c r="AW877" s="101"/>
      <c r="AX877" s="101"/>
      <c r="AY877" s="101"/>
      <c r="AZ877" s="101"/>
      <c r="BA877" s="4"/>
    </row>
    <row r="878" spans="2:53" x14ac:dyDescent="0.2">
      <c r="B878" s="90" t="s">
        <v>581</v>
      </c>
      <c r="C878" s="90"/>
      <c r="D878" s="176">
        <v>8081</v>
      </c>
      <c r="E878" s="187">
        <v>9</v>
      </c>
      <c r="F878" s="187">
        <v>4</v>
      </c>
      <c r="G878" s="187">
        <v>5</v>
      </c>
      <c r="H878" s="187">
        <v>2</v>
      </c>
      <c r="I878" s="187">
        <v>2</v>
      </c>
      <c r="J878" s="187">
        <v>9</v>
      </c>
      <c r="M878" s="186">
        <v>17400.120000000006</v>
      </c>
      <c r="N878" s="184">
        <v>3856.0800000000004</v>
      </c>
      <c r="O878" s="184">
        <v>4426.01</v>
      </c>
      <c r="P878" s="184">
        <v>4731.62</v>
      </c>
      <c r="Q878" s="184">
        <v>1346</v>
      </c>
      <c r="R878" s="184">
        <v>6087.65</v>
      </c>
      <c r="S878" s="356"/>
      <c r="T878" s="356"/>
      <c r="U878" s="185">
        <v>561.29419354838728</v>
      </c>
      <c r="V878" s="185">
        <v>183.62285714285716</v>
      </c>
      <c r="W878" s="185">
        <v>260.35352941176473</v>
      </c>
      <c r="X878" s="185">
        <v>394.30166666666668</v>
      </c>
      <c r="Y878" s="185">
        <v>122.36363636363636</v>
      </c>
      <c r="Z878" s="185">
        <v>196.3758064516129</v>
      </c>
      <c r="AA878" s="4"/>
      <c r="AB878" s="90"/>
      <c r="AC878" s="90"/>
      <c r="AD878" s="176"/>
      <c r="AE878" s="180"/>
      <c r="AF878" s="180"/>
      <c r="AG878" s="180"/>
      <c r="AH878" s="180"/>
      <c r="AI878" s="180"/>
      <c r="AJ878" s="180"/>
      <c r="AK878" s="4"/>
      <c r="AL878" s="4"/>
      <c r="AM878" s="101"/>
      <c r="AN878" s="101"/>
      <c r="AO878" s="101"/>
      <c r="AP878" s="101"/>
      <c r="AQ878" s="101"/>
      <c r="AR878" s="101"/>
      <c r="AS878" s="4"/>
      <c r="AT878" s="4"/>
      <c r="AU878" s="101"/>
      <c r="AV878" s="101"/>
      <c r="AW878" s="101"/>
      <c r="AX878" s="101"/>
      <c r="AY878" s="101"/>
      <c r="AZ878" s="101"/>
      <c r="BA878" s="4"/>
    </row>
    <row r="879" spans="2:53" x14ac:dyDescent="0.2">
      <c r="B879" s="90" t="s">
        <v>581</v>
      </c>
      <c r="C879" s="90"/>
      <c r="D879" s="176">
        <v>8095</v>
      </c>
      <c r="E879" s="187">
        <v>17</v>
      </c>
      <c r="F879" s="187">
        <v>8</v>
      </c>
      <c r="G879" s="187">
        <v>4</v>
      </c>
      <c r="H879" s="187">
        <v>5</v>
      </c>
      <c r="I879" s="187">
        <v>2</v>
      </c>
      <c r="J879" s="187">
        <v>11</v>
      </c>
      <c r="M879" s="186">
        <v>11952.540000000006</v>
      </c>
      <c r="N879" s="184">
        <v>6463.19</v>
      </c>
      <c r="O879" s="184">
        <v>3876.46</v>
      </c>
      <c r="P879" s="184">
        <v>3540.150000000001</v>
      </c>
      <c r="Q879" s="184">
        <v>649.57999999999993</v>
      </c>
      <c r="R879" s="184">
        <v>4637.92</v>
      </c>
      <c r="S879" s="356"/>
      <c r="T879" s="356"/>
      <c r="U879" s="185">
        <v>259.83782608695668</v>
      </c>
      <c r="V879" s="185">
        <v>230.82821428571427</v>
      </c>
      <c r="W879" s="185">
        <v>193.82300000000001</v>
      </c>
      <c r="X879" s="185">
        <v>208.24411764705889</v>
      </c>
      <c r="Y879" s="185">
        <v>54.131666666666661</v>
      </c>
      <c r="Z879" s="185">
        <v>98.679148936170208</v>
      </c>
      <c r="AA879" s="4"/>
      <c r="AB879" s="90"/>
      <c r="AC879" s="90"/>
      <c r="AD879" s="176"/>
      <c r="AE879" s="180"/>
      <c r="AF879" s="180"/>
      <c r="AG879" s="180"/>
      <c r="AH879" s="180"/>
      <c r="AI879" s="180"/>
      <c r="AJ879" s="180"/>
      <c r="AK879" s="4"/>
      <c r="AL879" s="4"/>
      <c r="AM879" s="101"/>
      <c r="AN879" s="101"/>
      <c r="AO879" s="101"/>
      <c r="AP879" s="101"/>
      <c r="AQ879" s="101"/>
      <c r="AR879" s="101"/>
      <c r="AS879" s="4"/>
      <c r="AT879" s="4"/>
      <c r="AU879" s="101"/>
      <c r="AV879" s="101"/>
      <c r="AW879" s="101"/>
      <c r="AX879" s="101"/>
      <c r="AY879" s="101"/>
      <c r="AZ879" s="101"/>
      <c r="BA879" s="4"/>
    </row>
    <row r="880" spans="2:53" x14ac:dyDescent="0.2">
      <c r="B880" s="90" t="s">
        <v>583</v>
      </c>
      <c r="C880" s="90"/>
      <c r="D880" s="176">
        <v>8270</v>
      </c>
      <c r="E880" s="187">
        <v>95</v>
      </c>
      <c r="F880" s="187">
        <v>57</v>
      </c>
      <c r="G880" s="187">
        <v>31</v>
      </c>
      <c r="H880" s="187">
        <v>9</v>
      </c>
      <c r="I880" s="187">
        <v>10</v>
      </c>
      <c r="J880" s="187">
        <v>42</v>
      </c>
      <c r="M880" s="186">
        <v>49559.010000000038</v>
      </c>
      <c r="N880" s="184">
        <v>32174.15</v>
      </c>
      <c r="O880" s="184">
        <v>13221.939999999999</v>
      </c>
      <c r="P880" s="184">
        <v>3400.82</v>
      </c>
      <c r="Q880" s="184">
        <v>2134.0099999999998</v>
      </c>
      <c r="R880" s="184">
        <v>20340.11</v>
      </c>
      <c r="S880" s="356"/>
      <c r="T880" s="356"/>
      <c r="U880" s="185">
        <v>208.23113445378166</v>
      </c>
      <c r="V880" s="185">
        <v>220.37089041095891</v>
      </c>
      <c r="W880" s="185">
        <v>148.56112359550559</v>
      </c>
      <c r="X880" s="185">
        <v>59.663508771929827</v>
      </c>
      <c r="Y880" s="185">
        <v>45.40446808510638</v>
      </c>
      <c r="Z880" s="185">
        <v>83.361106557377056</v>
      </c>
      <c r="AA880" s="4"/>
      <c r="AB880" s="90"/>
      <c r="AC880" s="90"/>
      <c r="AD880" s="176"/>
      <c r="AE880" s="180"/>
      <c r="AF880" s="180"/>
      <c r="AG880" s="180"/>
      <c r="AH880" s="180"/>
      <c r="AI880" s="180"/>
      <c r="AJ880" s="180"/>
      <c r="AK880" s="4"/>
      <c r="AL880" s="4"/>
      <c r="AM880" s="101"/>
      <c r="AN880" s="101"/>
      <c r="AO880" s="101"/>
      <c r="AP880" s="101"/>
      <c r="AQ880" s="101"/>
      <c r="AR880" s="101"/>
      <c r="AS880" s="4"/>
      <c r="AT880" s="4"/>
      <c r="AU880" s="101"/>
      <c r="AV880" s="101"/>
      <c r="AW880" s="101"/>
      <c r="AX880" s="101"/>
      <c r="AY880" s="101"/>
      <c r="AZ880" s="101"/>
      <c r="BA880" s="4"/>
    </row>
    <row r="881" spans="2:53" x14ac:dyDescent="0.2">
      <c r="B881" s="90" t="s">
        <v>666</v>
      </c>
      <c r="C881" s="90"/>
      <c r="D881" s="176">
        <v>8434</v>
      </c>
      <c r="E881" s="187"/>
      <c r="F881" s="187">
        <v>1</v>
      </c>
      <c r="G881" s="187"/>
      <c r="H881" s="187"/>
      <c r="I881" s="187"/>
      <c r="J881" s="187">
        <v>0</v>
      </c>
      <c r="M881" s="186">
        <v>226.44</v>
      </c>
      <c r="N881" s="184">
        <v>1919.94</v>
      </c>
      <c r="O881" s="184"/>
      <c r="P881" s="184"/>
      <c r="Q881" s="184"/>
      <c r="R881" s="184">
        <v>0</v>
      </c>
      <c r="S881" s="356"/>
      <c r="T881" s="356"/>
      <c r="U881" s="185">
        <v>226.44</v>
      </c>
      <c r="V881" s="185">
        <v>1919.94</v>
      </c>
      <c r="W881" s="185"/>
      <c r="X881" s="185"/>
      <c r="Y881" s="185"/>
      <c r="Z881" s="185">
        <v>0</v>
      </c>
      <c r="AA881" s="4"/>
      <c r="AB881" s="90"/>
      <c r="AC881" s="90"/>
      <c r="AD881" s="176"/>
      <c r="AE881" s="180"/>
      <c r="AF881" s="180"/>
      <c r="AG881" s="180"/>
      <c r="AH881" s="180"/>
      <c r="AI881" s="180"/>
      <c r="AJ881" s="180"/>
      <c r="AK881" s="4"/>
      <c r="AL881" s="4"/>
      <c r="AM881" s="101"/>
      <c r="AN881" s="101"/>
      <c r="AO881" s="101"/>
      <c r="AP881" s="101"/>
      <c r="AQ881" s="101"/>
      <c r="AR881" s="101"/>
      <c r="AS881" s="4"/>
      <c r="AT881" s="4"/>
      <c r="AU881" s="101"/>
      <c r="AV881" s="101"/>
      <c r="AW881" s="101"/>
      <c r="AX881" s="101"/>
      <c r="AY881" s="101"/>
      <c r="AZ881" s="101"/>
      <c r="BA881" s="4"/>
    </row>
    <row r="882" spans="2:53" x14ac:dyDescent="0.2">
      <c r="B882" s="90" t="s">
        <v>585</v>
      </c>
      <c r="C882" s="90"/>
      <c r="D882" s="176">
        <v>8097</v>
      </c>
      <c r="E882" s="187">
        <v>113</v>
      </c>
      <c r="F882" s="187">
        <v>50</v>
      </c>
      <c r="G882" s="187">
        <v>33</v>
      </c>
      <c r="H882" s="187">
        <v>12</v>
      </c>
      <c r="I882" s="187">
        <v>7</v>
      </c>
      <c r="J882" s="187">
        <v>61</v>
      </c>
      <c r="M882" s="186">
        <v>71840.980000000054</v>
      </c>
      <c r="N882" s="184">
        <v>26585.86</v>
      </c>
      <c r="O882" s="184">
        <v>21733.190000000002</v>
      </c>
      <c r="P882" s="184">
        <v>9271.2900000000045</v>
      </c>
      <c r="Q882" s="184">
        <v>3986.4800000000009</v>
      </c>
      <c r="R882" s="184">
        <v>27778.239999999998</v>
      </c>
      <c r="S882" s="356"/>
      <c r="T882" s="356"/>
      <c r="U882" s="185">
        <v>266.07770370370389</v>
      </c>
      <c r="V882" s="185">
        <v>231.18139130434784</v>
      </c>
      <c r="W882" s="185">
        <v>208.97298076923079</v>
      </c>
      <c r="X882" s="185">
        <v>125.28770270270276</v>
      </c>
      <c r="Y882" s="185">
        <v>66.441333333333347</v>
      </c>
      <c r="Z882" s="185">
        <v>100.64579710144926</v>
      </c>
      <c r="AA882" s="4"/>
      <c r="AB882" s="90"/>
      <c r="AC882" s="90"/>
      <c r="AD882" s="176"/>
      <c r="AE882" s="180"/>
      <c r="AF882" s="180"/>
      <c r="AG882" s="180"/>
      <c r="AH882" s="180"/>
      <c r="AI882" s="180"/>
      <c r="AJ882" s="180"/>
      <c r="AK882" s="4"/>
      <c r="AL882" s="4"/>
      <c r="AM882" s="101"/>
      <c r="AN882" s="101"/>
      <c r="AO882" s="101"/>
      <c r="AP882" s="101"/>
      <c r="AQ882" s="101"/>
      <c r="AR882" s="101"/>
      <c r="AS882" s="4"/>
      <c r="AT882" s="4"/>
      <c r="AU882" s="101"/>
      <c r="AV882" s="101"/>
      <c r="AW882" s="101"/>
      <c r="AX882" s="101"/>
      <c r="AY882" s="101"/>
      <c r="AZ882" s="101"/>
      <c r="BA882" s="4"/>
    </row>
    <row r="883" spans="2:53" x14ac:dyDescent="0.2">
      <c r="B883" s="90" t="s">
        <v>584</v>
      </c>
      <c r="C883" s="90"/>
      <c r="D883" s="176">
        <v>8096</v>
      </c>
      <c r="E883" s="187">
        <v>11</v>
      </c>
      <c r="F883" s="187">
        <v>7</v>
      </c>
      <c r="G883" s="187">
        <v>4</v>
      </c>
      <c r="H883" s="187"/>
      <c r="I883" s="187">
        <v>2</v>
      </c>
      <c r="J883" s="187">
        <v>4</v>
      </c>
      <c r="M883" s="186">
        <v>5555.7300000000014</v>
      </c>
      <c r="N883" s="184">
        <v>3922.4400000000005</v>
      </c>
      <c r="O883" s="184">
        <v>1821.16</v>
      </c>
      <c r="P883" s="184">
        <v>656.95999999999992</v>
      </c>
      <c r="Q883" s="184">
        <v>375.64000000000004</v>
      </c>
      <c r="R883" s="184">
        <v>326.95</v>
      </c>
      <c r="S883" s="356"/>
      <c r="T883" s="356"/>
      <c r="U883" s="185">
        <v>198.41892857142861</v>
      </c>
      <c r="V883" s="185">
        <v>230.73176470588237</v>
      </c>
      <c r="W883" s="185">
        <v>182.11600000000001</v>
      </c>
      <c r="X883" s="185">
        <v>109.49333333333333</v>
      </c>
      <c r="Y883" s="185">
        <v>62.606666666666676</v>
      </c>
      <c r="Z883" s="185">
        <v>11.676785714285714</v>
      </c>
      <c r="AA883" s="4"/>
      <c r="AB883" s="90"/>
      <c r="AC883" s="90"/>
      <c r="AD883" s="176"/>
      <c r="AE883" s="180"/>
      <c r="AF883" s="180"/>
      <c r="AG883" s="180"/>
      <c r="AH883" s="180"/>
      <c r="AI883" s="180"/>
      <c r="AJ883" s="180"/>
      <c r="AK883" s="4"/>
      <c r="AL883" s="4"/>
      <c r="AM883" s="101"/>
      <c r="AN883" s="101"/>
      <c r="AO883" s="101"/>
      <c r="AP883" s="101"/>
      <c r="AQ883" s="101"/>
      <c r="AR883" s="101"/>
      <c r="AS883" s="4"/>
      <c r="AT883" s="4"/>
      <c r="AU883" s="101"/>
      <c r="AV883" s="101"/>
      <c r="AW883" s="101"/>
      <c r="AX883" s="101"/>
      <c r="AY883" s="101"/>
      <c r="AZ883" s="101"/>
      <c r="BA883" s="4"/>
    </row>
    <row r="884" spans="2:53" x14ac:dyDescent="0.2">
      <c r="B884" s="90" t="s">
        <v>586</v>
      </c>
      <c r="C884" s="90"/>
      <c r="D884" s="176">
        <v>8098</v>
      </c>
      <c r="E884" s="187">
        <v>104</v>
      </c>
      <c r="F884" s="187">
        <v>79</v>
      </c>
      <c r="G884" s="187">
        <v>38</v>
      </c>
      <c r="H884" s="187">
        <v>13</v>
      </c>
      <c r="I884" s="187">
        <v>8</v>
      </c>
      <c r="J884" s="187">
        <v>64</v>
      </c>
      <c r="M884" s="186">
        <v>62029.41</v>
      </c>
      <c r="N884" s="184">
        <v>37170.240000000005</v>
      </c>
      <c r="O884" s="184">
        <v>16087.67</v>
      </c>
      <c r="P884" s="184">
        <v>4458.1200000000017</v>
      </c>
      <c r="Q884" s="184">
        <v>4781.4700000000012</v>
      </c>
      <c r="R884" s="184">
        <v>26711.100000000006</v>
      </c>
      <c r="S884" s="356"/>
      <c r="T884" s="356"/>
      <c r="U884" s="185">
        <v>206.07777408637875</v>
      </c>
      <c r="V884" s="185">
        <v>188.68142131979698</v>
      </c>
      <c r="W884" s="185">
        <v>137.50145299145299</v>
      </c>
      <c r="X884" s="185">
        <v>55.038518518518536</v>
      </c>
      <c r="Y884" s="185">
        <v>70.315735294117658</v>
      </c>
      <c r="Z884" s="185">
        <v>87.291176470588255</v>
      </c>
      <c r="AA884" s="4"/>
      <c r="AB884" s="90"/>
      <c r="AC884" s="90"/>
      <c r="AD884" s="176"/>
      <c r="AE884" s="180"/>
      <c r="AF884" s="180"/>
      <c r="AG884" s="180"/>
      <c r="AH884" s="180"/>
      <c r="AI884" s="180"/>
      <c r="AJ884" s="180"/>
      <c r="AK884" s="4"/>
      <c r="AL884" s="4"/>
      <c r="AM884" s="101"/>
      <c r="AN884" s="101"/>
      <c r="AO884" s="101"/>
      <c r="AP884" s="101"/>
      <c r="AQ884" s="101"/>
      <c r="AR884" s="101"/>
      <c r="AS884" s="4"/>
      <c r="AT884" s="4"/>
      <c r="AU884" s="101"/>
      <c r="AV884" s="101"/>
      <c r="AW884" s="101"/>
      <c r="AX884" s="101"/>
      <c r="AY884" s="101"/>
      <c r="AZ884" s="101"/>
      <c r="BA884" s="4"/>
    </row>
    <row r="885" spans="2:53" x14ac:dyDescent="0.2">
      <c r="B885" s="90" t="s">
        <v>609</v>
      </c>
      <c r="C885" s="90"/>
      <c r="D885" s="176">
        <v>8085</v>
      </c>
      <c r="E885" s="187">
        <v>1</v>
      </c>
      <c r="F885" s="187"/>
      <c r="G885" s="187"/>
      <c r="H885" s="187"/>
      <c r="I885" s="187"/>
      <c r="J885" s="187">
        <v>0</v>
      </c>
      <c r="M885" s="186">
        <v>77.03</v>
      </c>
      <c r="N885" s="184"/>
      <c r="O885" s="184"/>
      <c r="P885" s="184"/>
      <c r="Q885" s="184"/>
      <c r="R885" s="184">
        <v>0</v>
      </c>
      <c r="S885" s="356"/>
      <c r="T885" s="356"/>
      <c r="U885" s="185">
        <v>77.03</v>
      </c>
      <c r="V885" s="185"/>
      <c r="W885" s="185"/>
      <c r="X885" s="185"/>
      <c r="Y885" s="185"/>
      <c r="Z885" s="185">
        <v>0</v>
      </c>
      <c r="AA885" s="4"/>
      <c r="AB885" s="90"/>
      <c r="AC885" s="90"/>
      <c r="AD885" s="176"/>
      <c r="AE885" s="180"/>
      <c r="AF885" s="180"/>
      <c r="AG885" s="180"/>
      <c r="AH885" s="180"/>
      <c r="AI885" s="180"/>
      <c r="AJ885" s="180"/>
      <c r="AK885" s="4"/>
      <c r="AL885" s="4"/>
      <c r="AM885" s="101"/>
      <c r="AN885" s="101"/>
      <c r="AO885" s="101"/>
      <c r="AP885" s="101"/>
      <c r="AQ885" s="101"/>
      <c r="AR885" s="101"/>
      <c r="AS885" s="4"/>
      <c r="AT885" s="4"/>
      <c r="AU885" s="101"/>
      <c r="AV885" s="101"/>
      <c r="AW885" s="101"/>
      <c r="AX885" s="101"/>
      <c r="AY885" s="101"/>
      <c r="AZ885" s="101"/>
      <c r="BA885" s="4"/>
    </row>
    <row r="886" spans="2:53" x14ac:dyDescent="0.2">
      <c r="B886" s="90" t="s">
        <v>588</v>
      </c>
      <c r="C886" s="90"/>
      <c r="D886" s="176">
        <v>8085</v>
      </c>
      <c r="E886" s="187">
        <v>36</v>
      </c>
      <c r="F886" s="187">
        <v>17</v>
      </c>
      <c r="G886" s="187">
        <v>6</v>
      </c>
      <c r="H886" s="187">
        <v>2</v>
      </c>
      <c r="I886" s="187"/>
      <c r="J886" s="187">
        <v>11</v>
      </c>
      <c r="M886" s="186">
        <v>14099.170000000006</v>
      </c>
      <c r="N886" s="184">
        <v>8558.5299999999988</v>
      </c>
      <c r="O886" s="184">
        <v>2789.18</v>
      </c>
      <c r="P886" s="184">
        <v>889.36000000000013</v>
      </c>
      <c r="Q886" s="184">
        <v>412.94</v>
      </c>
      <c r="R886" s="184">
        <v>4557.2099999999991</v>
      </c>
      <c r="S886" s="356"/>
      <c r="T886" s="356"/>
      <c r="U886" s="185">
        <v>210.43537313432844</v>
      </c>
      <c r="V886" s="185">
        <v>276.08161290322579</v>
      </c>
      <c r="W886" s="185">
        <v>199.22714285714284</v>
      </c>
      <c r="X886" s="185">
        <v>98.817777777777792</v>
      </c>
      <c r="Y886" s="185">
        <v>58.991428571428571</v>
      </c>
      <c r="Z886" s="185">
        <v>63.294583333333321</v>
      </c>
      <c r="AA886" s="4"/>
      <c r="AB886" s="90"/>
      <c r="AC886" s="90"/>
      <c r="AD886" s="176"/>
      <c r="AE886" s="180"/>
      <c r="AF886" s="180"/>
      <c r="AG886" s="180"/>
      <c r="AH886" s="180"/>
      <c r="AI886" s="180"/>
      <c r="AJ886" s="180"/>
      <c r="AK886" s="4"/>
      <c r="AL886" s="4"/>
      <c r="AM886" s="101"/>
      <c r="AN886" s="101"/>
      <c r="AO886" s="101"/>
      <c r="AP886" s="101"/>
      <c r="AQ886" s="101"/>
      <c r="AR886" s="101"/>
      <c r="AS886" s="4"/>
      <c r="AT886" s="4"/>
      <c r="AU886" s="101"/>
      <c r="AV886" s="101"/>
      <c r="AW886" s="101"/>
      <c r="AX886" s="101"/>
      <c r="AY886" s="101"/>
      <c r="AZ886" s="101"/>
      <c r="BA886" s="4"/>
    </row>
    <row r="887" spans="2:53" x14ac:dyDescent="0.2">
      <c r="B887" s="90" t="s">
        <v>587</v>
      </c>
      <c r="C887" s="90"/>
      <c r="D887" s="176">
        <v>8085</v>
      </c>
      <c r="E887" s="187">
        <v>9</v>
      </c>
      <c r="F887" s="187">
        <v>3</v>
      </c>
      <c r="G887" s="187">
        <v>1</v>
      </c>
      <c r="H887" s="187">
        <v>1</v>
      </c>
      <c r="I887" s="187"/>
      <c r="J887" s="187">
        <v>4</v>
      </c>
      <c r="M887" s="186">
        <v>2790.2899999999995</v>
      </c>
      <c r="N887" s="184">
        <v>1058.77</v>
      </c>
      <c r="O887" s="184">
        <v>543.09</v>
      </c>
      <c r="P887" s="184">
        <v>243.68</v>
      </c>
      <c r="Q887" s="184">
        <v>160.83000000000001</v>
      </c>
      <c r="R887" s="184">
        <v>2058.09</v>
      </c>
      <c r="S887" s="356"/>
      <c r="T887" s="356"/>
      <c r="U887" s="185">
        <v>155.01611111111109</v>
      </c>
      <c r="V887" s="185">
        <v>117.64111111111112</v>
      </c>
      <c r="W887" s="185">
        <v>90.515000000000001</v>
      </c>
      <c r="X887" s="185">
        <v>48.736000000000004</v>
      </c>
      <c r="Y887" s="185">
        <v>40.207500000000003</v>
      </c>
      <c r="Z887" s="185">
        <v>114.33833333333334</v>
      </c>
      <c r="AA887" s="4"/>
      <c r="AB887" s="90"/>
      <c r="AC887" s="90"/>
      <c r="AD887" s="176"/>
      <c r="AE887" s="180"/>
      <c r="AF887" s="180"/>
      <c r="AG887" s="180"/>
      <c r="AH887" s="180"/>
      <c r="AI887" s="180"/>
      <c r="AJ887" s="180"/>
      <c r="AK887" s="4"/>
      <c r="AL887" s="4"/>
      <c r="AM887" s="101"/>
      <c r="AN887" s="101"/>
      <c r="AO887" s="101"/>
      <c r="AP887" s="101"/>
      <c r="AQ887" s="101"/>
      <c r="AR887" s="101"/>
      <c r="AS887" s="4"/>
      <c r="AT887" s="4"/>
      <c r="AU887" s="101"/>
      <c r="AV887" s="101"/>
      <c r="AW887" s="101"/>
      <c r="AX887" s="101"/>
      <c r="AY887" s="101"/>
      <c r="AZ887" s="101"/>
      <c r="BA887" s="4"/>
    </row>
    <row r="888" spans="2:53" x14ac:dyDescent="0.2">
      <c r="B888" s="90" t="s">
        <v>854</v>
      </c>
      <c r="C888" s="90"/>
      <c r="D888" s="176">
        <v>8085</v>
      </c>
      <c r="E888" s="187">
        <v>1</v>
      </c>
      <c r="F888" s="187"/>
      <c r="G888" s="187"/>
      <c r="H888" s="187"/>
      <c r="I888" s="187"/>
      <c r="J888" s="187">
        <v>0</v>
      </c>
      <c r="M888" s="186">
        <v>66.239999999999995</v>
      </c>
      <c r="N888" s="184"/>
      <c r="O888" s="184"/>
      <c r="P888" s="184"/>
      <c r="Q888" s="184"/>
      <c r="R888" s="184">
        <v>0</v>
      </c>
      <c r="S888" s="356"/>
      <c r="T888" s="356"/>
      <c r="U888" s="185">
        <v>66.239999999999995</v>
      </c>
      <c r="V888" s="185"/>
      <c r="W888" s="185"/>
      <c r="X888" s="185"/>
      <c r="Y888" s="185"/>
      <c r="Z888" s="185">
        <v>0</v>
      </c>
      <c r="AA888" s="4"/>
      <c r="AB888" s="90"/>
      <c r="AC888" s="90"/>
      <c r="AD888" s="176"/>
      <c r="AE888" s="180"/>
      <c r="AF888" s="180"/>
      <c r="AG888" s="180"/>
      <c r="AH888" s="180"/>
      <c r="AI888" s="180"/>
      <c r="AJ888" s="180"/>
      <c r="AK888" s="4"/>
      <c r="AL888" s="4"/>
      <c r="AM888" s="101"/>
      <c r="AN888" s="101"/>
      <c r="AO888" s="101"/>
      <c r="AP888" s="101"/>
      <c r="AQ888" s="101"/>
      <c r="AR888" s="101"/>
      <c r="AS888" s="4"/>
      <c r="AT888" s="4"/>
      <c r="AU888" s="101"/>
      <c r="AV888" s="101"/>
      <c r="AW888" s="101"/>
      <c r="AX888" s="101"/>
      <c r="AY888" s="101"/>
      <c r="AZ888" s="101"/>
      <c r="BA888" s="4"/>
    </row>
    <row r="889" spans="2:53" x14ac:dyDescent="0.2">
      <c r="B889" s="90" t="s">
        <v>677</v>
      </c>
      <c r="C889" s="90"/>
      <c r="D889" s="176" t="s">
        <v>677</v>
      </c>
      <c r="E889" s="187"/>
      <c r="F889" s="187">
        <v>1</v>
      </c>
      <c r="G889" s="187"/>
      <c r="H889" s="187">
        <v>1</v>
      </c>
      <c r="I889" s="187"/>
      <c r="J889" s="187">
        <v>29</v>
      </c>
      <c r="M889" s="186"/>
      <c r="N889" s="184">
        <v>6352.96</v>
      </c>
      <c r="O889" s="184"/>
      <c r="P889" s="184">
        <v>1692.34</v>
      </c>
      <c r="Q889" s="184">
        <v>1.66</v>
      </c>
      <c r="R889" s="184">
        <v>39987.170000000006</v>
      </c>
      <c r="S889" s="356"/>
      <c r="T889" s="356"/>
      <c r="U889" s="185"/>
      <c r="V889" s="185">
        <v>6352.96</v>
      </c>
      <c r="W889" s="185"/>
      <c r="X889" s="185">
        <v>1692.34</v>
      </c>
      <c r="Y889" s="185">
        <v>1.66</v>
      </c>
      <c r="Z889" s="185">
        <v>1289.9087096774194</v>
      </c>
      <c r="AA889" s="4"/>
      <c r="AB889" s="90"/>
      <c r="AC889" s="90"/>
      <c r="AD889" s="176"/>
      <c r="AE889" s="180"/>
      <c r="AF889" s="180"/>
      <c r="AG889" s="180"/>
      <c r="AH889" s="180"/>
      <c r="AI889" s="180"/>
      <c r="AJ889" s="180"/>
      <c r="AK889" s="4"/>
      <c r="AL889" s="4"/>
      <c r="AM889" s="101"/>
      <c r="AN889" s="101"/>
      <c r="AO889" s="101"/>
      <c r="AP889" s="101"/>
      <c r="AQ889" s="101"/>
      <c r="AR889" s="101"/>
      <c r="AS889" s="4"/>
      <c r="AT889" s="4"/>
      <c r="AU889" s="101"/>
      <c r="AV889" s="101"/>
      <c r="AW889" s="101"/>
      <c r="AX889" s="101"/>
      <c r="AY889" s="101"/>
      <c r="AZ889" s="101"/>
      <c r="BA889" s="4"/>
    </row>
    <row r="890" spans="2:53" x14ac:dyDescent="0.2">
      <c r="B890" s="90"/>
      <c r="C890" s="90"/>
      <c r="D890" s="176"/>
      <c r="E890" s="187"/>
      <c r="F890" s="187"/>
      <c r="G890" s="187"/>
      <c r="H890" s="187"/>
      <c r="I890" s="187"/>
      <c r="J890" s="187"/>
      <c r="M890" s="186"/>
      <c r="N890" s="184"/>
      <c r="O890" s="184"/>
      <c r="P890" s="184"/>
      <c r="Q890" s="184"/>
      <c r="R890" s="184"/>
      <c r="S890" s="356"/>
      <c r="T890" s="356"/>
      <c r="U890" s="185"/>
      <c r="V890" s="185"/>
      <c r="W890" s="185"/>
      <c r="X890" s="185"/>
      <c r="Y890" s="185"/>
      <c r="Z890" s="185"/>
      <c r="AA890" s="4"/>
      <c r="AB890" s="90"/>
      <c r="AC890" s="90"/>
      <c r="AD890" s="176"/>
      <c r="AE890" s="180"/>
      <c r="AF890" s="180"/>
      <c r="AG890" s="180"/>
      <c r="AH890" s="180"/>
      <c r="AI890" s="180"/>
      <c r="AJ890" s="180"/>
      <c r="AK890" s="4"/>
      <c r="AL890" s="4"/>
      <c r="AM890" s="101"/>
      <c r="AN890" s="101"/>
      <c r="AO890" s="101"/>
      <c r="AP890" s="101"/>
      <c r="AQ890" s="101"/>
      <c r="AR890" s="101"/>
      <c r="AS890" s="4"/>
      <c r="AT890" s="4"/>
      <c r="AU890" s="101"/>
      <c r="AV890" s="101"/>
      <c r="AW890" s="101"/>
      <c r="AX890" s="101"/>
      <c r="AY890" s="101"/>
      <c r="AZ890" s="101"/>
      <c r="BA890" s="4"/>
    </row>
    <row r="891" spans="2:53" x14ac:dyDescent="0.2">
      <c r="B891" s="90"/>
      <c r="C891" s="90"/>
      <c r="D891" s="176"/>
      <c r="E891" s="187"/>
      <c r="F891" s="187"/>
      <c r="G891" s="187"/>
      <c r="H891" s="187"/>
      <c r="I891" s="187"/>
      <c r="J891" s="187"/>
      <c r="M891" s="186"/>
      <c r="N891" s="184"/>
      <c r="O891" s="184"/>
      <c r="P891" s="184"/>
      <c r="Q891" s="184"/>
      <c r="R891" s="184"/>
      <c r="S891" s="356"/>
      <c r="T891" s="356"/>
      <c r="U891" s="185"/>
      <c r="V891" s="185"/>
      <c r="W891" s="185"/>
      <c r="X891" s="185"/>
      <c r="Y891" s="185"/>
      <c r="Z891" s="185"/>
      <c r="AA891" s="4"/>
      <c r="AB891" s="90"/>
      <c r="AC891" s="90"/>
      <c r="AD891" s="176"/>
      <c r="AE891" s="180"/>
      <c r="AF891" s="180"/>
      <c r="AG891" s="180"/>
      <c r="AH891" s="180"/>
      <c r="AI891" s="180"/>
      <c r="AJ891" s="180"/>
      <c r="AK891" s="4"/>
      <c r="AL891" s="4"/>
      <c r="AM891" s="101"/>
      <c r="AN891" s="101"/>
      <c r="AO891" s="101"/>
      <c r="AP891" s="101"/>
      <c r="AQ891" s="101"/>
      <c r="AR891" s="101"/>
      <c r="AS891" s="4"/>
      <c r="AT891" s="4"/>
      <c r="AU891" s="101"/>
      <c r="AV891" s="101"/>
      <c r="AW891" s="101"/>
      <c r="AX891" s="101"/>
      <c r="AY891" s="101"/>
      <c r="AZ891" s="101"/>
      <c r="BA891" s="4"/>
    </row>
    <row r="892" spans="2:53" x14ac:dyDescent="0.2">
      <c r="B892" s="90"/>
      <c r="C892" s="90"/>
      <c r="D892" s="176"/>
      <c r="E892" s="187"/>
      <c r="F892" s="187"/>
      <c r="G892" s="187"/>
      <c r="H892" s="187"/>
      <c r="I892" s="187"/>
      <c r="J892" s="187"/>
      <c r="M892" s="186"/>
      <c r="N892" s="184"/>
      <c r="O892" s="184"/>
      <c r="P892" s="184"/>
      <c r="Q892" s="184"/>
      <c r="R892" s="184"/>
      <c r="S892" s="356"/>
      <c r="T892" s="356"/>
      <c r="U892" s="185"/>
      <c r="V892" s="185"/>
      <c r="W892" s="185"/>
      <c r="X892" s="185"/>
      <c r="Y892" s="185"/>
      <c r="Z892" s="185"/>
      <c r="AA892" s="4"/>
      <c r="AB892" s="90"/>
      <c r="AC892" s="90"/>
      <c r="AD892" s="176"/>
      <c r="AE892" s="180"/>
      <c r="AF892" s="180"/>
      <c r="AG892" s="180"/>
      <c r="AH892" s="180"/>
      <c r="AI892" s="180"/>
      <c r="AJ892" s="180"/>
      <c r="AK892" s="4"/>
      <c r="AL892" s="4"/>
      <c r="AM892" s="101"/>
      <c r="AN892" s="101"/>
      <c r="AO892" s="101"/>
      <c r="AP892" s="101"/>
      <c r="AQ892" s="101"/>
      <c r="AR892" s="101"/>
      <c r="AS892" s="4"/>
      <c r="AT892" s="4"/>
      <c r="AU892" s="101"/>
      <c r="AV892" s="101"/>
      <c r="AW892" s="101"/>
      <c r="AX892" s="101"/>
      <c r="AY892" s="101"/>
      <c r="AZ892" s="101"/>
      <c r="BA892" s="4"/>
    </row>
    <row r="893" spans="2:53" x14ac:dyDescent="0.2">
      <c r="B893" s="90"/>
      <c r="C893" s="90"/>
      <c r="D893" s="176"/>
      <c r="E893" s="187"/>
      <c r="F893" s="187"/>
      <c r="G893" s="187"/>
      <c r="H893" s="187"/>
      <c r="I893" s="187"/>
      <c r="J893" s="187"/>
      <c r="M893" s="186"/>
      <c r="N893" s="184"/>
      <c r="O893" s="184"/>
      <c r="P893" s="184"/>
      <c r="Q893" s="184"/>
      <c r="R893" s="184"/>
      <c r="S893" s="356"/>
      <c r="T893" s="356"/>
      <c r="U893" s="185"/>
      <c r="V893" s="185"/>
      <c r="W893" s="185"/>
      <c r="X893" s="185"/>
      <c r="Y893" s="185"/>
      <c r="Z893" s="185"/>
      <c r="AA893" s="4"/>
      <c r="AB893" s="90"/>
      <c r="AC893" s="90"/>
      <c r="AD893" s="176"/>
      <c r="AE893" s="180"/>
      <c r="AF893" s="180"/>
      <c r="AG893" s="180"/>
      <c r="AH893" s="180"/>
      <c r="AI893" s="180"/>
      <c r="AJ893" s="180"/>
      <c r="AK893" s="4"/>
      <c r="AL893" s="4"/>
      <c r="AM893" s="101"/>
      <c r="AN893" s="101"/>
      <c r="AO893" s="101"/>
      <c r="AP893" s="101"/>
      <c r="AQ893" s="101"/>
      <c r="AR893" s="101"/>
      <c r="AS893" s="4"/>
      <c r="AT893" s="4"/>
      <c r="AU893" s="101"/>
      <c r="AV893" s="101"/>
      <c r="AW893" s="101"/>
      <c r="AX893" s="101"/>
      <c r="AY893" s="101"/>
      <c r="AZ893" s="101"/>
      <c r="BA893" s="4"/>
    </row>
    <row r="894" spans="2:53" x14ac:dyDescent="0.2">
      <c r="B894" s="90"/>
      <c r="C894" s="90"/>
      <c r="D894" s="176"/>
      <c r="E894" s="187"/>
      <c r="F894" s="187"/>
      <c r="G894" s="187"/>
      <c r="H894" s="187"/>
      <c r="I894" s="187"/>
      <c r="J894" s="187"/>
      <c r="M894" s="186"/>
      <c r="N894" s="184"/>
      <c r="O894" s="184"/>
      <c r="P894" s="184"/>
      <c r="Q894" s="184"/>
      <c r="R894" s="184"/>
      <c r="S894" s="356"/>
      <c r="T894" s="356"/>
      <c r="U894" s="185"/>
      <c r="V894" s="185"/>
      <c r="W894" s="185"/>
      <c r="X894" s="185"/>
      <c r="Y894" s="185"/>
      <c r="Z894" s="185"/>
      <c r="AA894" s="4"/>
      <c r="AB894" s="90"/>
      <c r="AC894" s="90"/>
      <c r="AD894" s="176"/>
      <c r="AE894" s="180"/>
      <c r="AF894" s="180"/>
      <c r="AG894" s="180"/>
      <c r="AH894" s="180"/>
      <c r="AI894" s="180"/>
      <c r="AJ894" s="180"/>
      <c r="AK894" s="4"/>
      <c r="AL894" s="4"/>
      <c r="AM894" s="101"/>
      <c r="AN894" s="101"/>
      <c r="AO894" s="101"/>
      <c r="AP894" s="101"/>
      <c r="AQ894" s="101"/>
      <c r="AR894" s="101"/>
      <c r="AS894" s="4"/>
      <c r="AT894" s="4"/>
      <c r="AU894" s="101"/>
      <c r="AV894" s="101"/>
      <c r="AW894" s="101"/>
      <c r="AX894" s="101"/>
      <c r="AY894" s="101"/>
      <c r="AZ894" s="101"/>
      <c r="BA894" s="4"/>
    </row>
    <row r="895" spans="2:53" x14ac:dyDescent="0.2">
      <c r="B895" s="90"/>
      <c r="C895" s="90"/>
      <c r="D895" s="176"/>
      <c r="E895" s="187"/>
      <c r="F895" s="187"/>
      <c r="G895" s="187"/>
      <c r="H895" s="187"/>
      <c r="I895" s="187"/>
      <c r="J895" s="187"/>
      <c r="M895" s="186"/>
      <c r="N895" s="184"/>
      <c r="O895" s="184"/>
      <c r="P895" s="184"/>
      <c r="Q895" s="184"/>
      <c r="R895" s="184"/>
      <c r="S895" s="356"/>
      <c r="T895" s="356"/>
      <c r="U895" s="185"/>
      <c r="V895" s="185"/>
      <c r="W895" s="185"/>
      <c r="X895" s="185"/>
      <c r="Y895" s="185"/>
      <c r="Z895" s="185"/>
      <c r="AA895" s="4"/>
      <c r="AB895" s="90"/>
      <c r="AC895" s="90"/>
      <c r="AD895" s="176"/>
      <c r="AE895" s="180"/>
      <c r="AF895" s="180"/>
      <c r="AG895" s="180"/>
      <c r="AH895" s="180"/>
      <c r="AI895" s="180"/>
      <c r="AJ895" s="180"/>
      <c r="AK895" s="4"/>
      <c r="AL895" s="4"/>
      <c r="AM895" s="101"/>
      <c r="AN895" s="101"/>
      <c r="AO895" s="101"/>
      <c r="AP895" s="101"/>
      <c r="AQ895" s="101"/>
      <c r="AR895" s="101"/>
      <c r="AS895" s="4"/>
      <c r="AT895" s="4"/>
      <c r="AU895" s="101"/>
      <c r="AV895" s="101"/>
      <c r="AW895" s="101"/>
      <c r="AX895" s="101"/>
      <c r="AY895" s="101"/>
      <c r="AZ895" s="101"/>
      <c r="BA895" s="4"/>
    </row>
    <row r="896" spans="2:53" ht="13.5" thickBot="1" x14ac:dyDescent="0.25">
      <c r="B896" s="90"/>
      <c r="C896" s="90"/>
      <c r="D896" s="176"/>
      <c r="E896" s="187"/>
      <c r="F896" s="187"/>
      <c r="G896" s="187"/>
      <c r="H896" s="187"/>
      <c r="I896" s="187"/>
      <c r="J896" s="187"/>
      <c r="M896" s="187"/>
      <c r="N896" s="188"/>
      <c r="O896" s="188"/>
      <c r="P896" s="188"/>
      <c r="Q896" s="188"/>
      <c r="R896" s="188"/>
      <c r="S896" s="356"/>
      <c r="T896" s="356"/>
      <c r="U896" s="189"/>
      <c r="V896" s="189"/>
      <c r="W896" s="189"/>
      <c r="X896" s="189"/>
      <c r="Y896" s="189"/>
      <c r="Z896" s="189"/>
      <c r="AA896" s="4"/>
      <c r="AB896" s="90"/>
      <c r="AC896" s="90"/>
      <c r="AD896" s="176"/>
      <c r="AE896" s="180"/>
      <c r="AF896" s="180"/>
      <c r="AG896" s="180"/>
      <c r="AH896" s="180"/>
      <c r="AI896" s="180"/>
      <c r="AJ896" s="180"/>
      <c r="AK896" s="4"/>
      <c r="AL896" s="4"/>
      <c r="AM896" s="144"/>
      <c r="AN896" s="101"/>
      <c r="AO896" s="101"/>
      <c r="AP896" s="101"/>
      <c r="AQ896" s="101"/>
      <c r="AR896" s="101"/>
      <c r="AS896" s="4"/>
      <c r="AT896" s="4"/>
      <c r="AU896" s="144"/>
      <c r="AV896" s="101"/>
      <c r="AW896" s="101"/>
      <c r="AX896" s="101"/>
      <c r="AY896" s="101"/>
      <c r="AZ896" s="101"/>
      <c r="BA896" s="4"/>
    </row>
    <row r="897" spans="1:53" ht="13.5" thickBot="1" x14ac:dyDescent="0.25">
      <c r="B897" s="91" t="s">
        <v>92</v>
      </c>
      <c r="C897" s="98"/>
      <c r="D897" s="177"/>
      <c r="E897" s="97">
        <f>SUM(E501:E896)</f>
        <v>29845</v>
      </c>
      <c r="F897" s="97">
        <f t="shared" ref="F897:J897" si="4">SUM(F501:F896)</f>
        <v>16288</v>
      </c>
      <c r="G897" s="97">
        <f t="shared" si="4"/>
        <v>8763</v>
      </c>
      <c r="H897" s="97">
        <f t="shared" si="4"/>
        <v>4379</v>
      </c>
      <c r="I897" s="97">
        <f t="shared" si="4"/>
        <v>2253</v>
      </c>
      <c r="J897" s="97">
        <f t="shared" si="4"/>
        <v>16766</v>
      </c>
      <c r="L897" s="136" t="s">
        <v>93</v>
      </c>
      <c r="M897" s="190">
        <f>SUM(M501:M896)</f>
        <v>15748651.349999992</v>
      </c>
      <c r="N897" s="190">
        <f t="shared" ref="N897:R897" si="5">SUM(N501:N896)</f>
        <v>9236377.4799999967</v>
      </c>
      <c r="O897" s="190">
        <f t="shared" si="5"/>
        <v>4784785.6400000034</v>
      </c>
      <c r="P897" s="190">
        <f t="shared" si="5"/>
        <v>1867253.53</v>
      </c>
      <c r="Q897" s="190">
        <f t="shared" si="5"/>
        <v>1009328.8099999999</v>
      </c>
      <c r="R897" s="190">
        <f t="shared" si="5"/>
        <v>8841404.3399999868</v>
      </c>
      <c r="S897" s="356"/>
      <c r="T897" s="191" t="s">
        <v>94</v>
      </c>
      <c r="U897" s="192">
        <v>205.67383670057845</v>
      </c>
      <c r="V897" s="193">
        <v>209.26135031039007</v>
      </c>
      <c r="W897" s="190">
        <v>160.38029228397141</v>
      </c>
      <c r="X897" s="190">
        <v>88.373966112925359</v>
      </c>
      <c r="Y897" s="190">
        <v>59.361807328118566</v>
      </c>
      <c r="Z897" s="194">
        <v>112.92569468924805</v>
      </c>
      <c r="AA897" s="4"/>
      <c r="AB897" s="91" t="s">
        <v>92</v>
      </c>
      <c r="AC897" s="98"/>
      <c r="AD897" s="177"/>
      <c r="AE897" s="181">
        <f>SUM(AE502:AE895)</f>
        <v>2508</v>
      </c>
      <c r="AF897" s="181">
        <f t="shared" ref="AF897:AJ897" si="6">SUM(AF502:AF895)</f>
        <v>966</v>
      </c>
      <c r="AG897" s="181">
        <f t="shared" si="6"/>
        <v>466</v>
      </c>
      <c r="AH897" s="181">
        <f t="shared" si="6"/>
        <v>236</v>
      </c>
      <c r="AI897" s="181">
        <f t="shared" si="6"/>
        <v>157</v>
      </c>
      <c r="AJ897" s="181">
        <f t="shared" si="6"/>
        <v>1631</v>
      </c>
      <c r="AK897" s="4"/>
      <c r="AL897" s="136" t="s">
        <v>93</v>
      </c>
      <c r="AM897" s="208">
        <f>SUM(AM502:AM895)</f>
        <v>4694872.9400000013</v>
      </c>
      <c r="AN897" s="208">
        <f t="shared" ref="AN897:AR897" si="7">SUM(AN502:AN895)</f>
        <v>2159217.7100000004</v>
      </c>
      <c r="AO897" s="208">
        <f t="shared" si="7"/>
        <v>706711.86</v>
      </c>
      <c r="AP897" s="208">
        <f t="shared" si="7"/>
        <v>288159.0500000001</v>
      </c>
      <c r="AQ897" s="208">
        <f t="shared" si="7"/>
        <v>164223.59000000003</v>
      </c>
      <c r="AR897" s="208">
        <f t="shared" si="7"/>
        <v>3914786.9499999979</v>
      </c>
      <c r="AS897" s="4"/>
      <c r="AT897" s="136" t="s">
        <v>94</v>
      </c>
      <c r="AU897" s="209">
        <v>861.44457614678925</v>
      </c>
      <c r="AV897" s="210">
        <v>764.05439136588836</v>
      </c>
      <c r="AW897" s="210">
        <v>358.19151545869232</v>
      </c>
      <c r="AX897" s="210">
        <v>188.70926653569097</v>
      </c>
      <c r="AY897" s="210">
        <v>127.00973704563033</v>
      </c>
      <c r="AZ897" s="211">
        <v>656.40290912139471</v>
      </c>
      <c r="BA897" s="4"/>
    </row>
    <row r="898" spans="1:53" s="4" customFormat="1" x14ac:dyDescent="0.2">
      <c r="D898" s="173"/>
      <c r="E898" s="75"/>
      <c r="F898" s="75"/>
      <c r="G898" s="75"/>
      <c r="H898" s="75"/>
      <c r="I898" s="75"/>
      <c r="J898" s="75"/>
      <c r="M898" s="75"/>
      <c r="N898" s="75"/>
      <c r="O898" s="75"/>
      <c r="P898" s="75"/>
      <c r="Q898" s="75"/>
      <c r="R898" s="75"/>
      <c r="S898" s="75"/>
      <c r="T898" s="75"/>
      <c r="U898" s="75"/>
      <c r="V898" s="75"/>
      <c r="W898" s="75"/>
      <c r="X898" s="75"/>
      <c r="Y898" s="75"/>
      <c r="Z898" s="75"/>
      <c r="AD898" s="173"/>
      <c r="AE898" s="75"/>
      <c r="AF898" s="75"/>
      <c r="AG898" s="75"/>
      <c r="AH898" s="75"/>
      <c r="AI898" s="75"/>
      <c r="AJ898" s="75"/>
    </row>
    <row r="899" spans="1:53" ht="15" customHeight="1" x14ac:dyDescent="0.2">
      <c r="B899" s="22"/>
      <c r="C899" s="22"/>
      <c r="D899" s="205"/>
      <c r="E899" s="440" t="str">
        <f>E16</f>
        <v>Number of Residential Customers in Arrears</v>
      </c>
      <c r="F899" s="440"/>
      <c r="G899" s="440"/>
      <c r="H899" s="440"/>
      <c r="I899" s="440"/>
      <c r="J899" s="440"/>
      <c r="K899" s="60"/>
      <c r="L899" s="135"/>
      <c r="M899" s="441" t="str">
        <f>M500</f>
        <v>Residential Arrearage Dollars</v>
      </c>
      <c r="N899" s="442"/>
      <c r="O899" s="442"/>
      <c r="P899" s="442"/>
      <c r="Q899" s="442"/>
      <c r="R899" s="443"/>
      <c r="S899" s="75"/>
      <c r="T899" s="60"/>
      <c r="U899" s="441" t="str">
        <f>U16</f>
        <v>Average Amount of Residential Arrearage Dollars</v>
      </c>
      <c r="V899" s="442"/>
      <c r="W899" s="442"/>
      <c r="X899" s="442"/>
      <c r="Y899" s="442"/>
      <c r="Z899" s="443"/>
      <c r="AA899" s="4"/>
      <c r="AB899" s="4"/>
      <c r="AC899" s="4"/>
      <c r="AD899" s="173"/>
      <c r="AE899" s="437" t="s">
        <v>81</v>
      </c>
      <c r="AF899" s="438"/>
      <c r="AG899" s="438"/>
      <c r="AH899" s="438"/>
      <c r="AI899" s="438"/>
      <c r="AJ899" s="439"/>
      <c r="AK899" s="4"/>
      <c r="AL899" s="143"/>
      <c r="AM899" s="438" t="str">
        <f>AM500</f>
        <v>Non-Residential Arrearage Dollars</v>
      </c>
      <c r="AN899" s="438"/>
      <c r="AO899" s="438"/>
      <c r="AP899" s="438"/>
      <c r="AQ899" s="438"/>
      <c r="AR899" s="439"/>
      <c r="AS899" s="4"/>
      <c r="AT899" s="143"/>
      <c r="AU899" s="437" t="str">
        <f>AU500</f>
        <v>Average Amount of Non-Residential Arrearage Dollars</v>
      </c>
      <c r="AV899" s="438"/>
      <c r="AW899" s="438"/>
      <c r="AX899" s="438"/>
      <c r="AY899" s="438"/>
      <c r="AZ899" s="439"/>
      <c r="BA899" s="4"/>
    </row>
    <row r="900" spans="1:53" x14ac:dyDescent="0.2">
      <c r="B900" s="10" t="s">
        <v>84</v>
      </c>
      <c r="C900" s="10" t="s">
        <v>35</v>
      </c>
      <c r="D900" s="174" t="s">
        <v>85</v>
      </c>
      <c r="E900" s="23" t="s">
        <v>86</v>
      </c>
      <c r="F900" s="23" t="s">
        <v>87</v>
      </c>
      <c r="G900" s="23" t="s">
        <v>88</v>
      </c>
      <c r="H900" s="23" t="s">
        <v>89</v>
      </c>
      <c r="I900" s="23" t="s">
        <v>90</v>
      </c>
      <c r="J900" s="23" t="s">
        <v>91</v>
      </c>
      <c r="K900" s="25"/>
      <c r="M900" s="23" t="s">
        <v>86</v>
      </c>
      <c r="N900" s="134" t="s">
        <v>87</v>
      </c>
      <c r="O900" s="23" t="s">
        <v>88</v>
      </c>
      <c r="P900" s="23" t="s">
        <v>89</v>
      </c>
      <c r="Q900" s="23" t="s">
        <v>90</v>
      </c>
      <c r="R900" s="23" t="s">
        <v>91</v>
      </c>
      <c r="S900" s="75"/>
      <c r="T900" s="75"/>
      <c r="U900" s="23" t="s">
        <v>86</v>
      </c>
      <c r="V900" s="23" t="s">
        <v>87</v>
      </c>
      <c r="W900" s="23" t="s">
        <v>88</v>
      </c>
      <c r="X900" s="23" t="s">
        <v>89</v>
      </c>
      <c r="Y900" s="23" t="s">
        <v>90</v>
      </c>
      <c r="Z900" s="23" t="s">
        <v>91</v>
      </c>
      <c r="AA900" s="4"/>
      <c r="AB900" s="10" t="s">
        <v>84</v>
      </c>
      <c r="AC900" s="10" t="s">
        <v>35</v>
      </c>
      <c r="AD900" s="174" t="s">
        <v>85</v>
      </c>
      <c r="AE900" s="23" t="s">
        <v>86</v>
      </c>
      <c r="AF900" s="23" t="s">
        <v>87</v>
      </c>
      <c r="AG900" s="23" t="s">
        <v>88</v>
      </c>
      <c r="AH900" s="23" t="s">
        <v>89</v>
      </c>
      <c r="AI900" s="23" t="s">
        <v>90</v>
      </c>
      <c r="AJ900" s="23" t="s">
        <v>91</v>
      </c>
      <c r="AK900" s="4"/>
      <c r="AL900" s="4"/>
      <c r="AM900" s="23" t="s">
        <v>86</v>
      </c>
      <c r="AN900" s="23" t="s">
        <v>87</v>
      </c>
      <c r="AO900" s="23" t="s">
        <v>88</v>
      </c>
      <c r="AP900" s="23" t="s">
        <v>89</v>
      </c>
      <c r="AQ900" s="23" t="s">
        <v>90</v>
      </c>
      <c r="AR900" s="23" t="s">
        <v>91</v>
      </c>
      <c r="AS900" s="4"/>
      <c r="AT900" s="4"/>
      <c r="AU900" s="23" t="s">
        <v>86</v>
      </c>
      <c r="AV900" s="23" t="s">
        <v>87</v>
      </c>
      <c r="AW900" s="23" t="s">
        <v>88</v>
      </c>
      <c r="AX900" s="23" t="s">
        <v>89</v>
      </c>
      <c r="AY900" s="23" t="s">
        <v>90</v>
      </c>
      <c r="AZ900" s="23" t="s">
        <v>91</v>
      </c>
      <c r="BA900" s="4"/>
    </row>
    <row r="901" spans="1:53" x14ac:dyDescent="0.2">
      <c r="A901" s="172">
        <f>'Customers Financials, Usages'!A1435</f>
        <v>43525</v>
      </c>
      <c r="B901" s="11"/>
      <c r="C901" s="11"/>
      <c r="D901" s="175"/>
      <c r="E901" s="188"/>
      <c r="F901" s="188"/>
      <c r="G901" s="188"/>
      <c r="H901" s="188"/>
      <c r="I901" s="188"/>
      <c r="J901" s="188"/>
      <c r="M901" s="188"/>
      <c r="N901" s="166"/>
      <c r="O901" s="188"/>
      <c r="P901" s="188"/>
      <c r="Q901" s="188"/>
      <c r="R901" s="188"/>
      <c r="S901" s="75"/>
      <c r="T901" s="75"/>
      <c r="U901" s="188"/>
      <c r="V901" s="188"/>
      <c r="W901" s="188"/>
      <c r="X901" s="188"/>
      <c r="Y901" s="188"/>
      <c r="Z901" s="188"/>
      <c r="AA901" s="4"/>
      <c r="AB901" s="11"/>
      <c r="AC901" s="11"/>
      <c r="AD901" s="175"/>
      <c r="AE901" s="179"/>
      <c r="AF901" s="179"/>
      <c r="AG901" s="179"/>
      <c r="AH901" s="179"/>
      <c r="AI901" s="179"/>
      <c r="AJ901" s="179"/>
      <c r="AK901" s="4"/>
      <c r="AL901" s="4"/>
      <c r="AM901" s="24"/>
      <c r="AN901" s="24"/>
      <c r="AO901" s="24"/>
      <c r="AP901" s="24"/>
      <c r="AQ901" s="24"/>
      <c r="AR901" s="24"/>
      <c r="AS901" s="4"/>
      <c r="AT901" s="4"/>
      <c r="AU901" s="24"/>
      <c r="AV901" s="24"/>
      <c r="AW901" s="24"/>
      <c r="AX901" s="24"/>
      <c r="AY901" s="24"/>
      <c r="AZ901" s="24"/>
      <c r="BA901" s="4"/>
    </row>
    <row r="902" spans="1:53" x14ac:dyDescent="0.2">
      <c r="B902" s="11"/>
      <c r="C902" s="11"/>
      <c r="D902" s="175"/>
      <c r="E902" s="188"/>
      <c r="F902" s="188"/>
      <c r="G902" s="188"/>
      <c r="H902" s="188"/>
      <c r="I902" s="188"/>
      <c r="J902" s="188"/>
      <c r="M902" s="188"/>
      <c r="N902" s="166"/>
      <c r="O902" s="188"/>
      <c r="P902" s="188"/>
      <c r="Q902" s="188"/>
      <c r="R902" s="188"/>
      <c r="S902" s="75"/>
      <c r="T902" s="75"/>
      <c r="U902" s="188"/>
      <c r="V902" s="188"/>
      <c r="W902" s="188"/>
      <c r="X902" s="188"/>
      <c r="Y902" s="188"/>
      <c r="Z902" s="188"/>
      <c r="AA902" s="4"/>
      <c r="AB902" s="11"/>
      <c r="AC902" s="11"/>
      <c r="AD902" s="175"/>
      <c r="AE902" s="179"/>
      <c r="AF902" s="179"/>
      <c r="AG902" s="179"/>
      <c r="AH902" s="179"/>
      <c r="AI902" s="179"/>
      <c r="AJ902" s="179"/>
      <c r="AK902" s="4"/>
      <c r="AL902" s="4"/>
      <c r="AM902" s="24"/>
      <c r="AN902" s="24"/>
      <c r="AO902" s="24"/>
      <c r="AP902" s="24"/>
      <c r="AQ902" s="24"/>
      <c r="AR902" s="24"/>
      <c r="AS902" s="4"/>
      <c r="AT902" s="4"/>
      <c r="AU902" s="24"/>
      <c r="AV902" s="24"/>
      <c r="AW902" s="24"/>
      <c r="AX902" s="24"/>
      <c r="AY902" s="24"/>
      <c r="AZ902" s="24"/>
      <c r="BA902" s="4"/>
    </row>
    <row r="903" spans="1:53" x14ac:dyDescent="0.2">
      <c r="B903" s="11"/>
      <c r="C903" s="11"/>
      <c r="D903" s="175"/>
      <c r="E903" s="188"/>
      <c r="F903" s="188"/>
      <c r="G903" s="188"/>
      <c r="H903" s="188"/>
      <c r="I903" s="188"/>
      <c r="J903" s="188"/>
      <c r="M903" s="188"/>
      <c r="N903" s="166"/>
      <c r="O903" s="188"/>
      <c r="P903" s="188"/>
      <c r="Q903" s="188"/>
      <c r="R903" s="188"/>
      <c r="S903" s="75"/>
      <c r="T903" s="75"/>
      <c r="U903" s="188"/>
      <c r="V903" s="188"/>
      <c r="W903" s="188"/>
      <c r="X903" s="188"/>
      <c r="Y903" s="188"/>
      <c r="Z903" s="188"/>
      <c r="AA903" s="4"/>
      <c r="AB903" s="11"/>
      <c r="AC903" s="11"/>
      <c r="AD903" s="175"/>
      <c r="AE903" s="179"/>
      <c r="AF903" s="179"/>
      <c r="AG903" s="179"/>
      <c r="AH903" s="179"/>
      <c r="AI903" s="179"/>
      <c r="AJ903" s="179"/>
      <c r="AK903" s="4"/>
      <c r="AL903" s="4"/>
      <c r="AM903" s="24"/>
      <c r="AN903" s="24"/>
      <c r="AO903" s="24"/>
      <c r="AP903" s="24"/>
      <c r="AQ903" s="24"/>
      <c r="AR903" s="24"/>
      <c r="AS903" s="4"/>
      <c r="AT903" s="4"/>
      <c r="AU903" s="24"/>
      <c r="AV903" s="24"/>
      <c r="AW903" s="24"/>
      <c r="AX903" s="24"/>
      <c r="AY903" s="24"/>
      <c r="AZ903" s="24"/>
      <c r="BA903" s="4"/>
    </row>
    <row r="904" spans="1:53" x14ac:dyDescent="0.2">
      <c r="B904" s="11"/>
      <c r="C904" s="11"/>
      <c r="D904" s="175"/>
      <c r="E904" s="188"/>
      <c r="F904" s="188"/>
      <c r="G904" s="188"/>
      <c r="H904" s="188"/>
      <c r="I904" s="188"/>
      <c r="J904" s="188"/>
      <c r="M904" s="188"/>
      <c r="N904" s="166"/>
      <c r="O904" s="188"/>
      <c r="P904" s="188"/>
      <c r="Q904" s="188"/>
      <c r="R904" s="188"/>
      <c r="S904" s="75"/>
      <c r="T904" s="75"/>
      <c r="U904" s="188"/>
      <c r="V904" s="188"/>
      <c r="W904" s="188"/>
      <c r="X904" s="188"/>
      <c r="Y904" s="188"/>
      <c r="Z904" s="188"/>
      <c r="AA904" s="4"/>
      <c r="AB904" s="11"/>
      <c r="AC904" s="11"/>
      <c r="AD904" s="175"/>
      <c r="AE904" s="179"/>
      <c r="AF904" s="179"/>
      <c r="AG904" s="179"/>
      <c r="AH904" s="179"/>
      <c r="AI904" s="179"/>
      <c r="AJ904" s="179"/>
      <c r="AK904" s="4"/>
      <c r="AL904" s="4"/>
      <c r="AM904" s="24"/>
      <c r="AN904" s="24"/>
      <c r="AO904" s="24"/>
      <c r="AP904" s="24"/>
      <c r="AQ904" s="24"/>
      <c r="AR904" s="24"/>
      <c r="AS904" s="4"/>
      <c r="AT904" s="4"/>
      <c r="AU904" s="24"/>
      <c r="AV904" s="24"/>
      <c r="AW904" s="24"/>
      <c r="AX904" s="24"/>
      <c r="AY904" s="24"/>
      <c r="AZ904" s="24"/>
      <c r="BA904" s="4"/>
    </row>
    <row r="905" spans="1:53" x14ac:dyDescent="0.2">
      <c r="B905" s="11"/>
      <c r="C905" s="11"/>
      <c r="D905" s="175"/>
      <c r="E905" s="188"/>
      <c r="F905" s="188"/>
      <c r="G905" s="188"/>
      <c r="H905" s="188"/>
      <c r="I905" s="188"/>
      <c r="J905" s="188"/>
      <c r="M905" s="188"/>
      <c r="N905" s="166"/>
      <c r="O905" s="188"/>
      <c r="P905" s="188"/>
      <c r="Q905" s="188"/>
      <c r="R905" s="188"/>
      <c r="S905" s="75"/>
      <c r="T905" s="75"/>
      <c r="U905" s="188"/>
      <c r="V905" s="188"/>
      <c r="W905" s="188"/>
      <c r="X905" s="188"/>
      <c r="Y905" s="188"/>
      <c r="Z905" s="188"/>
      <c r="AA905" s="4"/>
      <c r="AB905" s="11"/>
      <c r="AC905" s="11"/>
      <c r="AD905" s="175"/>
      <c r="AE905" s="179"/>
      <c r="AF905" s="179"/>
      <c r="AG905" s="179"/>
      <c r="AH905" s="179"/>
      <c r="AI905" s="179"/>
      <c r="AJ905" s="179"/>
      <c r="AK905" s="4"/>
      <c r="AL905" s="4"/>
      <c r="AM905" s="24"/>
      <c r="AN905" s="24"/>
      <c r="AO905" s="24"/>
      <c r="AP905" s="24"/>
      <c r="AQ905" s="24"/>
      <c r="AR905" s="24"/>
      <c r="AS905" s="4"/>
      <c r="AT905" s="4"/>
      <c r="AU905" s="24"/>
      <c r="AV905" s="24"/>
      <c r="AW905" s="24"/>
      <c r="AX905" s="24"/>
      <c r="AY905" s="24"/>
      <c r="AZ905" s="24"/>
      <c r="BA905" s="4"/>
    </row>
    <row r="906" spans="1:53" x14ac:dyDescent="0.2">
      <c r="B906" s="11"/>
      <c r="C906" s="11"/>
      <c r="D906" s="175"/>
      <c r="E906" s="188"/>
      <c r="F906" s="188"/>
      <c r="G906" s="188"/>
      <c r="H906" s="188"/>
      <c r="I906" s="188"/>
      <c r="J906" s="188"/>
      <c r="M906" s="188"/>
      <c r="N906" s="166"/>
      <c r="O906" s="188"/>
      <c r="P906" s="188"/>
      <c r="Q906" s="188"/>
      <c r="R906" s="188"/>
      <c r="S906" s="75"/>
      <c r="T906" s="75"/>
      <c r="U906" s="188"/>
      <c r="V906" s="188"/>
      <c r="W906" s="188"/>
      <c r="X906" s="188"/>
      <c r="Y906" s="188"/>
      <c r="Z906" s="188"/>
      <c r="AA906" s="4"/>
      <c r="AB906" s="11"/>
      <c r="AC906" s="11"/>
      <c r="AD906" s="175"/>
      <c r="AE906" s="179"/>
      <c r="AF906" s="179"/>
      <c r="AG906" s="179"/>
      <c r="AH906" s="179"/>
      <c r="AI906" s="179"/>
      <c r="AJ906" s="179"/>
      <c r="AK906" s="4"/>
      <c r="AL906" s="4"/>
      <c r="AM906" s="24"/>
      <c r="AN906" s="24"/>
      <c r="AO906" s="24"/>
      <c r="AP906" s="24"/>
      <c r="AQ906" s="24"/>
      <c r="AR906" s="24"/>
      <c r="AS906" s="4"/>
      <c r="AT906" s="4"/>
      <c r="AU906" s="24"/>
      <c r="AV906" s="24"/>
      <c r="AW906" s="24"/>
      <c r="AX906" s="24"/>
      <c r="AY906" s="24"/>
      <c r="AZ906" s="24"/>
      <c r="BA906" s="4"/>
    </row>
    <row r="907" spans="1:53" x14ac:dyDescent="0.2">
      <c r="B907" s="11"/>
      <c r="C907" s="11"/>
      <c r="D907" s="175"/>
      <c r="E907" s="188"/>
      <c r="F907" s="188"/>
      <c r="G907" s="188"/>
      <c r="H907" s="188"/>
      <c r="I907" s="188"/>
      <c r="J907" s="188"/>
      <c r="M907" s="188"/>
      <c r="N907" s="166"/>
      <c r="O907" s="188"/>
      <c r="P907" s="188"/>
      <c r="Q907" s="188"/>
      <c r="R907" s="188"/>
      <c r="S907" s="75"/>
      <c r="T907" s="75"/>
      <c r="U907" s="188"/>
      <c r="V907" s="188"/>
      <c r="W907" s="188"/>
      <c r="X907" s="188"/>
      <c r="Y907" s="188"/>
      <c r="Z907" s="188"/>
      <c r="AA907" s="4"/>
      <c r="AB907" s="11"/>
      <c r="AC907" s="11"/>
      <c r="AD907" s="175"/>
      <c r="AE907" s="179"/>
      <c r="AF907" s="179"/>
      <c r="AG907" s="179"/>
      <c r="AH907" s="179"/>
      <c r="AI907" s="179"/>
      <c r="AJ907" s="179"/>
      <c r="AK907" s="4"/>
      <c r="AL907" s="4"/>
      <c r="AM907" s="24"/>
      <c r="AN907" s="24"/>
      <c r="AO907" s="24"/>
      <c r="AP907" s="24"/>
      <c r="AQ907" s="24"/>
      <c r="AR907" s="24"/>
      <c r="AS907" s="4"/>
      <c r="AT907" s="4"/>
      <c r="AU907" s="24"/>
      <c r="AV907" s="24"/>
      <c r="AW907" s="24"/>
      <c r="AX907" s="24"/>
      <c r="AY907" s="24"/>
      <c r="AZ907" s="24"/>
      <c r="BA907" s="4"/>
    </row>
    <row r="908" spans="1:53" x14ac:dyDescent="0.2">
      <c r="B908" s="11"/>
      <c r="C908" s="11"/>
      <c r="D908" s="175"/>
      <c r="E908" s="188"/>
      <c r="F908" s="188"/>
      <c r="G908" s="188"/>
      <c r="H908" s="188"/>
      <c r="I908" s="188"/>
      <c r="J908" s="188"/>
      <c r="M908" s="188"/>
      <c r="N908" s="166"/>
      <c r="O908" s="188"/>
      <c r="P908" s="188"/>
      <c r="Q908" s="188"/>
      <c r="R908" s="188"/>
      <c r="S908" s="75"/>
      <c r="T908" s="75"/>
      <c r="U908" s="188"/>
      <c r="V908" s="188"/>
      <c r="W908" s="188"/>
      <c r="X908" s="188"/>
      <c r="Y908" s="188"/>
      <c r="Z908" s="188"/>
      <c r="AA908" s="4"/>
      <c r="AB908" s="11"/>
      <c r="AC908" s="11"/>
      <c r="AD908" s="175"/>
      <c r="AE908" s="179"/>
      <c r="AF908" s="179"/>
      <c r="AG908" s="179"/>
      <c r="AH908" s="179"/>
      <c r="AI908" s="179"/>
      <c r="AJ908" s="179"/>
      <c r="AK908" s="4"/>
      <c r="AL908" s="4"/>
      <c r="AM908" s="24"/>
      <c r="AN908" s="24"/>
      <c r="AO908" s="24"/>
      <c r="AP908" s="24"/>
      <c r="AQ908" s="24"/>
      <c r="AR908" s="24"/>
      <c r="AS908" s="4"/>
      <c r="AT908" s="4"/>
      <c r="AU908" s="24"/>
      <c r="AV908" s="24"/>
      <c r="AW908" s="24"/>
      <c r="AX908" s="24"/>
      <c r="AY908" s="24"/>
      <c r="AZ908" s="24"/>
      <c r="BA908" s="4"/>
    </row>
    <row r="909" spans="1:53" x14ac:dyDescent="0.2">
      <c r="B909" s="11"/>
      <c r="C909" s="11"/>
      <c r="D909" s="175"/>
      <c r="E909" s="188"/>
      <c r="F909" s="188"/>
      <c r="G909" s="188"/>
      <c r="H909" s="188"/>
      <c r="I909" s="188"/>
      <c r="J909" s="188"/>
      <c r="M909" s="188"/>
      <c r="N909" s="166"/>
      <c r="O909" s="188"/>
      <c r="P909" s="188"/>
      <c r="Q909" s="188"/>
      <c r="R909" s="188"/>
      <c r="S909" s="75"/>
      <c r="T909" s="75"/>
      <c r="U909" s="188"/>
      <c r="V909" s="188"/>
      <c r="W909" s="188"/>
      <c r="X909" s="188"/>
      <c r="Y909" s="188"/>
      <c r="Z909" s="188"/>
      <c r="AA909" s="4"/>
      <c r="AB909" s="11"/>
      <c r="AC909" s="11"/>
      <c r="AD909" s="175"/>
      <c r="AE909" s="179"/>
      <c r="AF909" s="179"/>
      <c r="AG909" s="179"/>
      <c r="AH909" s="179"/>
      <c r="AI909" s="179"/>
      <c r="AJ909" s="179"/>
      <c r="AK909" s="4"/>
      <c r="AL909" s="4"/>
      <c r="AM909" s="24"/>
      <c r="AN909" s="24"/>
      <c r="AO909" s="24"/>
      <c r="AP909" s="24"/>
      <c r="AQ909" s="24"/>
      <c r="AR909" s="24"/>
      <c r="AS909" s="4"/>
      <c r="AT909" s="4"/>
      <c r="AU909" s="24"/>
      <c r="AV909" s="24"/>
      <c r="AW909" s="24"/>
      <c r="AX909" s="24"/>
      <c r="AY909" s="24"/>
      <c r="AZ909" s="24"/>
      <c r="BA909" s="4"/>
    </row>
    <row r="910" spans="1:53" x14ac:dyDescent="0.2">
      <c r="B910" s="11"/>
      <c r="C910" s="11"/>
      <c r="D910" s="175"/>
      <c r="E910" s="188"/>
      <c r="F910" s="188"/>
      <c r="G910" s="188"/>
      <c r="H910" s="188"/>
      <c r="I910" s="188"/>
      <c r="J910" s="188"/>
      <c r="M910" s="188"/>
      <c r="N910" s="166"/>
      <c r="O910" s="188"/>
      <c r="P910" s="188"/>
      <c r="Q910" s="188"/>
      <c r="R910" s="188"/>
      <c r="S910" s="75"/>
      <c r="T910" s="75"/>
      <c r="U910" s="188"/>
      <c r="V910" s="188"/>
      <c r="W910" s="188"/>
      <c r="X910" s="188"/>
      <c r="Y910" s="188"/>
      <c r="Z910" s="188"/>
      <c r="AA910" s="4"/>
      <c r="AB910" s="11"/>
      <c r="AC910" s="11"/>
      <c r="AD910" s="175"/>
      <c r="AE910" s="179"/>
      <c r="AF910" s="179"/>
      <c r="AG910" s="179"/>
      <c r="AH910" s="179"/>
      <c r="AI910" s="179"/>
      <c r="AJ910" s="179"/>
      <c r="AK910" s="4"/>
      <c r="AL910" s="4"/>
      <c r="AM910" s="24"/>
      <c r="AN910" s="24"/>
      <c r="AO910" s="24"/>
      <c r="AP910" s="24"/>
      <c r="AQ910" s="24"/>
      <c r="AR910" s="24"/>
      <c r="AS910" s="4"/>
      <c r="AT910" s="4"/>
      <c r="AU910" s="24"/>
      <c r="AV910" s="24"/>
      <c r="AW910" s="24"/>
      <c r="AX910" s="24"/>
      <c r="AY910" s="24"/>
      <c r="AZ910" s="24"/>
      <c r="BA910" s="4"/>
    </row>
    <row r="911" spans="1:53" x14ac:dyDescent="0.2">
      <c r="B911" s="11"/>
      <c r="C911" s="11"/>
      <c r="D911" s="175"/>
      <c r="E911" s="188"/>
      <c r="F911" s="188"/>
      <c r="G911" s="188"/>
      <c r="H911" s="188"/>
      <c r="I911" s="188"/>
      <c r="J911" s="188"/>
      <c r="M911" s="188"/>
      <c r="N911" s="166"/>
      <c r="O911" s="188"/>
      <c r="P911" s="188"/>
      <c r="Q911" s="188"/>
      <c r="R911" s="188"/>
      <c r="S911" s="75"/>
      <c r="T911" s="75"/>
      <c r="U911" s="188"/>
      <c r="V911" s="188"/>
      <c r="W911" s="188"/>
      <c r="X911" s="188"/>
      <c r="Y911" s="188"/>
      <c r="Z911" s="188"/>
      <c r="AA911" s="4"/>
      <c r="AB911" s="11"/>
      <c r="AC911" s="11"/>
      <c r="AD911" s="175"/>
      <c r="AE911" s="179"/>
      <c r="AF911" s="179"/>
      <c r="AG911" s="179"/>
      <c r="AH911" s="179"/>
      <c r="AI911" s="179"/>
      <c r="AJ911" s="179"/>
      <c r="AK911" s="4"/>
      <c r="AL911" s="4"/>
      <c r="AM911" s="24"/>
      <c r="AN911" s="24"/>
      <c r="AO911" s="24"/>
      <c r="AP911" s="24"/>
      <c r="AQ911" s="24"/>
      <c r="AR911" s="24"/>
      <c r="AS911" s="4"/>
      <c r="AT911" s="4"/>
      <c r="AU911" s="24"/>
      <c r="AV911" s="24"/>
      <c r="AW911" s="24"/>
      <c r="AX911" s="24"/>
      <c r="AY911" s="24"/>
      <c r="AZ911" s="24"/>
      <c r="BA911" s="4"/>
    </row>
    <row r="912" spans="1:53" ht="13.5" thickBot="1" x14ac:dyDescent="0.25">
      <c r="B912" s="11"/>
      <c r="C912" s="11"/>
      <c r="D912" s="175"/>
      <c r="E912" s="188"/>
      <c r="F912" s="188"/>
      <c r="G912" s="188"/>
      <c r="H912" s="188"/>
      <c r="I912" s="188"/>
      <c r="J912" s="188"/>
      <c r="M912" s="187"/>
      <c r="N912" s="166"/>
      <c r="O912" s="188"/>
      <c r="P912" s="188"/>
      <c r="Q912" s="188"/>
      <c r="R912" s="188"/>
      <c r="S912" s="75"/>
      <c r="T912" s="75"/>
      <c r="U912" s="189"/>
      <c r="V912" s="188"/>
      <c r="W912" s="188"/>
      <c r="X912" s="188"/>
      <c r="Y912" s="188"/>
      <c r="Z912" s="188"/>
      <c r="AA912" s="4"/>
      <c r="AB912" s="90"/>
      <c r="AC912" s="90"/>
      <c r="AD912" s="176"/>
      <c r="AE912" s="179"/>
      <c r="AF912" s="179"/>
      <c r="AG912" s="179"/>
      <c r="AH912" s="179"/>
      <c r="AI912" s="179"/>
      <c r="AJ912" s="179"/>
      <c r="AK912" s="4"/>
      <c r="AL912" s="4"/>
      <c r="AM912" s="144"/>
      <c r="AN912" s="24"/>
      <c r="AO912" s="24"/>
      <c r="AP912" s="24"/>
      <c r="AQ912" s="24"/>
      <c r="AR912" s="24"/>
      <c r="AS912" s="4"/>
      <c r="AT912" s="4"/>
      <c r="AU912" s="144"/>
      <c r="AV912" s="24"/>
      <c r="AW912" s="24"/>
      <c r="AX912" s="24"/>
      <c r="AY912" s="24"/>
      <c r="AZ912" s="24"/>
      <c r="BA912" s="4"/>
    </row>
    <row r="913" spans="2:61" ht="13.5" thickBot="1" x14ac:dyDescent="0.25">
      <c r="B913" s="91" t="s">
        <v>92</v>
      </c>
      <c r="C913" s="98"/>
      <c r="D913" s="177"/>
      <c r="E913" s="97"/>
      <c r="F913" s="97"/>
      <c r="G913" s="97"/>
      <c r="H913" s="97"/>
      <c r="I913" s="97"/>
      <c r="J913" s="100"/>
      <c r="L913" s="136" t="s">
        <v>93</v>
      </c>
      <c r="M913" s="195"/>
      <c r="N913" s="149"/>
      <c r="O913" s="97"/>
      <c r="P913" s="97"/>
      <c r="Q913" s="97"/>
      <c r="R913" s="100"/>
      <c r="S913" s="356"/>
      <c r="T913" s="191" t="s">
        <v>94</v>
      </c>
      <c r="U913" s="99"/>
      <c r="V913" s="97"/>
      <c r="W913" s="97"/>
      <c r="X913" s="97"/>
      <c r="Y913" s="97"/>
      <c r="Z913" s="100"/>
      <c r="AA913" s="4"/>
      <c r="AB913" s="91" t="s">
        <v>92</v>
      </c>
      <c r="AC913" s="98"/>
      <c r="AD913" s="177"/>
      <c r="AE913" s="181"/>
      <c r="AF913" s="182"/>
      <c r="AG913" s="182"/>
      <c r="AH913" s="182"/>
      <c r="AI913" s="182"/>
      <c r="AJ913" s="183"/>
      <c r="AK913" s="4"/>
      <c r="AL913" s="136" t="s">
        <v>93</v>
      </c>
      <c r="AM913" s="102"/>
      <c r="AN913" s="103"/>
      <c r="AO913" s="103"/>
      <c r="AP913" s="103"/>
      <c r="AQ913" s="103"/>
      <c r="AR913" s="104"/>
      <c r="AS913" s="4"/>
      <c r="AT913" s="136" t="s">
        <v>94</v>
      </c>
      <c r="AU913" s="102"/>
      <c r="AV913" s="103"/>
      <c r="AW913" s="103"/>
      <c r="AX913" s="103"/>
      <c r="AY913" s="103"/>
      <c r="AZ913" s="104"/>
      <c r="BA913" s="4"/>
    </row>
    <row r="914" spans="2:61" s="4" customFormat="1" x14ac:dyDescent="0.2">
      <c r="D914" s="173"/>
      <c r="E914" s="75"/>
      <c r="F914" s="75"/>
      <c r="G914" s="75"/>
      <c r="H914" s="75"/>
      <c r="I914" s="75"/>
      <c r="J914" s="75"/>
      <c r="M914" s="75"/>
      <c r="N914" s="75"/>
      <c r="O914" s="75"/>
      <c r="P914" s="75"/>
      <c r="Q914" s="75"/>
      <c r="R914" s="75"/>
      <c r="S914" s="75"/>
      <c r="T914" s="75"/>
      <c r="U914" s="75"/>
      <c r="V914" s="75"/>
      <c r="W914" s="75"/>
      <c r="X914" s="75"/>
      <c r="Y914" s="75"/>
      <c r="Z914" s="75"/>
      <c r="AD914" s="173"/>
      <c r="AE914" s="75"/>
      <c r="AF914" s="75"/>
      <c r="AG914" s="75"/>
      <c r="AH914" s="75"/>
      <c r="AI914" s="75"/>
      <c r="AJ914" s="75"/>
    </row>
    <row r="915" spans="2:61" hidden="1" x14ac:dyDescent="0.2">
      <c r="AZ915" s="4"/>
      <c r="BA915" s="4"/>
      <c r="BI915" s="4"/>
    </row>
    <row r="916" spans="2:61" x14ac:dyDescent="0.2"/>
    <row r="917" spans="2:61" x14ac:dyDescent="0.2"/>
    <row r="918" spans="2:61" x14ac:dyDescent="0.2"/>
    <row r="919" spans="2:61" x14ac:dyDescent="0.2"/>
    <row r="920" spans="2:61" x14ac:dyDescent="0.2"/>
    <row r="921" spans="2:61" x14ac:dyDescent="0.2"/>
    <row r="922" spans="2:61" x14ac:dyDescent="0.2"/>
    <row r="923" spans="2:61" x14ac:dyDescent="0.2"/>
    <row r="924" spans="2:61" x14ac:dyDescent="0.2"/>
    <row r="925" spans="2:61" x14ac:dyDescent="0.2"/>
    <row r="926" spans="2:61" x14ac:dyDescent="0.2"/>
    <row r="927" spans="2:61" x14ac:dyDescent="0.2"/>
    <row r="928" spans="2:61"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sheetData>
  <mergeCells count="20">
    <mergeCell ref="U16:Z16"/>
    <mergeCell ref="A2:E3"/>
    <mergeCell ref="E16:J16"/>
    <mergeCell ref="H2:O3"/>
    <mergeCell ref="E500:J500"/>
    <mergeCell ref="M16:R16"/>
    <mergeCell ref="E899:J899"/>
    <mergeCell ref="AE500:AJ500"/>
    <mergeCell ref="AE899:AJ899"/>
    <mergeCell ref="M500:R500"/>
    <mergeCell ref="M899:R899"/>
    <mergeCell ref="U500:Z500"/>
    <mergeCell ref="U899:Z899"/>
    <mergeCell ref="AE16:AJ16"/>
    <mergeCell ref="AM16:AR16"/>
    <mergeCell ref="AM500:AR500"/>
    <mergeCell ref="AM899:AR899"/>
    <mergeCell ref="AU16:AZ16"/>
    <mergeCell ref="AU500:AZ500"/>
    <mergeCell ref="AU899:AZ89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281"/>
  <sheetViews>
    <sheetView topLeftCell="A411" zoomScale="80" zoomScaleNormal="80" zoomScaleSheetLayoutView="40" zoomScalePageLayoutView="55" workbookViewId="0">
      <selection activeCell="P435" sqref="P435"/>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55" customWidth="1"/>
    <col min="6" max="6" width="20.85546875" style="326" customWidth="1"/>
    <col min="7" max="9" width="20.85546875" style="250" customWidth="1"/>
    <col min="10" max="10" width="20.85546875" style="331" customWidth="1"/>
    <col min="11" max="11" width="2.5703125" style="4" customWidth="1"/>
    <col min="12" max="12" width="20.85546875" style="58" customWidth="1"/>
    <col min="13" max="14" width="20.85546875" style="250" customWidth="1"/>
    <col min="15" max="15" width="20.85546875" style="5" customWidth="1"/>
    <col min="16" max="16" width="20.85546875" style="250" customWidth="1"/>
    <col min="17" max="17" width="20.85546875" style="317" customWidth="1"/>
    <col min="18" max="18" width="20.85546875" style="5" customWidth="1"/>
    <col min="19" max="19" width="20.85546875" style="250" customWidth="1"/>
    <col min="20" max="20" width="20.85546875" style="317" customWidth="1"/>
    <col min="21" max="21" width="2.5703125" style="4" customWidth="1"/>
    <col min="22" max="22" width="20.85546875" style="373" customWidth="1"/>
    <col min="23" max="23" width="20.85546875" style="250" customWidth="1"/>
    <col min="24" max="24" width="20.85546875" style="361"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35"/>
      <c r="F1" s="320"/>
      <c r="G1" s="242"/>
      <c r="H1" s="238"/>
      <c r="I1" s="238"/>
      <c r="J1" s="329"/>
      <c r="L1" s="59" t="s">
        <v>96</v>
      </c>
      <c r="M1" s="242"/>
      <c r="N1" s="242"/>
      <c r="O1" s="4"/>
      <c r="P1" s="238"/>
      <c r="Q1" s="308"/>
      <c r="R1" s="4"/>
      <c r="S1" s="238"/>
      <c r="T1" s="308"/>
      <c r="V1" s="367" t="s">
        <v>97</v>
      </c>
      <c r="W1" s="238"/>
      <c r="X1" s="359"/>
      <c r="Y1" s="4"/>
      <c r="Z1" s="4"/>
      <c r="AA1" s="4"/>
      <c r="AB1" s="4"/>
      <c r="AC1" s="4"/>
      <c r="AD1" s="4"/>
    </row>
    <row r="2" spans="1:30" ht="78" customHeight="1" thickBot="1" x14ac:dyDescent="0.3">
      <c r="A2" s="451" t="s">
        <v>98</v>
      </c>
      <c r="B2" s="452"/>
      <c r="C2" s="452"/>
      <c r="D2" s="453"/>
      <c r="E2" s="251"/>
      <c r="F2" s="321"/>
      <c r="G2" s="243"/>
      <c r="H2" s="243"/>
      <c r="I2" s="244"/>
      <c r="J2" s="329"/>
      <c r="L2" s="454" t="s">
        <v>99</v>
      </c>
      <c r="M2" s="455"/>
      <c r="N2" s="456"/>
      <c r="O2" s="19"/>
      <c r="P2" s="258"/>
      <c r="Q2" s="318"/>
      <c r="R2" s="4"/>
      <c r="S2" s="244"/>
      <c r="T2" s="309"/>
      <c r="V2" s="454" t="s">
        <v>100</v>
      </c>
      <c r="W2" s="455"/>
      <c r="X2" s="455"/>
      <c r="Y2" s="456"/>
      <c r="Z2" s="19"/>
      <c r="AA2" s="19"/>
      <c r="AB2" s="19"/>
      <c r="AC2" s="4"/>
      <c r="AD2" s="4"/>
    </row>
    <row r="3" spans="1:30" x14ac:dyDescent="0.25">
      <c r="A3" s="145"/>
      <c r="B3" s="145"/>
      <c r="C3" s="145"/>
      <c r="D3" s="145"/>
      <c r="E3" s="251"/>
      <c r="F3" s="321"/>
      <c r="G3" s="243"/>
      <c r="H3" s="243"/>
      <c r="I3" s="244"/>
      <c r="J3" s="329"/>
      <c r="L3" s="146"/>
      <c r="M3" s="256"/>
      <c r="N3" s="256"/>
      <c r="O3" s="19"/>
      <c r="P3" s="258"/>
      <c r="Q3" s="318"/>
      <c r="R3" s="4"/>
      <c r="S3" s="244"/>
      <c r="T3" s="309"/>
      <c r="V3" s="368"/>
      <c r="W3" s="357"/>
      <c r="X3" s="360"/>
      <c r="Y3" s="63"/>
      <c r="Z3" s="19"/>
      <c r="AA3" s="19"/>
      <c r="AB3" s="19"/>
      <c r="AC3" s="4"/>
      <c r="AD3" s="4"/>
    </row>
    <row r="4" spans="1:30" ht="15" customHeight="1" x14ac:dyDescent="0.25">
      <c r="A4" s="6" t="s">
        <v>15</v>
      </c>
      <c r="B4" s="61"/>
      <c r="C4" s="61"/>
      <c r="D4" s="61"/>
      <c r="E4" s="252"/>
      <c r="F4" s="322"/>
      <c r="G4" s="245"/>
      <c r="H4" s="245"/>
      <c r="I4" s="238"/>
      <c r="J4" s="329"/>
      <c r="L4" s="401" t="s">
        <v>931</v>
      </c>
      <c r="M4" s="401"/>
      <c r="N4" s="401"/>
      <c r="O4" s="401"/>
      <c r="P4" s="244"/>
      <c r="Q4" s="309"/>
      <c r="R4" s="4"/>
      <c r="S4" s="244"/>
      <c r="T4" s="309"/>
      <c r="V4" s="400" t="s">
        <v>924</v>
      </c>
      <c r="W4" s="401"/>
      <c r="X4" s="401"/>
      <c r="Y4" s="401"/>
      <c r="Z4" s="401"/>
      <c r="AA4" s="401"/>
      <c r="AB4" s="401"/>
      <c r="AC4" s="401"/>
      <c r="AD4" s="4"/>
    </row>
    <row r="5" spans="1:30" x14ac:dyDescent="0.25">
      <c r="B5" s="4"/>
      <c r="C5" s="4"/>
      <c r="D5" s="4"/>
      <c r="E5" s="235"/>
      <c r="F5" s="320"/>
      <c r="G5" s="238"/>
      <c r="H5" s="238"/>
      <c r="I5" s="238"/>
      <c r="J5" s="329"/>
      <c r="L5" s="401"/>
      <c r="M5" s="401"/>
      <c r="N5" s="401"/>
      <c r="O5" s="401"/>
      <c r="P5" s="244"/>
      <c r="Q5" s="309"/>
      <c r="R5" s="4"/>
      <c r="S5" s="244"/>
      <c r="T5" s="309"/>
      <c r="V5" s="400"/>
      <c r="W5" s="401"/>
      <c r="X5" s="401"/>
      <c r="Y5" s="401"/>
      <c r="Z5" s="401"/>
      <c r="AA5" s="401"/>
      <c r="AB5" s="401"/>
      <c r="AC5" s="401"/>
      <c r="AD5" s="4"/>
    </row>
    <row r="6" spans="1:30" ht="15" customHeight="1" x14ac:dyDescent="0.25">
      <c r="A6" s="401" t="s">
        <v>930</v>
      </c>
      <c r="B6" s="401"/>
      <c r="C6" s="401"/>
      <c r="D6" s="401"/>
      <c r="E6" s="401"/>
      <c r="F6" s="401"/>
      <c r="G6" s="401"/>
      <c r="H6" s="401"/>
      <c r="I6" s="401"/>
      <c r="J6" s="401"/>
      <c r="L6" s="401"/>
      <c r="M6" s="401"/>
      <c r="N6" s="401"/>
      <c r="O6" s="401"/>
      <c r="P6" s="238"/>
      <c r="Q6" s="308"/>
      <c r="R6" s="4"/>
      <c r="S6" s="238"/>
      <c r="T6" s="308"/>
      <c r="V6" s="369" t="s">
        <v>17</v>
      </c>
      <c r="W6" s="238" t="s">
        <v>101</v>
      </c>
      <c r="X6" s="359"/>
      <c r="Y6" s="4"/>
      <c r="Z6" s="4"/>
      <c r="AA6" s="4"/>
      <c r="AB6" s="4"/>
      <c r="AC6" s="4"/>
      <c r="AD6" s="4"/>
    </row>
    <row r="7" spans="1:30" x14ac:dyDescent="0.25">
      <c r="A7" s="401"/>
      <c r="B7" s="401"/>
      <c r="C7" s="401"/>
      <c r="D7" s="401"/>
      <c r="E7" s="401"/>
      <c r="F7" s="401"/>
      <c r="G7" s="401"/>
      <c r="H7" s="401"/>
      <c r="I7" s="401"/>
      <c r="J7" s="401"/>
      <c r="L7" s="401"/>
      <c r="M7" s="401"/>
      <c r="N7" s="401"/>
      <c r="O7" s="401"/>
      <c r="P7" s="238"/>
      <c r="Q7" s="308"/>
      <c r="R7" s="4"/>
      <c r="S7" s="238"/>
      <c r="T7" s="308"/>
      <c r="V7" s="370"/>
      <c r="W7" s="238" t="s">
        <v>102</v>
      </c>
      <c r="X7" s="359"/>
      <c r="Y7" s="4"/>
      <c r="Z7" s="4"/>
      <c r="AA7" s="4"/>
      <c r="AB7" s="4"/>
      <c r="AC7" s="4"/>
      <c r="AD7" s="4"/>
    </row>
    <row r="8" spans="1:30" x14ac:dyDescent="0.25">
      <c r="B8" s="4"/>
      <c r="C8" s="4"/>
      <c r="D8" s="4"/>
      <c r="E8" s="235"/>
      <c r="F8" s="320"/>
      <c r="G8" s="238"/>
      <c r="H8" s="238"/>
      <c r="I8" s="238"/>
      <c r="J8" s="329"/>
      <c r="L8" s="401"/>
      <c r="M8" s="401"/>
      <c r="N8" s="401"/>
      <c r="O8" s="401"/>
      <c r="P8" s="238"/>
      <c r="Q8" s="308"/>
      <c r="R8" s="4"/>
      <c r="S8" s="238"/>
      <c r="T8" s="308"/>
      <c r="V8" s="370"/>
      <c r="W8" s="238" t="s">
        <v>103</v>
      </c>
      <c r="X8" s="359"/>
      <c r="Y8" s="4"/>
      <c r="Z8" s="4"/>
      <c r="AA8" s="4"/>
      <c r="AB8" s="4"/>
      <c r="AC8" s="4"/>
      <c r="AD8" s="4"/>
    </row>
    <row r="9" spans="1:30" x14ac:dyDescent="0.25">
      <c r="B9" s="4"/>
      <c r="C9" s="4"/>
      <c r="D9" s="4"/>
      <c r="E9" s="235"/>
      <c r="F9" s="320"/>
      <c r="G9" s="238"/>
      <c r="H9" s="238"/>
      <c r="I9" s="238"/>
      <c r="J9" s="330" t="s">
        <v>28</v>
      </c>
      <c r="L9" s="401"/>
      <c r="M9" s="401"/>
      <c r="N9" s="401"/>
      <c r="O9" s="401"/>
      <c r="P9" s="238"/>
      <c r="Q9" s="308"/>
      <c r="R9" s="4"/>
      <c r="S9" s="238"/>
      <c r="T9" s="310" t="s">
        <v>28</v>
      </c>
      <c r="V9" s="370"/>
      <c r="W9" s="238"/>
      <c r="X9" s="359"/>
      <c r="Y9" s="4"/>
      <c r="Z9" s="4"/>
      <c r="AA9" s="4"/>
      <c r="AB9" s="4"/>
      <c r="AC9" s="4"/>
      <c r="AD9" s="4"/>
    </row>
    <row r="10" spans="1:30" x14ac:dyDescent="0.25">
      <c r="A10" s="59" t="str">
        <f>Arrearages!A15</f>
        <v>SOUTH JERSEY GAS COMPANY</v>
      </c>
      <c r="B10" s="4"/>
      <c r="C10" s="4"/>
      <c r="D10" s="4"/>
      <c r="E10" s="235"/>
      <c r="F10" s="320"/>
      <c r="G10" s="246"/>
      <c r="H10" s="238"/>
      <c r="I10" s="238"/>
      <c r="L10" s="50"/>
      <c r="M10" s="238"/>
      <c r="N10" s="238"/>
      <c r="O10" s="4"/>
      <c r="P10" s="246"/>
      <c r="Q10" s="311"/>
      <c r="S10" s="246"/>
      <c r="T10" s="311"/>
      <c r="V10" s="370"/>
      <c r="W10" s="238"/>
      <c r="AB10" s="4"/>
      <c r="AC10" s="4"/>
      <c r="AD10" s="4"/>
    </row>
    <row r="11" spans="1:30" ht="76.5" x14ac:dyDescent="0.25">
      <c r="A11" s="172">
        <v>45352</v>
      </c>
      <c r="B11" s="66" t="s">
        <v>104</v>
      </c>
      <c r="C11" s="66" t="s">
        <v>34</v>
      </c>
      <c r="D11" s="66" t="s">
        <v>35</v>
      </c>
      <c r="E11" s="236" t="s">
        <v>36</v>
      </c>
      <c r="F11" s="323" t="s">
        <v>105</v>
      </c>
      <c r="G11" s="247" t="s">
        <v>106</v>
      </c>
      <c r="H11" s="247" t="s">
        <v>107</v>
      </c>
      <c r="I11" s="247" t="s">
        <v>108</v>
      </c>
      <c r="J11" s="332" t="s">
        <v>109</v>
      </c>
      <c r="K11" s="70"/>
      <c r="L11" s="67" t="s">
        <v>110</v>
      </c>
      <c r="M11" s="247" t="s">
        <v>111</v>
      </c>
      <c r="N11" s="247" t="s">
        <v>112</v>
      </c>
      <c r="O11" s="67" t="s">
        <v>113</v>
      </c>
      <c r="P11" s="247" t="s">
        <v>114</v>
      </c>
      <c r="Q11" s="312" t="s">
        <v>115</v>
      </c>
      <c r="R11" s="67" t="s">
        <v>116</v>
      </c>
      <c r="S11" s="247" t="s">
        <v>117</v>
      </c>
      <c r="T11" s="312" t="s">
        <v>118</v>
      </c>
      <c r="U11" s="70"/>
      <c r="V11" s="323" t="s">
        <v>119</v>
      </c>
      <c r="W11" s="247" t="s">
        <v>120</v>
      </c>
      <c r="X11" s="362" t="s">
        <v>121</v>
      </c>
      <c r="Y11" s="67" t="s">
        <v>122</v>
      </c>
      <c r="Z11" s="67" t="s">
        <v>123</v>
      </c>
      <c r="AA11" s="67" t="s">
        <v>124</v>
      </c>
      <c r="AB11" s="67" t="s">
        <v>125</v>
      </c>
      <c r="AC11" s="67" t="s">
        <v>126</v>
      </c>
      <c r="AD11" s="67" t="s">
        <v>127</v>
      </c>
    </row>
    <row r="12" spans="1:30" x14ac:dyDescent="0.25">
      <c r="A12" s="55"/>
      <c r="B12" s="11"/>
      <c r="C12" s="351" t="s">
        <v>426</v>
      </c>
      <c r="D12" s="351"/>
      <c r="E12" s="352">
        <v>8201</v>
      </c>
      <c r="F12" s="353">
        <v>3</v>
      </c>
      <c r="G12" s="354">
        <v>65.163333333333341</v>
      </c>
      <c r="H12" s="354">
        <v>1119.1299999999999</v>
      </c>
      <c r="I12" s="354">
        <v>373.04333333333329</v>
      </c>
      <c r="J12" s="355">
        <v>5.666666666666667</v>
      </c>
      <c r="L12" s="11">
        <v>0</v>
      </c>
      <c r="M12" s="214">
        <v>0</v>
      </c>
      <c r="N12" s="214">
        <v>0</v>
      </c>
      <c r="O12" s="11">
        <v>0</v>
      </c>
      <c r="P12" s="214">
        <v>0</v>
      </c>
      <c r="Q12" s="313">
        <v>0</v>
      </c>
      <c r="R12" s="11">
        <v>0</v>
      </c>
      <c r="S12" s="214">
        <v>0</v>
      </c>
      <c r="T12" s="313">
        <v>0</v>
      </c>
      <c r="V12" s="324"/>
      <c r="W12" s="214"/>
      <c r="X12" s="363"/>
      <c r="Y12" s="11"/>
      <c r="Z12" s="11"/>
      <c r="AA12" s="11"/>
      <c r="AB12" s="11"/>
      <c r="AC12" s="11"/>
      <c r="AD12" s="11"/>
    </row>
    <row r="13" spans="1:30" x14ac:dyDescent="0.25">
      <c r="A13" s="55"/>
      <c r="B13" s="11"/>
      <c r="C13" s="351" t="s">
        <v>427</v>
      </c>
      <c r="D13" s="351"/>
      <c r="E13" s="352">
        <v>8201</v>
      </c>
      <c r="F13" s="353">
        <v>99</v>
      </c>
      <c r="G13" s="354">
        <v>85.026262626262607</v>
      </c>
      <c r="H13" s="354">
        <v>85814.64</v>
      </c>
      <c r="I13" s="354">
        <v>866.8145454545454</v>
      </c>
      <c r="J13" s="355">
        <v>10.525252525252526</v>
      </c>
      <c r="L13" s="11">
        <v>36</v>
      </c>
      <c r="M13" s="214">
        <v>29928.79</v>
      </c>
      <c r="N13" s="214">
        <v>831.35527777777781</v>
      </c>
      <c r="O13" s="11">
        <v>4</v>
      </c>
      <c r="P13" s="214">
        <v>1370.3000000000002</v>
      </c>
      <c r="Q13" s="313">
        <v>342.57500000000005</v>
      </c>
      <c r="R13" s="11">
        <v>8</v>
      </c>
      <c r="S13" s="214">
        <v>5067.34</v>
      </c>
      <c r="T13" s="313">
        <v>633.41750000000002</v>
      </c>
      <c r="V13" s="324"/>
      <c r="W13" s="214"/>
      <c r="X13" s="363"/>
      <c r="Y13" s="11"/>
      <c r="Z13" s="11"/>
      <c r="AA13" s="11"/>
      <c r="AB13" s="11"/>
      <c r="AC13" s="11"/>
      <c r="AD13" s="11"/>
    </row>
    <row r="14" spans="1:30" x14ac:dyDescent="0.25">
      <c r="A14" s="55"/>
      <c r="B14" s="11"/>
      <c r="C14" s="351" t="s">
        <v>428</v>
      </c>
      <c r="D14" s="351"/>
      <c r="E14" s="352">
        <v>8004</v>
      </c>
      <c r="F14" s="353">
        <v>96</v>
      </c>
      <c r="G14" s="354">
        <v>93.256562499999987</v>
      </c>
      <c r="H14" s="354">
        <v>93063.98000000001</v>
      </c>
      <c r="I14" s="354">
        <v>969.41645833333348</v>
      </c>
      <c r="J14" s="355">
        <v>10.677083333333334</v>
      </c>
      <c r="L14" s="11">
        <v>29</v>
      </c>
      <c r="M14" s="214">
        <v>33969.49</v>
      </c>
      <c r="N14" s="214">
        <v>1171.3617241379309</v>
      </c>
      <c r="O14" s="11">
        <v>0</v>
      </c>
      <c r="P14" s="214">
        <v>0</v>
      </c>
      <c r="Q14" s="313">
        <v>0</v>
      </c>
      <c r="R14" s="11">
        <v>8</v>
      </c>
      <c r="S14" s="214">
        <v>11206.43</v>
      </c>
      <c r="T14" s="313">
        <v>1400.80375</v>
      </c>
      <c r="V14" s="324"/>
      <c r="W14" s="214"/>
      <c r="X14" s="363"/>
      <c r="Y14" s="11"/>
      <c r="Z14" s="11"/>
      <c r="AA14" s="11"/>
      <c r="AB14" s="11"/>
      <c r="AC14" s="11"/>
      <c r="AD14" s="11"/>
    </row>
    <row r="15" spans="1:30" x14ac:dyDescent="0.25">
      <c r="A15" s="55"/>
      <c r="B15" s="11"/>
      <c r="C15" s="351" t="s">
        <v>429</v>
      </c>
      <c r="D15" s="351"/>
      <c r="E15" s="352">
        <v>8401</v>
      </c>
      <c r="F15" s="353">
        <v>311</v>
      </c>
      <c r="G15" s="354">
        <v>103.92443729903532</v>
      </c>
      <c r="H15" s="354">
        <v>332604.63000000018</v>
      </c>
      <c r="I15" s="354">
        <v>1069.4682636655955</v>
      </c>
      <c r="J15" s="355">
        <v>10.237942122186496</v>
      </c>
      <c r="L15" s="11">
        <v>98</v>
      </c>
      <c r="M15" s="214">
        <v>115683.82999999999</v>
      </c>
      <c r="N15" s="214">
        <v>1180.4472448979591</v>
      </c>
      <c r="O15" s="11">
        <v>11</v>
      </c>
      <c r="P15" s="214">
        <v>6808.2300000000005</v>
      </c>
      <c r="Q15" s="313">
        <v>618.93000000000006</v>
      </c>
      <c r="R15" s="11">
        <v>26</v>
      </c>
      <c r="S15" s="214">
        <v>30664.560000000005</v>
      </c>
      <c r="T15" s="313">
        <v>1179.406153846154</v>
      </c>
      <c r="V15" s="324"/>
      <c r="W15" s="214"/>
      <c r="X15" s="363"/>
      <c r="Y15" s="11"/>
      <c r="Z15" s="11"/>
      <c r="AA15" s="11"/>
      <c r="AB15" s="11"/>
      <c r="AC15" s="11"/>
      <c r="AD15" s="11"/>
    </row>
    <row r="16" spans="1:30" x14ac:dyDescent="0.25">
      <c r="A16" s="55"/>
      <c r="B16" s="11"/>
      <c r="C16" s="351" t="s">
        <v>430</v>
      </c>
      <c r="D16" s="351"/>
      <c r="E16" s="352">
        <v>8007</v>
      </c>
      <c r="F16" s="353">
        <v>2</v>
      </c>
      <c r="G16" s="354">
        <v>70.930000000000007</v>
      </c>
      <c r="H16" s="354">
        <v>1205.05</v>
      </c>
      <c r="I16" s="354">
        <v>602.52499999999998</v>
      </c>
      <c r="J16" s="355">
        <v>9</v>
      </c>
      <c r="L16" s="11">
        <v>0</v>
      </c>
      <c r="M16" s="214">
        <v>0</v>
      </c>
      <c r="N16" s="214">
        <v>0</v>
      </c>
      <c r="O16" s="11">
        <v>1</v>
      </c>
      <c r="P16" s="214">
        <v>263.64</v>
      </c>
      <c r="Q16" s="313">
        <v>263.64</v>
      </c>
      <c r="R16" s="11">
        <v>0</v>
      </c>
      <c r="S16" s="214">
        <v>0</v>
      </c>
      <c r="T16" s="313">
        <v>0</v>
      </c>
      <c r="V16" s="324"/>
      <c r="W16" s="214"/>
      <c r="X16" s="363"/>
      <c r="Y16" s="11"/>
      <c r="Z16" s="11"/>
      <c r="AA16" s="11"/>
      <c r="AB16" s="11"/>
      <c r="AC16" s="11"/>
      <c r="AD16" s="11"/>
    </row>
    <row r="17" spans="1:30" x14ac:dyDescent="0.25">
      <c r="A17" s="55"/>
      <c r="B17" s="11"/>
      <c r="C17" s="351" t="s">
        <v>432</v>
      </c>
      <c r="D17" s="351"/>
      <c r="E17" s="352">
        <v>8091</v>
      </c>
      <c r="F17" s="353">
        <v>4</v>
      </c>
      <c r="G17" s="354">
        <v>69.474999999999994</v>
      </c>
      <c r="H17" s="354">
        <v>2451.52</v>
      </c>
      <c r="I17" s="354">
        <v>612.88</v>
      </c>
      <c r="J17" s="355">
        <v>9</v>
      </c>
      <c r="L17" s="11">
        <v>1</v>
      </c>
      <c r="M17" s="214">
        <v>971.4</v>
      </c>
      <c r="N17" s="214">
        <v>971.4</v>
      </c>
      <c r="O17" s="11">
        <v>0</v>
      </c>
      <c r="P17" s="214">
        <v>0</v>
      </c>
      <c r="Q17" s="313">
        <v>0</v>
      </c>
      <c r="R17" s="11">
        <v>0</v>
      </c>
      <c r="S17" s="214">
        <v>0</v>
      </c>
      <c r="T17" s="313">
        <v>0</v>
      </c>
      <c r="V17" s="324"/>
      <c r="W17" s="214"/>
      <c r="X17" s="363"/>
      <c r="Y17" s="11"/>
      <c r="Z17" s="11"/>
      <c r="AA17" s="11"/>
      <c r="AB17" s="11"/>
      <c r="AC17" s="11"/>
      <c r="AD17" s="11"/>
    </row>
    <row r="18" spans="1:30" x14ac:dyDescent="0.25">
      <c r="A18" s="55"/>
      <c r="B18" s="11"/>
      <c r="C18" s="351" t="s">
        <v>431</v>
      </c>
      <c r="D18" s="351"/>
      <c r="E18" s="352">
        <v>8009</v>
      </c>
      <c r="F18" s="353">
        <v>99</v>
      </c>
      <c r="G18" s="354">
        <v>90.551717171717186</v>
      </c>
      <c r="H18" s="354">
        <v>82355.289999999994</v>
      </c>
      <c r="I18" s="354">
        <v>831.87161616161609</v>
      </c>
      <c r="J18" s="355">
        <v>9.474747474747474</v>
      </c>
      <c r="L18" s="11">
        <v>24</v>
      </c>
      <c r="M18" s="214">
        <v>24528.55</v>
      </c>
      <c r="N18" s="214">
        <v>1022.0229166666667</v>
      </c>
      <c r="O18" s="11">
        <v>5</v>
      </c>
      <c r="P18" s="214">
        <v>3203.54</v>
      </c>
      <c r="Q18" s="313">
        <v>640.70799999999997</v>
      </c>
      <c r="R18" s="11">
        <v>6</v>
      </c>
      <c r="S18" s="214">
        <v>7295.9999999999991</v>
      </c>
      <c r="T18" s="313">
        <v>1215.9999999999998</v>
      </c>
      <c r="V18" s="324"/>
      <c r="W18" s="214"/>
      <c r="X18" s="363"/>
      <c r="Y18" s="11"/>
      <c r="Z18" s="11"/>
      <c r="AA18" s="11"/>
      <c r="AB18" s="11"/>
      <c r="AC18" s="11"/>
      <c r="AD18" s="11"/>
    </row>
    <row r="19" spans="1:30" x14ac:dyDescent="0.25">
      <c r="A19" s="55"/>
      <c r="B19" s="11"/>
      <c r="C19" s="351" t="s">
        <v>433</v>
      </c>
      <c r="D19" s="351"/>
      <c r="E19" s="352">
        <v>8012</v>
      </c>
      <c r="F19" s="353">
        <v>256</v>
      </c>
      <c r="G19" s="354">
        <v>92.781835937499892</v>
      </c>
      <c r="H19" s="354">
        <v>230302.38000000015</v>
      </c>
      <c r="I19" s="354">
        <v>899.61867187500059</v>
      </c>
      <c r="J19" s="355">
        <v>9.82421875</v>
      </c>
      <c r="L19" s="11">
        <v>98</v>
      </c>
      <c r="M19" s="214">
        <v>88366.660000000033</v>
      </c>
      <c r="N19" s="214">
        <v>901.70061224489825</v>
      </c>
      <c r="O19" s="11">
        <v>13</v>
      </c>
      <c r="P19" s="214">
        <v>7071.0300000000007</v>
      </c>
      <c r="Q19" s="313">
        <v>543.9253846153847</v>
      </c>
      <c r="R19" s="11">
        <v>23</v>
      </c>
      <c r="S19" s="214">
        <v>15651.489999999998</v>
      </c>
      <c r="T19" s="313">
        <v>680.49956521739125</v>
      </c>
      <c r="V19" s="324"/>
      <c r="W19" s="214"/>
      <c r="X19" s="363"/>
      <c r="Y19" s="11"/>
      <c r="Z19" s="11"/>
      <c r="AA19" s="11"/>
      <c r="AB19" s="11"/>
      <c r="AC19" s="11"/>
      <c r="AD19" s="11"/>
    </row>
    <row r="20" spans="1:30" x14ac:dyDescent="0.25">
      <c r="A20" s="55"/>
      <c r="B20" s="11"/>
      <c r="C20" s="351" t="s">
        <v>433</v>
      </c>
      <c r="D20" s="351"/>
      <c r="E20" s="352">
        <v>8021</v>
      </c>
      <c r="F20" s="353">
        <v>1</v>
      </c>
      <c r="G20" s="354">
        <v>63.77</v>
      </c>
      <c r="H20" s="354">
        <v>637.66</v>
      </c>
      <c r="I20" s="354">
        <v>637.66</v>
      </c>
      <c r="J20" s="355">
        <v>10</v>
      </c>
      <c r="L20" s="11">
        <v>0</v>
      </c>
      <c r="M20" s="214">
        <v>0</v>
      </c>
      <c r="N20" s="214">
        <v>0</v>
      </c>
      <c r="O20" s="11">
        <v>0</v>
      </c>
      <c r="P20" s="214">
        <v>0</v>
      </c>
      <c r="Q20" s="313">
        <v>0</v>
      </c>
      <c r="R20" s="11">
        <v>0</v>
      </c>
      <c r="S20" s="214">
        <v>0</v>
      </c>
      <c r="T20" s="313">
        <v>0</v>
      </c>
      <c r="V20" s="324"/>
      <c r="W20" s="214"/>
      <c r="X20" s="363"/>
      <c r="Y20" s="11"/>
      <c r="Z20" s="11"/>
      <c r="AA20" s="11"/>
      <c r="AB20" s="11"/>
      <c r="AC20" s="11"/>
      <c r="AD20" s="11"/>
    </row>
    <row r="21" spans="1:30" x14ac:dyDescent="0.25">
      <c r="A21" s="55"/>
      <c r="B21" s="11"/>
      <c r="C21" s="351" t="s">
        <v>610</v>
      </c>
      <c r="D21" s="351"/>
      <c r="E21" s="352">
        <v>8014</v>
      </c>
      <c r="F21" s="353">
        <v>1</v>
      </c>
      <c r="G21" s="354">
        <v>50</v>
      </c>
      <c r="H21" s="354">
        <v>300</v>
      </c>
      <c r="I21" s="354">
        <v>300</v>
      </c>
      <c r="J21" s="355">
        <v>6</v>
      </c>
      <c r="L21" s="11">
        <v>1</v>
      </c>
      <c r="M21" s="214">
        <v>300</v>
      </c>
      <c r="N21" s="214">
        <v>300</v>
      </c>
      <c r="O21" s="11">
        <v>0</v>
      </c>
      <c r="P21" s="214">
        <v>0</v>
      </c>
      <c r="Q21" s="313">
        <v>0</v>
      </c>
      <c r="R21" s="11">
        <v>0</v>
      </c>
      <c r="S21" s="214">
        <v>0</v>
      </c>
      <c r="T21" s="313">
        <v>0</v>
      </c>
      <c r="V21" s="324"/>
      <c r="W21" s="214"/>
      <c r="X21" s="363"/>
      <c r="Y21" s="11"/>
      <c r="Z21" s="11"/>
      <c r="AA21" s="11"/>
      <c r="AB21" s="11"/>
      <c r="AC21" s="11"/>
      <c r="AD21" s="11"/>
    </row>
    <row r="22" spans="1:30" x14ac:dyDescent="0.25">
      <c r="A22" s="55"/>
      <c r="B22" s="11"/>
      <c r="C22" s="351" t="s">
        <v>592</v>
      </c>
      <c r="D22" s="351"/>
      <c r="E22" s="352">
        <v>8302</v>
      </c>
      <c r="F22" s="353">
        <v>218</v>
      </c>
      <c r="G22" s="354">
        <v>92.776422018348654</v>
      </c>
      <c r="H22" s="354">
        <v>213272.6</v>
      </c>
      <c r="I22" s="354">
        <v>978.31467889908265</v>
      </c>
      <c r="J22" s="355">
        <v>10.665137614678899</v>
      </c>
      <c r="L22" s="11">
        <v>67</v>
      </c>
      <c r="M22" s="214">
        <v>63823.780000000021</v>
      </c>
      <c r="N22" s="214">
        <v>952.59373134328393</v>
      </c>
      <c r="O22" s="11">
        <v>7</v>
      </c>
      <c r="P22" s="214">
        <v>2975.8300000000004</v>
      </c>
      <c r="Q22" s="313">
        <v>425.1185714285715</v>
      </c>
      <c r="R22" s="11">
        <v>20</v>
      </c>
      <c r="S22" s="214">
        <v>29777.740000000005</v>
      </c>
      <c r="T22" s="313">
        <v>1488.8870000000002</v>
      </c>
      <c r="V22" s="324"/>
      <c r="W22" s="214"/>
      <c r="X22" s="363"/>
      <c r="Y22" s="11"/>
      <c r="Z22" s="11"/>
      <c r="AA22" s="11"/>
      <c r="AB22" s="11"/>
      <c r="AC22" s="11"/>
      <c r="AD22" s="11"/>
    </row>
    <row r="23" spans="1:30" x14ac:dyDescent="0.25">
      <c r="A23" s="55"/>
      <c r="B23" s="11"/>
      <c r="C23" s="351" t="s">
        <v>435</v>
      </c>
      <c r="D23" s="351"/>
      <c r="E23" s="352">
        <v>8203</v>
      </c>
      <c r="F23" s="353">
        <v>28</v>
      </c>
      <c r="G23" s="354">
        <v>88.332857142857137</v>
      </c>
      <c r="H23" s="354">
        <v>29060.760000000002</v>
      </c>
      <c r="I23" s="354">
        <v>1037.8842857142859</v>
      </c>
      <c r="J23" s="355">
        <v>12.357142857142858</v>
      </c>
      <c r="L23" s="11">
        <v>5</v>
      </c>
      <c r="M23" s="214">
        <v>4847.7700000000004</v>
      </c>
      <c r="N23" s="214">
        <v>969.55400000000009</v>
      </c>
      <c r="O23" s="11">
        <v>2</v>
      </c>
      <c r="P23" s="214">
        <v>1177.21</v>
      </c>
      <c r="Q23" s="313">
        <v>588.60500000000002</v>
      </c>
      <c r="R23" s="11">
        <v>0</v>
      </c>
      <c r="S23" s="214">
        <v>0</v>
      </c>
      <c r="T23" s="313">
        <v>0</v>
      </c>
      <c r="V23" s="324"/>
      <c r="W23" s="214"/>
      <c r="X23" s="363"/>
      <c r="Y23" s="11"/>
      <c r="Z23" s="11"/>
      <c r="AA23" s="11"/>
      <c r="AB23" s="11"/>
      <c r="AC23" s="11"/>
      <c r="AD23" s="11"/>
    </row>
    <row r="24" spans="1:30" x14ac:dyDescent="0.25">
      <c r="A24" s="55"/>
      <c r="B24" s="11"/>
      <c r="C24" s="351" t="s">
        <v>594</v>
      </c>
      <c r="D24" s="351"/>
      <c r="E24" s="352">
        <v>8094</v>
      </c>
      <c r="F24" s="353">
        <v>2</v>
      </c>
      <c r="G24" s="354">
        <v>136.91</v>
      </c>
      <c r="H24" s="354">
        <v>2045.69</v>
      </c>
      <c r="I24" s="354">
        <v>1022.845</v>
      </c>
      <c r="J24" s="355">
        <v>9</v>
      </c>
      <c r="L24" s="11">
        <v>2</v>
      </c>
      <c r="M24" s="214">
        <v>2045.69</v>
      </c>
      <c r="N24" s="214">
        <v>1022.845</v>
      </c>
      <c r="O24" s="11">
        <v>0</v>
      </c>
      <c r="P24" s="214">
        <v>0</v>
      </c>
      <c r="Q24" s="313">
        <v>0</v>
      </c>
      <c r="R24" s="11">
        <v>0</v>
      </c>
      <c r="S24" s="214">
        <v>0</v>
      </c>
      <c r="T24" s="313">
        <v>0</v>
      </c>
      <c r="V24" s="324"/>
      <c r="W24" s="214"/>
      <c r="X24" s="363"/>
      <c r="Y24" s="11"/>
      <c r="Z24" s="11"/>
      <c r="AA24" s="11"/>
      <c r="AB24" s="11"/>
      <c r="AC24" s="11"/>
      <c r="AD24" s="11"/>
    </row>
    <row r="25" spans="1:30" x14ac:dyDescent="0.25">
      <c r="A25" s="55"/>
      <c r="B25" s="11"/>
      <c r="C25" s="351" t="s">
        <v>437</v>
      </c>
      <c r="D25" s="351"/>
      <c r="E25" s="352">
        <v>8094</v>
      </c>
      <c r="F25" s="353">
        <v>1</v>
      </c>
      <c r="G25" s="354">
        <v>75.290000000000006</v>
      </c>
      <c r="H25" s="354">
        <v>1355.1</v>
      </c>
      <c r="I25" s="354">
        <v>1355.1</v>
      </c>
      <c r="J25" s="355">
        <v>18</v>
      </c>
      <c r="L25" s="11">
        <v>0</v>
      </c>
      <c r="M25" s="214">
        <v>0</v>
      </c>
      <c r="N25" s="214">
        <v>0</v>
      </c>
      <c r="O25" s="11">
        <v>0</v>
      </c>
      <c r="P25" s="214">
        <v>0</v>
      </c>
      <c r="Q25" s="313">
        <v>0</v>
      </c>
      <c r="R25" s="11">
        <v>0</v>
      </c>
      <c r="S25" s="214">
        <v>0</v>
      </c>
      <c r="T25" s="313">
        <v>0</v>
      </c>
      <c r="V25" s="324"/>
      <c r="W25" s="214"/>
      <c r="X25" s="363"/>
      <c r="Y25" s="11"/>
      <c r="Z25" s="11"/>
      <c r="AA25" s="11"/>
      <c r="AB25" s="11"/>
      <c r="AC25" s="11"/>
      <c r="AD25" s="11"/>
    </row>
    <row r="26" spans="1:30" x14ac:dyDescent="0.25">
      <c r="A26" s="55"/>
      <c r="B26" s="11"/>
      <c r="C26" s="351" t="s">
        <v>437</v>
      </c>
      <c r="D26" s="351"/>
      <c r="E26" s="352">
        <v>8350</v>
      </c>
      <c r="F26" s="353">
        <v>1</v>
      </c>
      <c r="G26" s="354">
        <v>51.07</v>
      </c>
      <c r="H26" s="354">
        <v>459.63</v>
      </c>
      <c r="I26" s="354">
        <v>459.63</v>
      </c>
      <c r="J26" s="355">
        <v>9</v>
      </c>
      <c r="L26" s="11">
        <v>1</v>
      </c>
      <c r="M26" s="214">
        <v>459.63</v>
      </c>
      <c r="N26" s="214">
        <v>459.63</v>
      </c>
      <c r="O26" s="11">
        <v>0</v>
      </c>
      <c r="P26" s="214">
        <v>0</v>
      </c>
      <c r="Q26" s="313">
        <v>0</v>
      </c>
      <c r="R26" s="11">
        <v>0</v>
      </c>
      <c r="S26" s="214">
        <v>0</v>
      </c>
      <c r="T26" s="313">
        <v>0</v>
      </c>
      <c r="V26" s="324"/>
      <c r="W26" s="214"/>
      <c r="X26" s="363"/>
      <c r="Y26" s="11"/>
      <c r="Z26" s="11"/>
      <c r="AA26" s="11"/>
      <c r="AB26" s="11"/>
      <c r="AC26" s="11"/>
      <c r="AD26" s="11"/>
    </row>
    <row r="27" spans="1:30" x14ac:dyDescent="0.25">
      <c r="A27" s="55"/>
      <c r="B27" s="11"/>
      <c r="C27" s="351" t="s">
        <v>436</v>
      </c>
      <c r="D27" s="351"/>
      <c r="E27" s="352">
        <v>8310</v>
      </c>
      <c r="F27" s="353">
        <v>11</v>
      </c>
      <c r="G27" s="354">
        <v>85.778181818181835</v>
      </c>
      <c r="H27" s="354">
        <v>8980.3000000000011</v>
      </c>
      <c r="I27" s="354">
        <v>816.39090909090919</v>
      </c>
      <c r="J27" s="355">
        <v>8.2727272727272734</v>
      </c>
      <c r="L27" s="11">
        <v>5</v>
      </c>
      <c r="M27" s="214">
        <v>5272.34</v>
      </c>
      <c r="N27" s="214">
        <v>1054.4680000000001</v>
      </c>
      <c r="O27" s="11">
        <v>0</v>
      </c>
      <c r="P27" s="214">
        <v>0</v>
      </c>
      <c r="Q27" s="313">
        <v>0</v>
      </c>
      <c r="R27" s="11">
        <v>0</v>
      </c>
      <c r="S27" s="214">
        <v>0</v>
      </c>
      <c r="T27" s="313">
        <v>0</v>
      </c>
      <c r="V27" s="324"/>
      <c r="W27" s="214"/>
      <c r="X27" s="363"/>
      <c r="Y27" s="11"/>
      <c r="Z27" s="11"/>
      <c r="AA27" s="11"/>
      <c r="AB27" s="11"/>
      <c r="AC27" s="11"/>
      <c r="AD27" s="11"/>
    </row>
    <row r="28" spans="1:30" x14ac:dyDescent="0.25">
      <c r="A28" s="55"/>
      <c r="B28" s="11"/>
      <c r="C28" s="351" t="s">
        <v>439</v>
      </c>
      <c r="D28" s="351"/>
      <c r="E28" s="352">
        <v>8210</v>
      </c>
      <c r="F28" s="353">
        <v>50</v>
      </c>
      <c r="G28" s="354">
        <v>84.859200000000001</v>
      </c>
      <c r="H28" s="354">
        <v>41821.490000000005</v>
      </c>
      <c r="I28" s="354">
        <v>836.42980000000011</v>
      </c>
      <c r="J28" s="355">
        <v>10.199999999999999</v>
      </c>
      <c r="L28" s="11">
        <v>13</v>
      </c>
      <c r="M28" s="214">
        <v>10506.429999999998</v>
      </c>
      <c r="N28" s="214">
        <v>808.18692307692299</v>
      </c>
      <c r="O28" s="11">
        <v>2</v>
      </c>
      <c r="P28" s="214">
        <v>421.46000000000004</v>
      </c>
      <c r="Q28" s="313">
        <v>210.73000000000002</v>
      </c>
      <c r="R28" s="11">
        <v>1</v>
      </c>
      <c r="S28" s="214">
        <v>1320.61</v>
      </c>
      <c r="T28" s="313">
        <v>1320.61</v>
      </c>
      <c r="V28" s="324"/>
      <c r="W28" s="214"/>
      <c r="X28" s="363"/>
      <c r="Y28" s="11"/>
      <c r="Z28" s="11"/>
      <c r="AA28" s="11"/>
      <c r="AB28" s="11"/>
      <c r="AC28" s="11"/>
      <c r="AD28" s="11"/>
    </row>
    <row r="29" spans="1:30" x14ac:dyDescent="0.25">
      <c r="A29" s="55"/>
      <c r="B29" s="11"/>
      <c r="C29" s="351" t="s">
        <v>438</v>
      </c>
      <c r="D29" s="351"/>
      <c r="E29" s="352">
        <v>8204</v>
      </c>
      <c r="F29" s="353">
        <v>26</v>
      </c>
      <c r="G29" s="354">
        <v>102.70384615384614</v>
      </c>
      <c r="H29" s="354">
        <v>35079.21</v>
      </c>
      <c r="I29" s="354">
        <v>1349.2003846153846</v>
      </c>
      <c r="J29" s="355">
        <v>12.26923076923077</v>
      </c>
      <c r="L29" s="11">
        <v>7</v>
      </c>
      <c r="M29" s="214">
        <v>6890.7099999999991</v>
      </c>
      <c r="N29" s="214">
        <v>984.38714285714275</v>
      </c>
      <c r="O29" s="11">
        <v>2</v>
      </c>
      <c r="P29" s="214">
        <v>414.91</v>
      </c>
      <c r="Q29" s="313">
        <v>207.45500000000001</v>
      </c>
      <c r="R29" s="11">
        <v>1</v>
      </c>
      <c r="S29" s="214">
        <v>542.13</v>
      </c>
      <c r="T29" s="313">
        <v>542.13</v>
      </c>
      <c r="V29" s="324"/>
      <c r="W29" s="214"/>
      <c r="X29" s="363"/>
      <c r="Y29" s="11"/>
      <c r="Z29" s="11"/>
      <c r="AA29" s="11"/>
      <c r="AB29" s="11"/>
      <c r="AC29" s="11"/>
      <c r="AD29" s="11"/>
    </row>
    <row r="30" spans="1:30" x14ac:dyDescent="0.25">
      <c r="A30" s="55"/>
      <c r="B30" s="11"/>
      <c r="C30" s="351" t="s">
        <v>440</v>
      </c>
      <c r="D30" s="351"/>
      <c r="E30" s="352">
        <v>8069</v>
      </c>
      <c r="F30" s="353">
        <v>52</v>
      </c>
      <c r="G30" s="354">
        <v>85.993076923076927</v>
      </c>
      <c r="H30" s="354">
        <v>44403.060000000005</v>
      </c>
      <c r="I30" s="354">
        <v>853.90500000000009</v>
      </c>
      <c r="J30" s="355">
        <v>8.9615384615384617</v>
      </c>
      <c r="L30" s="11">
        <v>9</v>
      </c>
      <c r="M30" s="214">
        <v>7082.05</v>
      </c>
      <c r="N30" s="214">
        <v>786.8944444444445</v>
      </c>
      <c r="O30" s="11">
        <v>2</v>
      </c>
      <c r="P30" s="214">
        <v>918.41000000000008</v>
      </c>
      <c r="Q30" s="313">
        <v>459.20500000000004</v>
      </c>
      <c r="R30" s="11">
        <v>9</v>
      </c>
      <c r="S30" s="214">
        <v>9193.7800000000007</v>
      </c>
      <c r="T30" s="313">
        <v>1021.5311111111112</v>
      </c>
      <c r="V30" s="324"/>
      <c r="W30" s="214"/>
      <c r="X30" s="363"/>
      <c r="Y30" s="11"/>
      <c r="Z30" s="11"/>
      <c r="AA30" s="11"/>
      <c r="AB30" s="11"/>
      <c r="AC30" s="11"/>
      <c r="AD30" s="11"/>
    </row>
    <row r="31" spans="1:30" x14ac:dyDescent="0.25">
      <c r="A31" s="55"/>
      <c r="B31" s="11"/>
      <c r="C31" s="351" t="s">
        <v>589</v>
      </c>
      <c r="D31" s="351"/>
      <c r="E31" s="352">
        <v>8018</v>
      </c>
      <c r="F31" s="353">
        <v>2</v>
      </c>
      <c r="G31" s="354">
        <v>190.20500000000001</v>
      </c>
      <c r="H31" s="354">
        <v>2990.83</v>
      </c>
      <c r="I31" s="354">
        <v>1495.415</v>
      </c>
      <c r="J31" s="355">
        <v>9.5</v>
      </c>
      <c r="L31" s="11">
        <v>2</v>
      </c>
      <c r="M31" s="214">
        <v>2990.83</v>
      </c>
      <c r="N31" s="214">
        <v>1495.415</v>
      </c>
      <c r="O31" s="11">
        <v>0</v>
      </c>
      <c r="P31" s="214">
        <v>0</v>
      </c>
      <c r="Q31" s="313">
        <v>0</v>
      </c>
      <c r="R31" s="11">
        <v>0</v>
      </c>
      <c r="S31" s="214">
        <v>0</v>
      </c>
      <c r="T31" s="313">
        <v>0</v>
      </c>
      <c r="V31" s="324"/>
      <c r="W31" s="214"/>
      <c r="X31" s="363"/>
      <c r="Y31" s="11"/>
      <c r="Z31" s="11"/>
      <c r="AA31" s="11"/>
      <c r="AB31" s="11"/>
      <c r="AC31" s="11"/>
      <c r="AD31" s="11"/>
    </row>
    <row r="32" spans="1:30" x14ac:dyDescent="0.25">
      <c r="A32" s="55"/>
      <c r="B32" s="11"/>
      <c r="C32" s="351" t="s">
        <v>441</v>
      </c>
      <c r="D32" s="351"/>
      <c r="E32" s="352">
        <v>8311</v>
      </c>
      <c r="F32" s="353">
        <v>8</v>
      </c>
      <c r="G32" s="354">
        <v>73.802500000000009</v>
      </c>
      <c r="H32" s="354">
        <v>5773.8099999999995</v>
      </c>
      <c r="I32" s="354">
        <v>721.72624999999994</v>
      </c>
      <c r="J32" s="355">
        <v>9.5</v>
      </c>
      <c r="L32" s="11">
        <v>2</v>
      </c>
      <c r="M32" s="214">
        <v>1050.1500000000001</v>
      </c>
      <c r="N32" s="214">
        <v>525.07500000000005</v>
      </c>
      <c r="O32" s="11">
        <v>1</v>
      </c>
      <c r="P32" s="214">
        <v>242.15</v>
      </c>
      <c r="Q32" s="313">
        <v>242.15</v>
      </c>
      <c r="R32" s="11">
        <v>1</v>
      </c>
      <c r="S32" s="214">
        <v>509.12</v>
      </c>
      <c r="T32" s="313">
        <v>509.12</v>
      </c>
      <c r="V32" s="324"/>
      <c r="W32" s="214"/>
      <c r="X32" s="363"/>
      <c r="Y32" s="11"/>
      <c r="Z32" s="11"/>
      <c r="AA32" s="11"/>
      <c r="AB32" s="11"/>
      <c r="AC32" s="11"/>
      <c r="AD32" s="11"/>
    </row>
    <row r="33" spans="1:30" x14ac:dyDescent="0.25">
      <c r="A33" s="55"/>
      <c r="B33" s="11"/>
      <c r="C33" s="351" t="s">
        <v>442</v>
      </c>
      <c r="D33" s="351"/>
      <c r="E33" s="352">
        <v>8003</v>
      </c>
      <c r="F33" s="353">
        <v>34</v>
      </c>
      <c r="G33" s="354">
        <v>75.268235294117645</v>
      </c>
      <c r="H33" s="354">
        <v>26201.629999999997</v>
      </c>
      <c r="I33" s="354">
        <v>770.63617647058811</v>
      </c>
      <c r="J33" s="355">
        <v>10.529411764705882</v>
      </c>
      <c r="L33" s="11">
        <v>10</v>
      </c>
      <c r="M33" s="214">
        <v>5973.9400000000005</v>
      </c>
      <c r="N33" s="214">
        <v>597.39400000000001</v>
      </c>
      <c r="O33" s="11">
        <v>3</v>
      </c>
      <c r="P33" s="214">
        <v>3894.83</v>
      </c>
      <c r="Q33" s="313">
        <v>1298.2766666666666</v>
      </c>
      <c r="R33" s="11">
        <v>2</v>
      </c>
      <c r="S33" s="214">
        <v>991.51</v>
      </c>
      <c r="T33" s="313">
        <v>495.755</v>
      </c>
      <c r="V33" s="324"/>
      <c r="W33" s="214"/>
      <c r="X33" s="363"/>
      <c r="Y33" s="11"/>
      <c r="Z33" s="11"/>
      <c r="AA33" s="11"/>
      <c r="AB33" s="11"/>
      <c r="AC33" s="11"/>
      <c r="AD33" s="11"/>
    </row>
    <row r="34" spans="1:30" x14ac:dyDescent="0.25">
      <c r="A34" s="55"/>
      <c r="B34" s="11"/>
      <c r="C34" s="351" t="s">
        <v>442</v>
      </c>
      <c r="D34" s="351"/>
      <c r="E34" s="352">
        <v>8034</v>
      </c>
      <c r="F34" s="353">
        <v>3</v>
      </c>
      <c r="G34" s="354">
        <v>67.739999999999995</v>
      </c>
      <c r="H34" s="354">
        <v>2781.22</v>
      </c>
      <c r="I34" s="354">
        <v>927.07333333333327</v>
      </c>
      <c r="J34" s="355">
        <v>13</v>
      </c>
      <c r="L34" s="11">
        <v>0</v>
      </c>
      <c r="M34" s="214">
        <v>0</v>
      </c>
      <c r="N34" s="214">
        <v>0</v>
      </c>
      <c r="O34" s="11">
        <v>0</v>
      </c>
      <c r="P34" s="214">
        <v>0</v>
      </c>
      <c r="Q34" s="313">
        <v>0</v>
      </c>
      <c r="R34" s="11">
        <v>0</v>
      </c>
      <c r="S34" s="214">
        <v>0</v>
      </c>
      <c r="T34" s="313">
        <v>0</v>
      </c>
      <c r="V34" s="324"/>
      <c r="W34" s="214"/>
      <c r="X34" s="363"/>
      <c r="Y34" s="11"/>
      <c r="Z34" s="11"/>
      <c r="AA34" s="11"/>
      <c r="AB34" s="11"/>
      <c r="AC34" s="11"/>
      <c r="AD34" s="11"/>
    </row>
    <row r="35" spans="1:30" x14ac:dyDescent="0.25">
      <c r="A35" s="55"/>
      <c r="B35" s="11"/>
      <c r="C35" s="351" t="s">
        <v>443</v>
      </c>
      <c r="D35" s="351"/>
      <c r="E35" s="352">
        <v>8089</v>
      </c>
      <c r="F35" s="353">
        <v>11</v>
      </c>
      <c r="G35" s="354">
        <v>58.992727272727272</v>
      </c>
      <c r="H35" s="354">
        <v>6131.9699999999993</v>
      </c>
      <c r="I35" s="354">
        <v>557.45181818181811</v>
      </c>
      <c r="J35" s="355">
        <v>8.8181818181818183</v>
      </c>
      <c r="L35" s="11">
        <v>3</v>
      </c>
      <c r="M35" s="214">
        <v>2250.7199999999998</v>
      </c>
      <c r="N35" s="214">
        <v>750.2399999999999</v>
      </c>
      <c r="O35" s="11">
        <v>0</v>
      </c>
      <c r="P35" s="214">
        <v>0</v>
      </c>
      <c r="Q35" s="313">
        <v>0</v>
      </c>
      <c r="R35" s="11">
        <v>0</v>
      </c>
      <c r="S35" s="214">
        <v>0</v>
      </c>
      <c r="T35" s="313">
        <v>0</v>
      </c>
      <c r="V35" s="324"/>
      <c r="W35" s="214"/>
      <c r="X35" s="363"/>
      <c r="Y35" s="11"/>
      <c r="Z35" s="11"/>
      <c r="AA35" s="11"/>
      <c r="AB35" s="11"/>
      <c r="AC35" s="11"/>
      <c r="AD35" s="11"/>
    </row>
    <row r="36" spans="1:30" x14ac:dyDescent="0.25">
      <c r="A36" s="55"/>
      <c r="B36" s="11"/>
      <c r="C36" s="351" t="s">
        <v>444</v>
      </c>
      <c r="D36" s="351"/>
      <c r="E36" s="352">
        <v>8020</v>
      </c>
      <c r="F36" s="353">
        <v>7</v>
      </c>
      <c r="G36" s="354">
        <v>77.362857142857138</v>
      </c>
      <c r="H36" s="354">
        <v>3587.3799999999997</v>
      </c>
      <c r="I36" s="354">
        <v>512.48285714285714</v>
      </c>
      <c r="J36" s="355">
        <v>8.5714285714285712</v>
      </c>
      <c r="L36" s="11">
        <v>2</v>
      </c>
      <c r="M36" s="214">
        <v>909.78</v>
      </c>
      <c r="N36" s="214">
        <v>454.89</v>
      </c>
      <c r="O36" s="11">
        <v>0</v>
      </c>
      <c r="P36" s="214">
        <v>0</v>
      </c>
      <c r="Q36" s="313">
        <v>0</v>
      </c>
      <c r="R36" s="11">
        <v>0</v>
      </c>
      <c r="S36" s="214">
        <v>0</v>
      </c>
      <c r="T36" s="313">
        <v>0</v>
      </c>
      <c r="V36" s="324"/>
      <c r="W36" s="214"/>
      <c r="X36" s="363"/>
      <c r="Y36" s="11"/>
      <c r="Z36" s="11"/>
      <c r="AA36" s="11"/>
      <c r="AB36" s="11"/>
      <c r="AC36" s="11"/>
      <c r="AD36" s="11"/>
    </row>
    <row r="37" spans="1:30" x14ac:dyDescent="0.25">
      <c r="A37" s="55"/>
      <c r="B37" s="11"/>
      <c r="C37" s="351" t="s">
        <v>445</v>
      </c>
      <c r="D37" s="351"/>
      <c r="E37" s="352">
        <v>8312</v>
      </c>
      <c r="F37" s="353">
        <v>77</v>
      </c>
      <c r="G37" s="354">
        <v>93.9431168831169</v>
      </c>
      <c r="H37" s="354">
        <v>60477.689999999995</v>
      </c>
      <c r="I37" s="354">
        <v>785.42454545454541</v>
      </c>
      <c r="J37" s="355">
        <v>9.5844155844155843</v>
      </c>
      <c r="L37" s="11">
        <v>22</v>
      </c>
      <c r="M37" s="214">
        <v>15725.100000000002</v>
      </c>
      <c r="N37" s="214">
        <v>714.77727272727282</v>
      </c>
      <c r="O37" s="11">
        <v>4</v>
      </c>
      <c r="P37" s="214">
        <v>1377.9</v>
      </c>
      <c r="Q37" s="313">
        <v>344.47500000000002</v>
      </c>
      <c r="R37" s="11">
        <v>4</v>
      </c>
      <c r="S37" s="214">
        <v>2240.5700000000002</v>
      </c>
      <c r="T37" s="313">
        <v>560.14250000000004</v>
      </c>
      <c r="V37" s="324"/>
      <c r="W37" s="214"/>
      <c r="X37" s="363"/>
      <c r="Y37" s="11"/>
      <c r="Z37" s="11"/>
      <c r="AA37" s="11"/>
      <c r="AB37" s="11"/>
      <c r="AC37" s="11"/>
      <c r="AD37" s="11"/>
    </row>
    <row r="38" spans="1:30" x14ac:dyDescent="0.25">
      <c r="A38" s="55"/>
      <c r="B38" s="11"/>
      <c r="C38" s="351" t="s">
        <v>446</v>
      </c>
      <c r="D38" s="351"/>
      <c r="E38" s="352">
        <v>8021</v>
      </c>
      <c r="F38" s="353">
        <v>126</v>
      </c>
      <c r="G38" s="354">
        <v>94.938174603174573</v>
      </c>
      <c r="H38" s="354">
        <v>111182.49999999999</v>
      </c>
      <c r="I38" s="354">
        <v>882.4007936507935</v>
      </c>
      <c r="J38" s="355">
        <v>9.587301587301587</v>
      </c>
      <c r="L38" s="11">
        <v>34</v>
      </c>
      <c r="M38" s="214">
        <v>34821.499999999993</v>
      </c>
      <c r="N38" s="214">
        <v>1024.1617647058822</v>
      </c>
      <c r="O38" s="11">
        <v>11</v>
      </c>
      <c r="P38" s="214">
        <v>18476.05</v>
      </c>
      <c r="Q38" s="313">
        <v>1679.640909090909</v>
      </c>
      <c r="R38" s="11">
        <v>8</v>
      </c>
      <c r="S38" s="214">
        <v>9040.19</v>
      </c>
      <c r="T38" s="313">
        <v>1130.0237500000001</v>
      </c>
      <c r="V38" s="324"/>
      <c r="W38" s="214"/>
      <c r="X38" s="363"/>
      <c r="Y38" s="11"/>
      <c r="Z38" s="11"/>
      <c r="AA38" s="11"/>
      <c r="AB38" s="11"/>
      <c r="AC38" s="11"/>
      <c r="AD38" s="11"/>
    </row>
    <row r="39" spans="1:30" x14ac:dyDescent="0.25">
      <c r="A39" s="55"/>
      <c r="B39" s="11"/>
      <c r="C39" s="351" t="s">
        <v>447</v>
      </c>
      <c r="D39" s="351"/>
      <c r="E39" s="352">
        <v>8332</v>
      </c>
      <c r="F39" s="353">
        <v>1</v>
      </c>
      <c r="G39" s="354">
        <v>72</v>
      </c>
      <c r="H39" s="354">
        <v>431.99</v>
      </c>
      <c r="I39" s="354">
        <v>431.99</v>
      </c>
      <c r="J39" s="355">
        <v>6</v>
      </c>
      <c r="L39" s="11">
        <v>0</v>
      </c>
      <c r="M39" s="214">
        <v>0</v>
      </c>
      <c r="N39" s="214">
        <v>0</v>
      </c>
      <c r="O39" s="11">
        <v>0</v>
      </c>
      <c r="P39" s="214">
        <v>0</v>
      </c>
      <c r="Q39" s="313">
        <v>0</v>
      </c>
      <c r="R39" s="11">
        <v>0</v>
      </c>
      <c r="S39" s="214">
        <v>0</v>
      </c>
      <c r="T39" s="313">
        <v>0</v>
      </c>
      <c r="V39" s="324"/>
      <c r="W39" s="214"/>
      <c r="X39" s="363"/>
      <c r="Y39" s="11"/>
      <c r="Z39" s="11"/>
      <c r="AA39" s="11"/>
      <c r="AB39" s="11"/>
      <c r="AC39" s="11"/>
      <c r="AD39" s="11"/>
    </row>
    <row r="40" spans="1:30" x14ac:dyDescent="0.25">
      <c r="A40" s="55"/>
      <c r="B40" s="11"/>
      <c r="C40" s="351" t="s">
        <v>447</v>
      </c>
      <c r="D40" s="351"/>
      <c r="E40" s="352">
        <v>8349</v>
      </c>
      <c r="F40" s="353">
        <v>1</v>
      </c>
      <c r="G40" s="354">
        <v>82</v>
      </c>
      <c r="H40" s="354">
        <v>1475.98</v>
      </c>
      <c r="I40" s="354">
        <v>1475.98</v>
      </c>
      <c r="J40" s="355">
        <v>18</v>
      </c>
      <c r="L40" s="11">
        <v>1</v>
      </c>
      <c r="M40" s="214">
        <v>1475.98</v>
      </c>
      <c r="N40" s="214">
        <v>1475.98</v>
      </c>
      <c r="O40" s="11">
        <v>0</v>
      </c>
      <c r="P40" s="214">
        <v>0</v>
      </c>
      <c r="Q40" s="313">
        <v>0</v>
      </c>
      <c r="R40" s="11">
        <v>1</v>
      </c>
      <c r="S40" s="214">
        <v>901.42</v>
      </c>
      <c r="T40" s="313">
        <v>901.42</v>
      </c>
      <c r="V40" s="324"/>
      <c r="W40" s="214"/>
      <c r="X40" s="363"/>
      <c r="Y40" s="11"/>
      <c r="Z40" s="11"/>
      <c r="AA40" s="11"/>
      <c r="AB40" s="11"/>
      <c r="AC40" s="11"/>
      <c r="AD40" s="11"/>
    </row>
    <row r="41" spans="1:30" x14ac:dyDescent="0.25">
      <c r="A41" s="55"/>
      <c r="B41" s="11"/>
      <c r="C41" s="351" t="s">
        <v>448</v>
      </c>
      <c r="D41" s="351"/>
      <c r="E41" s="352">
        <v>8023</v>
      </c>
      <c r="F41" s="353">
        <v>2</v>
      </c>
      <c r="G41" s="354">
        <v>114.815</v>
      </c>
      <c r="H41" s="354">
        <v>1377.73</v>
      </c>
      <c r="I41" s="354">
        <v>688.86500000000001</v>
      </c>
      <c r="J41" s="355">
        <v>6</v>
      </c>
      <c r="L41" s="11">
        <v>1</v>
      </c>
      <c r="M41" s="214">
        <v>965.28</v>
      </c>
      <c r="N41" s="214">
        <v>965.28</v>
      </c>
      <c r="O41" s="11">
        <v>0</v>
      </c>
      <c r="P41" s="214">
        <v>0</v>
      </c>
      <c r="Q41" s="313">
        <v>0</v>
      </c>
      <c r="R41" s="11">
        <v>0</v>
      </c>
      <c r="S41" s="214">
        <v>0</v>
      </c>
      <c r="T41" s="313">
        <v>0</v>
      </c>
      <c r="V41" s="324"/>
      <c r="W41" s="214"/>
      <c r="X41" s="363"/>
      <c r="Y41" s="11"/>
      <c r="Z41" s="11"/>
      <c r="AA41" s="11"/>
      <c r="AB41" s="11"/>
      <c r="AC41" s="11"/>
      <c r="AD41" s="11"/>
    </row>
    <row r="42" spans="1:30" x14ac:dyDescent="0.25">
      <c r="A42" s="55"/>
      <c r="B42" s="11"/>
      <c r="C42" s="351" t="s">
        <v>449</v>
      </c>
      <c r="D42" s="351"/>
      <c r="E42" s="352">
        <v>8251</v>
      </c>
      <c r="F42" s="353">
        <v>2</v>
      </c>
      <c r="G42" s="354">
        <v>53.84</v>
      </c>
      <c r="H42" s="354">
        <v>1292</v>
      </c>
      <c r="I42" s="354">
        <v>646</v>
      </c>
      <c r="J42" s="355">
        <v>12</v>
      </c>
      <c r="L42" s="11">
        <v>2</v>
      </c>
      <c r="M42" s="214">
        <v>1292</v>
      </c>
      <c r="N42" s="214">
        <v>646</v>
      </c>
      <c r="O42" s="11">
        <v>0</v>
      </c>
      <c r="P42" s="214">
        <v>0</v>
      </c>
      <c r="Q42" s="313">
        <v>0</v>
      </c>
      <c r="R42" s="11">
        <v>2</v>
      </c>
      <c r="S42" s="214">
        <v>4203.84</v>
      </c>
      <c r="T42" s="313">
        <v>2101.92</v>
      </c>
      <c r="V42" s="324"/>
      <c r="W42" s="214"/>
      <c r="X42" s="363"/>
      <c r="Y42" s="11"/>
      <c r="Z42" s="11"/>
      <c r="AA42" s="11"/>
      <c r="AB42" s="11"/>
      <c r="AC42" s="11"/>
      <c r="AD42" s="11"/>
    </row>
    <row r="43" spans="1:30" x14ac:dyDescent="0.25">
      <c r="A43" s="55"/>
      <c r="B43" s="11"/>
      <c r="C43" s="351" t="s">
        <v>451</v>
      </c>
      <c r="D43" s="351"/>
      <c r="E43" s="352">
        <v>8096</v>
      </c>
      <c r="F43" s="353">
        <v>1</v>
      </c>
      <c r="G43" s="354">
        <v>56.58</v>
      </c>
      <c r="H43" s="354">
        <v>678.92</v>
      </c>
      <c r="I43" s="354">
        <v>678.92</v>
      </c>
      <c r="J43" s="355">
        <v>12</v>
      </c>
      <c r="L43" s="11">
        <v>0</v>
      </c>
      <c r="M43" s="214">
        <v>0</v>
      </c>
      <c r="N43" s="214">
        <v>0</v>
      </c>
      <c r="O43" s="11">
        <v>0</v>
      </c>
      <c r="P43" s="214">
        <v>0</v>
      </c>
      <c r="Q43" s="313">
        <v>0</v>
      </c>
      <c r="R43" s="11">
        <v>0</v>
      </c>
      <c r="S43" s="214">
        <v>0</v>
      </c>
      <c r="T43" s="313">
        <v>0</v>
      </c>
      <c r="V43" s="324"/>
      <c r="W43" s="214"/>
      <c r="X43" s="363"/>
      <c r="Y43" s="11"/>
      <c r="Z43" s="11"/>
      <c r="AA43" s="11"/>
      <c r="AB43" s="11"/>
      <c r="AC43" s="11"/>
      <c r="AD43" s="11"/>
    </row>
    <row r="44" spans="1:30" x14ac:dyDescent="0.25">
      <c r="A44" s="55"/>
      <c r="B44" s="11"/>
      <c r="C44" s="351" t="s">
        <v>450</v>
      </c>
      <c r="D44" s="351"/>
      <c r="E44" s="352">
        <v>8090</v>
      </c>
      <c r="F44" s="353">
        <v>5</v>
      </c>
      <c r="G44" s="354">
        <v>74.81</v>
      </c>
      <c r="H44" s="354">
        <v>3402.4399999999996</v>
      </c>
      <c r="I44" s="354">
        <v>680.48799999999994</v>
      </c>
      <c r="J44" s="355">
        <v>8.8000000000000007</v>
      </c>
      <c r="L44" s="11">
        <v>1</v>
      </c>
      <c r="M44" s="214">
        <v>490</v>
      </c>
      <c r="N44" s="214">
        <v>490</v>
      </c>
      <c r="O44" s="11">
        <v>0</v>
      </c>
      <c r="P44" s="214">
        <v>0</v>
      </c>
      <c r="Q44" s="313">
        <v>0</v>
      </c>
      <c r="R44" s="11">
        <v>0</v>
      </c>
      <c r="S44" s="214">
        <v>0</v>
      </c>
      <c r="T44" s="313">
        <v>0</v>
      </c>
      <c r="V44" s="324"/>
      <c r="W44" s="214"/>
      <c r="X44" s="363"/>
      <c r="Y44" s="11"/>
      <c r="Z44" s="11"/>
      <c r="AA44" s="11"/>
      <c r="AB44" s="11"/>
      <c r="AC44" s="11"/>
      <c r="AD44" s="11"/>
    </row>
    <row r="45" spans="1:30" x14ac:dyDescent="0.25">
      <c r="A45" s="55"/>
      <c r="B45" s="11"/>
      <c r="C45" s="351" t="s">
        <v>450</v>
      </c>
      <c r="D45" s="351"/>
      <c r="E45" s="352">
        <v>8096</v>
      </c>
      <c r="F45" s="353">
        <v>50</v>
      </c>
      <c r="G45" s="354">
        <v>86.068800000000024</v>
      </c>
      <c r="H45" s="354">
        <v>38380.49</v>
      </c>
      <c r="I45" s="354">
        <v>767.60979999999995</v>
      </c>
      <c r="J45" s="355">
        <v>9.58</v>
      </c>
      <c r="L45" s="11">
        <v>18</v>
      </c>
      <c r="M45" s="214">
        <v>15612.919999999998</v>
      </c>
      <c r="N45" s="214">
        <v>867.3844444444444</v>
      </c>
      <c r="O45" s="11">
        <v>4</v>
      </c>
      <c r="P45" s="214">
        <v>1868.3899999999999</v>
      </c>
      <c r="Q45" s="313">
        <v>467.09749999999997</v>
      </c>
      <c r="R45" s="11">
        <v>2</v>
      </c>
      <c r="S45" s="214">
        <v>810.03</v>
      </c>
      <c r="T45" s="313">
        <v>405.01499999999999</v>
      </c>
      <c r="V45" s="324"/>
      <c r="W45" s="214"/>
      <c r="X45" s="363"/>
      <c r="Y45" s="11"/>
      <c r="Z45" s="11"/>
      <c r="AA45" s="11"/>
      <c r="AB45" s="11"/>
      <c r="AC45" s="11"/>
      <c r="AD45" s="11"/>
    </row>
    <row r="46" spans="1:30" x14ac:dyDescent="0.25">
      <c r="A46" s="55"/>
      <c r="B46" s="11"/>
      <c r="C46" s="351" t="s">
        <v>450</v>
      </c>
      <c r="D46" s="351"/>
      <c r="E46" s="352">
        <v>8097</v>
      </c>
      <c r="F46" s="353">
        <v>1</v>
      </c>
      <c r="G46" s="354">
        <v>142.71</v>
      </c>
      <c r="H46" s="354">
        <v>428.14</v>
      </c>
      <c r="I46" s="354">
        <v>428.14</v>
      </c>
      <c r="J46" s="355">
        <v>3</v>
      </c>
      <c r="L46" s="11">
        <v>0</v>
      </c>
      <c r="M46" s="214">
        <v>0</v>
      </c>
      <c r="N46" s="214">
        <v>0</v>
      </c>
      <c r="O46" s="11">
        <v>0</v>
      </c>
      <c r="P46" s="214">
        <v>0</v>
      </c>
      <c r="Q46" s="313">
        <v>0</v>
      </c>
      <c r="R46" s="11">
        <v>0</v>
      </c>
      <c r="S46" s="214">
        <v>0</v>
      </c>
      <c r="T46" s="313">
        <v>0</v>
      </c>
      <c r="V46" s="324"/>
      <c r="W46" s="214"/>
      <c r="X46" s="363"/>
      <c r="Y46" s="11"/>
      <c r="Z46" s="11"/>
      <c r="AA46" s="11"/>
      <c r="AB46" s="11"/>
      <c r="AC46" s="11"/>
      <c r="AD46" s="11"/>
    </row>
    <row r="47" spans="1:30" x14ac:dyDescent="0.25">
      <c r="A47" s="55"/>
      <c r="B47" s="11"/>
      <c r="C47" s="351" t="s">
        <v>452</v>
      </c>
      <c r="D47" s="351"/>
      <c r="E47" s="352">
        <v>8315</v>
      </c>
      <c r="F47" s="353">
        <v>2</v>
      </c>
      <c r="G47" s="354">
        <v>125.72</v>
      </c>
      <c r="H47" s="354">
        <v>2456.8900000000003</v>
      </c>
      <c r="I47" s="354">
        <v>1228.4450000000002</v>
      </c>
      <c r="J47" s="355">
        <v>9.5</v>
      </c>
      <c r="L47" s="11">
        <v>0</v>
      </c>
      <c r="M47" s="214">
        <v>0</v>
      </c>
      <c r="N47" s="214">
        <v>0</v>
      </c>
      <c r="O47" s="11">
        <v>0</v>
      </c>
      <c r="P47" s="214">
        <v>0</v>
      </c>
      <c r="Q47" s="313">
        <v>0</v>
      </c>
      <c r="R47" s="11">
        <v>0</v>
      </c>
      <c r="S47" s="214">
        <v>0</v>
      </c>
      <c r="T47" s="313">
        <v>0</v>
      </c>
      <c r="V47" s="324"/>
      <c r="W47" s="214"/>
      <c r="X47" s="363"/>
      <c r="Y47" s="11"/>
      <c r="Z47" s="11"/>
      <c r="AA47" s="11"/>
      <c r="AB47" s="11"/>
      <c r="AC47" s="11"/>
      <c r="AD47" s="11"/>
    </row>
    <row r="48" spans="1:30" x14ac:dyDescent="0.25">
      <c r="A48" s="55"/>
      <c r="B48" s="11"/>
      <c r="C48" s="351" t="s">
        <v>453</v>
      </c>
      <c r="D48" s="351"/>
      <c r="E48" s="352">
        <v>8316</v>
      </c>
      <c r="F48" s="353">
        <v>2</v>
      </c>
      <c r="G48" s="354">
        <v>55.91</v>
      </c>
      <c r="H48" s="354">
        <v>1305.29</v>
      </c>
      <c r="I48" s="354">
        <v>652.64499999999998</v>
      </c>
      <c r="J48" s="355">
        <v>13.5</v>
      </c>
      <c r="L48" s="11">
        <v>0</v>
      </c>
      <c r="M48" s="214">
        <v>0</v>
      </c>
      <c r="N48" s="214">
        <v>0</v>
      </c>
      <c r="O48" s="11">
        <v>0</v>
      </c>
      <c r="P48" s="214">
        <v>0</v>
      </c>
      <c r="Q48" s="313">
        <v>0</v>
      </c>
      <c r="R48" s="11">
        <v>0</v>
      </c>
      <c r="S48" s="214">
        <v>0</v>
      </c>
      <c r="T48" s="313">
        <v>0</v>
      </c>
      <c r="V48" s="324"/>
      <c r="W48" s="214"/>
      <c r="X48" s="363"/>
      <c r="Y48" s="11"/>
      <c r="Z48" s="11"/>
      <c r="AA48" s="11"/>
      <c r="AB48" s="11"/>
      <c r="AC48" s="11"/>
      <c r="AD48" s="11"/>
    </row>
    <row r="49" spans="1:30" x14ac:dyDescent="0.25">
      <c r="A49" s="55"/>
      <c r="B49" s="11"/>
      <c r="C49" s="351" t="s">
        <v>454</v>
      </c>
      <c r="D49" s="351"/>
      <c r="E49" s="352">
        <v>8315</v>
      </c>
      <c r="F49" s="353">
        <v>1</v>
      </c>
      <c r="G49" s="354">
        <v>39.590000000000003</v>
      </c>
      <c r="H49" s="354">
        <v>237.52</v>
      </c>
      <c r="I49" s="354">
        <v>237.52</v>
      </c>
      <c r="J49" s="355">
        <v>6</v>
      </c>
      <c r="L49" s="11">
        <v>0</v>
      </c>
      <c r="M49" s="214">
        <v>0</v>
      </c>
      <c r="N49" s="214">
        <v>0</v>
      </c>
      <c r="O49" s="11">
        <v>0</v>
      </c>
      <c r="P49" s="214">
        <v>0</v>
      </c>
      <c r="Q49" s="313">
        <v>0</v>
      </c>
      <c r="R49" s="11">
        <v>0</v>
      </c>
      <c r="S49" s="214">
        <v>0</v>
      </c>
      <c r="T49" s="313">
        <v>0</v>
      </c>
      <c r="V49" s="324"/>
      <c r="W49" s="214"/>
      <c r="X49" s="363"/>
      <c r="Y49" s="11"/>
      <c r="Z49" s="11"/>
      <c r="AA49" s="11"/>
      <c r="AB49" s="11"/>
      <c r="AC49" s="11"/>
      <c r="AD49" s="11"/>
    </row>
    <row r="50" spans="1:30" x14ac:dyDescent="0.25">
      <c r="A50" s="55"/>
      <c r="B50" s="11"/>
      <c r="C50" s="351" t="s">
        <v>456</v>
      </c>
      <c r="D50" s="351"/>
      <c r="E50" s="352">
        <v>8020</v>
      </c>
      <c r="F50" s="353">
        <v>1</v>
      </c>
      <c r="G50" s="354">
        <v>34.5</v>
      </c>
      <c r="H50" s="354">
        <v>413.98</v>
      </c>
      <c r="I50" s="354">
        <v>413.98</v>
      </c>
      <c r="J50" s="355">
        <v>12</v>
      </c>
      <c r="L50" s="11">
        <v>0</v>
      </c>
      <c r="M50" s="214">
        <v>0</v>
      </c>
      <c r="N50" s="214">
        <v>0</v>
      </c>
      <c r="O50" s="11">
        <v>0</v>
      </c>
      <c r="P50" s="214">
        <v>0</v>
      </c>
      <c r="Q50" s="313">
        <v>0</v>
      </c>
      <c r="R50" s="11">
        <v>0</v>
      </c>
      <c r="S50" s="214">
        <v>0</v>
      </c>
      <c r="T50" s="313">
        <v>0</v>
      </c>
      <c r="V50" s="324"/>
      <c r="W50" s="214"/>
      <c r="X50" s="363"/>
      <c r="Y50" s="11"/>
      <c r="Z50" s="11"/>
      <c r="AA50" s="11"/>
      <c r="AB50" s="11"/>
      <c r="AC50" s="11"/>
      <c r="AD50" s="11"/>
    </row>
    <row r="51" spans="1:30" x14ac:dyDescent="0.25">
      <c r="A51" s="55"/>
      <c r="B51" s="11"/>
      <c r="C51" s="351" t="s">
        <v>456</v>
      </c>
      <c r="D51" s="351"/>
      <c r="E51" s="352">
        <v>8056</v>
      </c>
      <c r="F51" s="353">
        <v>1</v>
      </c>
      <c r="G51" s="354">
        <v>76.25</v>
      </c>
      <c r="H51" s="354">
        <v>457.48</v>
      </c>
      <c r="I51" s="354">
        <v>457.48</v>
      </c>
      <c r="J51" s="355">
        <v>6</v>
      </c>
      <c r="L51" s="11">
        <v>1</v>
      </c>
      <c r="M51" s="214">
        <v>457.48</v>
      </c>
      <c r="N51" s="214">
        <v>457.48</v>
      </c>
      <c r="O51" s="11">
        <v>0</v>
      </c>
      <c r="P51" s="214">
        <v>0</v>
      </c>
      <c r="Q51" s="313">
        <v>0</v>
      </c>
      <c r="R51" s="11">
        <v>0</v>
      </c>
      <c r="S51" s="214">
        <v>0</v>
      </c>
      <c r="T51" s="313">
        <v>0</v>
      </c>
      <c r="V51" s="324"/>
      <c r="W51" s="214"/>
      <c r="X51" s="363"/>
      <c r="Y51" s="11"/>
      <c r="Z51" s="11"/>
      <c r="AA51" s="11"/>
      <c r="AB51" s="11"/>
      <c r="AC51" s="11"/>
      <c r="AD51" s="11"/>
    </row>
    <row r="52" spans="1:30" x14ac:dyDescent="0.25">
      <c r="A52" s="55"/>
      <c r="B52" s="11"/>
      <c r="C52" s="351" t="s">
        <v>456</v>
      </c>
      <c r="D52" s="351"/>
      <c r="E52" s="352">
        <v>8061</v>
      </c>
      <c r="F52" s="353">
        <v>3</v>
      </c>
      <c r="G52" s="354">
        <v>73.806666666666658</v>
      </c>
      <c r="H52" s="354">
        <v>1042.08</v>
      </c>
      <c r="I52" s="354">
        <v>347.35999999999996</v>
      </c>
      <c r="J52" s="355">
        <v>4.666666666666667</v>
      </c>
      <c r="L52" s="11">
        <v>1</v>
      </c>
      <c r="M52" s="214">
        <v>204.51</v>
      </c>
      <c r="N52" s="214">
        <v>204.51</v>
      </c>
      <c r="O52" s="11">
        <v>0</v>
      </c>
      <c r="P52" s="214">
        <v>0</v>
      </c>
      <c r="Q52" s="313">
        <v>0</v>
      </c>
      <c r="R52" s="11">
        <v>0</v>
      </c>
      <c r="S52" s="214">
        <v>0</v>
      </c>
      <c r="T52" s="313">
        <v>0</v>
      </c>
      <c r="V52" s="324"/>
      <c r="W52" s="214"/>
      <c r="X52" s="363"/>
      <c r="Y52" s="11"/>
      <c r="Z52" s="11"/>
      <c r="AA52" s="11"/>
      <c r="AB52" s="11"/>
      <c r="AC52" s="11"/>
      <c r="AD52" s="11"/>
    </row>
    <row r="53" spans="1:30" x14ac:dyDescent="0.25">
      <c r="A53" s="55"/>
      <c r="B53" s="11"/>
      <c r="C53" s="351" t="s">
        <v>455</v>
      </c>
      <c r="D53" s="351"/>
      <c r="E53" s="352">
        <v>8061</v>
      </c>
      <c r="F53" s="353">
        <v>1</v>
      </c>
      <c r="G53" s="354">
        <v>92.25</v>
      </c>
      <c r="H53" s="354">
        <v>737.93</v>
      </c>
      <c r="I53" s="354">
        <v>737.93</v>
      </c>
      <c r="J53" s="355">
        <v>8</v>
      </c>
      <c r="L53" s="11">
        <v>0</v>
      </c>
      <c r="M53" s="214">
        <v>0</v>
      </c>
      <c r="N53" s="214">
        <v>0</v>
      </c>
      <c r="O53" s="11">
        <v>0</v>
      </c>
      <c r="P53" s="214">
        <v>0</v>
      </c>
      <c r="Q53" s="313">
        <v>0</v>
      </c>
      <c r="R53" s="11">
        <v>0</v>
      </c>
      <c r="S53" s="214">
        <v>0</v>
      </c>
      <c r="T53" s="313">
        <v>0</v>
      </c>
      <c r="V53" s="324"/>
      <c r="W53" s="214"/>
      <c r="X53" s="363"/>
      <c r="Y53" s="11"/>
      <c r="Z53" s="11"/>
      <c r="AA53" s="11"/>
      <c r="AB53" s="11"/>
      <c r="AC53" s="11"/>
      <c r="AD53" s="11"/>
    </row>
    <row r="54" spans="1:30" x14ac:dyDescent="0.25">
      <c r="A54" s="55"/>
      <c r="B54" s="11"/>
      <c r="C54" s="351" t="s">
        <v>457</v>
      </c>
      <c r="D54" s="351"/>
      <c r="E54" s="352">
        <v>8215</v>
      </c>
      <c r="F54" s="353">
        <v>75</v>
      </c>
      <c r="G54" s="354">
        <v>91.139199999999988</v>
      </c>
      <c r="H54" s="354">
        <v>67796.389999999985</v>
      </c>
      <c r="I54" s="354">
        <v>903.95186666666643</v>
      </c>
      <c r="J54" s="355">
        <v>10.026666666666667</v>
      </c>
      <c r="L54" s="11">
        <v>28</v>
      </c>
      <c r="M54" s="214">
        <v>22447.95</v>
      </c>
      <c r="N54" s="214">
        <v>801.71249999999998</v>
      </c>
      <c r="O54" s="11">
        <v>2</v>
      </c>
      <c r="P54" s="214">
        <v>1066.75</v>
      </c>
      <c r="Q54" s="313">
        <v>533.375</v>
      </c>
      <c r="R54" s="11">
        <v>3</v>
      </c>
      <c r="S54" s="214">
        <v>4218.08</v>
      </c>
      <c r="T54" s="313">
        <v>1406.0266666666666</v>
      </c>
      <c r="V54" s="324"/>
      <c r="W54" s="214"/>
      <c r="X54" s="363"/>
      <c r="Y54" s="11"/>
      <c r="Z54" s="11"/>
      <c r="AA54" s="11"/>
      <c r="AB54" s="11"/>
      <c r="AC54" s="11"/>
      <c r="AD54" s="11"/>
    </row>
    <row r="55" spans="1:30" x14ac:dyDescent="0.25">
      <c r="A55" s="55"/>
      <c r="B55" s="11"/>
      <c r="C55" s="351" t="s">
        <v>457</v>
      </c>
      <c r="D55" s="351"/>
      <c r="E55" s="352">
        <v>8234</v>
      </c>
      <c r="F55" s="353">
        <v>1</v>
      </c>
      <c r="G55" s="354">
        <v>136.75</v>
      </c>
      <c r="H55" s="354">
        <v>683.75</v>
      </c>
      <c r="I55" s="354">
        <v>683.75</v>
      </c>
      <c r="J55" s="355">
        <v>5</v>
      </c>
      <c r="L55" s="11">
        <v>0</v>
      </c>
      <c r="M55" s="214">
        <v>0</v>
      </c>
      <c r="N55" s="214">
        <v>0</v>
      </c>
      <c r="O55" s="11">
        <v>0</v>
      </c>
      <c r="P55" s="214">
        <v>0</v>
      </c>
      <c r="Q55" s="313">
        <v>0</v>
      </c>
      <c r="R55" s="11">
        <v>0</v>
      </c>
      <c r="S55" s="214">
        <v>0</v>
      </c>
      <c r="T55" s="313">
        <v>0</v>
      </c>
      <c r="V55" s="324"/>
      <c r="W55" s="214"/>
      <c r="X55" s="363"/>
      <c r="Y55" s="11"/>
      <c r="Z55" s="11"/>
      <c r="AA55" s="11"/>
      <c r="AB55" s="11"/>
      <c r="AC55" s="11"/>
      <c r="AD55" s="11"/>
    </row>
    <row r="56" spans="1:30" x14ac:dyDescent="0.25">
      <c r="A56" s="55"/>
      <c r="B56" s="11"/>
      <c r="C56" s="351" t="s">
        <v>458</v>
      </c>
      <c r="D56" s="351"/>
      <c r="E56" s="352">
        <v>8234</v>
      </c>
      <c r="F56" s="353">
        <v>244</v>
      </c>
      <c r="G56" s="354">
        <v>89.231229508196748</v>
      </c>
      <c r="H56" s="354">
        <v>210908.16999999998</v>
      </c>
      <c r="I56" s="354">
        <v>864.37774590163929</v>
      </c>
      <c r="J56" s="355">
        <v>9.7827868852459012</v>
      </c>
      <c r="L56" s="11">
        <v>77</v>
      </c>
      <c r="M56" s="214">
        <v>70333.729999999981</v>
      </c>
      <c r="N56" s="214">
        <v>913.42506493506471</v>
      </c>
      <c r="O56" s="11">
        <v>24</v>
      </c>
      <c r="P56" s="214">
        <v>17581.330000000002</v>
      </c>
      <c r="Q56" s="313">
        <v>732.5554166666667</v>
      </c>
      <c r="R56" s="11">
        <v>24</v>
      </c>
      <c r="S56" s="214">
        <v>24200.5</v>
      </c>
      <c r="T56" s="313">
        <v>1008.3541666666666</v>
      </c>
      <c r="V56" s="324"/>
      <c r="W56" s="214"/>
      <c r="X56" s="363"/>
      <c r="Y56" s="11"/>
      <c r="Z56" s="11"/>
      <c r="AA56" s="11"/>
      <c r="AB56" s="11"/>
      <c r="AC56" s="11"/>
      <c r="AD56" s="11"/>
    </row>
    <row r="57" spans="1:30" x14ac:dyDescent="0.25">
      <c r="A57" s="55"/>
      <c r="B57" s="11"/>
      <c r="C57" s="351" t="s">
        <v>459</v>
      </c>
      <c r="D57" s="351"/>
      <c r="E57" s="352">
        <v>8232</v>
      </c>
      <c r="F57" s="353">
        <v>1</v>
      </c>
      <c r="G57" s="354">
        <v>48.22</v>
      </c>
      <c r="H57" s="354">
        <v>867.86</v>
      </c>
      <c r="I57" s="354">
        <v>867.86</v>
      </c>
      <c r="J57" s="355">
        <v>18</v>
      </c>
      <c r="L57" s="11">
        <v>0</v>
      </c>
      <c r="M57" s="214">
        <v>0</v>
      </c>
      <c r="N57" s="214">
        <v>0</v>
      </c>
      <c r="O57" s="11">
        <v>0</v>
      </c>
      <c r="P57" s="214">
        <v>0</v>
      </c>
      <c r="Q57" s="313">
        <v>0</v>
      </c>
      <c r="R57" s="11">
        <v>0</v>
      </c>
      <c r="S57" s="214">
        <v>0</v>
      </c>
      <c r="T57" s="313">
        <v>0</v>
      </c>
      <c r="V57" s="324"/>
      <c r="W57" s="214"/>
      <c r="X57" s="363"/>
      <c r="Y57" s="11"/>
      <c r="Z57" s="11"/>
      <c r="AA57" s="11"/>
      <c r="AB57" s="11"/>
      <c r="AC57" s="11"/>
      <c r="AD57" s="11"/>
    </row>
    <row r="58" spans="1:30" x14ac:dyDescent="0.25">
      <c r="A58" s="55"/>
      <c r="B58" s="11"/>
      <c r="C58" s="351" t="s">
        <v>459</v>
      </c>
      <c r="D58" s="351"/>
      <c r="E58" s="352">
        <v>8234</v>
      </c>
      <c r="F58" s="353">
        <v>39</v>
      </c>
      <c r="G58" s="354">
        <v>91.538205128205135</v>
      </c>
      <c r="H58" s="354">
        <v>29338.849999999995</v>
      </c>
      <c r="I58" s="354">
        <v>752.27820512820495</v>
      </c>
      <c r="J58" s="355">
        <v>8.7179487179487172</v>
      </c>
      <c r="L58" s="11">
        <v>16</v>
      </c>
      <c r="M58" s="214">
        <v>11855.859999999997</v>
      </c>
      <c r="N58" s="214">
        <v>740.99124999999981</v>
      </c>
      <c r="O58" s="11">
        <v>1</v>
      </c>
      <c r="P58" s="214">
        <v>1062.28</v>
      </c>
      <c r="Q58" s="313">
        <v>1062.28</v>
      </c>
      <c r="R58" s="11">
        <v>4</v>
      </c>
      <c r="S58" s="214">
        <v>2816.75</v>
      </c>
      <c r="T58" s="313">
        <v>704.1875</v>
      </c>
      <c r="V58" s="324"/>
      <c r="W58" s="214"/>
      <c r="X58" s="363"/>
      <c r="Y58" s="11"/>
      <c r="Z58" s="11"/>
      <c r="AA58" s="11"/>
      <c r="AB58" s="11"/>
      <c r="AC58" s="11"/>
      <c r="AD58" s="11"/>
    </row>
    <row r="59" spans="1:30" x14ac:dyDescent="0.25">
      <c r="A59" s="55"/>
      <c r="B59" s="11"/>
      <c r="C59" s="351" t="s">
        <v>460</v>
      </c>
      <c r="D59" s="351"/>
      <c r="E59" s="352">
        <v>8028</v>
      </c>
      <c r="F59" s="353">
        <v>1</v>
      </c>
      <c r="G59" s="354">
        <v>80.38</v>
      </c>
      <c r="H59" s="354">
        <v>964.46</v>
      </c>
      <c r="I59" s="354">
        <v>964.46</v>
      </c>
      <c r="J59" s="355">
        <v>12</v>
      </c>
      <c r="L59" s="11">
        <v>0</v>
      </c>
      <c r="M59" s="214">
        <v>0</v>
      </c>
      <c r="N59" s="214">
        <v>0</v>
      </c>
      <c r="O59" s="11">
        <v>0</v>
      </c>
      <c r="P59" s="214">
        <v>0</v>
      </c>
      <c r="Q59" s="313">
        <v>0</v>
      </c>
      <c r="R59" s="11">
        <v>0</v>
      </c>
      <c r="S59" s="214">
        <v>0</v>
      </c>
      <c r="T59" s="313">
        <v>0</v>
      </c>
      <c r="V59" s="324"/>
      <c r="W59" s="214"/>
      <c r="X59" s="363"/>
      <c r="Y59" s="11"/>
      <c r="Z59" s="11"/>
      <c r="AA59" s="11"/>
      <c r="AB59" s="11"/>
      <c r="AC59" s="11"/>
      <c r="AD59" s="11"/>
    </row>
    <row r="60" spans="1:30" x14ac:dyDescent="0.25">
      <c r="A60" s="55"/>
      <c r="B60" s="11"/>
      <c r="C60" s="351" t="s">
        <v>614</v>
      </c>
      <c r="D60" s="351"/>
      <c r="E60" s="352">
        <v>8318</v>
      </c>
      <c r="F60" s="353">
        <v>29</v>
      </c>
      <c r="G60" s="354">
        <v>85.255172413793119</v>
      </c>
      <c r="H60" s="354">
        <v>23369.050000000003</v>
      </c>
      <c r="I60" s="354">
        <v>805.82931034482772</v>
      </c>
      <c r="J60" s="355">
        <v>9.4482758620689662</v>
      </c>
      <c r="L60" s="11">
        <v>11</v>
      </c>
      <c r="M60" s="214">
        <v>7973.6100000000006</v>
      </c>
      <c r="N60" s="214">
        <v>724.87363636363636</v>
      </c>
      <c r="O60" s="11">
        <v>0</v>
      </c>
      <c r="P60" s="214">
        <v>0</v>
      </c>
      <c r="Q60" s="313">
        <v>0</v>
      </c>
      <c r="R60" s="11">
        <v>2</v>
      </c>
      <c r="S60" s="214">
        <v>1548.2</v>
      </c>
      <c r="T60" s="313">
        <v>774.1</v>
      </c>
      <c r="V60" s="324"/>
      <c r="W60" s="214"/>
      <c r="X60" s="363"/>
      <c r="Y60" s="11"/>
      <c r="Z60" s="11"/>
      <c r="AA60" s="11"/>
      <c r="AB60" s="11"/>
      <c r="AC60" s="11"/>
      <c r="AD60" s="11"/>
    </row>
    <row r="61" spans="1:30" x14ac:dyDescent="0.25">
      <c r="A61" s="55"/>
      <c r="B61" s="11"/>
      <c r="C61" s="351" t="s">
        <v>462</v>
      </c>
      <c r="D61" s="351"/>
      <c r="E61" s="352">
        <v>8217</v>
      </c>
      <c r="F61" s="353">
        <v>1</v>
      </c>
      <c r="G61" s="354">
        <v>82.02</v>
      </c>
      <c r="H61" s="354">
        <v>656.15</v>
      </c>
      <c r="I61" s="354">
        <v>656.15</v>
      </c>
      <c r="J61" s="355">
        <v>8</v>
      </c>
      <c r="L61" s="11">
        <v>0</v>
      </c>
      <c r="M61" s="214">
        <v>0</v>
      </c>
      <c r="N61" s="214">
        <v>0</v>
      </c>
      <c r="O61" s="11">
        <v>0</v>
      </c>
      <c r="P61" s="214">
        <v>0</v>
      </c>
      <c r="Q61" s="313">
        <v>0</v>
      </c>
      <c r="R61" s="11">
        <v>0</v>
      </c>
      <c r="S61" s="214">
        <v>0</v>
      </c>
      <c r="T61" s="313">
        <v>0</v>
      </c>
      <c r="V61" s="324"/>
      <c r="W61" s="214"/>
      <c r="X61" s="363"/>
      <c r="Y61" s="11"/>
      <c r="Z61" s="11"/>
      <c r="AA61" s="11"/>
      <c r="AB61" s="11"/>
      <c r="AC61" s="11"/>
      <c r="AD61" s="11"/>
    </row>
    <row r="62" spans="1:30" x14ac:dyDescent="0.25">
      <c r="A62" s="55"/>
      <c r="B62" s="11"/>
      <c r="C62" s="351" t="s">
        <v>463</v>
      </c>
      <c r="D62" s="351"/>
      <c r="E62" s="352">
        <v>8081</v>
      </c>
      <c r="F62" s="353">
        <v>1</v>
      </c>
      <c r="G62" s="354">
        <v>87.99</v>
      </c>
      <c r="H62" s="354">
        <v>1055.81</v>
      </c>
      <c r="I62" s="354">
        <v>1055.81</v>
      </c>
      <c r="J62" s="355">
        <v>12</v>
      </c>
      <c r="L62" s="11">
        <v>0</v>
      </c>
      <c r="M62" s="214">
        <v>0</v>
      </c>
      <c r="N62" s="214">
        <v>0</v>
      </c>
      <c r="O62" s="11">
        <v>0</v>
      </c>
      <c r="P62" s="214">
        <v>0</v>
      </c>
      <c r="Q62" s="313">
        <v>0</v>
      </c>
      <c r="R62" s="11">
        <v>0</v>
      </c>
      <c r="S62" s="214">
        <v>0</v>
      </c>
      <c r="T62" s="313">
        <v>0</v>
      </c>
      <c r="V62" s="324"/>
      <c r="W62" s="214"/>
      <c r="X62" s="363"/>
      <c r="Y62" s="11"/>
      <c r="Z62" s="11"/>
      <c r="AA62" s="11"/>
      <c r="AB62" s="11"/>
      <c r="AC62" s="11"/>
      <c r="AD62" s="11"/>
    </row>
    <row r="63" spans="1:30" x14ac:dyDescent="0.25">
      <c r="A63" s="55"/>
      <c r="B63" s="11"/>
      <c r="C63" s="351" t="s">
        <v>464</v>
      </c>
      <c r="D63" s="351"/>
      <c r="E63" s="352">
        <v>8053</v>
      </c>
      <c r="F63" s="353">
        <v>1</v>
      </c>
      <c r="G63" s="354">
        <v>84.46</v>
      </c>
      <c r="H63" s="354">
        <v>506.75</v>
      </c>
      <c r="I63" s="354">
        <v>506.75</v>
      </c>
      <c r="J63" s="355">
        <v>6</v>
      </c>
      <c r="L63" s="11">
        <v>0</v>
      </c>
      <c r="M63" s="214">
        <v>0</v>
      </c>
      <c r="N63" s="214">
        <v>0</v>
      </c>
      <c r="O63" s="11">
        <v>0</v>
      </c>
      <c r="P63" s="214">
        <v>0</v>
      </c>
      <c r="Q63" s="313">
        <v>0</v>
      </c>
      <c r="R63" s="11">
        <v>0</v>
      </c>
      <c r="S63" s="214">
        <v>0</v>
      </c>
      <c r="T63" s="313">
        <v>0</v>
      </c>
      <c r="V63" s="324"/>
      <c r="W63" s="214"/>
      <c r="X63" s="363"/>
      <c r="Y63" s="11"/>
      <c r="Z63" s="11"/>
      <c r="AA63" s="11"/>
      <c r="AB63" s="11"/>
      <c r="AC63" s="11"/>
      <c r="AD63" s="11"/>
    </row>
    <row r="64" spans="1:30" x14ac:dyDescent="0.25">
      <c r="A64" s="55"/>
      <c r="B64" s="11"/>
      <c r="C64" s="351" t="s">
        <v>465</v>
      </c>
      <c r="D64" s="351"/>
      <c r="E64" s="352">
        <v>8332</v>
      </c>
      <c r="F64" s="353">
        <v>1</v>
      </c>
      <c r="G64" s="354">
        <v>49.89</v>
      </c>
      <c r="H64" s="354">
        <v>548.72</v>
      </c>
      <c r="I64" s="354">
        <v>548.72</v>
      </c>
      <c r="J64" s="355">
        <v>11</v>
      </c>
      <c r="L64" s="11">
        <v>0</v>
      </c>
      <c r="M64" s="214">
        <v>0</v>
      </c>
      <c r="N64" s="214">
        <v>0</v>
      </c>
      <c r="O64" s="11">
        <v>0</v>
      </c>
      <c r="P64" s="214">
        <v>0</v>
      </c>
      <c r="Q64" s="313">
        <v>0</v>
      </c>
      <c r="R64" s="11">
        <v>0</v>
      </c>
      <c r="S64" s="214">
        <v>0</v>
      </c>
      <c r="T64" s="313">
        <v>0</v>
      </c>
      <c r="V64" s="324"/>
      <c r="W64" s="214"/>
      <c r="X64" s="363"/>
      <c r="Y64" s="11"/>
      <c r="Z64" s="11"/>
      <c r="AA64" s="11"/>
      <c r="AB64" s="11"/>
      <c r="AC64" s="11"/>
      <c r="AD64" s="11"/>
    </row>
    <row r="65" spans="1:30" x14ac:dyDescent="0.25">
      <c r="A65" s="55"/>
      <c r="B65" s="11"/>
      <c r="C65" s="351" t="s">
        <v>466</v>
      </c>
      <c r="D65" s="351"/>
      <c r="E65" s="352">
        <v>8320</v>
      </c>
      <c r="F65" s="353">
        <v>1</v>
      </c>
      <c r="G65" s="354">
        <v>71.16</v>
      </c>
      <c r="H65" s="354">
        <v>980.14</v>
      </c>
      <c r="I65" s="354">
        <v>980.14</v>
      </c>
      <c r="J65" s="355">
        <v>14</v>
      </c>
      <c r="L65" s="11">
        <v>1</v>
      </c>
      <c r="M65" s="214">
        <v>980.14</v>
      </c>
      <c r="N65" s="214">
        <v>980.14</v>
      </c>
      <c r="O65" s="11">
        <v>0</v>
      </c>
      <c r="P65" s="214">
        <v>0</v>
      </c>
      <c r="Q65" s="313">
        <v>0</v>
      </c>
      <c r="R65" s="11">
        <v>1</v>
      </c>
      <c r="S65" s="214">
        <v>357.35</v>
      </c>
      <c r="T65" s="313">
        <v>357.35</v>
      </c>
      <c r="V65" s="324"/>
      <c r="W65" s="214"/>
      <c r="X65" s="363"/>
      <c r="Y65" s="11"/>
      <c r="Z65" s="11"/>
      <c r="AA65" s="11"/>
      <c r="AB65" s="11"/>
      <c r="AC65" s="11"/>
      <c r="AD65" s="11"/>
    </row>
    <row r="66" spans="1:30" x14ac:dyDescent="0.25">
      <c r="A66" s="55"/>
      <c r="B66" s="11"/>
      <c r="C66" s="351" t="s">
        <v>467</v>
      </c>
      <c r="D66" s="351"/>
      <c r="E66" s="352">
        <v>8322</v>
      </c>
      <c r="F66" s="353">
        <v>6</v>
      </c>
      <c r="G66" s="354">
        <v>108.94833333333334</v>
      </c>
      <c r="H66" s="354">
        <v>7458.54</v>
      </c>
      <c r="I66" s="354">
        <v>1243.0899999999999</v>
      </c>
      <c r="J66" s="355">
        <v>12.166666666666666</v>
      </c>
      <c r="L66" s="11">
        <v>4</v>
      </c>
      <c r="M66" s="214">
        <v>4837.87</v>
      </c>
      <c r="N66" s="214">
        <v>1209.4675</v>
      </c>
      <c r="O66" s="11">
        <v>0</v>
      </c>
      <c r="P66" s="214">
        <v>0</v>
      </c>
      <c r="Q66" s="313">
        <v>0</v>
      </c>
      <c r="R66" s="11">
        <v>0</v>
      </c>
      <c r="S66" s="214">
        <v>0</v>
      </c>
      <c r="T66" s="313">
        <v>0</v>
      </c>
      <c r="V66" s="324"/>
      <c r="W66" s="214"/>
      <c r="X66" s="363"/>
      <c r="Y66" s="11"/>
      <c r="Z66" s="11"/>
      <c r="AA66" s="11"/>
      <c r="AB66" s="11"/>
      <c r="AC66" s="11"/>
      <c r="AD66" s="11"/>
    </row>
    <row r="67" spans="1:30" x14ac:dyDescent="0.25">
      <c r="A67" s="55"/>
      <c r="B67" s="11"/>
      <c r="C67" s="351" t="s">
        <v>467</v>
      </c>
      <c r="D67" s="351"/>
      <c r="E67" s="352">
        <v>8328</v>
      </c>
      <c r="F67" s="353">
        <v>1</v>
      </c>
      <c r="G67" s="354">
        <v>88.3</v>
      </c>
      <c r="H67" s="354">
        <v>264.91000000000003</v>
      </c>
      <c r="I67" s="354">
        <v>264.91000000000003</v>
      </c>
      <c r="J67" s="355">
        <v>3</v>
      </c>
      <c r="L67" s="11">
        <v>1</v>
      </c>
      <c r="M67" s="214">
        <v>264.91000000000003</v>
      </c>
      <c r="N67" s="214">
        <v>264.91000000000003</v>
      </c>
      <c r="O67" s="11">
        <v>0</v>
      </c>
      <c r="P67" s="214">
        <v>0</v>
      </c>
      <c r="Q67" s="313">
        <v>0</v>
      </c>
      <c r="R67" s="11">
        <v>0</v>
      </c>
      <c r="S67" s="214">
        <v>0</v>
      </c>
      <c r="T67" s="313">
        <v>0</v>
      </c>
      <c r="V67" s="324"/>
      <c r="W67" s="214"/>
      <c r="X67" s="363"/>
      <c r="Y67" s="11"/>
      <c r="Z67" s="11"/>
      <c r="AA67" s="11"/>
      <c r="AB67" s="11"/>
      <c r="AC67" s="11"/>
      <c r="AD67" s="11"/>
    </row>
    <row r="68" spans="1:30" x14ac:dyDescent="0.25">
      <c r="A68" s="55"/>
      <c r="B68" s="11"/>
      <c r="C68" s="351" t="s">
        <v>468</v>
      </c>
      <c r="D68" s="351"/>
      <c r="E68" s="352">
        <v>8322</v>
      </c>
      <c r="F68" s="353">
        <v>50</v>
      </c>
      <c r="G68" s="354">
        <v>104.13320000000003</v>
      </c>
      <c r="H68" s="354">
        <v>55769.729999999996</v>
      </c>
      <c r="I68" s="354">
        <v>1115.3945999999999</v>
      </c>
      <c r="J68" s="355">
        <v>10.52</v>
      </c>
      <c r="L68" s="11">
        <v>15</v>
      </c>
      <c r="M68" s="214">
        <v>17694.669999999998</v>
      </c>
      <c r="N68" s="214">
        <v>1179.6446666666666</v>
      </c>
      <c r="O68" s="11">
        <v>0</v>
      </c>
      <c r="P68" s="214">
        <v>0</v>
      </c>
      <c r="Q68" s="313">
        <v>0</v>
      </c>
      <c r="R68" s="11">
        <v>9</v>
      </c>
      <c r="S68" s="214">
        <v>10387.86</v>
      </c>
      <c r="T68" s="313">
        <v>1154.2066666666667</v>
      </c>
      <c r="V68" s="324"/>
      <c r="W68" s="214"/>
      <c r="X68" s="363"/>
      <c r="Y68" s="11"/>
      <c r="Z68" s="11"/>
      <c r="AA68" s="11"/>
      <c r="AB68" s="11"/>
      <c r="AC68" s="11"/>
      <c r="AD68" s="11"/>
    </row>
    <row r="69" spans="1:30" x14ac:dyDescent="0.25">
      <c r="A69" s="55"/>
      <c r="B69" s="11"/>
      <c r="C69" s="351" t="s">
        <v>469</v>
      </c>
      <c r="D69" s="351"/>
      <c r="E69" s="352">
        <v>8201</v>
      </c>
      <c r="F69" s="353">
        <v>1</v>
      </c>
      <c r="G69" s="354">
        <v>117.11</v>
      </c>
      <c r="H69" s="354">
        <v>702.66</v>
      </c>
      <c r="I69" s="354">
        <v>702.66</v>
      </c>
      <c r="J69" s="355">
        <v>6</v>
      </c>
      <c r="L69" s="11">
        <v>0</v>
      </c>
      <c r="M69" s="214">
        <v>0</v>
      </c>
      <c r="N69" s="214">
        <v>0</v>
      </c>
      <c r="O69" s="11">
        <v>0</v>
      </c>
      <c r="P69" s="214">
        <v>0</v>
      </c>
      <c r="Q69" s="313">
        <v>0</v>
      </c>
      <c r="R69" s="11">
        <v>0</v>
      </c>
      <c r="S69" s="214">
        <v>0</v>
      </c>
      <c r="T69" s="313">
        <v>0</v>
      </c>
      <c r="V69" s="324"/>
      <c r="W69" s="214"/>
      <c r="X69" s="363"/>
      <c r="Y69" s="11"/>
      <c r="Z69" s="11"/>
      <c r="AA69" s="11"/>
      <c r="AB69" s="11"/>
      <c r="AC69" s="11"/>
      <c r="AD69" s="11"/>
    </row>
    <row r="70" spans="1:30" x14ac:dyDescent="0.25">
      <c r="A70" s="55"/>
      <c r="B70" s="11"/>
      <c r="C70" s="351" t="s">
        <v>469</v>
      </c>
      <c r="D70" s="351"/>
      <c r="E70" s="352">
        <v>8205</v>
      </c>
      <c r="F70" s="353">
        <v>230</v>
      </c>
      <c r="G70" s="354">
        <v>87.316304347826062</v>
      </c>
      <c r="H70" s="354">
        <v>198242.43999999994</v>
      </c>
      <c r="I70" s="354">
        <v>861.92365217391284</v>
      </c>
      <c r="J70" s="355">
        <v>10.091304347826087</v>
      </c>
      <c r="L70" s="11">
        <v>83</v>
      </c>
      <c r="M70" s="214">
        <v>78160.87000000001</v>
      </c>
      <c r="N70" s="214">
        <v>941.69722891566278</v>
      </c>
      <c r="O70" s="11">
        <v>16</v>
      </c>
      <c r="P70" s="214">
        <v>10231.14</v>
      </c>
      <c r="Q70" s="313">
        <v>639.44624999999996</v>
      </c>
      <c r="R70" s="11">
        <v>9</v>
      </c>
      <c r="S70" s="214">
        <v>6150.45</v>
      </c>
      <c r="T70" s="313">
        <v>683.38333333333333</v>
      </c>
      <c r="V70" s="324"/>
      <c r="W70" s="214"/>
      <c r="X70" s="363"/>
      <c r="Y70" s="11"/>
      <c r="Z70" s="11"/>
      <c r="AA70" s="11"/>
      <c r="AB70" s="11"/>
      <c r="AC70" s="11"/>
      <c r="AD70" s="11"/>
    </row>
    <row r="71" spans="1:30" x14ac:dyDescent="0.25">
      <c r="A71" s="55"/>
      <c r="B71" s="11"/>
      <c r="C71" s="351" t="s">
        <v>469</v>
      </c>
      <c r="D71" s="351"/>
      <c r="E71" s="352">
        <v>8215</v>
      </c>
      <c r="F71" s="353">
        <v>1</v>
      </c>
      <c r="G71" s="354">
        <v>96.62</v>
      </c>
      <c r="H71" s="354">
        <v>579.70000000000005</v>
      </c>
      <c r="I71" s="354">
        <v>579.70000000000005</v>
      </c>
      <c r="J71" s="355">
        <v>6</v>
      </c>
      <c r="L71" s="11">
        <v>0</v>
      </c>
      <c r="M71" s="214">
        <v>0</v>
      </c>
      <c r="N71" s="214">
        <v>0</v>
      </c>
      <c r="O71" s="11">
        <v>0</v>
      </c>
      <c r="P71" s="214">
        <v>0</v>
      </c>
      <c r="Q71" s="313">
        <v>0</v>
      </c>
      <c r="R71" s="11">
        <v>0</v>
      </c>
      <c r="S71" s="214">
        <v>0</v>
      </c>
      <c r="T71" s="313">
        <v>0</v>
      </c>
      <c r="V71" s="324"/>
      <c r="W71" s="214"/>
      <c r="X71" s="363"/>
      <c r="Y71" s="11"/>
      <c r="Z71" s="11"/>
      <c r="AA71" s="11"/>
      <c r="AB71" s="11"/>
      <c r="AC71" s="11"/>
      <c r="AD71" s="11"/>
    </row>
    <row r="72" spans="1:30" x14ac:dyDescent="0.25">
      <c r="A72" s="55"/>
      <c r="B72" s="11"/>
      <c r="C72" s="351" t="s">
        <v>470</v>
      </c>
      <c r="D72" s="351"/>
      <c r="E72" s="352">
        <v>8026</v>
      </c>
      <c r="F72" s="353">
        <v>13</v>
      </c>
      <c r="G72" s="354">
        <v>80.000769230769237</v>
      </c>
      <c r="H72" s="354">
        <v>10003.199999999999</v>
      </c>
      <c r="I72" s="354">
        <v>769.47692307692296</v>
      </c>
      <c r="J72" s="355">
        <v>9.2307692307692299</v>
      </c>
      <c r="L72" s="11">
        <v>5</v>
      </c>
      <c r="M72" s="214">
        <v>3815.36</v>
      </c>
      <c r="N72" s="214">
        <v>763.072</v>
      </c>
      <c r="O72" s="11">
        <v>1</v>
      </c>
      <c r="P72" s="214">
        <v>122.25</v>
      </c>
      <c r="Q72" s="313">
        <v>122.25</v>
      </c>
      <c r="R72" s="11">
        <v>4</v>
      </c>
      <c r="S72" s="214">
        <v>2300.94</v>
      </c>
      <c r="T72" s="313">
        <v>575.23500000000001</v>
      </c>
      <c r="V72" s="324"/>
      <c r="W72" s="214"/>
      <c r="X72" s="363"/>
      <c r="Y72" s="11"/>
      <c r="Z72" s="11"/>
      <c r="AA72" s="11"/>
      <c r="AB72" s="11"/>
      <c r="AC72" s="11"/>
      <c r="AD72" s="11"/>
    </row>
    <row r="73" spans="1:30" x14ac:dyDescent="0.25">
      <c r="A73" s="55"/>
      <c r="B73" s="11"/>
      <c r="C73" s="351" t="s">
        <v>471</v>
      </c>
      <c r="D73" s="351"/>
      <c r="E73" s="352">
        <v>8027</v>
      </c>
      <c r="F73" s="353">
        <v>21</v>
      </c>
      <c r="G73" s="354">
        <v>92.246666666666655</v>
      </c>
      <c r="H73" s="354">
        <v>18106.940000000002</v>
      </c>
      <c r="I73" s="354">
        <v>862.23523809523817</v>
      </c>
      <c r="J73" s="355">
        <v>9.8571428571428577</v>
      </c>
      <c r="L73" s="11">
        <v>5</v>
      </c>
      <c r="M73" s="214">
        <v>4543.78</v>
      </c>
      <c r="N73" s="214">
        <v>908.75599999999997</v>
      </c>
      <c r="O73" s="11">
        <v>1</v>
      </c>
      <c r="P73" s="214">
        <v>1242.8499999999999</v>
      </c>
      <c r="Q73" s="313">
        <v>1242.8499999999999</v>
      </c>
      <c r="R73" s="11">
        <v>3</v>
      </c>
      <c r="S73" s="214">
        <v>4370.45</v>
      </c>
      <c r="T73" s="313">
        <v>1456.8166666666666</v>
      </c>
      <c r="V73" s="324"/>
      <c r="W73" s="214"/>
      <c r="X73" s="363"/>
      <c r="Y73" s="11"/>
      <c r="Z73" s="11"/>
      <c r="AA73" s="11"/>
      <c r="AB73" s="11"/>
      <c r="AC73" s="11"/>
      <c r="AD73" s="11"/>
    </row>
    <row r="74" spans="1:30" x14ac:dyDescent="0.25">
      <c r="A74" s="55"/>
      <c r="B74" s="11"/>
      <c r="C74" s="351" t="s">
        <v>598</v>
      </c>
      <c r="D74" s="351"/>
      <c r="E74" s="352">
        <v>8028</v>
      </c>
      <c r="F74" s="353">
        <v>122</v>
      </c>
      <c r="G74" s="354">
        <v>88.797950819672167</v>
      </c>
      <c r="H74" s="354">
        <v>105803.30000000002</v>
      </c>
      <c r="I74" s="354">
        <v>867.24016393442639</v>
      </c>
      <c r="J74" s="355">
        <v>10.180327868852459</v>
      </c>
      <c r="L74" s="11">
        <v>43</v>
      </c>
      <c r="M74" s="214">
        <v>39763.31</v>
      </c>
      <c r="N74" s="214">
        <v>924.72813953488367</v>
      </c>
      <c r="O74" s="11">
        <v>6</v>
      </c>
      <c r="P74" s="214">
        <v>3265.08</v>
      </c>
      <c r="Q74" s="313">
        <v>544.17999999999995</v>
      </c>
      <c r="R74" s="11">
        <v>6</v>
      </c>
      <c r="S74" s="214">
        <v>7860.82</v>
      </c>
      <c r="T74" s="313">
        <v>1310.1366666666665</v>
      </c>
      <c r="V74" s="324"/>
      <c r="W74" s="214"/>
      <c r="X74" s="363"/>
      <c r="Y74" s="11"/>
      <c r="Z74" s="11"/>
      <c r="AA74" s="11"/>
      <c r="AB74" s="11"/>
      <c r="AC74" s="11"/>
      <c r="AD74" s="11"/>
    </row>
    <row r="75" spans="1:30" x14ac:dyDescent="0.25">
      <c r="A75" s="55"/>
      <c r="B75" s="11"/>
      <c r="C75" s="351" t="s">
        <v>598</v>
      </c>
      <c r="D75" s="351"/>
      <c r="E75" s="352">
        <v>8343</v>
      </c>
      <c r="F75" s="353">
        <v>1</v>
      </c>
      <c r="G75" s="354">
        <v>120.76</v>
      </c>
      <c r="H75" s="354">
        <v>1811.39</v>
      </c>
      <c r="I75" s="354">
        <v>1811.39</v>
      </c>
      <c r="J75" s="355">
        <v>15</v>
      </c>
      <c r="L75" s="11">
        <v>0</v>
      </c>
      <c r="M75" s="214">
        <v>0</v>
      </c>
      <c r="N75" s="214">
        <v>0</v>
      </c>
      <c r="O75" s="11">
        <v>0</v>
      </c>
      <c r="P75" s="214">
        <v>0</v>
      </c>
      <c r="Q75" s="313">
        <v>0</v>
      </c>
      <c r="R75" s="11">
        <v>0</v>
      </c>
      <c r="S75" s="214">
        <v>0</v>
      </c>
      <c r="T75" s="313">
        <v>0</v>
      </c>
      <c r="V75" s="324"/>
      <c r="W75" s="214"/>
      <c r="X75" s="363"/>
      <c r="Y75" s="11"/>
      <c r="Z75" s="11"/>
      <c r="AA75" s="11"/>
      <c r="AB75" s="11"/>
      <c r="AC75" s="11"/>
      <c r="AD75" s="11"/>
    </row>
    <row r="76" spans="1:30" x14ac:dyDescent="0.25">
      <c r="A76" s="55"/>
      <c r="B76" s="11"/>
      <c r="C76" s="351" t="s">
        <v>473</v>
      </c>
      <c r="D76" s="351"/>
      <c r="E76" s="352">
        <v>8029</v>
      </c>
      <c r="F76" s="353">
        <v>41</v>
      </c>
      <c r="G76" s="354">
        <v>75.13878048780488</v>
      </c>
      <c r="H76" s="354">
        <v>27995.140000000007</v>
      </c>
      <c r="I76" s="354">
        <v>682.808292682927</v>
      </c>
      <c r="J76" s="355">
        <v>9.4390243902439028</v>
      </c>
      <c r="L76" s="11">
        <v>13</v>
      </c>
      <c r="M76" s="214">
        <v>9696.25</v>
      </c>
      <c r="N76" s="214">
        <v>745.86538461538464</v>
      </c>
      <c r="O76" s="11">
        <v>3</v>
      </c>
      <c r="P76" s="214">
        <v>1415.73</v>
      </c>
      <c r="Q76" s="313">
        <v>471.91</v>
      </c>
      <c r="R76" s="11">
        <v>1</v>
      </c>
      <c r="S76" s="214">
        <v>563.11</v>
      </c>
      <c r="T76" s="313">
        <v>563.11</v>
      </c>
      <c r="V76" s="324"/>
      <c r="W76" s="214"/>
      <c r="X76" s="363"/>
      <c r="Y76" s="11"/>
      <c r="Z76" s="11"/>
      <c r="AA76" s="11"/>
      <c r="AB76" s="11"/>
      <c r="AC76" s="11"/>
      <c r="AD76" s="11"/>
    </row>
    <row r="77" spans="1:30" x14ac:dyDescent="0.25">
      <c r="A77" s="55"/>
      <c r="B77" s="11"/>
      <c r="C77" s="351" t="s">
        <v>474</v>
      </c>
      <c r="D77" s="351"/>
      <c r="E77" s="352">
        <v>8012</v>
      </c>
      <c r="F77" s="353">
        <v>6</v>
      </c>
      <c r="G77" s="354">
        <v>63.333333333333336</v>
      </c>
      <c r="H77" s="354">
        <v>3790.8800000000006</v>
      </c>
      <c r="I77" s="354">
        <v>631.81333333333339</v>
      </c>
      <c r="J77" s="355">
        <v>10.333333333333334</v>
      </c>
      <c r="L77" s="11">
        <v>1</v>
      </c>
      <c r="M77" s="214">
        <v>853.02</v>
      </c>
      <c r="N77" s="214">
        <v>853.02</v>
      </c>
      <c r="O77" s="11">
        <v>0</v>
      </c>
      <c r="P77" s="214">
        <v>0</v>
      </c>
      <c r="Q77" s="313">
        <v>0</v>
      </c>
      <c r="R77" s="11">
        <v>0</v>
      </c>
      <c r="S77" s="214">
        <v>0</v>
      </c>
      <c r="T77" s="313">
        <v>0</v>
      </c>
      <c r="V77" s="324"/>
      <c r="W77" s="214"/>
      <c r="X77" s="363"/>
      <c r="Y77" s="11"/>
      <c r="Z77" s="11"/>
      <c r="AA77" s="11"/>
      <c r="AB77" s="11"/>
      <c r="AC77" s="11"/>
      <c r="AD77" s="11"/>
    </row>
    <row r="78" spans="1:30" x14ac:dyDescent="0.25">
      <c r="A78" s="55"/>
      <c r="B78" s="11"/>
      <c r="C78" s="351" t="s">
        <v>474</v>
      </c>
      <c r="D78" s="351"/>
      <c r="E78" s="352">
        <v>8021</v>
      </c>
      <c r="F78" s="353">
        <v>3</v>
      </c>
      <c r="G78" s="354">
        <v>115.87666666666667</v>
      </c>
      <c r="H78" s="354">
        <v>2647.3500000000004</v>
      </c>
      <c r="I78" s="354">
        <v>882.45000000000016</v>
      </c>
      <c r="J78" s="355">
        <v>8</v>
      </c>
      <c r="L78" s="11">
        <v>2</v>
      </c>
      <c r="M78" s="214">
        <v>2061.86</v>
      </c>
      <c r="N78" s="214">
        <v>1030.93</v>
      </c>
      <c r="O78" s="11">
        <v>1</v>
      </c>
      <c r="P78" s="214">
        <v>337.62</v>
      </c>
      <c r="Q78" s="313">
        <v>337.62</v>
      </c>
      <c r="R78" s="11">
        <v>0</v>
      </c>
      <c r="S78" s="214">
        <v>0</v>
      </c>
      <c r="T78" s="313">
        <v>0</v>
      </c>
      <c r="V78" s="324"/>
      <c r="W78" s="214"/>
      <c r="X78" s="363"/>
      <c r="Y78" s="11"/>
      <c r="Z78" s="11"/>
      <c r="AA78" s="11"/>
      <c r="AB78" s="11"/>
      <c r="AC78" s="11"/>
      <c r="AD78" s="11"/>
    </row>
    <row r="79" spans="1:30" x14ac:dyDescent="0.25">
      <c r="A79" s="55"/>
      <c r="B79" s="11"/>
      <c r="C79" s="351" t="s">
        <v>474</v>
      </c>
      <c r="D79" s="351"/>
      <c r="E79" s="352">
        <v>8029</v>
      </c>
      <c r="F79" s="353">
        <v>1</v>
      </c>
      <c r="G79" s="354">
        <v>40.869999999999997</v>
      </c>
      <c r="H79" s="354">
        <v>500.19</v>
      </c>
      <c r="I79" s="354">
        <v>500.19</v>
      </c>
      <c r="J79" s="355">
        <v>12</v>
      </c>
      <c r="L79" s="11">
        <v>0</v>
      </c>
      <c r="M79" s="214">
        <v>0</v>
      </c>
      <c r="N79" s="214">
        <v>0</v>
      </c>
      <c r="O79" s="11">
        <v>0</v>
      </c>
      <c r="P79" s="214">
        <v>0</v>
      </c>
      <c r="Q79" s="313">
        <v>0</v>
      </c>
      <c r="R79" s="11">
        <v>0</v>
      </c>
      <c r="S79" s="214">
        <v>0</v>
      </c>
      <c r="T79" s="313">
        <v>0</v>
      </c>
      <c r="V79" s="324"/>
      <c r="W79" s="214"/>
      <c r="X79" s="363"/>
      <c r="Y79" s="11"/>
      <c r="Z79" s="11"/>
      <c r="AA79" s="11"/>
      <c r="AB79" s="11"/>
      <c r="AC79" s="11"/>
      <c r="AD79" s="11"/>
    </row>
    <row r="80" spans="1:30" x14ac:dyDescent="0.25">
      <c r="A80" s="55"/>
      <c r="B80" s="11"/>
      <c r="C80" s="351" t="s">
        <v>474</v>
      </c>
      <c r="D80" s="351"/>
      <c r="E80" s="352">
        <v>8081</v>
      </c>
      <c r="F80" s="353">
        <v>18</v>
      </c>
      <c r="G80" s="354">
        <v>104.63888888888889</v>
      </c>
      <c r="H80" s="354">
        <v>20350.490000000002</v>
      </c>
      <c r="I80" s="354">
        <v>1130.5827777777779</v>
      </c>
      <c r="J80" s="355">
        <v>10.388888888888889</v>
      </c>
      <c r="L80" s="11">
        <v>8</v>
      </c>
      <c r="M80" s="214">
        <v>9683.2300000000014</v>
      </c>
      <c r="N80" s="214">
        <v>1210.4037500000002</v>
      </c>
      <c r="O80" s="11">
        <v>2</v>
      </c>
      <c r="P80" s="214">
        <v>435.47</v>
      </c>
      <c r="Q80" s="313">
        <v>217.73500000000001</v>
      </c>
      <c r="R80" s="11">
        <v>0</v>
      </c>
      <c r="S80" s="214">
        <v>0</v>
      </c>
      <c r="T80" s="313">
        <v>0</v>
      </c>
      <c r="V80" s="324"/>
      <c r="W80" s="214"/>
      <c r="X80" s="363"/>
      <c r="Y80" s="11"/>
      <c r="Z80" s="11"/>
      <c r="AA80" s="11"/>
      <c r="AB80" s="11"/>
      <c r="AC80" s="11"/>
      <c r="AD80" s="11"/>
    </row>
    <row r="81" spans="1:30" x14ac:dyDescent="0.25">
      <c r="A81" s="55"/>
      <c r="B81" s="11"/>
      <c r="C81" s="351" t="s">
        <v>475</v>
      </c>
      <c r="D81" s="351"/>
      <c r="E81" s="352">
        <v>8219</v>
      </c>
      <c r="F81" s="353">
        <v>2</v>
      </c>
      <c r="G81" s="354">
        <v>83.32</v>
      </c>
      <c r="H81" s="354">
        <v>2085.09</v>
      </c>
      <c r="I81" s="354">
        <v>1042.5450000000001</v>
      </c>
      <c r="J81" s="355">
        <v>10</v>
      </c>
      <c r="L81" s="11">
        <v>1</v>
      </c>
      <c r="M81" s="214">
        <v>114.29</v>
      </c>
      <c r="N81" s="214">
        <v>114.29</v>
      </c>
      <c r="O81" s="11">
        <v>0</v>
      </c>
      <c r="P81" s="214">
        <v>0</v>
      </c>
      <c r="Q81" s="313">
        <v>0</v>
      </c>
      <c r="R81" s="11">
        <v>0</v>
      </c>
      <c r="S81" s="214">
        <v>0</v>
      </c>
      <c r="T81" s="313">
        <v>0</v>
      </c>
      <c r="V81" s="324"/>
      <c r="W81" s="214"/>
      <c r="X81" s="363"/>
      <c r="Y81" s="11"/>
      <c r="Z81" s="11"/>
      <c r="AA81" s="11"/>
      <c r="AB81" s="11"/>
      <c r="AC81" s="11"/>
      <c r="AD81" s="11"/>
    </row>
    <row r="82" spans="1:30" x14ac:dyDescent="0.25">
      <c r="A82" s="55"/>
      <c r="B82" s="11"/>
      <c r="C82" s="351" t="s">
        <v>476</v>
      </c>
      <c r="D82" s="351"/>
      <c r="E82" s="352">
        <v>8027</v>
      </c>
      <c r="F82" s="353">
        <v>1</v>
      </c>
      <c r="G82" s="354">
        <v>166.67</v>
      </c>
      <c r="H82" s="354">
        <v>2000</v>
      </c>
      <c r="I82" s="354">
        <v>2000</v>
      </c>
      <c r="J82" s="355">
        <v>12</v>
      </c>
      <c r="L82" s="11">
        <v>1</v>
      </c>
      <c r="M82" s="214">
        <v>2000</v>
      </c>
      <c r="N82" s="214">
        <v>2000</v>
      </c>
      <c r="O82" s="11">
        <v>0</v>
      </c>
      <c r="P82" s="214">
        <v>0</v>
      </c>
      <c r="Q82" s="313">
        <v>0</v>
      </c>
      <c r="R82" s="11">
        <v>0</v>
      </c>
      <c r="S82" s="214">
        <v>0</v>
      </c>
      <c r="T82" s="313">
        <v>0</v>
      </c>
      <c r="V82" s="324"/>
      <c r="W82" s="214"/>
      <c r="X82" s="363"/>
      <c r="Y82" s="11"/>
      <c r="Z82" s="11"/>
      <c r="AA82" s="11"/>
      <c r="AB82" s="11"/>
      <c r="AC82" s="11"/>
      <c r="AD82" s="11"/>
    </row>
    <row r="83" spans="1:30" x14ac:dyDescent="0.25">
      <c r="A83" s="55"/>
      <c r="B83" s="11"/>
      <c r="C83" s="351" t="s">
        <v>477</v>
      </c>
      <c r="D83" s="351"/>
      <c r="E83" s="352">
        <v>8032</v>
      </c>
      <c r="F83" s="353">
        <v>2</v>
      </c>
      <c r="G83" s="354">
        <v>50.034999999999997</v>
      </c>
      <c r="H83" s="354">
        <v>885.21</v>
      </c>
      <c r="I83" s="354">
        <v>442.60500000000002</v>
      </c>
      <c r="J83" s="355">
        <v>9</v>
      </c>
      <c r="L83" s="11">
        <v>0</v>
      </c>
      <c r="M83" s="214">
        <v>0</v>
      </c>
      <c r="N83" s="214">
        <v>0</v>
      </c>
      <c r="O83" s="11">
        <v>0</v>
      </c>
      <c r="P83" s="214">
        <v>0</v>
      </c>
      <c r="Q83" s="313">
        <v>0</v>
      </c>
      <c r="R83" s="11">
        <v>0</v>
      </c>
      <c r="S83" s="214">
        <v>0</v>
      </c>
      <c r="T83" s="313">
        <v>0</v>
      </c>
      <c r="V83" s="324"/>
      <c r="W83" s="214"/>
      <c r="X83" s="363"/>
      <c r="Y83" s="11"/>
      <c r="Z83" s="11"/>
      <c r="AA83" s="11"/>
      <c r="AB83" s="11"/>
      <c r="AC83" s="11"/>
      <c r="AD83" s="11"/>
    </row>
    <row r="84" spans="1:30" x14ac:dyDescent="0.25">
      <c r="A84" s="55"/>
      <c r="B84" s="11"/>
      <c r="C84" s="351" t="s">
        <v>478</v>
      </c>
      <c r="D84" s="351"/>
      <c r="E84" s="352">
        <v>8330</v>
      </c>
      <c r="F84" s="353">
        <v>6</v>
      </c>
      <c r="G84" s="354">
        <v>91.328333333333333</v>
      </c>
      <c r="H84" s="354">
        <v>4395.18</v>
      </c>
      <c r="I84" s="354">
        <v>732.53000000000009</v>
      </c>
      <c r="J84" s="355">
        <v>8.8333333333333339</v>
      </c>
      <c r="L84" s="11">
        <v>0</v>
      </c>
      <c r="M84" s="214">
        <v>0</v>
      </c>
      <c r="N84" s="214">
        <v>0</v>
      </c>
      <c r="O84" s="11">
        <v>1</v>
      </c>
      <c r="P84" s="214">
        <v>339.53</v>
      </c>
      <c r="Q84" s="313">
        <v>339.53</v>
      </c>
      <c r="R84" s="11">
        <v>0</v>
      </c>
      <c r="S84" s="214">
        <v>0</v>
      </c>
      <c r="T84" s="313">
        <v>0</v>
      </c>
      <c r="V84" s="324"/>
      <c r="W84" s="214"/>
      <c r="X84" s="363"/>
      <c r="Y84" s="11"/>
      <c r="Z84" s="11"/>
      <c r="AA84" s="11"/>
      <c r="AB84" s="11"/>
      <c r="AC84" s="11"/>
      <c r="AD84" s="11"/>
    </row>
    <row r="85" spans="1:30" x14ac:dyDescent="0.25">
      <c r="A85" s="55"/>
      <c r="B85" s="11"/>
      <c r="C85" s="351" t="s">
        <v>479</v>
      </c>
      <c r="D85" s="351"/>
      <c r="E85" s="352">
        <v>8037</v>
      </c>
      <c r="F85" s="353">
        <v>110</v>
      </c>
      <c r="G85" s="354">
        <v>87.553454545454557</v>
      </c>
      <c r="H85" s="354">
        <v>113529.05000000003</v>
      </c>
      <c r="I85" s="354">
        <v>1032.082272727273</v>
      </c>
      <c r="J85" s="355">
        <v>10.627272727272727</v>
      </c>
      <c r="L85" s="11">
        <v>36</v>
      </c>
      <c r="M85" s="214">
        <v>31503.730000000003</v>
      </c>
      <c r="N85" s="214">
        <v>875.10361111111115</v>
      </c>
      <c r="O85" s="11">
        <v>7</v>
      </c>
      <c r="P85" s="214">
        <v>3853.38</v>
      </c>
      <c r="Q85" s="313">
        <v>550.48285714285714</v>
      </c>
      <c r="R85" s="11">
        <v>13</v>
      </c>
      <c r="S85" s="214">
        <v>12695.840000000002</v>
      </c>
      <c r="T85" s="313">
        <v>976.60307692307708</v>
      </c>
      <c r="V85" s="324"/>
      <c r="W85" s="214"/>
      <c r="X85" s="363"/>
      <c r="Y85" s="11"/>
      <c r="Z85" s="11"/>
      <c r="AA85" s="11"/>
      <c r="AB85" s="11"/>
      <c r="AC85" s="11"/>
      <c r="AD85" s="11"/>
    </row>
    <row r="86" spans="1:30" x14ac:dyDescent="0.25">
      <c r="A86" s="55"/>
      <c r="B86" s="11"/>
      <c r="C86" s="351" t="s">
        <v>480</v>
      </c>
      <c r="D86" s="351"/>
      <c r="E86" s="352">
        <v>8062</v>
      </c>
      <c r="F86" s="353">
        <v>3</v>
      </c>
      <c r="G86" s="354">
        <v>91.516666666666666</v>
      </c>
      <c r="H86" s="354">
        <v>3605.0600000000004</v>
      </c>
      <c r="I86" s="354">
        <v>1201.6866666666667</v>
      </c>
      <c r="J86" s="355">
        <v>13</v>
      </c>
      <c r="L86" s="11">
        <v>0</v>
      </c>
      <c r="M86" s="214">
        <v>0</v>
      </c>
      <c r="N86" s="214">
        <v>0</v>
      </c>
      <c r="O86" s="11">
        <v>1</v>
      </c>
      <c r="P86" s="214">
        <v>1076.9100000000001</v>
      </c>
      <c r="Q86" s="313">
        <v>1076.9100000000001</v>
      </c>
      <c r="R86" s="11">
        <v>0</v>
      </c>
      <c r="S86" s="214">
        <v>0</v>
      </c>
      <c r="T86" s="313">
        <v>0</v>
      </c>
      <c r="V86" s="324"/>
      <c r="W86" s="214"/>
      <c r="X86" s="363"/>
      <c r="Y86" s="11"/>
      <c r="Z86" s="11"/>
      <c r="AA86" s="11"/>
      <c r="AB86" s="11"/>
      <c r="AC86" s="11"/>
      <c r="AD86" s="11"/>
    </row>
    <row r="87" spans="1:30" x14ac:dyDescent="0.25">
      <c r="A87" s="55"/>
      <c r="B87" s="11"/>
      <c r="C87" s="351" t="s">
        <v>480</v>
      </c>
      <c r="D87" s="351"/>
      <c r="E87" s="352">
        <v>8074</v>
      </c>
      <c r="F87" s="353">
        <v>0</v>
      </c>
      <c r="G87" s="354">
        <v>0</v>
      </c>
      <c r="H87" s="354">
        <v>0</v>
      </c>
      <c r="I87" s="354">
        <v>0</v>
      </c>
      <c r="J87" s="355">
        <v>0</v>
      </c>
      <c r="L87" s="11">
        <v>0</v>
      </c>
      <c r="M87" s="214">
        <v>0</v>
      </c>
      <c r="N87" s="214">
        <v>0</v>
      </c>
      <c r="O87" s="11">
        <v>1</v>
      </c>
      <c r="P87" s="214">
        <v>437.34</v>
      </c>
      <c r="Q87" s="313">
        <v>437.34</v>
      </c>
      <c r="R87" s="11">
        <v>0</v>
      </c>
      <c r="S87" s="214">
        <v>0</v>
      </c>
      <c r="T87" s="313">
        <v>0</v>
      </c>
      <c r="V87" s="324"/>
      <c r="W87" s="214"/>
      <c r="X87" s="363"/>
      <c r="Y87" s="11"/>
      <c r="Z87" s="11"/>
      <c r="AA87" s="11"/>
      <c r="AB87" s="11"/>
      <c r="AC87" s="11"/>
      <c r="AD87" s="11"/>
    </row>
    <row r="88" spans="1:30" x14ac:dyDescent="0.25">
      <c r="A88" s="55"/>
      <c r="B88" s="11"/>
      <c r="C88" s="351" t="s">
        <v>481</v>
      </c>
      <c r="D88" s="351"/>
      <c r="E88" s="352">
        <v>8039</v>
      </c>
      <c r="F88" s="353">
        <v>2</v>
      </c>
      <c r="G88" s="354">
        <v>93.57</v>
      </c>
      <c r="H88" s="354">
        <v>3368.2799999999997</v>
      </c>
      <c r="I88" s="354">
        <v>1684.1399999999999</v>
      </c>
      <c r="J88" s="355">
        <v>18</v>
      </c>
      <c r="L88" s="11">
        <v>1</v>
      </c>
      <c r="M88" s="214">
        <v>1959.94</v>
      </c>
      <c r="N88" s="214">
        <v>1959.94</v>
      </c>
      <c r="O88" s="11">
        <v>0</v>
      </c>
      <c r="P88" s="214">
        <v>0</v>
      </c>
      <c r="Q88" s="313">
        <v>0</v>
      </c>
      <c r="R88" s="11">
        <v>0</v>
      </c>
      <c r="S88" s="214">
        <v>0</v>
      </c>
      <c r="T88" s="313">
        <v>0</v>
      </c>
      <c r="V88" s="324"/>
      <c r="W88" s="214"/>
      <c r="X88" s="363"/>
      <c r="Y88" s="11"/>
      <c r="Z88" s="11"/>
      <c r="AA88" s="11"/>
      <c r="AB88" s="11"/>
      <c r="AC88" s="11"/>
      <c r="AD88" s="11"/>
    </row>
    <row r="89" spans="1:30" x14ac:dyDescent="0.25">
      <c r="A89" s="55"/>
      <c r="B89" s="11"/>
      <c r="C89" s="351" t="s">
        <v>482</v>
      </c>
      <c r="D89" s="351"/>
      <c r="E89" s="352">
        <v>8326</v>
      </c>
      <c r="F89" s="353">
        <v>26</v>
      </c>
      <c r="G89" s="354">
        <v>77.963846153846148</v>
      </c>
      <c r="H89" s="354">
        <v>24060.67</v>
      </c>
      <c r="I89" s="354">
        <v>925.4103846153846</v>
      </c>
      <c r="J89" s="355">
        <v>11.615384615384615</v>
      </c>
      <c r="L89" s="11">
        <v>3</v>
      </c>
      <c r="M89" s="214">
        <v>2693.28</v>
      </c>
      <c r="N89" s="214">
        <v>897.7600000000001</v>
      </c>
      <c r="O89" s="11">
        <v>2</v>
      </c>
      <c r="P89" s="214">
        <v>309.13</v>
      </c>
      <c r="Q89" s="313">
        <v>154.565</v>
      </c>
      <c r="R89" s="11">
        <v>3</v>
      </c>
      <c r="S89" s="214">
        <v>2620.8000000000002</v>
      </c>
      <c r="T89" s="313">
        <v>873.6</v>
      </c>
      <c r="V89" s="324"/>
      <c r="W89" s="214"/>
      <c r="X89" s="363"/>
      <c r="Y89" s="11"/>
      <c r="Z89" s="11"/>
      <c r="AA89" s="11"/>
      <c r="AB89" s="11"/>
      <c r="AC89" s="11"/>
      <c r="AD89" s="11"/>
    </row>
    <row r="90" spans="1:30" x14ac:dyDescent="0.25">
      <c r="A90" s="55"/>
      <c r="B90" s="11"/>
      <c r="C90" s="351" t="s">
        <v>483</v>
      </c>
      <c r="D90" s="351"/>
      <c r="E90" s="352">
        <v>8337</v>
      </c>
      <c r="F90" s="353">
        <v>0</v>
      </c>
      <c r="G90" s="354">
        <v>0</v>
      </c>
      <c r="H90" s="354">
        <v>0</v>
      </c>
      <c r="I90" s="354">
        <v>0</v>
      </c>
      <c r="J90" s="355">
        <v>0</v>
      </c>
      <c r="L90" s="11">
        <v>0</v>
      </c>
      <c r="M90" s="214">
        <v>0</v>
      </c>
      <c r="N90" s="214">
        <v>0</v>
      </c>
      <c r="O90" s="11">
        <v>0</v>
      </c>
      <c r="P90" s="214">
        <v>0</v>
      </c>
      <c r="Q90" s="313">
        <v>0</v>
      </c>
      <c r="R90" s="11">
        <v>1</v>
      </c>
      <c r="S90" s="214">
        <v>393.9</v>
      </c>
      <c r="T90" s="313">
        <v>393.9</v>
      </c>
      <c r="V90" s="324"/>
      <c r="W90" s="214"/>
      <c r="X90" s="363"/>
      <c r="Y90" s="11"/>
      <c r="Z90" s="11"/>
      <c r="AA90" s="11"/>
      <c r="AB90" s="11"/>
      <c r="AC90" s="11"/>
      <c r="AD90" s="11"/>
    </row>
    <row r="91" spans="1:30" x14ac:dyDescent="0.25">
      <c r="A91" s="55"/>
      <c r="B91" s="11"/>
      <c r="C91" s="351" t="s">
        <v>484</v>
      </c>
      <c r="D91" s="351"/>
      <c r="E91" s="352">
        <v>8021</v>
      </c>
      <c r="F91" s="353">
        <v>31</v>
      </c>
      <c r="G91" s="354">
        <v>96.370645161290312</v>
      </c>
      <c r="H91" s="354">
        <v>29517.87</v>
      </c>
      <c r="I91" s="354">
        <v>952.18935483870962</v>
      </c>
      <c r="J91" s="355">
        <v>9.5483870967741939</v>
      </c>
      <c r="L91" s="11">
        <v>12</v>
      </c>
      <c r="M91" s="214">
        <v>12555.859999999997</v>
      </c>
      <c r="N91" s="214">
        <v>1046.3216666666665</v>
      </c>
      <c r="O91" s="11">
        <v>1</v>
      </c>
      <c r="P91" s="214">
        <v>1957.76</v>
      </c>
      <c r="Q91" s="313">
        <v>1957.76</v>
      </c>
      <c r="R91" s="11">
        <v>3</v>
      </c>
      <c r="S91" s="214">
        <v>1714.6399999999999</v>
      </c>
      <c r="T91" s="313">
        <v>571.54666666666662</v>
      </c>
      <c r="V91" s="324"/>
      <c r="W91" s="214"/>
      <c r="X91" s="363"/>
      <c r="Y91" s="11"/>
      <c r="Z91" s="11"/>
      <c r="AA91" s="11"/>
      <c r="AB91" s="11"/>
      <c r="AC91" s="11"/>
      <c r="AD91" s="11"/>
    </row>
    <row r="92" spans="1:30" x14ac:dyDescent="0.25">
      <c r="A92" s="55"/>
      <c r="B92" s="11"/>
      <c r="C92" s="351" t="s">
        <v>485</v>
      </c>
      <c r="D92" s="351"/>
      <c r="E92" s="352">
        <v>8045</v>
      </c>
      <c r="F92" s="353">
        <v>34</v>
      </c>
      <c r="G92" s="354">
        <v>90.206764705882364</v>
      </c>
      <c r="H92" s="354">
        <v>31878.21</v>
      </c>
      <c r="I92" s="354">
        <v>937.59441176470591</v>
      </c>
      <c r="J92" s="355">
        <v>10.558823529411764</v>
      </c>
      <c r="L92" s="11">
        <v>12</v>
      </c>
      <c r="M92" s="214">
        <v>13813.619999999999</v>
      </c>
      <c r="N92" s="214">
        <v>1151.135</v>
      </c>
      <c r="O92" s="11">
        <v>1</v>
      </c>
      <c r="P92" s="214">
        <v>943.47</v>
      </c>
      <c r="Q92" s="313">
        <v>943.47</v>
      </c>
      <c r="R92" s="11">
        <v>4</v>
      </c>
      <c r="S92" s="214">
        <v>3365.3199999999997</v>
      </c>
      <c r="T92" s="313">
        <v>841.32999999999993</v>
      </c>
      <c r="V92" s="324"/>
      <c r="W92" s="214"/>
      <c r="X92" s="363"/>
      <c r="Y92" s="11"/>
      <c r="Z92" s="11"/>
      <c r="AA92" s="11"/>
      <c r="AB92" s="11"/>
      <c r="AC92" s="11"/>
      <c r="AD92" s="11"/>
    </row>
    <row r="93" spans="1:30" x14ac:dyDescent="0.25">
      <c r="A93" s="55"/>
      <c r="B93" s="11"/>
      <c r="C93" s="351" t="s">
        <v>486</v>
      </c>
      <c r="D93" s="351"/>
      <c r="E93" s="352">
        <v>8327</v>
      </c>
      <c r="F93" s="353">
        <v>6</v>
      </c>
      <c r="G93" s="354">
        <v>96.795000000000002</v>
      </c>
      <c r="H93" s="354">
        <v>6488.29</v>
      </c>
      <c r="I93" s="354">
        <v>1081.3816666666667</v>
      </c>
      <c r="J93" s="355">
        <v>10.5</v>
      </c>
      <c r="L93" s="11">
        <v>1</v>
      </c>
      <c r="M93" s="214">
        <v>1264.99</v>
      </c>
      <c r="N93" s="214">
        <v>1264.99</v>
      </c>
      <c r="O93" s="11">
        <v>0</v>
      </c>
      <c r="P93" s="214">
        <v>0</v>
      </c>
      <c r="Q93" s="313">
        <v>0</v>
      </c>
      <c r="R93" s="11">
        <v>1</v>
      </c>
      <c r="S93" s="214">
        <v>1172.57</v>
      </c>
      <c r="T93" s="313">
        <v>1172.57</v>
      </c>
      <c r="V93" s="324"/>
      <c r="W93" s="214"/>
      <c r="X93" s="363"/>
      <c r="Y93" s="11"/>
      <c r="Z93" s="11"/>
      <c r="AA93" s="11"/>
      <c r="AB93" s="11"/>
      <c r="AC93" s="11"/>
      <c r="AD93" s="11"/>
    </row>
    <row r="94" spans="1:30" x14ac:dyDescent="0.25">
      <c r="A94" s="55"/>
      <c r="B94" s="11"/>
      <c r="C94" s="351" t="s">
        <v>487</v>
      </c>
      <c r="D94" s="351"/>
      <c r="E94" s="352">
        <v>8021</v>
      </c>
      <c r="F94" s="353">
        <v>147</v>
      </c>
      <c r="G94" s="354">
        <v>92.628639455782292</v>
      </c>
      <c r="H94" s="354">
        <v>128709.67999999998</v>
      </c>
      <c r="I94" s="354">
        <v>875.57605442176862</v>
      </c>
      <c r="J94" s="355">
        <v>9.5102040816326525</v>
      </c>
      <c r="L94" s="11">
        <v>42</v>
      </c>
      <c r="M94" s="214">
        <v>45163.839999999997</v>
      </c>
      <c r="N94" s="214">
        <v>1075.3295238095238</v>
      </c>
      <c r="O94" s="11">
        <v>9</v>
      </c>
      <c r="P94" s="214">
        <v>3619.19</v>
      </c>
      <c r="Q94" s="313">
        <v>402.13222222222225</v>
      </c>
      <c r="R94" s="11">
        <v>7</v>
      </c>
      <c r="S94" s="214">
        <v>5036.7300000000005</v>
      </c>
      <c r="T94" s="313">
        <v>719.53285714285721</v>
      </c>
      <c r="V94" s="324"/>
      <c r="W94" s="214"/>
      <c r="X94" s="363"/>
      <c r="Y94" s="11"/>
      <c r="Z94" s="11"/>
      <c r="AA94" s="11"/>
      <c r="AB94" s="11"/>
      <c r="AC94" s="11"/>
      <c r="AD94" s="11"/>
    </row>
    <row r="95" spans="1:30" x14ac:dyDescent="0.25">
      <c r="A95" s="55"/>
      <c r="B95" s="11"/>
      <c r="C95" s="351" t="s">
        <v>488</v>
      </c>
      <c r="D95" s="351"/>
      <c r="E95" s="352">
        <v>8221</v>
      </c>
      <c r="F95" s="353">
        <v>33</v>
      </c>
      <c r="G95" s="354">
        <v>84.00030303030303</v>
      </c>
      <c r="H95" s="354">
        <v>36005.929999999993</v>
      </c>
      <c r="I95" s="354">
        <v>1091.0887878787876</v>
      </c>
      <c r="J95" s="355">
        <v>12.636363636363637</v>
      </c>
      <c r="L95" s="11">
        <v>13</v>
      </c>
      <c r="M95" s="214">
        <v>21342.92</v>
      </c>
      <c r="N95" s="214">
        <v>1641.7630769230768</v>
      </c>
      <c r="O95" s="11">
        <v>0</v>
      </c>
      <c r="P95" s="214">
        <v>0</v>
      </c>
      <c r="Q95" s="313">
        <v>0</v>
      </c>
      <c r="R95" s="11">
        <v>7</v>
      </c>
      <c r="S95" s="214">
        <v>5618.7300000000005</v>
      </c>
      <c r="T95" s="313">
        <v>802.67571428571432</v>
      </c>
      <c r="V95" s="324"/>
      <c r="W95" s="214"/>
      <c r="X95" s="363"/>
      <c r="Y95" s="11"/>
      <c r="Z95" s="11"/>
      <c r="AA95" s="11"/>
      <c r="AB95" s="11"/>
      <c r="AC95" s="11"/>
      <c r="AD95" s="11"/>
    </row>
    <row r="96" spans="1:30" x14ac:dyDescent="0.25">
      <c r="A96" s="55"/>
      <c r="B96" s="11"/>
      <c r="C96" s="351" t="s">
        <v>489</v>
      </c>
      <c r="D96" s="351"/>
      <c r="E96" s="352">
        <v>8085</v>
      </c>
      <c r="F96" s="353">
        <v>2</v>
      </c>
      <c r="G96" s="354">
        <v>93.38</v>
      </c>
      <c r="H96" s="354">
        <v>1031.22</v>
      </c>
      <c r="I96" s="354">
        <v>515.61</v>
      </c>
      <c r="J96" s="355">
        <v>6.5</v>
      </c>
      <c r="L96" s="11">
        <v>0</v>
      </c>
      <c r="M96" s="214">
        <v>0</v>
      </c>
      <c r="N96" s="214">
        <v>0</v>
      </c>
      <c r="O96" s="11">
        <v>0</v>
      </c>
      <c r="P96" s="214">
        <v>0</v>
      </c>
      <c r="Q96" s="313">
        <v>0</v>
      </c>
      <c r="R96" s="11">
        <v>0</v>
      </c>
      <c r="S96" s="214">
        <v>0</v>
      </c>
      <c r="T96" s="313">
        <v>0</v>
      </c>
      <c r="V96" s="324"/>
      <c r="W96" s="214"/>
      <c r="X96" s="363"/>
      <c r="Y96" s="11"/>
      <c r="Z96" s="11"/>
      <c r="AA96" s="11"/>
      <c r="AB96" s="11"/>
      <c r="AC96" s="11"/>
      <c r="AD96" s="11"/>
    </row>
    <row r="97" spans="1:30" x14ac:dyDescent="0.25">
      <c r="A97" s="55"/>
      <c r="B97" s="11"/>
      <c r="C97" s="351" t="s">
        <v>490</v>
      </c>
      <c r="D97" s="351"/>
      <c r="E97" s="352">
        <v>8014</v>
      </c>
      <c r="F97" s="353">
        <v>1</v>
      </c>
      <c r="G97" s="354">
        <v>49.74</v>
      </c>
      <c r="H97" s="354">
        <v>596.77</v>
      </c>
      <c r="I97" s="354">
        <v>596.77</v>
      </c>
      <c r="J97" s="355">
        <v>12</v>
      </c>
      <c r="L97" s="11">
        <v>0</v>
      </c>
      <c r="M97" s="214">
        <v>0</v>
      </c>
      <c r="N97" s="214">
        <v>0</v>
      </c>
      <c r="O97" s="11">
        <v>0</v>
      </c>
      <c r="P97" s="214">
        <v>0</v>
      </c>
      <c r="Q97" s="313">
        <v>0</v>
      </c>
      <c r="R97" s="11">
        <v>0</v>
      </c>
      <c r="S97" s="214">
        <v>0</v>
      </c>
      <c r="T97" s="313">
        <v>0</v>
      </c>
      <c r="V97" s="324"/>
      <c r="W97" s="214"/>
      <c r="X97" s="363"/>
      <c r="Y97" s="11"/>
      <c r="Z97" s="11"/>
      <c r="AA97" s="11"/>
      <c r="AB97" s="11"/>
      <c r="AC97" s="11"/>
      <c r="AD97" s="11"/>
    </row>
    <row r="98" spans="1:30" x14ac:dyDescent="0.25">
      <c r="A98" s="55"/>
      <c r="B98" s="11"/>
      <c r="C98" s="351" t="s">
        <v>490</v>
      </c>
      <c r="D98" s="351"/>
      <c r="E98" s="352">
        <v>8085</v>
      </c>
      <c r="F98" s="353">
        <v>1</v>
      </c>
      <c r="G98" s="354">
        <v>122.3</v>
      </c>
      <c r="H98" s="354">
        <v>366.89</v>
      </c>
      <c r="I98" s="354">
        <v>366.89</v>
      </c>
      <c r="J98" s="355">
        <v>3</v>
      </c>
      <c r="L98" s="11">
        <v>0</v>
      </c>
      <c r="M98" s="214">
        <v>0</v>
      </c>
      <c r="N98" s="214">
        <v>0</v>
      </c>
      <c r="O98" s="11">
        <v>0</v>
      </c>
      <c r="P98" s="214">
        <v>0</v>
      </c>
      <c r="Q98" s="313">
        <v>0</v>
      </c>
      <c r="R98" s="11">
        <v>0</v>
      </c>
      <c r="S98" s="214">
        <v>0</v>
      </c>
      <c r="T98" s="313">
        <v>0</v>
      </c>
      <c r="V98" s="324"/>
      <c r="W98" s="214"/>
      <c r="X98" s="363"/>
      <c r="Y98" s="11"/>
      <c r="Z98" s="11"/>
      <c r="AA98" s="11"/>
      <c r="AB98" s="11"/>
      <c r="AC98" s="11"/>
      <c r="AD98" s="11"/>
    </row>
    <row r="99" spans="1:30" x14ac:dyDescent="0.25">
      <c r="A99" s="55"/>
      <c r="B99" s="11"/>
      <c r="C99" s="351" t="s">
        <v>491</v>
      </c>
      <c r="D99" s="351"/>
      <c r="E99" s="352">
        <v>8403</v>
      </c>
      <c r="F99" s="353">
        <v>4</v>
      </c>
      <c r="G99" s="354">
        <v>113.49250000000001</v>
      </c>
      <c r="H99" s="354">
        <v>3759.3100000000004</v>
      </c>
      <c r="I99" s="354">
        <v>939.8275000000001</v>
      </c>
      <c r="J99" s="355">
        <v>10.5</v>
      </c>
      <c r="L99" s="11">
        <v>1</v>
      </c>
      <c r="M99" s="214">
        <v>643.69000000000005</v>
      </c>
      <c r="N99" s="214">
        <v>643.69000000000005</v>
      </c>
      <c r="O99" s="11">
        <v>0</v>
      </c>
      <c r="P99" s="214">
        <v>0</v>
      </c>
      <c r="Q99" s="313">
        <v>0</v>
      </c>
      <c r="R99" s="11">
        <v>0</v>
      </c>
      <c r="S99" s="214">
        <v>0</v>
      </c>
      <c r="T99" s="313">
        <v>0</v>
      </c>
      <c r="V99" s="324"/>
      <c r="W99" s="214"/>
      <c r="X99" s="363"/>
      <c r="Y99" s="11"/>
      <c r="Z99" s="11"/>
      <c r="AA99" s="11"/>
      <c r="AB99" s="11"/>
      <c r="AC99" s="11"/>
      <c r="AD99" s="11"/>
    </row>
    <row r="100" spans="1:30" x14ac:dyDescent="0.25">
      <c r="A100" s="55"/>
      <c r="B100" s="11"/>
      <c r="C100" s="351" t="s">
        <v>492</v>
      </c>
      <c r="D100" s="351"/>
      <c r="E100" s="352">
        <v>8204</v>
      </c>
      <c r="F100" s="353">
        <v>4</v>
      </c>
      <c r="G100" s="354">
        <v>92.012499999999989</v>
      </c>
      <c r="H100" s="354">
        <v>3009.37</v>
      </c>
      <c r="I100" s="354">
        <v>752.34249999999997</v>
      </c>
      <c r="J100" s="355">
        <v>9.25</v>
      </c>
      <c r="L100" s="11">
        <v>1</v>
      </c>
      <c r="M100" s="214">
        <v>1124.69</v>
      </c>
      <c r="N100" s="214">
        <v>1124.69</v>
      </c>
      <c r="O100" s="11">
        <v>0</v>
      </c>
      <c r="P100" s="214">
        <v>0</v>
      </c>
      <c r="Q100" s="313">
        <v>0</v>
      </c>
      <c r="R100" s="11">
        <v>0</v>
      </c>
      <c r="S100" s="214">
        <v>0</v>
      </c>
      <c r="T100" s="313">
        <v>0</v>
      </c>
      <c r="V100" s="324"/>
      <c r="W100" s="214"/>
      <c r="X100" s="363"/>
      <c r="Y100" s="11"/>
      <c r="Z100" s="11"/>
      <c r="AA100" s="11"/>
      <c r="AB100" s="11"/>
      <c r="AC100" s="11"/>
      <c r="AD100" s="11"/>
    </row>
    <row r="101" spans="1:30" x14ac:dyDescent="0.25">
      <c r="A101" s="55"/>
      <c r="B101" s="11"/>
      <c r="C101" s="351" t="s">
        <v>492</v>
      </c>
      <c r="D101" s="351"/>
      <c r="E101" s="352">
        <v>8251</v>
      </c>
      <c r="F101" s="353">
        <v>1</v>
      </c>
      <c r="G101" s="354">
        <v>77.84</v>
      </c>
      <c r="H101" s="354">
        <v>778.35</v>
      </c>
      <c r="I101" s="354">
        <v>778.35</v>
      </c>
      <c r="J101" s="355">
        <v>10</v>
      </c>
      <c r="L101" s="11">
        <v>1</v>
      </c>
      <c r="M101" s="214">
        <v>778.35</v>
      </c>
      <c r="N101" s="214">
        <v>778.35</v>
      </c>
      <c r="O101" s="11">
        <v>0</v>
      </c>
      <c r="P101" s="214">
        <v>0</v>
      </c>
      <c r="Q101" s="313">
        <v>0</v>
      </c>
      <c r="R101" s="11">
        <v>0</v>
      </c>
      <c r="S101" s="214">
        <v>0</v>
      </c>
      <c r="T101" s="313">
        <v>0</v>
      </c>
      <c r="V101" s="324"/>
      <c r="W101" s="214"/>
      <c r="X101" s="363"/>
      <c r="Y101" s="11"/>
      <c r="Z101" s="11"/>
      <c r="AA101" s="11"/>
      <c r="AB101" s="11"/>
      <c r="AC101" s="11"/>
      <c r="AD101" s="11"/>
    </row>
    <row r="102" spans="1:30" x14ac:dyDescent="0.25">
      <c r="A102" s="55"/>
      <c r="B102" s="11"/>
      <c r="C102" s="351" t="s">
        <v>493</v>
      </c>
      <c r="D102" s="351"/>
      <c r="E102" s="352">
        <v>8049</v>
      </c>
      <c r="F102" s="353">
        <v>43</v>
      </c>
      <c r="G102" s="354">
        <v>83.488372093023244</v>
      </c>
      <c r="H102" s="354">
        <v>37215.329999999994</v>
      </c>
      <c r="I102" s="354">
        <v>865.47279069767433</v>
      </c>
      <c r="J102" s="355">
        <v>10</v>
      </c>
      <c r="L102" s="11">
        <v>13</v>
      </c>
      <c r="M102" s="214">
        <v>14724.1</v>
      </c>
      <c r="N102" s="214">
        <v>1132.623076923077</v>
      </c>
      <c r="O102" s="11">
        <v>2</v>
      </c>
      <c r="P102" s="214">
        <v>1735.4099999999999</v>
      </c>
      <c r="Q102" s="313">
        <v>867.70499999999993</v>
      </c>
      <c r="R102" s="11">
        <v>2</v>
      </c>
      <c r="S102" s="214">
        <v>1620.55</v>
      </c>
      <c r="T102" s="313">
        <v>810.27499999999998</v>
      </c>
      <c r="V102" s="324"/>
      <c r="W102" s="214"/>
      <c r="X102" s="363"/>
      <c r="Y102" s="11"/>
      <c r="Z102" s="11"/>
      <c r="AA102" s="11"/>
      <c r="AB102" s="11"/>
      <c r="AC102" s="11"/>
      <c r="AD102" s="11"/>
    </row>
    <row r="103" spans="1:30" x14ac:dyDescent="0.25">
      <c r="A103" s="55"/>
      <c r="B103" s="11"/>
      <c r="C103" s="351" t="s">
        <v>494</v>
      </c>
      <c r="D103" s="351"/>
      <c r="E103" s="352">
        <v>8328</v>
      </c>
      <c r="F103" s="353">
        <v>11</v>
      </c>
      <c r="G103" s="354">
        <v>107.70181818181821</v>
      </c>
      <c r="H103" s="354">
        <v>10053.4</v>
      </c>
      <c r="I103" s="354">
        <v>913.94545454545448</v>
      </c>
      <c r="J103" s="355">
        <v>8.7272727272727266</v>
      </c>
      <c r="L103" s="11">
        <v>5</v>
      </c>
      <c r="M103" s="214">
        <v>3889.62</v>
      </c>
      <c r="N103" s="214">
        <v>777.92399999999998</v>
      </c>
      <c r="O103" s="11">
        <v>0</v>
      </c>
      <c r="P103" s="214">
        <v>0</v>
      </c>
      <c r="Q103" s="313">
        <v>0</v>
      </c>
      <c r="R103" s="11">
        <v>2</v>
      </c>
      <c r="S103" s="214">
        <v>2498.37</v>
      </c>
      <c r="T103" s="313">
        <v>1249.1849999999999</v>
      </c>
      <c r="V103" s="324"/>
      <c r="W103" s="214"/>
      <c r="X103" s="363"/>
      <c r="Y103" s="11"/>
      <c r="Z103" s="11"/>
      <c r="AA103" s="11"/>
      <c r="AB103" s="11"/>
      <c r="AC103" s="11"/>
      <c r="AD103" s="11"/>
    </row>
    <row r="104" spans="1:30" x14ac:dyDescent="0.25">
      <c r="A104" s="55"/>
      <c r="B104" s="11"/>
      <c r="C104" s="351" t="s">
        <v>495</v>
      </c>
      <c r="D104" s="351"/>
      <c r="E104" s="352">
        <v>8051</v>
      </c>
      <c r="F104" s="353">
        <v>40</v>
      </c>
      <c r="G104" s="354">
        <v>84.16549999999998</v>
      </c>
      <c r="H104" s="354">
        <v>30278.980000000003</v>
      </c>
      <c r="I104" s="354">
        <v>756.97450000000003</v>
      </c>
      <c r="J104" s="355">
        <v>9.375</v>
      </c>
      <c r="L104" s="11">
        <v>9</v>
      </c>
      <c r="M104" s="214">
        <v>7601.84</v>
      </c>
      <c r="N104" s="214">
        <v>844.64888888888891</v>
      </c>
      <c r="O104" s="11">
        <v>1</v>
      </c>
      <c r="P104" s="214">
        <v>2600.89</v>
      </c>
      <c r="Q104" s="313">
        <v>2600.89</v>
      </c>
      <c r="R104" s="11">
        <v>2</v>
      </c>
      <c r="S104" s="214">
        <v>1176.68</v>
      </c>
      <c r="T104" s="313">
        <v>588.34</v>
      </c>
      <c r="V104" s="324"/>
      <c r="W104" s="214"/>
      <c r="X104" s="363"/>
      <c r="Y104" s="11"/>
      <c r="Z104" s="11"/>
      <c r="AA104" s="11"/>
      <c r="AB104" s="11"/>
      <c r="AC104" s="11"/>
      <c r="AD104" s="11"/>
    </row>
    <row r="105" spans="1:30" x14ac:dyDescent="0.25">
      <c r="A105" s="55"/>
      <c r="B105" s="11"/>
      <c r="C105" s="351" t="s">
        <v>495</v>
      </c>
      <c r="D105" s="351"/>
      <c r="E105" s="352">
        <v>8080</v>
      </c>
      <c r="F105" s="353">
        <v>4</v>
      </c>
      <c r="G105" s="354">
        <v>93.237499999999997</v>
      </c>
      <c r="H105" s="354">
        <v>4475.2700000000004</v>
      </c>
      <c r="I105" s="354">
        <v>1118.8175000000001</v>
      </c>
      <c r="J105" s="355">
        <v>12</v>
      </c>
      <c r="L105" s="11">
        <v>1</v>
      </c>
      <c r="M105" s="214">
        <v>759.84</v>
      </c>
      <c r="N105" s="214">
        <v>759.84</v>
      </c>
      <c r="O105" s="11">
        <v>0</v>
      </c>
      <c r="P105" s="214">
        <v>0</v>
      </c>
      <c r="Q105" s="313">
        <v>0</v>
      </c>
      <c r="R105" s="11">
        <v>0</v>
      </c>
      <c r="S105" s="214">
        <v>0</v>
      </c>
      <c r="T105" s="313">
        <v>0</v>
      </c>
      <c r="V105" s="324"/>
      <c r="W105" s="214"/>
      <c r="X105" s="363"/>
      <c r="Y105" s="11"/>
      <c r="Z105" s="11"/>
      <c r="AA105" s="11"/>
      <c r="AB105" s="11"/>
      <c r="AC105" s="11"/>
      <c r="AD105" s="11"/>
    </row>
    <row r="106" spans="1:30" x14ac:dyDescent="0.25">
      <c r="A106" s="55"/>
      <c r="B106" s="11"/>
      <c r="C106" s="351" t="s">
        <v>496</v>
      </c>
      <c r="D106" s="351"/>
      <c r="E106" s="352">
        <v>8402</v>
      </c>
      <c r="F106" s="353">
        <v>16</v>
      </c>
      <c r="G106" s="354">
        <v>101.33312499999998</v>
      </c>
      <c r="H106" s="354">
        <v>23985.06</v>
      </c>
      <c r="I106" s="354">
        <v>1499.0662500000001</v>
      </c>
      <c r="J106" s="355">
        <v>12.75</v>
      </c>
      <c r="L106" s="11">
        <v>6</v>
      </c>
      <c r="M106" s="214">
        <v>3929.79</v>
      </c>
      <c r="N106" s="214">
        <v>654.96500000000003</v>
      </c>
      <c r="O106" s="11">
        <v>1</v>
      </c>
      <c r="P106" s="214">
        <v>156</v>
      </c>
      <c r="Q106" s="313">
        <v>156</v>
      </c>
      <c r="R106" s="11">
        <v>2</v>
      </c>
      <c r="S106" s="214">
        <v>6746.6</v>
      </c>
      <c r="T106" s="313">
        <v>3373.3</v>
      </c>
      <c r="V106" s="324"/>
      <c r="W106" s="214"/>
      <c r="X106" s="363"/>
      <c r="Y106" s="11"/>
      <c r="Z106" s="11"/>
      <c r="AA106" s="11"/>
      <c r="AB106" s="11"/>
      <c r="AC106" s="11"/>
      <c r="AD106" s="11"/>
    </row>
    <row r="107" spans="1:30" x14ac:dyDescent="0.25">
      <c r="A107" s="55"/>
      <c r="B107" s="11"/>
      <c r="C107" s="351" t="s">
        <v>497</v>
      </c>
      <c r="D107" s="351"/>
      <c r="E107" s="352">
        <v>8053</v>
      </c>
      <c r="F107" s="353">
        <v>53</v>
      </c>
      <c r="G107" s="354">
        <v>66.036415094339603</v>
      </c>
      <c r="H107" s="354">
        <v>33613.1</v>
      </c>
      <c r="I107" s="354">
        <v>634.20943396226414</v>
      </c>
      <c r="J107" s="355">
        <v>9.8113207547169807</v>
      </c>
      <c r="L107" s="11">
        <v>13</v>
      </c>
      <c r="M107" s="214">
        <v>9253.41</v>
      </c>
      <c r="N107" s="214">
        <v>711.80076923076922</v>
      </c>
      <c r="O107" s="11">
        <v>0</v>
      </c>
      <c r="P107" s="214">
        <v>0</v>
      </c>
      <c r="Q107" s="313">
        <v>0</v>
      </c>
      <c r="R107" s="11">
        <v>6</v>
      </c>
      <c r="S107" s="214">
        <v>5831.43</v>
      </c>
      <c r="T107" s="313">
        <v>971.90500000000009</v>
      </c>
      <c r="V107" s="324"/>
      <c r="W107" s="214"/>
      <c r="X107" s="363"/>
      <c r="Y107" s="11"/>
      <c r="Z107" s="11"/>
      <c r="AA107" s="11"/>
      <c r="AB107" s="11"/>
      <c r="AC107" s="11"/>
      <c r="AD107" s="11"/>
    </row>
    <row r="108" spans="1:30" x14ac:dyDescent="0.25">
      <c r="A108" s="55"/>
      <c r="B108" s="11"/>
      <c r="C108" s="351" t="s">
        <v>498</v>
      </c>
      <c r="D108" s="351"/>
      <c r="E108" s="352">
        <v>8223</v>
      </c>
      <c r="F108" s="353">
        <v>15</v>
      </c>
      <c r="G108" s="354">
        <v>83.16133333333336</v>
      </c>
      <c r="H108" s="354">
        <v>13112.400000000003</v>
      </c>
      <c r="I108" s="354">
        <v>874.1600000000002</v>
      </c>
      <c r="J108" s="355">
        <v>10.733333333333333</v>
      </c>
      <c r="L108" s="11">
        <v>4</v>
      </c>
      <c r="M108" s="214">
        <v>3813.13</v>
      </c>
      <c r="N108" s="214">
        <v>953.28250000000003</v>
      </c>
      <c r="O108" s="11">
        <v>1</v>
      </c>
      <c r="P108" s="214">
        <v>508.14</v>
      </c>
      <c r="Q108" s="313">
        <v>508.14</v>
      </c>
      <c r="R108" s="11">
        <v>0</v>
      </c>
      <c r="S108" s="214">
        <v>0</v>
      </c>
      <c r="T108" s="313">
        <v>0</v>
      </c>
      <c r="V108" s="324"/>
      <c r="W108" s="214"/>
      <c r="X108" s="363"/>
      <c r="Y108" s="11"/>
      <c r="Z108" s="11"/>
      <c r="AA108" s="11"/>
      <c r="AB108" s="11"/>
      <c r="AC108" s="11"/>
      <c r="AD108" s="11"/>
    </row>
    <row r="109" spans="1:30" x14ac:dyDescent="0.25">
      <c r="A109" s="55"/>
      <c r="B109" s="11"/>
      <c r="C109" s="351" t="s">
        <v>499</v>
      </c>
      <c r="D109" s="351"/>
      <c r="E109" s="352">
        <v>8327</v>
      </c>
      <c r="F109" s="353">
        <v>0</v>
      </c>
      <c r="G109" s="354">
        <v>0</v>
      </c>
      <c r="H109" s="354">
        <v>0</v>
      </c>
      <c r="I109" s="354">
        <v>0</v>
      </c>
      <c r="J109" s="355">
        <v>0</v>
      </c>
      <c r="L109" s="11">
        <v>0</v>
      </c>
      <c r="M109" s="214">
        <v>0</v>
      </c>
      <c r="N109" s="214">
        <v>0</v>
      </c>
      <c r="O109" s="11">
        <v>0</v>
      </c>
      <c r="P109" s="214">
        <v>0</v>
      </c>
      <c r="Q109" s="313">
        <v>0</v>
      </c>
      <c r="R109" s="11">
        <v>1</v>
      </c>
      <c r="S109" s="214">
        <v>431.78</v>
      </c>
      <c r="T109" s="313">
        <v>431.78</v>
      </c>
      <c r="V109" s="324"/>
      <c r="W109" s="214"/>
      <c r="X109" s="363"/>
      <c r="Y109" s="11"/>
      <c r="Z109" s="11"/>
      <c r="AA109" s="11"/>
      <c r="AB109" s="11"/>
      <c r="AC109" s="11"/>
      <c r="AD109" s="11"/>
    </row>
    <row r="110" spans="1:30" x14ac:dyDescent="0.25">
      <c r="A110" s="55"/>
      <c r="B110" s="11"/>
      <c r="C110" s="351" t="s">
        <v>500</v>
      </c>
      <c r="D110" s="351"/>
      <c r="E110" s="352">
        <v>8329</v>
      </c>
      <c r="F110" s="353">
        <v>3</v>
      </c>
      <c r="G110" s="354">
        <v>91.606666666666683</v>
      </c>
      <c r="H110" s="354">
        <v>4595.8999999999996</v>
      </c>
      <c r="I110" s="354">
        <v>1531.9666666666665</v>
      </c>
      <c r="J110" s="355">
        <v>16</v>
      </c>
      <c r="L110" s="11">
        <v>0</v>
      </c>
      <c r="M110" s="214">
        <v>0</v>
      </c>
      <c r="N110" s="214">
        <v>0</v>
      </c>
      <c r="O110" s="11">
        <v>0</v>
      </c>
      <c r="P110" s="214">
        <v>0</v>
      </c>
      <c r="Q110" s="313">
        <v>0</v>
      </c>
      <c r="R110" s="11">
        <v>0</v>
      </c>
      <c r="S110" s="214">
        <v>0</v>
      </c>
      <c r="T110" s="313">
        <v>0</v>
      </c>
      <c r="V110" s="324"/>
      <c r="W110" s="214"/>
      <c r="X110" s="363"/>
      <c r="Y110" s="11"/>
      <c r="Z110" s="11"/>
      <c r="AA110" s="11"/>
      <c r="AB110" s="11"/>
      <c r="AC110" s="11"/>
      <c r="AD110" s="11"/>
    </row>
    <row r="111" spans="1:30" x14ac:dyDescent="0.25">
      <c r="A111" s="55"/>
      <c r="B111" s="11"/>
      <c r="C111" s="351" t="s">
        <v>501</v>
      </c>
      <c r="D111" s="351"/>
      <c r="E111" s="352">
        <v>8330</v>
      </c>
      <c r="F111" s="353">
        <v>195</v>
      </c>
      <c r="G111" s="354">
        <v>88.753794871794938</v>
      </c>
      <c r="H111" s="354">
        <v>170041.57999999984</v>
      </c>
      <c r="I111" s="354">
        <v>872.0081025641017</v>
      </c>
      <c r="J111" s="355">
        <v>9.815384615384616</v>
      </c>
      <c r="L111" s="11">
        <v>54</v>
      </c>
      <c r="M111" s="214">
        <v>51442.579999999994</v>
      </c>
      <c r="N111" s="214">
        <v>952.64037037037031</v>
      </c>
      <c r="O111" s="11">
        <v>12</v>
      </c>
      <c r="P111" s="214">
        <v>6695.72</v>
      </c>
      <c r="Q111" s="313">
        <v>557.97666666666669</v>
      </c>
      <c r="R111" s="11">
        <v>18</v>
      </c>
      <c r="S111" s="214">
        <v>15374.01</v>
      </c>
      <c r="T111" s="313">
        <v>854.11166666666668</v>
      </c>
      <c r="V111" s="324"/>
      <c r="W111" s="214"/>
      <c r="X111" s="363"/>
      <c r="Y111" s="11"/>
      <c r="Z111" s="11"/>
      <c r="AA111" s="11"/>
      <c r="AB111" s="11"/>
      <c r="AC111" s="11"/>
      <c r="AD111" s="11"/>
    </row>
    <row r="112" spans="1:30" x14ac:dyDescent="0.25">
      <c r="A112" s="55"/>
      <c r="B112" s="11"/>
      <c r="C112" s="351" t="s">
        <v>502</v>
      </c>
      <c r="D112" s="351"/>
      <c r="E112" s="352">
        <v>8330</v>
      </c>
      <c r="F112" s="353">
        <v>1</v>
      </c>
      <c r="G112" s="354">
        <v>82.08</v>
      </c>
      <c r="H112" s="354">
        <v>492.43</v>
      </c>
      <c r="I112" s="354">
        <v>492.43</v>
      </c>
      <c r="J112" s="355">
        <v>6</v>
      </c>
      <c r="L112" s="11">
        <v>0</v>
      </c>
      <c r="M112" s="214">
        <v>0</v>
      </c>
      <c r="N112" s="214">
        <v>0</v>
      </c>
      <c r="O112" s="11">
        <v>0</v>
      </c>
      <c r="P112" s="214">
        <v>0</v>
      </c>
      <c r="Q112" s="313">
        <v>0</v>
      </c>
      <c r="R112" s="11">
        <v>0</v>
      </c>
      <c r="S112" s="214">
        <v>0</v>
      </c>
      <c r="T112" s="313">
        <v>0</v>
      </c>
      <c r="V112" s="324"/>
      <c r="W112" s="214"/>
      <c r="X112" s="363"/>
      <c r="Y112" s="11"/>
      <c r="Z112" s="11"/>
      <c r="AA112" s="11"/>
      <c r="AB112" s="11"/>
      <c r="AC112" s="11"/>
      <c r="AD112" s="11"/>
    </row>
    <row r="113" spans="1:30" x14ac:dyDescent="0.25">
      <c r="A113" s="55"/>
      <c r="B113" s="11"/>
      <c r="C113" s="351" t="s">
        <v>504</v>
      </c>
      <c r="D113" s="351"/>
      <c r="E113" s="352">
        <v>8055</v>
      </c>
      <c r="F113" s="353">
        <v>3</v>
      </c>
      <c r="G113" s="354">
        <v>84.97</v>
      </c>
      <c r="H113" s="354">
        <v>2937.6299999999997</v>
      </c>
      <c r="I113" s="354">
        <v>979.20999999999992</v>
      </c>
      <c r="J113" s="355">
        <v>11.333333333333334</v>
      </c>
      <c r="L113" s="11">
        <v>0</v>
      </c>
      <c r="M113" s="214">
        <v>0</v>
      </c>
      <c r="N113" s="214">
        <v>0</v>
      </c>
      <c r="O113" s="11">
        <v>0</v>
      </c>
      <c r="P113" s="214">
        <v>0</v>
      </c>
      <c r="Q113" s="313">
        <v>0</v>
      </c>
      <c r="R113" s="11">
        <v>0</v>
      </c>
      <c r="S113" s="214">
        <v>0</v>
      </c>
      <c r="T113" s="313">
        <v>0</v>
      </c>
      <c r="V113" s="324"/>
      <c r="W113" s="214"/>
      <c r="X113" s="363"/>
      <c r="Y113" s="11"/>
      <c r="Z113" s="11"/>
      <c r="AA113" s="11"/>
      <c r="AB113" s="11"/>
      <c r="AC113" s="11"/>
      <c r="AD113" s="11"/>
    </row>
    <row r="114" spans="1:30" x14ac:dyDescent="0.25">
      <c r="A114" s="55"/>
      <c r="B114" s="11"/>
      <c r="C114" s="351" t="s">
        <v>503</v>
      </c>
      <c r="D114" s="351"/>
      <c r="E114" s="352">
        <v>8055</v>
      </c>
      <c r="F114" s="353">
        <v>62</v>
      </c>
      <c r="G114" s="354">
        <v>97.29822580645164</v>
      </c>
      <c r="H114" s="354">
        <v>65741.099999999991</v>
      </c>
      <c r="I114" s="354">
        <v>1060.3403225806451</v>
      </c>
      <c r="J114" s="355">
        <v>10.983870967741936</v>
      </c>
      <c r="L114" s="11">
        <v>17</v>
      </c>
      <c r="M114" s="214">
        <v>18635.8</v>
      </c>
      <c r="N114" s="214">
        <v>1096.2235294117647</v>
      </c>
      <c r="O114" s="11">
        <v>3</v>
      </c>
      <c r="P114" s="214">
        <v>3597.03</v>
      </c>
      <c r="Q114" s="313">
        <v>1199.01</v>
      </c>
      <c r="R114" s="11">
        <v>3</v>
      </c>
      <c r="S114" s="214">
        <v>4554</v>
      </c>
      <c r="T114" s="313">
        <v>1518</v>
      </c>
      <c r="V114" s="324"/>
      <c r="W114" s="214"/>
      <c r="X114" s="363"/>
      <c r="Y114" s="11"/>
      <c r="Z114" s="11"/>
      <c r="AA114" s="11"/>
      <c r="AB114" s="11"/>
      <c r="AC114" s="11"/>
      <c r="AD114" s="11"/>
    </row>
    <row r="115" spans="1:30" x14ac:dyDescent="0.25">
      <c r="A115" s="55"/>
      <c r="B115" s="11"/>
      <c r="C115" s="351" t="s">
        <v>505</v>
      </c>
      <c r="D115" s="351"/>
      <c r="E115" s="352">
        <v>8056</v>
      </c>
      <c r="F115" s="353">
        <v>10</v>
      </c>
      <c r="G115" s="354">
        <v>83.272000000000006</v>
      </c>
      <c r="H115" s="354">
        <v>9162.15</v>
      </c>
      <c r="I115" s="354">
        <v>916.21499999999992</v>
      </c>
      <c r="J115" s="355">
        <v>11.9</v>
      </c>
      <c r="L115" s="11">
        <v>1</v>
      </c>
      <c r="M115" s="214">
        <v>807.56</v>
      </c>
      <c r="N115" s="214">
        <v>807.56</v>
      </c>
      <c r="O115" s="11">
        <v>0</v>
      </c>
      <c r="P115" s="214">
        <v>0</v>
      </c>
      <c r="Q115" s="313">
        <v>0</v>
      </c>
      <c r="R115" s="11">
        <v>0</v>
      </c>
      <c r="S115" s="214">
        <v>0</v>
      </c>
      <c r="T115" s="313">
        <v>0</v>
      </c>
      <c r="V115" s="324"/>
      <c r="W115" s="214"/>
      <c r="X115" s="363"/>
      <c r="Y115" s="11"/>
      <c r="Z115" s="11"/>
      <c r="AA115" s="11"/>
      <c r="AB115" s="11"/>
      <c r="AC115" s="11"/>
      <c r="AD115" s="11"/>
    </row>
    <row r="116" spans="1:30" x14ac:dyDescent="0.25">
      <c r="A116" s="55"/>
      <c r="B116" s="11"/>
      <c r="C116" s="351" t="s">
        <v>506</v>
      </c>
      <c r="D116" s="351"/>
      <c r="E116" s="352">
        <v>8210</v>
      </c>
      <c r="F116" s="353">
        <v>2</v>
      </c>
      <c r="G116" s="354">
        <v>68.974999999999994</v>
      </c>
      <c r="H116" s="354">
        <v>1515.12</v>
      </c>
      <c r="I116" s="354">
        <v>757.56</v>
      </c>
      <c r="J116" s="355">
        <v>11</v>
      </c>
      <c r="L116" s="11">
        <v>1</v>
      </c>
      <c r="M116" s="214">
        <v>701.29</v>
      </c>
      <c r="N116" s="214">
        <v>701.29</v>
      </c>
      <c r="O116" s="11">
        <v>0</v>
      </c>
      <c r="P116" s="214">
        <v>0</v>
      </c>
      <c r="Q116" s="313">
        <v>0</v>
      </c>
      <c r="R116" s="11">
        <v>0</v>
      </c>
      <c r="S116" s="214">
        <v>0</v>
      </c>
      <c r="T116" s="313">
        <v>0</v>
      </c>
      <c r="V116" s="324"/>
      <c r="W116" s="214"/>
      <c r="X116" s="363"/>
      <c r="Y116" s="11"/>
      <c r="Z116" s="11"/>
      <c r="AA116" s="11"/>
      <c r="AB116" s="11"/>
      <c r="AC116" s="11"/>
      <c r="AD116" s="11"/>
    </row>
    <row r="117" spans="1:30" x14ac:dyDescent="0.25">
      <c r="A117" s="55"/>
      <c r="B117" s="11"/>
      <c r="C117" s="351" t="s">
        <v>506</v>
      </c>
      <c r="D117" s="351"/>
      <c r="E117" s="352">
        <v>8242</v>
      </c>
      <c r="F117" s="353">
        <v>2</v>
      </c>
      <c r="G117" s="354">
        <v>80.509999999999991</v>
      </c>
      <c r="H117" s="354">
        <v>1606.76</v>
      </c>
      <c r="I117" s="354">
        <v>803.38</v>
      </c>
      <c r="J117" s="355">
        <v>10</v>
      </c>
      <c r="L117" s="11">
        <v>1</v>
      </c>
      <c r="M117" s="214">
        <v>955.9</v>
      </c>
      <c r="N117" s="214">
        <v>955.9</v>
      </c>
      <c r="O117" s="11">
        <v>0</v>
      </c>
      <c r="P117" s="214">
        <v>0</v>
      </c>
      <c r="Q117" s="313">
        <v>0</v>
      </c>
      <c r="R117" s="11">
        <v>0</v>
      </c>
      <c r="S117" s="214">
        <v>0</v>
      </c>
      <c r="T117" s="313">
        <v>0</v>
      </c>
      <c r="V117" s="324"/>
      <c r="W117" s="214"/>
      <c r="X117" s="363"/>
      <c r="Y117" s="11"/>
      <c r="Z117" s="11"/>
      <c r="AA117" s="11"/>
      <c r="AB117" s="11"/>
      <c r="AC117" s="11"/>
      <c r="AD117" s="11"/>
    </row>
    <row r="118" spans="1:30" x14ac:dyDescent="0.25">
      <c r="A118" s="55"/>
      <c r="B118" s="11"/>
      <c r="C118" s="351" t="s">
        <v>506</v>
      </c>
      <c r="D118" s="351"/>
      <c r="E118" s="352">
        <v>8252</v>
      </c>
      <c r="F118" s="353">
        <v>0</v>
      </c>
      <c r="G118" s="354">
        <v>0</v>
      </c>
      <c r="H118" s="354">
        <v>0</v>
      </c>
      <c r="I118" s="354">
        <v>0</v>
      </c>
      <c r="J118" s="355">
        <v>0</v>
      </c>
      <c r="L118" s="11">
        <v>0</v>
      </c>
      <c r="M118" s="214">
        <v>0</v>
      </c>
      <c r="N118" s="214">
        <v>0</v>
      </c>
      <c r="O118" s="11">
        <v>1</v>
      </c>
      <c r="P118" s="214">
        <v>317.14999999999998</v>
      </c>
      <c r="Q118" s="313">
        <v>317.14999999999998</v>
      </c>
      <c r="R118" s="11">
        <v>0</v>
      </c>
      <c r="S118" s="214">
        <v>0</v>
      </c>
      <c r="T118" s="313">
        <v>0</v>
      </c>
      <c r="V118" s="324"/>
      <c r="W118" s="214"/>
      <c r="X118" s="363"/>
      <c r="Y118" s="11"/>
      <c r="Z118" s="11"/>
      <c r="AA118" s="11"/>
      <c r="AB118" s="11"/>
      <c r="AC118" s="11"/>
      <c r="AD118" s="11"/>
    </row>
    <row r="119" spans="1:30" x14ac:dyDescent="0.25">
      <c r="A119" s="55"/>
      <c r="B119" s="11"/>
      <c r="C119" s="351" t="s">
        <v>507</v>
      </c>
      <c r="D119" s="351"/>
      <c r="E119" s="352">
        <v>8332</v>
      </c>
      <c r="F119" s="353">
        <v>305</v>
      </c>
      <c r="G119" s="354">
        <v>95.439704918032788</v>
      </c>
      <c r="H119" s="354">
        <v>286331.50999999995</v>
      </c>
      <c r="I119" s="354">
        <v>938.79183606557365</v>
      </c>
      <c r="J119" s="355">
        <v>9.8327868852459019</v>
      </c>
      <c r="L119" s="11">
        <v>115</v>
      </c>
      <c r="M119" s="214">
        <v>117100.33000000002</v>
      </c>
      <c r="N119" s="214">
        <v>1018.2637391304349</v>
      </c>
      <c r="O119" s="11">
        <v>19</v>
      </c>
      <c r="P119" s="214">
        <v>12190.03</v>
      </c>
      <c r="Q119" s="313">
        <v>641.58052631578948</v>
      </c>
      <c r="R119" s="11">
        <v>21</v>
      </c>
      <c r="S119" s="214">
        <v>14843.520000000002</v>
      </c>
      <c r="T119" s="313">
        <v>706.83428571428578</v>
      </c>
      <c r="V119" s="324"/>
      <c r="W119" s="214"/>
      <c r="X119" s="363"/>
      <c r="Y119" s="11"/>
      <c r="Z119" s="11"/>
      <c r="AA119" s="11"/>
      <c r="AB119" s="11"/>
      <c r="AC119" s="11"/>
      <c r="AD119" s="11"/>
    </row>
    <row r="120" spans="1:30" x14ac:dyDescent="0.25">
      <c r="A120" s="55"/>
      <c r="B120" s="11"/>
      <c r="C120" s="351" t="s">
        <v>508</v>
      </c>
      <c r="D120" s="351"/>
      <c r="E120" s="352">
        <v>8340</v>
      </c>
      <c r="F120" s="353">
        <v>2</v>
      </c>
      <c r="G120" s="354">
        <v>90.375</v>
      </c>
      <c r="H120" s="354">
        <v>1062.04</v>
      </c>
      <c r="I120" s="354">
        <v>531.02</v>
      </c>
      <c r="J120" s="355">
        <v>7.5</v>
      </c>
      <c r="L120" s="11">
        <v>2</v>
      </c>
      <c r="M120" s="214">
        <v>1062.04</v>
      </c>
      <c r="N120" s="214">
        <v>531.02</v>
      </c>
      <c r="O120" s="11">
        <v>0</v>
      </c>
      <c r="P120" s="214">
        <v>0</v>
      </c>
      <c r="Q120" s="313">
        <v>0</v>
      </c>
      <c r="R120" s="11">
        <v>1</v>
      </c>
      <c r="S120" s="214">
        <v>1000.89</v>
      </c>
      <c r="T120" s="313">
        <v>1000.89</v>
      </c>
      <c r="V120" s="324"/>
      <c r="W120" s="214"/>
      <c r="X120" s="363"/>
      <c r="Y120" s="11"/>
      <c r="Z120" s="11"/>
      <c r="AA120" s="11"/>
      <c r="AB120" s="11"/>
      <c r="AC120" s="11"/>
      <c r="AD120" s="11"/>
    </row>
    <row r="121" spans="1:30" x14ac:dyDescent="0.25">
      <c r="A121" s="55"/>
      <c r="B121" s="11"/>
      <c r="C121" s="351" t="s">
        <v>509</v>
      </c>
      <c r="D121" s="351"/>
      <c r="E121" s="352">
        <v>8341</v>
      </c>
      <c r="F121" s="353">
        <v>12</v>
      </c>
      <c r="G121" s="354">
        <v>90.060000000000016</v>
      </c>
      <c r="H121" s="354">
        <v>11025.300000000001</v>
      </c>
      <c r="I121" s="354">
        <v>918.77500000000009</v>
      </c>
      <c r="J121" s="355">
        <v>10.833333333333334</v>
      </c>
      <c r="L121" s="11">
        <v>3</v>
      </c>
      <c r="M121" s="214">
        <v>3326.78</v>
      </c>
      <c r="N121" s="214">
        <v>1108.9266666666667</v>
      </c>
      <c r="O121" s="11">
        <v>1</v>
      </c>
      <c r="P121" s="214">
        <v>960.67</v>
      </c>
      <c r="Q121" s="313">
        <v>960.67</v>
      </c>
      <c r="R121" s="11">
        <v>2</v>
      </c>
      <c r="S121" s="214">
        <v>2327.15</v>
      </c>
      <c r="T121" s="313">
        <v>1163.575</v>
      </c>
      <c r="V121" s="324"/>
      <c r="W121" s="214"/>
      <c r="X121" s="363"/>
      <c r="Y121" s="11"/>
      <c r="Z121" s="11"/>
      <c r="AA121" s="11"/>
      <c r="AB121" s="11"/>
      <c r="AC121" s="11"/>
      <c r="AD121" s="11"/>
    </row>
    <row r="122" spans="1:30" x14ac:dyDescent="0.25">
      <c r="A122" s="55"/>
      <c r="B122" s="11"/>
      <c r="C122" s="351" t="s">
        <v>510</v>
      </c>
      <c r="D122" s="351"/>
      <c r="E122" s="352">
        <v>8342</v>
      </c>
      <c r="F122" s="353">
        <v>2</v>
      </c>
      <c r="G122" s="354">
        <v>165.35000000000002</v>
      </c>
      <c r="H122" s="354">
        <v>3783.9500000000003</v>
      </c>
      <c r="I122" s="354">
        <v>1891.9750000000001</v>
      </c>
      <c r="J122" s="355">
        <v>10</v>
      </c>
      <c r="L122" s="11">
        <v>1</v>
      </c>
      <c r="M122" s="214">
        <v>368.67</v>
      </c>
      <c r="N122" s="214">
        <v>368.67</v>
      </c>
      <c r="O122" s="11">
        <v>0</v>
      </c>
      <c r="P122" s="214">
        <v>0</v>
      </c>
      <c r="Q122" s="313">
        <v>0</v>
      </c>
      <c r="R122" s="11">
        <v>0</v>
      </c>
      <c r="S122" s="214">
        <v>0</v>
      </c>
      <c r="T122" s="313">
        <v>0</v>
      </c>
      <c r="V122" s="324"/>
      <c r="W122" s="214"/>
      <c r="X122" s="363"/>
      <c r="Y122" s="11"/>
      <c r="Z122" s="11"/>
      <c r="AA122" s="11"/>
      <c r="AB122" s="11"/>
      <c r="AC122" s="11"/>
      <c r="AD122" s="11"/>
    </row>
    <row r="123" spans="1:30" x14ac:dyDescent="0.25">
      <c r="A123" s="55"/>
      <c r="B123" s="11"/>
      <c r="C123" s="351" t="s">
        <v>511</v>
      </c>
      <c r="D123" s="351"/>
      <c r="E123" s="352">
        <v>8094</v>
      </c>
      <c r="F123" s="353">
        <v>14</v>
      </c>
      <c r="G123" s="354">
        <v>103.20214285714285</v>
      </c>
      <c r="H123" s="354">
        <v>16825.77</v>
      </c>
      <c r="I123" s="354">
        <v>1201.8407142857143</v>
      </c>
      <c r="J123" s="355">
        <v>11</v>
      </c>
      <c r="L123" s="11">
        <v>4</v>
      </c>
      <c r="M123" s="214">
        <v>5088.2299999999996</v>
      </c>
      <c r="N123" s="214">
        <v>1272.0574999999999</v>
      </c>
      <c r="O123" s="11">
        <v>0</v>
      </c>
      <c r="P123" s="214">
        <v>0</v>
      </c>
      <c r="Q123" s="313">
        <v>0</v>
      </c>
      <c r="R123" s="11">
        <v>0</v>
      </c>
      <c r="S123" s="214">
        <v>0</v>
      </c>
      <c r="T123" s="313">
        <v>0</v>
      </c>
      <c r="V123" s="324"/>
      <c r="W123" s="214"/>
      <c r="X123" s="363"/>
      <c r="Y123" s="11"/>
      <c r="Z123" s="11"/>
      <c r="AA123" s="11"/>
      <c r="AB123" s="11"/>
      <c r="AC123" s="11"/>
      <c r="AD123" s="11"/>
    </row>
    <row r="124" spans="1:30" x14ac:dyDescent="0.25">
      <c r="A124" s="55"/>
      <c r="B124" s="11"/>
      <c r="C124" s="351" t="s">
        <v>667</v>
      </c>
      <c r="D124" s="351"/>
      <c r="E124" s="352">
        <v>8343</v>
      </c>
      <c r="F124" s="353">
        <v>12</v>
      </c>
      <c r="G124" s="354">
        <v>81.905000000000015</v>
      </c>
      <c r="H124" s="354">
        <v>8722.34</v>
      </c>
      <c r="I124" s="354">
        <v>726.86166666666668</v>
      </c>
      <c r="J124" s="355">
        <v>9.3333333333333339</v>
      </c>
      <c r="L124" s="11">
        <v>4</v>
      </c>
      <c r="M124" s="214">
        <v>2455.79</v>
      </c>
      <c r="N124" s="214">
        <v>613.94749999999999</v>
      </c>
      <c r="O124" s="11">
        <v>1</v>
      </c>
      <c r="P124" s="214">
        <v>1498.75</v>
      </c>
      <c r="Q124" s="313">
        <v>1498.75</v>
      </c>
      <c r="R124" s="11">
        <v>0</v>
      </c>
      <c r="S124" s="214">
        <v>0</v>
      </c>
      <c r="T124" s="313">
        <v>0</v>
      </c>
      <c r="V124" s="324"/>
      <c r="W124" s="214"/>
      <c r="X124" s="363"/>
      <c r="Y124" s="11"/>
      <c r="Z124" s="11"/>
      <c r="AA124" s="11"/>
      <c r="AB124" s="11"/>
      <c r="AC124" s="11"/>
      <c r="AD124" s="11"/>
    </row>
    <row r="125" spans="1:30" x14ac:dyDescent="0.25">
      <c r="A125" s="55"/>
      <c r="B125" s="11"/>
      <c r="C125" s="351" t="s">
        <v>513</v>
      </c>
      <c r="D125" s="351"/>
      <c r="E125" s="352">
        <v>8061</v>
      </c>
      <c r="F125" s="353">
        <v>12</v>
      </c>
      <c r="G125" s="354">
        <v>104.17666666666663</v>
      </c>
      <c r="H125" s="354">
        <v>9331.2900000000009</v>
      </c>
      <c r="I125" s="354">
        <v>777.60750000000007</v>
      </c>
      <c r="J125" s="355">
        <v>7.75</v>
      </c>
      <c r="L125" s="11">
        <v>5</v>
      </c>
      <c r="M125" s="214">
        <v>4749.7400000000007</v>
      </c>
      <c r="N125" s="214">
        <v>949.94800000000009</v>
      </c>
      <c r="O125" s="11">
        <v>0</v>
      </c>
      <c r="P125" s="214">
        <v>0</v>
      </c>
      <c r="Q125" s="313">
        <v>0</v>
      </c>
      <c r="R125" s="11">
        <v>1</v>
      </c>
      <c r="S125" s="214">
        <v>105.68</v>
      </c>
      <c r="T125" s="313">
        <v>105.68</v>
      </c>
      <c r="V125" s="324"/>
      <c r="W125" s="214"/>
      <c r="X125" s="363"/>
      <c r="Y125" s="11"/>
      <c r="Z125" s="11"/>
      <c r="AA125" s="11"/>
      <c r="AB125" s="11"/>
      <c r="AC125" s="11"/>
      <c r="AD125" s="11"/>
    </row>
    <row r="126" spans="1:30" x14ac:dyDescent="0.25">
      <c r="A126" s="55"/>
      <c r="B126" s="11"/>
      <c r="C126" s="351" t="s">
        <v>514</v>
      </c>
      <c r="D126" s="351"/>
      <c r="E126" s="352">
        <v>8061</v>
      </c>
      <c r="F126" s="353">
        <v>1</v>
      </c>
      <c r="G126" s="354">
        <v>121.13</v>
      </c>
      <c r="H126" s="354">
        <v>1090.17</v>
      </c>
      <c r="I126" s="354">
        <v>1090.17</v>
      </c>
      <c r="J126" s="355">
        <v>9</v>
      </c>
      <c r="L126" s="11">
        <v>0</v>
      </c>
      <c r="M126" s="214">
        <v>0</v>
      </c>
      <c r="N126" s="214">
        <v>0</v>
      </c>
      <c r="O126" s="11">
        <v>0</v>
      </c>
      <c r="P126" s="214">
        <v>0</v>
      </c>
      <c r="Q126" s="313">
        <v>0</v>
      </c>
      <c r="R126" s="11">
        <v>0</v>
      </c>
      <c r="S126" s="214">
        <v>0</v>
      </c>
      <c r="T126" s="313">
        <v>0</v>
      </c>
      <c r="V126" s="324"/>
      <c r="W126" s="214"/>
      <c r="X126" s="363"/>
      <c r="Y126" s="11"/>
      <c r="Z126" s="11"/>
      <c r="AA126" s="11"/>
      <c r="AB126" s="11"/>
      <c r="AC126" s="11"/>
      <c r="AD126" s="11"/>
    </row>
    <row r="127" spans="1:30" x14ac:dyDescent="0.25">
      <c r="A127" s="55"/>
      <c r="B127" s="11"/>
      <c r="C127" s="351" t="s">
        <v>515</v>
      </c>
      <c r="D127" s="351"/>
      <c r="E127" s="352">
        <v>8020</v>
      </c>
      <c r="F127" s="353">
        <v>1</v>
      </c>
      <c r="G127" s="354">
        <v>55.34</v>
      </c>
      <c r="H127" s="354">
        <v>332</v>
      </c>
      <c r="I127" s="354">
        <v>332</v>
      </c>
      <c r="J127" s="355">
        <v>6</v>
      </c>
      <c r="L127" s="11">
        <v>0</v>
      </c>
      <c r="M127" s="214">
        <v>0</v>
      </c>
      <c r="N127" s="214">
        <v>0</v>
      </c>
      <c r="O127" s="11">
        <v>0</v>
      </c>
      <c r="P127" s="214">
        <v>0</v>
      </c>
      <c r="Q127" s="313">
        <v>0</v>
      </c>
      <c r="R127" s="11">
        <v>0</v>
      </c>
      <c r="S127" s="214">
        <v>0</v>
      </c>
      <c r="T127" s="313">
        <v>0</v>
      </c>
      <c r="V127" s="324"/>
      <c r="W127" s="214"/>
      <c r="X127" s="363"/>
      <c r="Y127" s="11"/>
      <c r="Z127" s="11"/>
      <c r="AA127" s="11"/>
      <c r="AB127" s="11"/>
      <c r="AC127" s="11"/>
      <c r="AD127" s="11"/>
    </row>
    <row r="128" spans="1:30" x14ac:dyDescent="0.25">
      <c r="A128" s="55"/>
      <c r="B128" s="11"/>
      <c r="C128" s="351" t="s">
        <v>515</v>
      </c>
      <c r="D128" s="351"/>
      <c r="E128" s="352">
        <v>8062</v>
      </c>
      <c r="F128" s="353">
        <v>37</v>
      </c>
      <c r="G128" s="354">
        <v>127.37162162162163</v>
      </c>
      <c r="H128" s="354">
        <v>43753.26</v>
      </c>
      <c r="I128" s="354">
        <v>1182.5205405405407</v>
      </c>
      <c r="J128" s="355">
        <v>10.351351351351351</v>
      </c>
      <c r="L128" s="11">
        <v>10</v>
      </c>
      <c r="M128" s="214">
        <v>12809.689999999999</v>
      </c>
      <c r="N128" s="214">
        <v>1280.9689999999998</v>
      </c>
      <c r="O128" s="11">
        <v>2</v>
      </c>
      <c r="P128" s="214">
        <v>1483.52</v>
      </c>
      <c r="Q128" s="313">
        <v>741.76</v>
      </c>
      <c r="R128" s="11">
        <v>3</v>
      </c>
      <c r="S128" s="214">
        <v>3264.17</v>
      </c>
      <c r="T128" s="313">
        <v>1088.0566666666666</v>
      </c>
      <c r="V128" s="324"/>
      <c r="W128" s="214"/>
      <c r="X128" s="363"/>
      <c r="Y128" s="11"/>
      <c r="Z128" s="11"/>
      <c r="AA128" s="11"/>
      <c r="AB128" s="11"/>
      <c r="AC128" s="11"/>
      <c r="AD128" s="11"/>
    </row>
    <row r="129" spans="1:30" x14ac:dyDescent="0.25">
      <c r="A129" s="55"/>
      <c r="B129" s="11"/>
      <c r="C129" s="351" t="s">
        <v>668</v>
      </c>
      <c r="D129" s="351"/>
      <c r="E129" s="352">
        <v>8344</v>
      </c>
      <c r="F129" s="353">
        <v>36</v>
      </c>
      <c r="G129" s="354">
        <v>76.078055555555579</v>
      </c>
      <c r="H129" s="354">
        <v>27561.46</v>
      </c>
      <c r="I129" s="354">
        <v>765.5961111111111</v>
      </c>
      <c r="J129" s="355">
        <v>10.138888888888889</v>
      </c>
      <c r="L129" s="11">
        <v>6</v>
      </c>
      <c r="M129" s="214">
        <v>4830.8899999999994</v>
      </c>
      <c r="N129" s="214">
        <v>805.1483333333332</v>
      </c>
      <c r="O129" s="11">
        <v>0</v>
      </c>
      <c r="P129" s="214">
        <v>0</v>
      </c>
      <c r="Q129" s="313">
        <v>0</v>
      </c>
      <c r="R129" s="11">
        <v>1</v>
      </c>
      <c r="S129" s="214">
        <v>223.88</v>
      </c>
      <c r="T129" s="313">
        <v>223.88</v>
      </c>
      <c r="V129" s="324"/>
      <c r="W129" s="214"/>
      <c r="X129" s="363"/>
      <c r="Y129" s="11"/>
      <c r="Z129" s="11"/>
      <c r="AA129" s="11"/>
      <c r="AB129" s="11"/>
      <c r="AC129" s="11"/>
      <c r="AD129" s="11"/>
    </row>
    <row r="130" spans="1:30" x14ac:dyDescent="0.25">
      <c r="A130" s="55"/>
      <c r="B130" s="11"/>
      <c r="C130" s="351" t="s">
        <v>517</v>
      </c>
      <c r="D130" s="351"/>
      <c r="E130" s="352">
        <v>8345</v>
      </c>
      <c r="F130" s="353">
        <v>5</v>
      </c>
      <c r="G130" s="354">
        <v>84.963999999999999</v>
      </c>
      <c r="H130" s="354">
        <v>2817.42</v>
      </c>
      <c r="I130" s="354">
        <v>563.48400000000004</v>
      </c>
      <c r="J130" s="355">
        <v>6.6</v>
      </c>
      <c r="L130" s="11">
        <v>1</v>
      </c>
      <c r="M130" s="214">
        <v>230.76</v>
      </c>
      <c r="N130" s="214">
        <v>230.76</v>
      </c>
      <c r="O130" s="11">
        <v>0</v>
      </c>
      <c r="P130" s="214">
        <v>0</v>
      </c>
      <c r="Q130" s="313">
        <v>0</v>
      </c>
      <c r="R130" s="11">
        <v>1</v>
      </c>
      <c r="S130" s="214">
        <v>826</v>
      </c>
      <c r="T130" s="313">
        <v>826</v>
      </c>
      <c r="V130" s="324"/>
      <c r="W130" s="214"/>
      <c r="X130" s="363"/>
      <c r="Y130" s="11"/>
      <c r="Z130" s="11"/>
      <c r="AA130" s="11"/>
      <c r="AB130" s="11"/>
      <c r="AC130" s="11"/>
      <c r="AD130" s="11"/>
    </row>
    <row r="131" spans="1:30" x14ac:dyDescent="0.25">
      <c r="A131" s="55"/>
      <c r="B131" s="11"/>
      <c r="C131" s="351" t="s">
        <v>518</v>
      </c>
      <c r="D131" s="351"/>
      <c r="E131" s="352">
        <v>8346</v>
      </c>
      <c r="F131" s="353">
        <v>6</v>
      </c>
      <c r="G131" s="354">
        <v>84.218333333333334</v>
      </c>
      <c r="H131" s="354">
        <v>4127.42</v>
      </c>
      <c r="I131" s="354">
        <v>687.90333333333331</v>
      </c>
      <c r="J131" s="355">
        <v>8.6666666666666661</v>
      </c>
      <c r="L131" s="11">
        <v>3</v>
      </c>
      <c r="M131" s="214">
        <v>2594.4900000000002</v>
      </c>
      <c r="N131" s="214">
        <v>864.83</v>
      </c>
      <c r="O131" s="11">
        <v>1</v>
      </c>
      <c r="P131" s="214">
        <v>276.26</v>
      </c>
      <c r="Q131" s="313">
        <v>276.26</v>
      </c>
      <c r="R131" s="11">
        <v>0</v>
      </c>
      <c r="S131" s="214">
        <v>0</v>
      </c>
      <c r="T131" s="313">
        <v>0</v>
      </c>
      <c r="V131" s="324"/>
      <c r="W131" s="214"/>
      <c r="X131" s="363"/>
      <c r="Y131" s="11"/>
      <c r="Z131" s="11"/>
      <c r="AA131" s="11"/>
      <c r="AB131" s="11"/>
      <c r="AC131" s="11"/>
      <c r="AD131" s="11"/>
    </row>
    <row r="132" spans="1:30" x14ac:dyDescent="0.25">
      <c r="A132" s="55"/>
      <c r="B132" s="11"/>
      <c r="C132" s="351" t="s">
        <v>519</v>
      </c>
      <c r="D132" s="351"/>
      <c r="E132" s="352">
        <v>8347</v>
      </c>
      <c r="F132" s="353">
        <v>2</v>
      </c>
      <c r="G132" s="354">
        <v>287.66499999999996</v>
      </c>
      <c r="H132" s="354">
        <v>4340.1000000000004</v>
      </c>
      <c r="I132" s="354">
        <v>2170.0500000000002</v>
      </c>
      <c r="J132" s="355">
        <v>7.5</v>
      </c>
      <c r="L132" s="11">
        <v>1</v>
      </c>
      <c r="M132" s="214">
        <v>2664.57</v>
      </c>
      <c r="N132" s="214">
        <v>2664.57</v>
      </c>
      <c r="O132" s="11">
        <v>0</v>
      </c>
      <c r="P132" s="214">
        <v>0</v>
      </c>
      <c r="Q132" s="313">
        <v>0</v>
      </c>
      <c r="R132" s="11">
        <v>0</v>
      </c>
      <c r="S132" s="214">
        <v>0</v>
      </c>
      <c r="T132" s="313">
        <v>0</v>
      </c>
      <c r="V132" s="324"/>
      <c r="W132" s="214"/>
      <c r="X132" s="363"/>
      <c r="Y132" s="11"/>
      <c r="Z132" s="11"/>
      <c r="AA132" s="11"/>
      <c r="AB132" s="11"/>
      <c r="AC132" s="11"/>
      <c r="AD132" s="11"/>
    </row>
    <row r="133" spans="1:30" x14ac:dyDescent="0.25">
      <c r="A133" s="55"/>
      <c r="B133" s="11"/>
      <c r="C133" s="351" t="s">
        <v>520</v>
      </c>
      <c r="D133" s="351"/>
      <c r="E133" s="352">
        <v>8204</v>
      </c>
      <c r="F133" s="353">
        <v>13</v>
      </c>
      <c r="G133" s="354">
        <v>71.48</v>
      </c>
      <c r="H133" s="354">
        <v>7943</v>
      </c>
      <c r="I133" s="354">
        <v>611</v>
      </c>
      <c r="J133" s="355">
        <v>9.384615384615385</v>
      </c>
      <c r="L133" s="11">
        <v>3</v>
      </c>
      <c r="M133" s="214">
        <v>2604.91</v>
      </c>
      <c r="N133" s="214">
        <v>868.30333333333328</v>
      </c>
      <c r="O133" s="11">
        <v>2</v>
      </c>
      <c r="P133" s="214">
        <v>856.66000000000008</v>
      </c>
      <c r="Q133" s="313">
        <v>428.33000000000004</v>
      </c>
      <c r="R133" s="11">
        <v>0</v>
      </c>
      <c r="S133" s="214">
        <v>0</v>
      </c>
      <c r="T133" s="313">
        <v>0</v>
      </c>
      <c r="V133" s="324"/>
      <c r="W133" s="214"/>
      <c r="X133" s="363"/>
      <c r="Y133" s="11"/>
      <c r="Z133" s="11"/>
      <c r="AA133" s="11"/>
      <c r="AB133" s="11"/>
      <c r="AC133" s="11"/>
      <c r="AD133" s="11"/>
    </row>
    <row r="134" spans="1:30" x14ac:dyDescent="0.25">
      <c r="A134" s="55"/>
      <c r="B134" s="11"/>
      <c r="C134" s="351" t="s">
        <v>521</v>
      </c>
      <c r="D134" s="351"/>
      <c r="E134" s="352">
        <v>8260</v>
      </c>
      <c r="F134" s="353">
        <v>5</v>
      </c>
      <c r="G134" s="354">
        <v>83.756</v>
      </c>
      <c r="H134" s="354">
        <v>2799.47</v>
      </c>
      <c r="I134" s="354">
        <v>559.89400000000001</v>
      </c>
      <c r="J134" s="355">
        <v>7.8</v>
      </c>
      <c r="L134" s="11">
        <v>1</v>
      </c>
      <c r="M134" s="214">
        <v>1082.1099999999999</v>
      </c>
      <c r="N134" s="214">
        <v>1082.1099999999999</v>
      </c>
      <c r="O134" s="11">
        <v>0</v>
      </c>
      <c r="P134" s="214">
        <v>0</v>
      </c>
      <c r="Q134" s="313">
        <v>0</v>
      </c>
      <c r="R134" s="11">
        <v>0</v>
      </c>
      <c r="S134" s="214">
        <v>0</v>
      </c>
      <c r="T134" s="313">
        <v>0</v>
      </c>
      <c r="V134" s="324"/>
      <c r="W134" s="214"/>
      <c r="X134" s="363"/>
      <c r="Y134" s="11"/>
      <c r="Z134" s="11"/>
      <c r="AA134" s="11"/>
      <c r="AB134" s="11"/>
      <c r="AC134" s="11"/>
      <c r="AD134" s="11"/>
    </row>
    <row r="135" spans="1:30" x14ac:dyDescent="0.25">
      <c r="A135" s="55"/>
      <c r="B135" s="11"/>
      <c r="C135" s="351" t="s">
        <v>522</v>
      </c>
      <c r="D135" s="351"/>
      <c r="E135" s="352">
        <v>8225</v>
      </c>
      <c r="F135" s="353">
        <v>72</v>
      </c>
      <c r="G135" s="354">
        <v>86.386666666666684</v>
      </c>
      <c r="H135" s="354">
        <v>63790.380000000026</v>
      </c>
      <c r="I135" s="354">
        <v>885.97750000000042</v>
      </c>
      <c r="J135" s="355">
        <v>10.416666666666666</v>
      </c>
      <c r="L135" s="11">
        <v>19</v>
      </c>
      <c r="M135" s="214">
        <v>21936.09</v>
      </c>
      <c r="N135" s="214">
        <v>1154.5310526315789</v>
      </c>
      <c r="O135" s="11">
        <v>3</v>
      </c>
      <c r="P135" s="214">
        <v>1172.04</v>
      </c>
      <c r="Q135" s="313">
        <v>390.68</v>
      </c>
      <c r="R135" s="11">
        <v>5</v>
      </c>
      <c r="S135" s="214">
        <v>5886.9299999999994</v>
      </c>
      <c r="T135" s="313">
        <v>1177.386</v>
      </c>
      <c r="V135" s="324"/>
      <c r="W135" s="214"/>
      <c r="X135" s="363"/>
      <c r="Y135" s="11"/>
      <c r="Z135" s="11"/>
      <c r="AA135" s="11"/>
      <c r="AB135" s="11"/>
      <c r="AC135" s="11"/>
      <c r="AD135" s="11"/>
    </row>
    <row r="136" spans="1:30" x14ac:dyDescent="0.25">
      <c r="A136" s="55"/>
      <c r="B136" s="11"/>
      <c r="C136" s="351" t="s">
        <v>669</v>
      </c>
      <c r="D136" s="351"/>
      <c r="E136" s="352">
        <v>8226</v>
      </c>
      <c r="F136" s="353">
        <v>1</v>
      </c>
      <c r="G136" s="354">
        <v>42.46</v>
      </c>
      <c r="H136" s="354">
        <v>254.72</v>
      </c>
      <c r="I136" s="354">
        <v>254.72</v>
      </c>
      <c r="J136" s="355">
        <v>6</v>
      </c>
      <c r="L136" s="11">
        <v>1</v>
      </c>
      <c r="M136" s="214">
        <v>254.72</v>
      </c>
      <c r="N136" s="214">
        <v>254.72</v>
      </c>
      <c r="O136" s="11">
        <v>0</v>
      </c>
      <c r="P136" s="214">
        <v>0</v>
      </c>
      <c r="Q136" s="313">
        <v>0</v>
      </c>
      <c r="R136" s="11">
        <v>0</v>
      </c>
      <c r="S136" s="214">
        <v>0</v>
      </c>
      <c r="T136" s="313">
        <v>0</v>
      </c>
      <c r="V136" s="324"/>
      <c r="W136" s="214"/>
      <c r="X136" s="363"/>
      <c r="Y136" s="11"/>
      <c r="Z136" s="11"/>
      <c r="AA136" s="11"/>
      <c r="AB136" s="11"/>
      <c r="AC136" s="11"/>
      <c r="AD136" s="11"/>
    </row>
    <row r="137" spans="1:30" x14ac:dyDescent="0.25">
      <c r="A137" s="55"/>
      <c r="B137" s="11"/>
      <c r="C137" s="351" t="s">
        <v>523</v>
      </c>
      <c r="D137" s="351"/>
      <c r="E137" s="352">
        <v>8226</v>
      </c>
      <c r="F137" s="353">
        <v>39</v>
      </c>
      <c r="G137" s="354">
        <v>81.498974358974365</v>
      </c>
      <c r="H137" s="354">
        <v>30880.32</v>
      </c>
      <c r="I137" s="354">
        <v>791.8030769230769</v>
      </c>
      <c r="J137" s="355">
        <v>9.8461538461538467</v>
      </c>
      <c r="L137" s="11">
        <v>12</v>
      </c>
      <c r="M137" s="214">
        <v>7243.01</v>
      </c>
      <c r="N137" s="214">
        <v>603.58416666666665</v>
      </c>
      <c r="O137" s="11">
        <v>1</v>
      </c>
      <c r="P137" s="214">
        <v>974.1</v>
      </c>
      <c r="Q137" s="313">
        <v>974.1</v>
      </c>
      <c r="R137" s="11">
        <v>3</v>
      </c>
      <c r="S137" s="214">
        <v>1600.33</v>
      </c>
      <c r="T137" s="313">
        <v>533.44333333333327</v>
      </c>
      <c r="V137" s="324"/>
      <c r="W137" s="214"/>
      <c r="X137" s="363"/>
      <c r="Y137" s="11"/>
      <c r="Z137" s="11"/>
      <c r="AA137" s="11"/>
      <c r="AB137" s="11"/>
      <c r="AC137" s="11"/>
      <c r="AD137" s="11"/>
    </row>
    <row r="138" spans="1:30" x14ac:dyDescent="0.25">
      <c r="A138" s="55"/>
      <c r="B138" s="11"/>
      <c r="C138" s="351" t="s">
        <v>524</v>
      </c>
      <c r="D138" s="351"/>
      <c r="E138" s="352">
        <v>8230</v>
      </c>
      <c r="F138" s="353">
        <v>19</v>
      </c>
      <c r="G138" s="354">
        <v>77.276842105263171</v>
      </c>
      <c r="H138" s="354">
        <v>13725.33</v>
      </c>
      <c r="I138" s="354">
        <v>722.38578947368421</v>
      </c>
      <c r="J138" s="355">
        <v>10.157894736842104</v>
      </c>
      <c r="L138" s="11">
        <v>4</v>
      </c>
      <c r="M138" s="214">
        <v>2271.37</v>
      </c>
      <c r="N138" s="214">
        <v>567.84249999999997</v>
      </c>
      <c r="O138" s="11">
        <v>2</v>
      </c>
      <c r="P138" s="214">
        <v>1049.83</v>
      </c>
      <c r="Q138" s="313">
        <v>524.91499999999996</v>
      </c>
      <c r="R138" s="11">
        <v>3</v>
      </c>
      <c r="S138" s="214">
        <v>1341.27</v>
      </c>
      <c r="T138" s="313">
        <v>447.09</v>
      </c>
      <c r="V138" s="324"/>
      <c r="W138" s="214"/>
      <c r="X138" s="363"/>
      <c r="Y138" s="11"/>
      <c r="Z138" s="11"/>
      <c r="AA138" s="11"/>
      <c r="AB138" s="11"/>
      <c r="AC138" s="11"/>
      <c r="AD138" s="11"/>
    </row>
    <row r="139" spans="1:30" x14ac:dyDescent="0.25">
      <c r="A139" s="55"/>
      <c r="B139" s="11"/>
      <c r="C139" s="351" t="s">
        <v>525</v>
      </c>
      <c r="D139" s="351"/>
      <c r="E139" s="352">
        <v>8067</v>
      </c>
      <c r="F139" s="353">
        <v>1</v>
      </c>
      <c r="G139" s="354">
        <v>180.25</v>
      </c>
      <c r="H139" s="354">
        <v>1441.98</v>
      </c>
      <c r="I139" s="354">
        <v>1441.98</v>
      </c>
      <c r="J139" s="355">
        <v>8</v>
      </c>
      <c r="L139" s="11">
        <v>0</v>
      </c>
      <c r="M139" s="214">
        <v>0</v>
      </c>
      <c r="N139" s="214">
        <v>0</v>
      </c>
      <c r="O139" s="11">
        <v>0</v>
      </c>
      <c r="P139" s="214">
        <v>0</v>
      </c>
      <c r="Q139" s="313">
        <v>0</v>
      </c>
      <c r="R139" s="11">
        <v>0</v>
      </c>
      <c r="S139" s="214">
        <v>0</v>
      </c>
      <c r="T139" s="313">
        <v>0</v>
      </c>
      <c r="V139" s="324"/>
      <c r="W139" s="214"/>
      <c r="X139" s="363"/>
      <c r="Y139" s="11"/>
      <c r="Z139" s="11"/>
      <c r="AA139" s="11"/>
      <c r="AB139" s="11"/>
      <c r="AC139" s="11"/>
      <c r="AD139" s="11"/>
    </row>
    <row r="140" spans="1:30" x14ac:dyDescent="0.25">
      <c r="A140" s="55"/>
      <c r="B140" s="11"/>
      <c r="C140" s="351" t="s">
        <v>526</v>
      </c>
      <c r="D140" s="351"/>
      <c r="E140" s="352">
        <v>8066</v>
      </c>
      <c r="F140" s="353">
        <v>83</v>
      </c>
      <c r="G140" s="354">
        <v>95.681325301204836</v>
      </c>
      <c r="H140" s="354">
        <v>88151.799999999988</v>
      </c>
      <c r="I140" s="354">
        <v>1062.0698795180722</v>
      </c>
      <c r="J140" s="355">
        <v>10.674698795180722</v>
      </c>
      <c r="L140" s="11">
        <v>15</v>
      </c>
      <c r="M140" s="214">
        <v>14592.800000000001</v>
      </c>
      <c r="N140" s="214">
        <v>972.85333333333335</v>
      </c>
      <c r="O140" s="11">
        <v>2</v>
      </c>
      <c r="P140" s="214">
        <v>2364.12</v>
      </c>
      <c r="Q140" s="313">
        <v>1182.06</v>
      </c>
      <c r="R140" s="11">
        <v>9</v>
      </c>
      <c r="S140" s="214">
        <v>7814.55</v>
      </c>
      <c r="T140" s="313">
        <v>868.2833333333333</v>
      </c>
      <c r="V140" s="324"/>
      <c r="W140" s="214"/>
      <c r="X140" s="363"/>
      <c r="Y140" s="11"/>
      <c r="Z140" s="11"/>
      <c r="AA140" s="11"/>
      <c r="AB140" s="11"/>
      <c r="AC140" s="11"/>
      <c r="AD140" s="11"/>
    </row>
    <row r="141" spans="1:30" x14ac:dyDescent="0.25">
      <c r="A141" s="55"/>
      <c r="B141" s="11"/>
      <c r="C141" s="351" t="s">
        <v>527</v>
      </c>
      <c r="D141" s="351"/>
      <c r="E141" s="352">
        <v>8067</v>
      </c>
      <c r="F141" s="353">
        <v>3</v>
      </c>
      <c r="G141" s="354">
        <v>174.91</v>
      </c>
      <c r="H141" s="354">
        <v>3306.55</v>
      </c>
      <c r="I141" s="354">
        <v>1102.1833333333334</v>
      </c>
      <c r="J141" s="355">
        <v>6.666666666666667</v>
      </c>
      <c r="L141" s="11">
        <v>1</v>
      </c>
      <c r="M141" s="214">
        <v>633.07000000000005</v>
      </c>
      <c r="N141" s="214">
        <v>633.07000000000005</v>
      </c>
      <c r="O141" s="11">
        <v>0</v>
      </c>
      <c r="P141" s="214">
        <v>0</v>
      </c>
      <c r="Q141" s="313">
        <v>0</v>
      </c>
      <c r="R141" s="11">
        <v>0</v>
      </c>
      <c r="S141" s="214">
        <v>0</v>
      </c>
      <c r="T141" s="313">
        <v>0</v>
      </c>
      <c r="V141" s="324"/>
      <c r="W141" s="214"/>
      <c r="X141" s="363"/>
      <c r="Y141" s="11"/>
      <c r="Z141" s="11"/>
      <c r="AA141" s="11"/>
      <c r="AB141" s="11"/>
      <c r="AC141" s="11"/>
      <c r="AD141" s="11"/>
    </row>
    <row r="142" spans="1:30" x14ac:dyDescent="0.25">
      <c r="A142" s="55"/>
      <c r="B142" s="11"/>
      <c r="C142" s="351" t="s">
        <v>528</v>
      </c>
      <c r="D142" s="351"/>
      <c r="E142" s="352">
        <v>8069</v>
      </c>
      <c r="F142" s="353">
        <v>73</v>
      </c>
      <c r="G142" s="354">
        <v>92.436712328767143</v>
      </c>
      <c r="H142" s="354">
        <v>64262.84</v>
      </c>
      <c r="I142" s="354">
        <v>880.31287671232872</v>
      </c>
      <c r="J142" s="355">
        <v>9.5205479452054789</v>
      </c>
      <c r="L142" s="11">
        <v>18</v>
      </c>
      <c r="M142" s="214">
        <v>19683.38</v>
      </c>
      <c r="N142" s="214">
        <v>1093.5211111111112</v>
      </c>
      <c r="O142" s="11">
        <v>3</v>
      </c>
      <c r="P142" s="214">
        <v>3177.67</v>
      </c>
      <c r="Q142" s="313">
        <v>1059.2233333333334</v>
      </c>
      <c r="R142" s="11">
        <v>5</v>
      </c>
      <c r="S142" s="214">
        <v>1483.19</v>
      </c>
      <c r="T142" s="313">
        <v>296.63800000000003</v>
      </c>
      <c r="V142" s="324"/>
      <c r="W142" s="214"/>
      <c r="X142" s="363"/>
      <c r="Y142" s="11"/>
      <c r="Z142" s="11"/>
      <c r="AA142" s="11"/>
      <c r="AB142" s="11"/>
      <c r="AC142" s="11"/>
      <c r="AD142" s="11"/>
    </row>
    <row r="143" spans="1:30" x14ac:dyDescent="0.25">
      <c r="A143" s="55"/>
      <c r="B143" s="11"/>
      <c r="C143" s="351" t="s">
        <v>529</v>
      </c>
      <c r="D143" s="351"/>
      <c r="E143" s="352">
        <v>8069</v>
      </c>
      <c r="F143" s="353">
        <v>1</v>
      </c>
      <c r="G143" s="354">
        <v>40.36</v>
      </c>
      <c r="H143" s="354">
        <v>363.2</v>
      </c>
      <c r="I143" s="354">
        <v>363.2</v>
      </c>
      <c r="J143" s="355">
        <v>9</v>
      </c>
      <c r="L143" s="11">
        <v>0</v>
      </c>
      <c r="M143" s="214">
        <v>0</v>
      </c>
      <c r="N143" s="214">
        <v>0</v>
      </c>
      <c r="O143" s="11">
        <v>0</v>
      </c>
      <c r="P143" s="214">
        <v>0</v>
      </c>
      <c r="Q143" s="313">
        <v>0</v>
      </c>
      <c r="R143" s="11">
        <v>0</v>
      </c>
      <c r="S143" s="214">
        <v>0</v>
      </c>
      <c r="T143" s="313">
        <v>0</v>
      </c>
      <c r="V143" s="324"/>
      <c r="W143" s="214"/>
      <c r="X143" s="363"/>
      <c r="Y143" s="11"/>
      <c r="Z143" s="11"/>
      <c r="AA143" s="11"/>
      <c r="AB143" s="11"/>
      <c r="AC143" s="11"/>
      <c r="AD143" s="11"/>
    </row>
    <row r="144" spans="1:30" x14ac:dyDescent="0.25">
      <c r="A144" s="55"/>
      <c r="B144" s="11"/>
      <c r="C144" s="351" t="s">
        <v>530</v>
      </c>
      <c r="D144" s="351"/>
      <c r="E144" s="352">
        <v>8070</v>
      </c>
      <c r="F144" s="353">
        <v>62</v>
      </c>
      <c r="G144" s="354">
        <v>94.582096774193531</v>
      </c>
      <c r="H144" s="354">
        <v>58819.150000000009</v>
      </c>
      <c r="I144" s="354">
        <v>948.69596774193565</v>
      </c>
      <c r="J144" s="355">
        <v>10.419354838709678</v>
      </c>
      <c r="L144" s="11">
        <v>17</v>
      </c>
      <c r="M144" s="214">
        <v>16651.97</v>
      </c>
      <c r="N144" s="214">
        <v>979.52764705882362</v>
      </c>
      <c r="O144" s="11">
        <v>3</v>
      </c>
      <c r="P144" s="214">
        <v>1483</v>
      </c>
      <c r="Q144" s="313">
        <v>494.33333333333331</v>
      </c>
      <c r="R144" s="11">
        <v>13</v>
      </c>
      <c r="S144" s="214">
        <v>13655.579999999998</v>
      </c>
      <c r="T144" s="313">
        <v>1050.4292307692306</v>
      </c>
      <c r="V144" s="324"/>
      <c r="W144" s="214"/>
      <c r="X144" s="363"/>
      <c r="Y144" s="11"/>
      <c r="Z144" s="11"/>
      <c r="AA144" s="11"/>
      <c r="AB144" s="11"/>
      <c r="AC144" s="11"/>
      <c r="AD144" s="11"/>
    </row>
    <row r="145" spans="1:30" x14ac:dyDescent="0.25">
      <c r="A145" s="55"/>
      <c r="B145" s="11"/>
      <c r="C145" s="351" t="s">
        <v>531</v>
      </c>
      <c r="D145" s="351"/>
      <c r="E145" s="352">
        <v>8098</v>
      </c>
      <c r="F145" s="353">
        <v>3</v>
      </c>
      <c r="G145" s="354">
        <v>59.28</v>
      </c>
      <c r="H145" s="354">
        <v>1767.27</v>
      </c>
      <c r="I145" s="354">
        <v>589.09</v>
      </c>
      <c r="J145" s="355">
        <v>9</v>
      </c>
      <c r="L145" s="11">
        <v>0</v>
      </c>
      <c r="M145" s="214">
        <v>0</v>
      </c>
      <c r="N145" s="214">
        <v>0</v>
      </c>
      <c r="O145" s="11">
        <v>0</v>
      </c>
      <c r="P145" s="214">
        <v>0</v>
      </c>
      <c r="Q145" s="313">
        <v>0</v>
      </c>
      <c r="R145" s="11">
        <v>0</v>
      </c>
      <c r="S145" s="214">
        <v>0</v>
      </c>
      <c r="T145" s="313">
        <v>0</v>
      </c>
      <c r="V145" s="324"/>
      <c r="W145" s="214"/>
      <c r="X145" s="363"/>
      <c r="Y145" s="11"/>
      <c r="Z145" s="11"/>
      <c r="AA145" s="11"/>
      <c r="AB145" s="11"/>
      <c r="AC145" s="11"/>
      <c r="AD145" s="11"/>
    </row>
    <row r="146" spans="1:30" x14ac:dyDescent="0.25">
      <c r="A146" s="55"/>
      <c r="B146" s="11"/>
      <c r="C146" s="351" t="s">
        <v>670</v>
      </c>
      <c r="D146" s="351"/>
      <c r="E146" s="352">
        <v>8009</v>
      </c>
      <c r="F146" s="353">
        <v>1</v>
      </c>
      <c r="G146" s="354">
        <v>51.69</v>
      </c>
      <c r="H146" s="354">
        <v>620.16999999999996</v>
      </c>
      <c r="I146" s="354">
        <v>620.16999999999996</v>
      </c>
      <c r="J146" s="355">
        <v>12</v>
      </c>
      <c r="L146" s="11">
        <v>1</v>
      </c>
      <c r="M146" s="214">
        <v>620.16999999999996</v>
      </c>
      <c r="N146" s="214">
        <v>620.16999999999996</v>
      </c>
      <c r="O146" s="11">
        <v>0</v>
      </c>
      <c r="P146" s="214">
        <v>0</v>
      </c>
      <c r="Q146" s="313">
        <v>0</v>
      </c>
      <c r="R146" s="11">
        <v>0</v>
      </c>
      <c r="S146" s="214">
        <v>0</v>
      </c>
      <c r="T146" s="313">
        <v>0</v>
      </c>
      <c r="V146" s="324"/>
      <c r="W146" s="214"/>
      <c r="X146" s="363"/>
      <c r="Y146" s="11"/>
      <c r="Z146" s="11"/>
      <c r="AA146" s="11"/>
      <c r="AB146" s="11"/>
      <c r="AC146" s="11"/>
      <c r="AD146" s="11"/>
    </row>
    <row r="147" spans="1:30" x14ac:dyDescent="0.25">
      <c r="A147" s="55"/>
      <c r="B147" s="11"/>
      <c r="C147" s="351" t="s">
        <v>602</v>
      </c>
      <c r="D147" s="351"/>
      <c r="E147" s="352">
        <v>8009</v>
      </c>
      <c r="F147" s="353">
        <v>1</v>
      </c>
      <c r="G147" s="354">
        <v>55.63</v>
      </c>
      <c r="H147" s="354">
        <v>333.77</v>
      </c>
      <c r="I147" s="354">
        <v>333.77</v>
      </c>
      <c r="J147" s="355">
        <v>6</v>
      </c>
      <c r="L147" s="11">
        <v>1</v>
      </c>
      <c r="M147" s="214">
        <v>333.77</v>
      </c>
      <c r="N147" s="214">
        <v>333.77</v>
      </c>
      <c r="O147" s="11">
        <v>1</v>
      </c>
      <c r="P147" s="214">
        <v>175.05</v>
      </c>
      <c r="Q147" s="313">
        <v>175.05</v>
      </c>
      <c r="R147" s="11">
        <v>0</v>
      </c>
      <c r="S147" s="214">
        <v>0</v>
      </c>
      <c r="T147" s="313">
        <v>0</v>
      </c>
      <c r="V147" s="324"/>
      <c r="W147" s="214"/>
      <c r="X147" s="363"/>
      <c r="Y147" s="11"/>
      <c r="Z147" s="11"/>
      <c r="AA147" s="11"/>
      <c r="AB147" s="11"/>
      <c r="AC147" s="11"/>
      <c r="AD147" s="11"/>
    </row>
    <row r="148" spans="1:30" x14ac:dyDescent="0.25">
      <c r="A148" s="55"/>
      <c r="B148" s="11"/>
      <c r="C148" s="351" t="s">
        <v>602</v>
      </c>
      <c r="D148" s="351"/>
      <c r="E148" s="352">
        <v>8021</v>
      </c>
      <c r="F148" s="353">
        <v>96</v>
      </c>
      <c r="G148" s="354">
        <v>81.978229166666651</v>
      </c>
      <c r="H148" s="354">
        <v>73227.55</v>
      </c>
      <c r="I148" s="354">
        <v>762.7869791666667</v>
      </c>
      <c r="J148" s="355">
        <v>9.40625</v>
      </c>
      <c r="L148" s="11">
        <v>40</v>
      </c>
      <c r="M148" s="214">
        <v>30218.929999999997</v>
      </c>
      <c r="N148" s="214">
        <v>755.47324999999989</v>
      </c>
      <c r="O148" s="11">
        <v>5</v>
      </c>
      <c r="P148" s="214">
        <v>1895.7199999999998</v>
      </c>
      <c r="Q148" s="313">
        <v>379.14399999999995</v>
      </c>
      <c r="R148" s="11">
        <v>12</v>
      </c>
      <c r="S148" s="214">
        <v>10469.240000000002</v>
      </c>
      <c r="T148" s="313">
        <v>872.43666666666684</v>
      </c>
      <c r="V148" s="324"/>
      <c r="W148" s="214"/>
      <c r="X148" s="363"/>
      <c r="Y148" s="11"/>
      <c r="Z148" s="11"/>
      <c r="AA148" s="11"/>
      <c r="AB148" s="11"/>
      <c r="AC148" s="11"/>
      <c r="AD148" s="11"/>
    </row>
    <row r="149" spans="1:30" x14ac:dyDescent="0.25">
      <c r="A149" s="55"/>
      <c r="B149" s="11"/>
      <c r="C149" s="351" t="s">
        <v>533</v>
      </c>
      <c r="D149" s="351"/>
      <c r="E149" s="352">
        <v>8071</v>
      </c>
      <c r="F149" s="353">
        <v>57</v>
      </c>
      <c r="G149" s="354">
        <v>92.133508771929797</v>
      </c>
      <c r="H149" s="354">
        <v>47657.090000000004</v>
      </c>
      <c r="I149" s="354">
        <v>836.08929824561415</v>
      </c>
      <c r="J149" s="355">
        <v>9.3859649122807021</v>
      </c>
      <c r="L149" s="11">
        <v>22</v>
      </c>
      <c r="M149" s="214">
        <v>16374.310000000001</v>
      </c>
      <c r="N149" s="214">
        <v>744.28681818181826</v>
      </c>
      <c r="O149" s="11">
        <v>5</v>
      </c>
      <c r="P149" s="214">
        <v>1612.26</v>
      </c>
      <c r="Q149" s="313">
        <v>322.452</v>
      </c>
      <c r="R149" s="11">
        <v>1</v>
      </c>
      <c r="S149" s="214">
        <v>374.42</v>
      </c>
      <c r="T149" s="313">
        <v>374.42</v>
      </c>
      <c r="V149" s="324"/>
      <c r="W149" s="214"/>
      <c r="X149" s="363"/>
      <c r="Y149" s="11"/>
      <c r="Z149" s="11"/>
      <c r="AA149" s="11"/>
      <c r="AB149" s="11"/>
      <c r="AC149" s="11"/>
      <c r="AD149" s="11"/>
    </row>
    <row r="150" spans="1:30" x14ac:dyDescent="0.25">
      <c r="A150" s="55"/>
      <c r="B150" s="11"/>
      <c r="C150" s="351" t="s">
        <v>535</v>
      </c>
      <c r="D150" s="351"/>
      <c r="E150" s="352">
        <v>8318</v>
      </c>
      <c r="F150" s="353">
        <v>2</v>
      </c>
      <c r="G150" s="354">
        <v>52.944999999999993</v>
      </c>
      <c r="H150" s="354">
        <v>1222.18</v>
      </c>
      <c r="I150" s="354">
        <v>611.09</v>
      </c>
      <c r="J150" s="355">
        <v>11</v>
      </c>
      <c r="L150" s="11">
        <v>0</v>
      </c>
      <c r="M150" s="214">
        <v>0</v>
      </c>
      <c r="N150" s="214">
        <v>0</v>
      </c>
      <c r="O150" s="11">
        <v>0</v>
      </c>
      <c r="P150" s="214">
        <v>0</v>
      </c>
      <c r="Q150" s="313">
        <v>0</v>
      </c>
      <c r="R150" s="11">
        <v>0</v>
      </c>
      <c r="S150" s="214">
        <v>0</v>
      </c>
      <c r="T150" s="313">
        <v>0</v>
      </c>
      <c r="V150" s="324"/>
      <c r="W150" s="214"/>
      <c r="X150" s="363"/>
      <c r="Y150" s="11"/>
      <c r="Z150" s="11"/>
      <c r="AA150" s="11"/>
      <c r="AB150" s="11"/>
      <c r="AC150" s="11"/>
      <c r="AD150" s="11"/>
    </row>
    <row r="151" spans="1:30" x14ac:dyDescent="0.25">
      <c r="A151" s="55"/>
      <c r="B151" s="11"/>
      <c r="C151" s="351" t="s">
        <v>534</v>
      </c>
      <c r="D151" s="351"/>
      <c r="E151" s="352">
        <v>8318</v>
      </c>
      <c r="F151" s="353">
        <v>7</v>
      </c>
      <c r="G151" s="354">
        <v>94.55714285714285</v>
      </c>
      <c r="H151" s="354">
        <v>6437.1399999999994</v>
      </c>
      <c r="I151" s="354">
        <v>919.59142857142854</v>
      </c>
      <c r="J151" s="355">
        <v>9</v>
      </c>
      <c r="L151" s="11">
        <v>1</v>
      </c>
      <c r="M151" s="214">
        <v>554.5</v>
      </c>
      <c r="N151" s="214">
        <v>554.5</v>
      </c>
      <c r="O151" s="11">
        <v>1</v>
      </c>
      <c r="P151" s="214">
        <v>250.3</v>
      </c>
      <c r="Q151" s="313">
        <v>250.3</v>
      </c>
      <c r="R151" s="11">
        <v>0</v>
      </c>
      <c r="S151" s="214">
        <v>0</v>
      </c>
      <c r="T151" s="313">
        <v>0</v>
      </c>
      <c r="V151" s="324"/>
      <c r="W151" s="214"/>
      <c r="X151" s="363"/>
      <c r="Y151" s="11"/>
      <c r="Z151" s="11"/>
      <c r="AA151" s="11"/>
      <c r="AB151" s="11"/>
      <c r="AC151" s="11"/>
      <c r="AD151" s="11"/>
    </row>
    <row r="152" spans="1:30" x14ac:dyDescent="0.25">
      <c r="A152" s="55"/>
      <c r="B152" s="11"/>
      <c r="C152" s="351" t="s">
        <v>536</v>
      </c>
      <c r="D152" s="351"/>
      <c r="E152" s="352">
        <v>8232</v>
      </c>
      <c r="F152" s="353">
        <v>214</v>
      </c>
      <c r="G152" s="354">
        <v>98.113317757009369</v>
      </c>
      <c r="H152" s="354">
        <v>216148.78999999998</v>
      </c>
      <c r="I152" s="354">
        <v>1010.041074766355</v>
      </c>
      <c r="J152" s="355">
        <v>10.5</v>
      </c>
      <c r="L152" s="11">
        <v>72</v>
      </c>
      <c r="M152" s="214">
        <v>73992.820000000022</v>
      </c>
      <c r="N152" s="214">
        <v>1027.6780555555558</v>
      </c>
      <c r="O152" s="11">
        <v>13</v>
      </c>
      <c r="P152" s="214">
        <v>5892.5899999999992</v>
      </c>
      <c r="Q152" s="313">
        <v>453.27615384615376</v>
      </c>
      <c r="R152" s="11">
        <v>17</v>
      </c>
      <c r="S152" s="214">
        <v>14088.210000000001</v>
      </c>
      <c r="T152" s="313">
        <v>828.71823529411768</v>
      </c>
      <c r="V152" s="324"/>
      <c r="W152" s="214"/>
      <c r="X152" s="363"/>
      <c r="Y152" s="11"/>
      <c r="Z152" s="11"/>
      <c r="AA152" s="11"/>
      <c r="AB152" s="11"/>
      <c r="AC152" s="11"/>
      <c r="AD152" s="11"/>
    </row>
    <row r="153" spans="1:30" x14ac:dyDescent="0.25">
      <c r="A153" s="55"/>
      <c r="B153" s="11"/>
      <c r="C153" s="351" t="s">
        <v>537</v>
      </c>
      <c r="D153" s="351"/>
      <c r="E153" s="352">
        <v>8240</v>
      </c>
      <c r="F153" s="353">
        <v>4</v>
      </c>
      <c r="G153" s="354">
        <v>57.589999999999996</v>
      </c>
      <c r="H153" s="354">
        <v>3138.63</v>
      </c>
      <c r="I153" s="354">
        <v>784.65750000000003</v>
      </c>
      <c r="J153" s="355">
        <v>14.5</v>
      </c>
      <c r="L153" s="11">
        <v>1</v>
      </c>
      <c r="M153" s="214">
        <v>938.25</v>
      </c>
      <c r="N153" s="214">
        <v>938.25</v>
      </c>
      <c r="O153" s="11">
        <v>0</v>
      </c>
      <c r="P153" s="214">
        <v>0</v>
      </c>
      <c r="Q153" s="313">
        <v>0</v>
      </c>
      <c r="R153" s="11">
        <v>1</v>
      </c>
      <c r="S153" s="214">
        <v>254.03</v>
      </c>
      <c r="T153" s="313">
        <v>254.03</v>
      </c>
      <c r="V153" s="324"/>
      <c r="W153" s="214"/>
      <c r="X153" s="363"/>
      <c r="Y153" s="11"/>
      <c r="Z153" s="11"/>
      <c r="AA153" s="11"/>
      <c r="AB153" s="11"/>
      <c r="AC153" s="11"/>
      <c r="AD153" s="11"/>
    </row>
    <row r="154" spans="1:30" x14ac:dyDescent="0.25">
      <c r="A154" s="55"/>
      <c r="B154" s="11"/>
      <c r="C154" s="351" t="s">
        <v>538</v>
      </c>
      <c r="D154" s="351"/>
      <c r="E154" s="352">
        <v>8348</v>
      </c>
      <c r="F154" s="353">
        <v>3</v>
      </c>
      <c r="G154" s="354">
        <v>144.46333333333334</v>
      </c>
      <c r="H154" s="354">
        <v>3571.47</v>
      </c>
      <c r="I154" s="354">
        <v>1190.49</v>
      </c>
      <c r="J154" s="355">
        <v>9.3333333333333339</v>
      </c>
      <c r="L154" s="11">
        <v>2</v>
      </c>
      <c r="M154" s="214">
        <v>2814.37</v>
      </c>
      <c r="N154" s="214">
        <v>1407.1849999999999</v>
      </c>
      <c r="O154" s="11">
        <v>0</v>
      </c>
      <c r="P154" s="214">
        <v>0</v>
      </c>
      <c r="Q154" s="313">
        <v>0</v>
      </c>
      <c r="R154" s="11">
        <v>0</v>
      </c>
      <c r="S154" s="214">
        <v>0</v>
      </c>
      <c r="T154" s="313">
        <v>0</v>
      </c>
      <c r="V154" s="324"/>
      <c r="W154" s="214"/>
      <c r="X154" s="363"/>
      <c r="Y154" s="11"/>
      <c r="Z154" s="11"/>
      <c r="AA154" s="11"/>
      <c r="AB154" s="11"/>
      <c r="AC154" s="11"/>
      <c r="AD154" s="11"/>
    </row>
    <row r="155" spans="1:30" x14ac:dyDescent="0.25">
      <c r="A155" s="55"/>
      <c r="B155" s="11"/>
      <c r="C155" s="351" t="s">
        <v>539</v>
      </c>
      <c r="D155" s="351"/>
      <c r="E155" s="352">
        <v>8349</v>
      </c>
      <c r="F155" s="353">
        <v>16</v>
      </c>
      <c r="G155" s="354">
        <v>95.225624999999994</v>
      </c>
      <c r="H155" s="354">
        <v>14681.24</v>
      </c>
      <c r="I155" s="354">
        <v>917.57749999999999</v>
      </c>
      <c r="J155" s="355">
        <v>9.6875</v>
      </c>
      <c r="L155" s="11">
        <v>5</v>
      </c>
      <c r="M155" s="214">
        <v>4715.84</v>
      </c>
      <c r="N155" s="214">
        <v>943.16800000000001</v>
      </c>
      <c r="O155" s="11">
        <v>2</v>
      </c>
      <c r="P155" s="214">
        <v>1513.67</v>
      </c>
      <c r="Q155" s="313">
        <v>756.83500000000004</v>
      </c>
      <c r="R155" s="11">
        <v>1</v>
      </c>
      <c r="S155" s="214">
        <v>422.38</v>
      </c>
      <c r="T155" s="313">
        <v>422.38</v>
      </c>
      <c r="V155" s="324"/>
      <c r="W155" s="214"/>
      <c r="X155" s="363"/>
      <c r="Y155" s="11"/>
      <c r="Z155" s="11"/>
      <c r="AA155" s="11"/>
      <c r="AB155" s="11"/>
      <c r="AC155" s="11"/>
      <c r="AD155" s="11"/>
    </row>
    <row r="156" spans="1:30" x14ac:dyDescent="0.25">
      <c r="A156" s="55"/>
      <c r="B156" s="11"/>
      <c r="C156" s="351" t="s">
        <v>540</v>
      </c>
      <c r="D156" s="351"/>
      <c r="E156" s="352">
        <v>8350</v>
      </c>
      <c r="F156" s="353">
        <v>1</v>
      </c>
      <c r="G156" s="354">
        <v>46.42</v>
      </c>
      <c r="H156" s="354">
        <v>557.03</v>
      </c>
      <c r="I156" s="354">
        <v>557.03</v>
      </c>
      <c r="J156" s="355">
        <v>12</v>
      </c>
      <c r="L156" s="11">
        <v>0</v>
      </c>
      <c r="M156" s="214">
        <v>0</v>
      </c>
      <c r="N156" s="214">
        <v>0</v>
      </c>
      <c r="O156" s="11">
        <v>0</v>
      </c>
      <c r="P156" s="214">
        <v>0</v>
      </c>
      <c r="Q156" s="313">
        <v>0</v>
      </c>
      <c r="R156" s="11">
        <v>0</v>
      </c>
      <c r="S156" s="214">
        <v>0</v>
      </c>
      <c r="T156" s="313">
        <v>0</v>
      </c>
      <c r="V156" s="324"/>
      <c r="W156" s="214"/>
      <c r="X156" s="363"/>
      <c r="Y156" s="11"/>
      <c r="Z156" s="11"/>
      <c r="AA156" s="11"/>
      <c r="AB156" s="11"/>
      <c r="AC156" s="11"/>
      <c r="AD156" s="11"/>
    </row>
    <row r="157" spans="1:30" x14ac:dyDescent="0.25">
      <c r="A157" s="55"/>
      <c r="B157" s="11"/>
      <c r="C157" s="351" t="s">
        <v>541</v>
      </c>
      <c r="D157" s="351"/>
      <c r="E157" s="352">
        <v>8074</v>
      </c>
      <c r="F157" s="353">
        <v>1</v>
      </c>
      <c r="G157" s="354">
        <v>23.92</v>
      </c>
      <c r="H157" s="354">
        <v>430.51</v>
      </c>
      <c r="I157" s="354">
        <v>430.51</v>
      </c>
      <c r="J157" s="355">
        <v>18</v>
      </c>
      <c r="L157" s="11">
        <v>0</v>
      </c>
      <c r="M157" s="214">
        <v>0</v>
      </c>
      <c r="N157" s="214">
        <v>0</v>
      </c>
      <c r="O157" s="11">
        <v>0</v>
      </c>
      <c r="P157" s="214">
        <v>0</v>
      </c>
      <c r="Q157" s="313">
        <v>0</v>
      </c>
      <c r="R157" s="11">
        <v>1</v>
      </c>
      <c r="S157" s="214">
        <v>1082.1199999999999</v>
      </c>
      <c r="T157" s="313">
        <v>1082.1199999999999</v>
      </c>
      <c r="V157" s="324"/>
      <c r="W157" s="214"/>
      <c r="X157" s="363"/>
      <c r="Y157" s="11"/>
      <c r="Z157" s="11"/>
      <c r="AA157" s="11"/>
      <c r="AB157" s="11"/>
      <c r="AC157" s="11"/>
      <c r="AD157" s="11"/>
    </row>
    <row r="158" spans="1:30" x14ac:dyDescent="0.25">
      <c r="A158" s="55"/>
      <c r="B158" s="11"/>
      <c r="C158" s="351" t="s">
        <v>542</v>
      </c>
      <c r="D158" s="351"/>
      <c r="E158" s="352">
        <v>8242</v>
      </c>
      <c r="F158" s="353">
        <v>16</v>
      </c>
      <c r="G158" s="354">
        <v>74.974374999999995</v>
      </c>
      <c r="H158" s="354">
        <v>10051.15</v>
      </c>
      <c r="I158" s="354">
        <v>628.19687499999998</v>
      </c>
      <c r="J158" s="355">
        <v>9</v>
      </c>
      <c r="L158" s="11">
        <v>5</v>
      </c>
      <c r="M158" s="214">
        <v>3088.21</v>
      </c>
      <c r="N158" s="214">
        <v>617.64200000000005</v>
      </c>
      <c r="O158" s="11">
        <v>1</v>
      </c>
      <c r="P158" s="214">
        <v>1012.15</v>
      </c>
      <c r="Q158" s="313">
        <v>1012.15</v>
      </c>
      <c r="R158" s="11">
        <v>1</v>
      </c>
      <c r="S158" s="214">
        <v>1415.86</v>
      </c>
      <c r="T158" s="313">
        <v>1415.86</v>
      </c>
      <c r="V158" s="324"/>
      <c r="W158" s="214"/>
      <c r="X158" s="363"/>
      <c r="Y158" s="11"/>
      <c r="Z158" s="11"/>
      <c r="AA158" s="11"/>
      <c r="AB158" s="11"/>
      <c r="AC158" s="11"/>
      <c r="AD158" s="11"/>
    </row>
    <row r="159" spans="1:30" x14ac:dyDescent="0.25">
      <c r="A159" s="55"/>
      <c r="B159" s="11"/>
      <c r="C159" s="351" t="s">
        <v>543</v>
      </c>
      <c r="D159" s="351"/>
      <c r="E159" s="352">
        <v>8352</v>
      </c>
      <c r="F159" s="353">
        <v>2</v>
      </c>
      <c r="G159" s="354">
        <v>93.22999999999999</v>
      </c>
      <c r="H159" s="354">
        <v>1426.3600000000001</v>
      </c>
      <c r="I159" s="354">
        <v>713.18000000000006</v>
      </c>
      <c r="J159" s="355">
        <v>7.5</v>
      </c>
      <c r="L159" s="11">
        <v>1</v>
      </c>
      <c r="M159" s="214">
        <v>270.39999999999998</v>
      </c>
      <c r="N159" s="214">
        <v>270.39999999999998</v>
      </c>
      <c r="O159" s="11">
        <v>1</v>
      </c>
      <c r="P159" s="214">
        <v>610.95000000000005</v>
      </c>
      <c r="Q159" s="313">
        <v>610.95000000000005</v>
      </c>
      <c r="R159" s="11">
        <v>0</v>
      </c>
      <c r="S159" s="214">
        <v>0</v>
      </c>
      <c r="T159" s="313">
        <v>0</v>
      </c>
      <c r="V159" s="324"/>
      <c r="W159" s="214"/>
      <c r="X159" s="363"/>
      <c r="Y159" s="11"/>
      <c r="Z159" s="11"/>
      <c r="AA159" s="11"/>
      <c r="AB159" s="11"/>
      <c r="AC159" s="11"/>
      <c r="AD159" s="11"/>
    </row>
    <row r="160" spans="1:30" x14ac:dyDescent="0.25">
      <c r="A160" s="55"/>
      <c r="B160" s="11"/>
      <c r="C160" s="351" t="s">
        <v>544</v>
      </c>
      <c r="D160" s="351"/>
      <c r="E160" s="352">
        <v>8078</v>
      </c>
      <c r="F160" s="353">
        <v>53</v>
      </c>
      <c r="G160" s="354">
        <v>94.060754716981151</v>
      </c>
      <c r="H160" s="354">
        <v>42194</v>
      </c>
      <c r="I160" s="354">
        <v>796.11320754716985</v>
      </c>
      <c r="J160" s="355">
        <v>8.6603773584905657</v>
      </c>
      <c r="L160" s="11">
        <v>21</v>
      </c>
      <c r="M160" s="214">
        <v>20046.169999999998</v>
      </c>
      <c r="N160" s="214">
        <v>954.57952380952372</v>
      </c>
      <c r="O160" s="11">
        <v>6</v>
      </c>
      <c r="P160" s="214">
        <v>3475.79</v>
      </c>
      <c r="Q160" s="313">
        <v>579.29833333333329</v>
      </c>
      <c r="R160" s="11">
        <v>4</v>
      </c>
      <c r="S160" s="214">
        <v>2246.15</v>
      </c>
      <c r="T160" s="313">
        <v>561.53750000000002</v>
      </c>
      <c r="V160" s="324"/>
      <c r="W160" s="214"/>
      <c r="X160" s="363"/>
      <c r="Y160" s="11"/>
      <c r="Z160" s="11"/>
      <c r="AA160" s="11"/>
      <c r="AB160" s="11"/>
      <c r="AC160" s="11"/>
      <c r="AD160" s="11"/>
    </row>
    <row r="161" spans="1:30" x14ac:dyDescent="0.25">
      <c r="A161" s="55"/>
      <c r="B161" s="11"/>
      <c r="C161" s="351" t="s">
        <v>545</v>
      </c>
      <c r="D161" s="351"/>
      <c r="E161" s="352">
        <v>8079</v>
      </c>
      <c r="F161" s="353">
        <v>51</v>
      </c>
      <c r="G161" s="354">
        <v>77.440784313725516</v>
      </c>
      <c r="H161" s="354">
        <v>43222.240000000013</v>
      </c>
      <c r="I161" s="354">
        <v>847.49490196078455</v>
      </c>
      <c r="J161" s="355">
        <v>10.941176470588236</v>
      </c>
      <c r="L161" s="11">
        <v>12</v>
      </c>
      <c r="M161" s="214">
        <v>8111.67</v>
      </c>
      <c r="N161" s="214">
        <v>675.97249999999997</v>
      </c>
      <c r="O161" s="11">
        <v>2</v>
      </c>
      <c r="P161" s="214">
        <v>1797.99</v>
      </c>
      <c r="Q161" s="313">
        <v>898.995</v>
      </c>
      <c r="R161" s="11">
        <v>2</v>
      </c>
      <c r="S161" s="214">
        <v>1894.01</v>
      </c>
      <c r="T161" s="313">
        <v>947.005</v>
      </c>
      <c r="V161" s="324"/>
      <c r="W161" s="214"/>
      <c r="X161" s="363"/>
      <c r="Y161" s="11"/>
      <c r="Z161" s="11"/>
      <c r="AA161" s="11"/>
      <c r="AB161" s="11"/>
      <c r="AC161" s="11"/>
      <c r="AD161" s="11"/>
    </row>
    <row r="162" spans="1:30" x14ac:dyDescent="0.25">
      <c r="A162" s="55"/>
      <c r="B162" s="11"/>
      <c r="C162" s="351" t="s">
        <v>546</v>
      </c>
      <c r="D162" s="351"/>
      <c r="E162" s="352">
        <v>8243</v>
      </c>
      <c r="F162" s="353">
        <v>4</v>
      </c>
      <c r="G162" s="354">
        <v>50.6175</v>
      </c>
      <c r="H162" s="354">
        <v>2891.01</v>
      </c>
      <c r="I162" s="354">
        <v>722.75250000000005</v>
      </c>
      <c r="J162" s="355">
        <v>12.25</v>
      </c>
      <c r="L162" s="11">
        <v>0</v>
      </c>
      <c r="M162" s="214">
        <v>0</v>
      </c>
      <c r="N162" s="214">
        <v>0</v>
      </c>
      <c r="O162" s="11">
        <v>0</v>
      </c>
      <c r="P162" s="214">
        <v>0</v>
      </c>
      <c r="Q162" s="313">
        <v>0</v>
      </c>
      <c r="R162" s="11">
        <v>0</v>
      </c>
      <c r="S162" s="214">
        <v>0</v>
      </c>
      <c r="T162" s="313">
        <v>0</v>
      </c>
      <c r="V162" s="324"/>
      <c r="W162" s="214"/>
      <c r="X162" s="363"/>
      <c r="Y162" s="11"/>
      <c r="Z162" s="11"/>
      <c r="AA162" s="11"/>
      <c r="AB162" s="11"/>
      <c r="AC162" s="11"/>
      <c r="AD162" s="11"/>
    </row>
    <row r="163" spans="1:30" x14ac:dyDescent="0.25">
      <c r="A163" s="55"/>
      <c r="B163" s="11"/>
      <c r="C163" s="351" t="s">
        <v>547</v>
      </c>
      <c r="D163" s="351"/>
      <c r="E163" s="352">
        <v>8302</v>
      </c>
      <c r="F163" s="353">
        <v>5</v>
      </c>
      <c r="G163" s="354">
        <v>131.93800000000002</v>
      </c>
      <c r="H163" s="354">
        <v>8765.08</v>
      </c>
      <c r="I163" s="354">
        <v>1753.0160000000001</v>
      </c>
      <c r="J163" s="355">
        <v>12.4</v>
      </c>
      <c r="L163" s="11">
        <v>2</v>
      </c>
      <c r="M163" s="214">
        <v>5695.1900000000005</v>
      </c>
      <c r="N163" s="214">
        <v>2847.5950000000003</v>
      </c>
      <c r="O163" s="11">
        <v>0</v>
      </c>
      <c r="P163" s="214">
        <v>0</v>
      </c>
      <c r="Q163" s="313">
        <v>0</v>
      </c>
      <c r="R163" s="11">
        <v>0</v>
      </c>
      <c r="S163" s="214">
        <v>0</v>
      </c>
      <c r="T163" s="313">
        <v>0</v>
      </c>
      <c r="V163" s="324"/>
      <c r="W163" s="214"/>
      <c r="X163" s="363"/>
      <c r="Y163" s="11"/>
      <c r="Z163" s="11"/>
      <c r="AA163" s="11"/>
      <c r="AB163" s="11"/>
      <c r="AC163" s="11"/>
      <c r="AD163" s="11"/>
    </row>
    <row r="164" spans="1:30" x14ac:dyDescent="0.25">
      <c r="A164" s="55"/>
      <c r="B164" s="11"/>
      <c r="C164" s="351" t="s">
        <v>638</v>
      </c>
      <c r="D164" s="351"/>
      <c r="E164" s="352">
        <v>8230</v>
      </c>
      <c r="F164" s="353">
        <v>1</v>
      </c>
      <c r="G164" s="354">
        <v>67</v>
      </c>
      <c r="H164" s="354">
        <v>401.95</v>
      </c>
      <c r="I164" s="354">
        <v>401.95</v>
      </c>
      <c r="J164" s="355">
        <v>6</v>
      </c>
      <c r="L164" s="11">
        <v>1</v>
      </c>
      <c r="M164" s="214">
        <v>401.95</v>
      </c>
      <c r="N164" s="214">
        <v>401.95</v>
      </c>
      <c r="O164" s="11">
        <v>0</v>
      </c>
      <c r="P164" s="214">
        <v>0</v>
      </c>
      <c r="Q164" s="313">
        <v>0</v>
      </c>
      <c r="R164" s="11">
        <v>0</v>
      </c>
      <c r="S164" s="214">
        <v>0</v>
      </c>
      <c r="T164" s="313">
        <v>0</v>
      </c>
      <c r="V164" s="324"/>
      <c r="W164" s="214"/>
      <c r="X164" s="363"/>
      <c r="Y164" s="11"/>
      <c r="Z164" s="11"/>
      <c r="AA164" s="11"/>
      <c r="AB164" s="11"/>
      <c r="AC164" s="11"/>
      <c r="AD164" s="11"/>
    </row>
    <row r="165" spans="1:30" x14ac:dyDescent="0.25">
      <c r="A165" s="55"/>
      <c r="B165" s="11"/>
      <c r="C165" s="351" t="s">
        <v>548</v>
      </c>
      <c r="D165" s="351"/>
      <c r="E165" s="352">
        <v>8012</v>
      </c>
      <c r="F165" s="353">
        <v>1</v>
      </c>
      <c r="G165" s="354">
        <v>89.66</v>
      </c>
      <c r="H165" s="354">
        <v>627.57000000000005</v>
      </c>
      <c r="I165" s="354">
        <v>627.57000000000005</v>
      </c>
      <c r="J165" s="355">
        <v>7</v>
      </c>
      <c r="L165" s="11">
        <v>0</v>
      </c>
      <c r="M165" s="214">
        <v>0</v>
      </c>
      <c r="N165" s="214">
        <v>0</v>
      </c>
      <c r="O165" s="11">
        <v>0</v>
      </c>
      <c r="P165" s="214">
        <v>0</v>
      </c>
      <c r="Q165" s="313">
        <v>0</v>
      </c>
      <c r="R165" s="11">
        <v>0</v>
      </c>
      <c r="S165" s="214">
        <v>0</v>
      </c>
      <c r="T165" s="313">
        <v>0</v>
      </c>
      <c r="V165" s="324"/>
      <c r="W165" s="214"/>
      <c r="X165" s="363"/>
      <c r="Y165" s="11"/>
      <c r="Z165" s="11"/>
      <c r="AA165" s="11"/>
      <c r="AB165" s="11"/>
      <c r="AC165" s="11"/>
      <c r="AD165" s="11"/>
    </row>
    <row r="166" spans="1:30" x14ac:dyDescent="0.25">
      <c r="A166" s="55"/>
      <c r="B166" s="11"/>
      <c r="C166" s="351" t="s">
        <v>548</v>
      </c>
      <c r="D166" s="351"/>
      <c r="E166" s="352">
        <v>8080</v>
      </c>
      <c r="F166" s="353">
        <v>188</v>
      </c>
      <c r="G166" s="354">
        <v>90.797978723404256</v>
      </c>
      <c r="H166" s="354">
        <v>166948.23000000004</v>
      </c>
      <c r="I166" s="354">
        <v>888.02250000000026</v>
      </c>
      <c r="J166" s="355">
        <v>9.9414893617021285</v>
      </c>
      <c r="L166" s="11">
        <v>66</v>
      </c>
      <c r="M166" s="214">
        <v>59338.7</v>
      </c>
      <c r="N166" s="214">
        <v>899.07121212121206</v>
      </c>
      <c r="O166" s="11">
        <v>12</v>
      </c>
      <c r="P166" s="214">
        <v>6517.01</v>
      </c>
      <c r="Q166" s="313">
        <v>543.08416666666665</v>
      </c>
      <c r="R166" s="11">
        <v>10</v>
      </c>
      <c r="S166" s="214">
        <v>10414.869999999999</v>
      </c>
      <c r="T166" s="313">
        <v>1041.4869999999999</v>
      </c>
      <c r="V166" s="324"/>
      <c r="W166" s="214"/>
      <c r="X166" s="363"/>
      <c r="Y166" s="11"/>
      <c r="Z166" s="11"/>
      <c r="AA166" s="11"/>
      <c r="AB166" s="11"/>
      <c r="AC166" s="11"/>
      <c r="AD166" s="11"/>
    </row>
    <row r="167" spans="1:30" x14ac:dyDescent="0.25">
      <c r="A167" s="55"/>
      <c r="B167" s="11"/>
      <c r="C167" s="351" t="s">
        <v>549</v>
      </c>
      <c r="D167" s="351"/>
      <c r="E167" s="352">
        <v>8088</v>
      </c>
      <c r="F167" s="353">
        <v>6</v>
      </c>
      <c r="G167" s="354">
        <v>89.545000000000002</v>
      </c>
      <c r="H167" s="354">
        <v>7822.7000000000007</v>
      </c>
      <c r="I167" s="354">
        <v>1303.7833333333335</v>
      </c>
      <c r="J167" s="355">
        <v>12.5</v>
      </c>
      <c r="L167" s="11">
        <v>1</v>
      </c>
      <c r="M167" s="214">
        <v>111.7</v>
      </c>
      <c r="N167" s="214">
        <v>111.7</v>
      </c>
      <c r="O167" s="11">
        <v>0</v>
      </c>
      <c r="P167" s="214">
        <v>0</v>
      </c>
      <c r="Q167" s="313">
        <v>0</v>
      </c>
      <c r="R167" s="11">
        <v>3</v>
      </c>
      <c r="S167" s="214">
        <v>1111.94</v>
      </c>
      <c r="T167" s="313">
        <v>370.6466666666667</v>
      </c>
      <c r="V167" s="324"/>
      <c r="W167" s="214"/>
      <c r="X167" s="363"/>
      <c r="Y167" s="11"/>
      <c r="Z167" s="11"/>
      <c r="AA167" s="11"/>
      <c r="AB167" s="11"/>
      <c r="AC167" s="11"/>
      <c r="AD167" s="11"/>
    </row>
    <row r="168" spans="1:30" x14ac:dyDescent="0.25">
      <c r="A168" s="55"/>
      <c r="B168" s="11"/>
      <c r="C168" s="351" t="s">
        <v>551</v>
      </c>
      <c r="D168" s="351"/>
      <c r="E168" s="352">
        <v>8018</v>
      </c>
      <c r="F168" s="353">
        <v>1</v>
      </c>
      <c r="G168" s="354">
        <v>61.8</v>
      </c>
      <c r="H168" s="354">
        <v>741.55</v>
      </c>
      <c r="I168" s="354">
        <v>741.55</v>
      </c>
      <c r="J168" s="355">
        <v>12</v>
      </c>
      <c r="L168" s="11">
        <v>0</v>
      </c>
      <c r="M168" s="214">
        <v>0</v>
      </c>
      <c r="N168" s="214">
        <v>0</v>
      </c>
      <c r="O168" s="11">
        <v>0</v>
      </c>
      <c r="P168" s="214">
        <v>0</v>
      </c>
      <c r="Q168" s="313">
        <v>0</v>
      </c>
      <c r="R168" s="11">
        <v>0</v>
      </c>
      <c r="S168" s="214">
        <v>0</v>
      </c>
      <c r="T168" s="313">
        <v>0</v>
      </c>
      <c r="V168" s="324"/>
      <c r="W168" s="214"/>
      <c r="X168" s="363"/>
      <c r="Y168" s="11"/>
      <c r="Z168" s="11"/>
      <c r="AA168" s="11"/>
      <c r="AB168" s="11"/>
      <c r="AC168" s="11"/>
      <c r="AD168" s="11"/>
    </row>
    <row r="169" spans="1:30" x14ac:dyDescent="0.25">
      <c r="A169" s="55"/>
      <c r="B169" s="11"/>
      <c r="C169" s="351" t="s">
        <v>551</v>
      </c>
      <c r="D169" s="351"/>
      <c r="E169" s="352">
        <v>8081</v>
      </c>
      <c r="F169" s="353">
        <v>643</v>
      </c>
      <c r="G169" s="354">
        <v>96.441897356143087</v>
      </c>
      <c r="H169" s="354">
        <v>608144.68000000028</v>
      </c>
      <c r="I169" s="354">
        <v>945.79265940902064</v>
      </c>
      <c r="J169" s="355">
        <v>10.029548989113531</v>
      </c>
      <c r="L169" s="11">
        <v>207</v>
      </c>
      <c r="M169" s="214">
        <v>209016.63999999993</v>
      </c>
      <c r="N169" s="214">
        <v>1009.7422222222218</v>
      </c>
      <c r="O169" s="11">
        <v>19</v>
      </c>
      <c r="P169" s="214">
        <v>14109.29</v>
      </c>
      <c r="Q169" s="313">
        <v>742.59421052631581</v>
      </c>
      <c r="R169" s="11">
        <v>30</v>
      </c>
      <c r="S169" s="214">
        <v>33411.469999999994</v>
      </c>
      <c r="T169" s="313">
        <v>1113.7156666666665</v>
      </c>
      <c r="V169" s="324"/>
      <c r="W169" s="214"/>
      <c r="X169" s="363"/>
      <c r="Y169" s="11"/>
      <c r="Z169" s="11"/>
      <c r="AA169" s="11"/>
      <c r="AB169" s="11"/>
      <c r="AC169" s="11"/>
      <c r="AD169" s="11"/>
    </row>
    <row r="170" spans="1:30" x14ac:dyDescent="0.25">
      <c r="A170" s="55"/>
      <c r="B170" s="11"/>
      <c r="C170" s="351" t="s">
        <v>604</v>
      </c>
      <c r="D170" s="351"/>
      <c r="E170" s="352">
        <v>8083</v>
      </c>
      <c r="F170" s="353">
        <v>73</v>
      </c>
      <c r="G170" s="354">
        <v>95.369726027397263</v>
      </c>
      <c r="H170" s="354">
        <v>66319.609999999986</v>
      </c>
      <c r="I170" s="354">
        <v>908.48780821917785</v>
      </c>
      <c r="J170" s="355">
        <v>10</v>
      </c>
      <c r="L170" s="11">
        <v>25</v>
      </c>
      <c r="M170" s="214">
        <v>20516.32</v>
      </c>
      <c r="N170" s="214">
        <v>820.65279999999996</v>
      </c>
      <c r="O170" s="11">
        <v>4</v>
      </c>
      <c r="P170" s="214">
        <v>1227.4099999999999</v>
      </c>
      <c r="Q170" s="313">
        <v>306.85249999999996</v>
      </c>
      <c r="R170" s="11">
        <v>2</v>
      </c>
      <c r="S170" s="214">
        <v>1298.52</v>
      </c>
      <c r="T170" s="313">
        <v>649.26</v>
      </c>
      <c r="V170" s="324"/>
      <c r="W170" s="214"/>
      <c r="X170" s="363"/>
      <c r="Y170" s="11"/>
      <c r="Z170" s="11"/>
      <c r="AA170" s="11"/>
      <c r="AB170" s="11"/>
      <c r="AC170" s="11"/>
      <c r="AD170" s="11"/>
    </row>
    <row r="171" spans="1:30" x14ac:dyDescent="0.25">
      <c r="A171" s="55"/>
      <c r="B171" s="11"/>
      <c r="C171" s="351" t="s">
        <v>552</v>
      </c>
      <c r="D171" s="351"/>
      <c r="E171" s="352">
        <v>8244</v>
      </c>
      <c r="F171" s="353">
        <v>44</v>
      </c>
      <c r="G171" s="354">
        <v>85.402045454545444</v>
      </c>
      <c r="H171" s="354">
        <v>36560.869999999995</v>
      </c>
      <c r="I171" s="354">
        <v>830.92886363636353</v>
      </c>
      <c r="J171" s="355">
        <v>9.6818181818181817</v>
      </c>
      <c r="L171" s="11">
        <v>9</v>
      </c>
      <c r="M171" s="214">
        <v>9108.83</v>
      </c>
      <c r="N171" s="214">
        <v>1012.0922222222222</v>
      </c>
      <c r="O171" s="11">
        <v>2</v>
      </c>
      <c r="P171" s="214">
        <v>824</v>
      </c>
      <c r="Q171" s="313">
        <v>412</v>
      </c>
      <c r="R171" s="11">
        <v>5</v>
      </c>
      <c r="S171" s="214">
        <v>3635.3100000000004</v>
      </c>
      <c r="T171" s="313">
        <v>727.06200000000013</v>
      </c>
      <c r="V171" s="324"/>
      <c r="W171" s="214"/>
      <c r="X171" s="363"/>
      <c r="Y171" s="11"/>
      <c r="Z171" s="11"/>
      <c r="AA171" s="11"/>
      <c r="AB171" s="11"/>
      <c r="AC171" s="11"/>
      <c r="AD171" s="11"/>
    </row>
    <row r="172" spans="1:30" x14ac:dyDescent="0.25">
      <c r="A172" s="55"/>
      <c r="B172" s="11"/>
      <c r="C172" s="351" t="s">
        <v>553</v>
      </c>
      <c r="D172" s="351"/>
      <c r="E172" s="352">
        <v>8062</v>
      </c>
      <c r="F172" s="353">
        <v>0</v>
      </c>
      <c r="G172" s="354">
        <v>0</v>
      </c>
      <c r="H172" s="354">
        <v>0</v>
      </c>
      <c r="I172" s="354">
        <v>0</v>
      </c>
      <c r="J172" s="355">
        <v>0</v>
      </c>
      <c r="L172" s="11">
        <v>0</v>
      </c>
      <c r="M172" s="214">
        <v>0</v>
      </c>
      <c r="N172" s="214">
        <v>0</v>
      </c>
      <c r="O172" s="11">
        <v>1</v>
      </c>
      <c r="P172" s="214">
        <v>195.67</v>
      </c>
      <c r="Q172" s="313">
        <v>195.67</v>
      </c>
      <c r="R172" s="11">
        <v>0</v>
      </c>
      <c r="S172" s="214">
        <v>0</v>
      </c>
      <c r="T172" s="313">
        <v>0</v>
      </c>
      <c r="V172" s="324"/>
      <c r="W172" s="214"/>
      <c r="X172" s="363"/>
      <c r="Y172" s="11"/>
      <c r="Z172" s="11"/>
      <c r="AA172" s="11"/>
      <c r="AB172" s="11"/>
      <c r="AC172" s="11"/>
      <c r="AD172" s="11"/>
    </row>
    <row r="173" spans="1:30" x14ac:dyDescent="0.25">
      <c r="A173" s="55"/>
      <c r="B173" s="11"/>
      <c r="C173" s="351" t="s">
        <v>554</v>
      </c>
      <c r="D173" s="351"/>
      <c r="E173" s="352">
        <v>8247</v>
      </c>
      <c r="F173" s="353">
        <v>1</v>
      </c>
      <c r="G173" s="354">
        <v>84.93</v>
      </c>
      <c r="H173" s="354">
        <v>1019.13</v>
      </c>
      <c r="I173" s="354">
        <v>1019.13</v>
      </c>
      <c r="J173" s="355">
        <v>12</v>
      </c>
      <c r="L173" s="11">
        <v>0</v>
      </c>
      <c r="M173" s="214">
        <v>0</v>
      </c>
      <c r="N173" s="214">
        <v>0</v>
      </c>
      <c r="O173" s="11">
        <v>0</v>
      </c>
      <c r="P173" s="214">
        <v>0</v>
      </c>
      <c r="Q173" s="313">
        <v>0</v>
      </c>
      <c r="R173" s="11">
        <v>0</v>
      </c>
      <c r="S173" s="214">
        <v>0</v>
      </c>
      <c r="T173" s="313">
        <v>0</v>
      </c>
      <c r="V173" s="324"/>
      <c r="W173" s="214"/>
      <c r="X173" s="363"/>
      <c r="Y173" s="11"/>
      <c r="Z173" s="11"/>
      <c r="AA173" s="11"/>
      <c r="AB173" s="11"/>
      <c r="AC173" s="11"/>
      <c r="AD173" s="11"/>
    </row>
    <row r="174" spans="1:30" x14ac:dyDescent="0.25">
      <c r="A174" s="55"/>
      <c r="B174" s="11"/>
      <c r="C174" s="351" t="s">
        <v>616</v>
      </c>
      <c r="D174" s="351"/>
      <c r="E174" s="352">
        <v>8084</v>
      </c>
      <c r="F174" s="353">
        <v>54</v>
      </c>
      <c r="G174" s="354">
        <v>91.232407407407393</v>
      </c>
      <c r="H174" s="354">
        <v>47198.210000000006</v>
      </c>
      <c r="I174" s="354">
        <v>874.04092592592599</v>
      </c>
      <c r="J174" s="355">
        <v>10.092592592592593</v>
      </c>
      <c r="L174" s="11">
        <v>19</v>
      </c>
      <c r="M174" s="214">
        <v>15950.24</v>
      </c>
      <c r="N174" s="214">
        <v>839.48631578947368</v>
      </c>
      <c r="O174" s="11">
        <v>5</v>
      </c>
      <c r="P174" s="214">
        <v>2255.9299999999998</v>
      </c>
      <c r="Q174" s="313">
        <v>451.18599999999998</v>
      </c>
      <c r="R174" s="11">
        <v>7</v>
      </c>
      <c r="S174" s="214">
        <v>7981.52</v>
      </c>
      <c r="T174" s="313">
        <v>1140.217142857143</v>
      </c>
      <c r="V174" s="324"/>
      <c r="W174" s="214"/>
      <c r="X174" s="363"/>
      <c r="Y174" s="11"/>
      <c r="Z174" s="11"/>
      <c r="AA174" s="11"/>
      <c r="AB174" s="11"/>
      <c r="AC174" s="11"/>
      <c r="AD174" s="11"/>
    </row>
    <row r="175" spans="1:30" x14ac:dyDescent="0.25">
      <c r="A175" s="55"/>
      <c r="B175" s="11"/>
      <c r="C175" s="351" t="s">
        <v>555</v>
      </c>
      <c r="D175" s="351"/>
      <c r="E175" s="352">
        <v>8248</v>
      </c>
      <c r="F175" s="353">
        <v>0</v>
      </c>
      <c r="G175" s="354">
        <v>0</v>
      </c>
      <c r="H175" s="354">
        <v>0</v>
      </c>
      <c r="I175" s="354">
        <v>0</v>
      </c>
      <c r="J175" s="355">
        <v>0</v>
      </c>
      <c r="L175" s="11">
        <v>0</v>
      </c>
      <c r="M175" s="214">
        <v>0</v>
      </c>
      <c r="N175" s="214">
        <v>0</v>
      </c>
      <c r="O175" s="11">
        <v>0</v>
      </c>
      <c r="P175" s="214">
        <v>0</v>
      </c>
      <c r="Q175" s="313">
        <v>0</v>
      </c>
      <c r="R175" s="11">
        <v>1</v>
      </c>
      <c r="S175" s="214">
        <v>912.22</v>
      </c>
      <c r="T175" s="313">
        <v>912.22</v>
      </c>
      <c r="V175" s="324"/>
      <c r="W175" s="214"/>
      <c r="X175" s="363"/>
      <c r="Y175" s="11"/>
      <c r="Z175" s="11"/>
      <c r="AA175" s="11"/>
      <c r="AB175" s="11"/>
      <c r="AC175" s="11"/>
      <c r="AD175" s="11"/>
    </row>
    <row r="176" spans="1:30" x14ac:dyDescent="0.25">
      <c r="A176" s="55"/>
      <c r="B176" s="11"/>
      <c r="C176" s="351" t="s">
        <v>556</v>
      </c>
      <c r="D176" s="351"/>
      <c r="E176" s="352">
        <v>8085</v>
      </c>
      <c r="F176" s="353">
        <v>92</v>
      </c>
      <c r="G176" s="354">
        <v>86.538260869565207</v>
      </c>
      <c r="H176" s="354">
        <v>78498.119999999981</v>
      </c>
      <c r="I176" s="354">
        <v>853.24043478260853</v>
      </c>
      <c r="J176" s="355">
        <v>9.7934782608695645</v>
      </c>
      <c r="L176" s="11">
        <v>30</v>
      </c>
      <c r="M176" s="214">
        <v>27978.239999999994</v>
      </c>
      <c r="N176" s="214">
        <v>932.60799999999983</v>
      </c>
      <c r="O176" s="11">
        <v>1</v>
      </c>
      <c r="P176" s="214">
        <v>230</v>
      </c>
      <c r="Q176" s="313">
        <v>230</v>
      </c>
      <c r="R176" s="11">
        <v>10</v>
      </c>
      <c r="S176" s="214">
        <v>8552.7199999999993</v>
      </c>
      <c r="T176" s="313">
        <v>855.27199999999993</v>
      </c>
      <c r="V176" s="324"/>
      <c r="W176" s="214"/>
      <c r="X176" s="363"/>
      <c r="Y176" s="11"/>
      <c r="Z176" s="11"/>
      <c r="AA176" s="11"/>
      <c r="AB176" s="11"/>
      <c r="AC176" s="11"/>
      <c r="AD176" s="11"/>
    </row>
    <row r="177" spans="1:30" x14ac:dyDescent="0.25">
      <c r="A177" s="55"/>
      <c r="B177" s="11"/>
      <c r="C177" s="351" t="s">
        <v>557</v>
      </c>
      <c r="D177" s="351"/>
      <c r="E177" s="352">
        <v>8088</v>
      </c>
      <c r="F177" s="353">
        <v>5</v>
      </c>
      <c r="G177" s="354">
        <v>109.636</v>
      </c>
      <c r="H177" s="354">
        <v>3575.72</v>
      </c>
      <c r="I177" s="354">
        <v>715.14400000000001</v>
      </c>
      <c r="J177" s="355">
        <v>7.8</v>
      </c>
      <c r="L177" s="11">
        <v>3</v>
      </c>
      <c r="M177" s="214">
        <v>1689.04</v>
      </c>
      <c r="N177" s="214">
        <v>563.01333333333332</v>
      </c>
      <c r="O177" s="11">
        <v>1</v>
      </c>
      <c r="P177" s="214">
        <v>716.66</v>
      </c>
      <c r="Q177" s="313">
        <v>716.66</v>
      </c>
      <c r="R177" s="11">
        <v>0</v>
      </c>
      <c r="S177" s="214">
        <v>0</v>
      </c>
      <c r="T177" s="313">
        <v>0</v>
      </c>
      <c r="V177" s="324"/>
      <c r="W177" s="214"/>
      <c r="X177" s="363"/>
      <c r="Y177" s="11"/>
      <c r="Z177" s="11"/>
      <c r="AA177" s="11"/>
      <c r="AB177" s="11"/>
      <c r="AC177" s="11"/>
      <c r="AD177" s="11"/>
    </row>
    <row r="178" spans="1:30" x14ac:dyDescent="0.25">
      <c r="A178" s="55"/>
      <c r="B178" s="11"/>
      <c r="C178" s="351" t="s">
        <v>558</v>
      </c>
      <c r="D178" s="351"/>
      <c r="E178" s="352">
        <v>8250</v>
      </c>
      <c r="F178" s="353">
        <v>1</v>
      </c>
      <c r="G178" s="354">
        <v>66.73</v>
      </c>
      <c r="H178" s="354">
        <v>800.7</v>
      </c>
      <c r="I178" s="354">
        <v>800.7</v>
      </c>
      <c r="J178" s="355">
        <v>12</v>
      </c>
      <c r="L178" s="11">
        <v>0</v>
      </c>
      <c r="M178" s="214">
        <v>0</v>
      </c>
      <c r="N178" s="214">
        <v>0</v>
      </c>
      <c r="O178" s="11">
        <v>0</v>
      </c>
      <c r="P178" s="214">
        <v>0</v>
      </c>
      <c r="Q178" s="313">
        <v>0</v>
      </c>
      <c r="R178" s="11">
        <v>0</v>
      </c>
      <c r="S178" s="214">
        <v>0</v>
      </c>
      <c r="T178" s="313">
        <v>0</v>
      </c>
      <c r="V178" s="324"/>
      <c r="W178" s="214"/>
      <c r="X178" s="363"/>
      <c r="Y178" s="11"/>
      <c r="Z178" s="11"/>
      <c r="AA178" s="11"/>
      <c r="AB178" s="11"/>
      <c r="AC178" s="11"/>
      <c r="AD178" s="11"/>
    </row>
    <row r="179" spans="1:30" x14ac:dyDescent="0.25">
      <c r="A179" s="55"/>
      <c r="B179" s="11"/>
      <c r="C179" s="351" t="s">
        <v>559</v>
      </c>
      <c r="D179" s="351"/>
      <c r="E179" s="352">
        <v>8012</v>
      </c>
      <c r="F179" s="353">
        <v>5</v>
      </c>
      <c r="G179" s="354">
        <v>86.3</v>
      </c>
      <c r="H179" s="354">
        <v>4357.26</v>
      </c>
      <c r="I179" s="354">
        <v>871.452</v>
      </c>
      <c r="J179" s="355">
        <v>10.8</v>
      </c>
      <c r="L179" s="11">
        <v>1</v>
      </c>
      <c r="M179" s="214">
        <v>1433.32</v>
      </c>
      <c r="N179" s="214">
        <v>1433.32</v>
      </c>
      <c r="O179" s="11">
        <v>0</v>
      </c>
      <c r="P179" s="214">
        <v>0</v>
      </c>
      <c r="Q179" s="313">
        <v>0</v>
      </c>
      <c r="R179" s="11">
        <v>0</v>
      </c>
      <c r="S179" s="214">
        <v>0</v>
      </c>
      <c r="T179" s="313">
        <v>0</v>
      </c>
      <c r="V179" s="324"/>
      <c r="W179" s="214"/>
      <c r="X179" s="363"/>
      <c r="Y179" s="11"/>
      <c r="Z179" s="11"/>
      <c r="AA179" s="11"/>
      <c r="AB179" s="11"/>
      <c r="AC179" s="11"/>
      <c r="AD179" s="11"/>
    </row>
    <row r="180" spans="1:30" x14ac:dyDescent="0.25">
      <c r="A180" s="55"/>
      <c r="B180" s="11"/>
      <c r="C180" s="351" t="s">
        <v>560</v>
      </c>
      <c r="D180" s="351"/>
      <c r="E180" s="352">
        <v>8343</v>
      </c>
      <c r="F180" s="353">
        <v>1</v>
      </c>
      <c r="G180" s="354">
        <v>57.8</v>
      </c>
      <c r="H180" s="354">
        <v>693.5</v>
      </c>
      <c r="I180" s="354">
        <v>693.5</v>
      </c>
      <c r="J180" s="355">
        <v>12</v>
      </c>
      <c r="L180" s="11">
        <v>0</v>
      </c>
      <c r="M180" s="214">
        <v>0</v>
      </c>
      <c r="N180" s="214">
        <v>0</v>
      </c>
      <c r="O180" s="11">
        <v>0</v>
      </c>
      <c r="P180" s="214">
        <v>0</v>
      </c>
      <c r="Q180" s="313">
        <v>0</v>
      </c>
      <c r="R180" s="11">
        <v>0</v>
      </c>
      <c r="S180" s="214">
        <v>0</v>
      </c>
      <c r="T180" s="313">
        <v>0</v>
      </c>
      <c r="V180" s="324"/>
      <c r="W180" s="214"/>
      <c r="X180" s="363"/>
      <c r="Y180" s="11"/>
      <c r="Z180" s="11"/>
      <c r="AA180" s="11"/>
      <c r="AB180" s="11"/>
      <c r="AC180" s="11"/>
      <c r="AD180" s="11"/>
    </row>
    <row r="181" spans="1:30" x14ac:dyDescent="0.25">
      <c r="A181" s="55"/>
      <c r="B181" s="11"/>
      <c r="C181" s="351" t="s">
        <v>561</v>
      </c>
      <c r="D181" s="351"/>
      <c r="E181" s="352">
        <v>8223</v>
      </c>
      <c r="F181" s="353">
        <v>1</v>
      </c>
      <c r="G181" s="354">
        <v>62.39</v>
      </c>
      <c r="H181" s="354">
        <v>623.85</v>
      </c>
      <c r="I181" s="354">
        <v>623.85</v>
      </c>
      <c r="J181" s="355">
        <v>10</v>
      </c>
      <c r="L181" s="11">
        <v>0</v>
      </c>
      <c r="M181" s="214">
        <v>0</v>
      </c>
      <c r="N181" s="214">
        <v>0</v>
      </c>
      <c r="O181" s="11">
        <v>0</v>
      </c>
      <c r="P181" s="214">
        <v>0</v>
      </c>
      <c r="Q181" s="313">
        <v>0</v>
      </c>
      <c r="R181" s="11">
        <v>0</v>
      </c>
      <c r="S181" s="214">
        <v>0</v>
      </c>
      <c r="T181" s="313">
        <v>0</v>
      </c>
      <c r="V181" s="324"/>
      <c r="W181" s="214"/>
      <c r="X181" s="363"/>
      <c r="Y181" s="11"/>
      <c r="Z181" s="11"/>
      <c r="AA181" s="11"/>
      <c r="AB181" s="11"/>
      <c r="AC181" s="11"/>
      <c r="AD181" s="11"/>
    </row>
    <row r="182" spans="1:30" x14ac:dyDescent="0.25">
      <c r="A182" s="55"/>
      <c r="B182" s="11"/>
      <c r="C182" s="351" t="s">
        <v>562</v>
      </c>
      <c r="D182" s="351"/>
      <c r="E182" s="352">
        <v>8406</v>
      </c>
      <c r="F182" s="353">
        <v>46</v>
      </c>
      <c r="G182" s="354">
        <v>96.272826086956499</v>
      </c>
      <c r="H182" s="354">
        <v>47111.900000000009</v>
      </c>
      <c r="I182" s="354">
        <v>1024.1717391304351</v>
      </c>
      <c r="J182" s="355">
        <v>10.739130434782609</v>
      </c>
      <c r="L182" s="11">
        <v>12</v>
      </c>
      <c r="M182" s="214">
        <v>13682.890000000003</v>
      </c>
      <c r="N182" s="214">
        <v>1140.2408333333335</v>
      </c>
      <c r="O182" s="11">
        <v>2</v>
      </c>
      <c r="P182" s="214">
        <v>3605.68</v>
      </c>
      <c r="Q182" s="313">
        <v>1802.84</v>
      </c>
      <c r="R182" s="11">
        <v>8</v>
      </c>
      <c r="S182" s="214">
        <v>5801.99</v>
      </c>
      <c r="T182" s="313">
        <v>725.24874999999997</v>
      </c>
      <c r="V182" s="324"/>
      <c r="W182" s="214"/>
      <c r="X182" s="363"/>
      <c r="Y182" s="11"/>
      <c r="Z182" s="11"/>
      <c r="AA182" s="11"/>
      <c r="AB182" s="11"/>
      <c r="AC182" s="11"/>
      <c r="AD182" s="11"/>
    </row>
    <row r="183" spans="1:30" x14ac:dyDescent="0.25">
      <c r="A183" s="55"/>
      <c r="B183" s="11"/>
      <c r="C183" s="351" t="s">
        <v>563</v>
      </c>
      <c r="D183" s="351"/>
      <c r="E183" s="352">
        <v>8360</v>
      </c>
      <c r="F183" s="353">
        <v>1</v>
      </c>
      <c r="G183" s="354">
        <v>49.48</v>
      </c>
      <c r="H183" s="354">
        <v>445.27</v>
      </c>
      <c r="I183" s="354">
        <v>445.27</v>
      </c>
      <c r="J183" s="355">
        <v>9</v>
      </c>
      <c r="L183" s="11">
        <v>0</v>
      </c>
      <c r="M183" s="214">
        <v>0</v>
      </c>
      <c r="N183" s="214">
        <v>0</v>
      </c>
      <c r="O183" s="11">
        <v>0</v>
      </c>
      <c r="P183" s="214">
        <v>0</v>
      </c>
      <c r="Q183" s="313">
        <v>0</v>
      </c>
      <c r="R183" s="11">
        <v>0</v>
      </c>
      <c r="S183" s="214">
        <v>0</v>
      </c>
      <c r="T183" s="313">
        <v>0</v>
      </c>
      <c r="V183" s="324"/>
      <c r="W183" s="214"/>
      <c r="X183" s="363"/>
      <c r="Y183" s="11"/>
      <c r="Z183" s="11"/>
      <c r="AA183" s="11"/>
      <c r="AB183" s="11"/>
      <c r="AC183" s="11"/>
      <c r="AD183" s="11"/>
    </row>
    <row r="184" spans="1:30" x14ac:dyDescent="0.25">
      <c r="A184" s="55"/>
      <c r="B184" s="11"/>
      <c r="C184" s="351" t="s">
        <v>564</v>
      </c>
      <c r="D184" s="351"/>
      <c r="E184" s="352">
        <v>8251</v>
      </c>
      <c r="F184" s="353">
        <v>27</v>
      </c>
      <c r="G184" s="354">
        <v>74.484814814814797</v>
      </c>
      <c r="H184" s="354">
        <v>19577.63</v>
      </c>
      <c r="I184" s="354">
        <v>725.09740740740745</v>
      </c>
      <c r="J184" s="355">
        <v>9.9259259259259256</v>
      </c>
      <c r="L184" s="11">
        <v>11</v>
      </c>
      <c r="M184" s="214">
        <v>7530.54</v>
      </c>
      <c r="N184" s="214">
        <v>684.59454545454548</v>
      </c>
      <c r="O184" s="11">
        <v>2</v>
      </c>
      <c r="P184" s="214">
        <v>652.62</v>
      </c>
      <c r="Q184" s="313">
        <v>326.31</v>
      </c>
      <c r="R184" s="11">
        <v>3</v>
      </c>
      <c r="S184" s="214">
        <v>1627.9299999999998</v>
      </c>
      <c r="T184" s="313">
        <v>542.64333333333332</v>
      </c>
      <c r="V184" s="324"/>
      <c r="W184" s="214"/>
      <c r="X184" s="363"/>
      <c r="Y184" s="11"/>
      <c r="Z184" s="11"/>
      <c r="AA184" s="11"/>
      <c r="AB184" s="11"/>
      <c r="AC184" s="11"/>
      <c r="AD184" s="11"/>
    </row>
    <row r="185" spans="1:30" x14ac:dyDescent="0.25">
      <c r="A185" s="55"/>
      <c r="B185" s="11"/>
      <c r="C185" s="351" t="s">
        <v>565</v>
      </c>
      <c r="D185" s="351"/>
      <c r="E185" s="352">
        <v>8088</v>
      </c>
      <c r="F185" s="353">
        <v>32</v>
      </c>
      <c r="G185" s="354">
        <v>101.15624999999999</v>
      </c>
      <c r="H185" s="354">
        <v>29131.97</v>
      </c>
      <c r="I185" s="354">
        <v>910.37406250000004</v>
      </c>
      <c r="J185" s="355">
        <v>9.71875</v>
      </c>
      <c r="L185" s="11">
        <v>11</v>
      </c>
      <c r="M185" s="214">
        <v>10732.24</v>
      </c>
      <c r="N185" s="214">
        <v>975.65818181818179</v>
      </c>
      <c r="O185" s="11">
        <v>0</v>
      </c>
      <c r="P185" s="214">
        <v>0</v>
      </c>
      <c r="Q185" s="313">
        <v>0</v>
      </c>
      <c r="R185" s="11">
        <v>2</v>
      </c>
      <c r="S185" s="214">
        <v>1022.6999999999999</v>
      </c>
      <c r="T185" s="313">
        <v>511.34999999999997</v>
      </c>
      <c r="V185" s="324"/>
      <c r="W185" s="214"/>
      <c r="X185" s="363"/>
      <c r="Y185" s="11"/>
      <c r="Z185" s="11"/>
      <c r="AA185" s="11"/>
      <c r="AB185" s="11"/>
      <c r="AC185" s="11"/>
      <c r="AD185" s="11"/>
    </row>
    <row r="186" spans="1:30" x14ac:dyDescent="0.25">
      <c r="A186" s="55"/>
      <c r="B186" s="11"/>
      <c r="C186" s="351" t="s">
        <v>566</v>
      </c>
      <c r="D186" s="351"/>
      <c r="E186" s="352">
        <v>8360</v>
      </c>
      <c r="F186" s="353">
        <v>301</v>
      </c>
      <c r="G186" s="354">
        <v>90.721860465116293</v>
      </c>
      <c r="H186" s="354">
        <v>272603.62000000005</v>
      </c>
      <c r="I186" s="354">
        <v>905.65986710963477</v>
      </c>
      <c r="J186" s="355">
        <v>9.8504983388704321</v>
      </c>
      <c r="L186" s="11">
        <v>69</v>
      </c>
      <c r="M186" s="214">
        <v>63839.400000000009</v>
      </c>
      <c r="N186" s="214">
        <v>925.20869565217401</v>
      </c>
      <c r="O186" s="11">
        <v>8</v>
      </c>
      <c r="P186" s="214">
        <v>6674.87</v>
      </c>
      <c r="Q186" s="313">
        <v>834.35874999999999</v>
      </c>
      <c r="R186" s="11">
        <v>32</v>
      </c>
      <c r="S186" s="214">
        <v>31911.699999999997</v>
      </c>
      <c r="T186" s="313">
        <v>997.24062499999991</v>
      </c>
      <c r="V186" s="324"/>
      <c r="W186" s="214"/>
      <c r="X186" s="363"/>
      <c r="Y186" s="11"/>
      <c r="Z186" s="11"/>
      <c r="AA186" s="11"/>
      <c r="AB186" s="11"/>
      <c r="AC186" s="11"/>
      <c r="AD186" s="11"/>
    </row>
    <row r="187" spans="1:30" x14ac:dyDescent="0.25">
      <c r="A187" s="55"/>
      <c r="B187" s="11"/>
      <c r="C187" s="351" t="s">
        <v>566</v>
      </c>
      <c r="D187" s="351"/>
      <c r="E187" s="352">
        <v>8361</v>
      </c>
      <c r="F187" s="353">
        <v>121</v>
      </c>
      <c r="G187" s="354">
        <v>100.67942148760329</v>
      </c>
      <c r="H187" s="354">
        <v>118426.04000000001</v>
      </c>
      <c r="I187" s="354">
        <v>978.72760330578524</v>
      </c>
      <c r="J187" s="355">
        <v>10.140495867768594</v>
      </c>
      <c r="L187" s="11">
        <v>41</v>
      </c>
      <c r="M187" s="214">
        <v>42090.070000000014</v>
      </c>
      <c r="N187" s="214">
        <v>1026.5870731707321</v>
      </c>
      <c r="O187" s="11">
        <v>12</v>
      </c>
      <c r="P187" s="214">
        <v>11195.970000000001</v>
      </c>
      <c r="Q187" s="313">
        <v>932.99750000000006</v>
      </c>
      <c r="R187" s="11">
        <v>9</v>
      </c>
      <c r="S187" s="214">
        <v>6672.2100000000009</v>
      </c>
      <c r="T187" s="313">
        <v>741.3566666666668</v>
      </c>
      <c r="V187" s="324"/>
      <c r="W187" s="214"/>
      <c r="X187" s="363"/>
      <c r="Y187" s="11"/>
      <c r="Z187" s="11"/>
      <c r="AA187" s="11"/>
      <c r="AB187" s="11"/>
      <c r="AC187" s="11"/>
      <c r="AD187" s="11"/>
    </row>
    <row r="188" spans="1:30" x14ac:dyDescent="0.25">
      <c r="A188" s="55"/>
      <c r="B188" s="11"/>
      <c r="C188" s="351" t="s">
        <v>567</v>
      </c>
      <c r="D188" s="351"/>
      <c r="E188" s="352">
        <v>8043</v>
      </c>
      <c r="F188" s="353">
        <v>123</v>
      </c>
      <c r="G188" s="354">
        <v>110.3569918699187</v>
      </c>
      <c r="H188" s="354">
        <v>148577.78000000003</v>
      </c>
      <c r="I188" s="354">
        <v>1207.9494308943092</v>
      </c>
      <c r="J188" s="355">
        <v>10.1869918699187</v>
      </c>
      <c r="L188" s="11">
        <v>45</v>
      </c>
      <c r="M188" s="214">
        <v>47953.660000000011</v>
      </c>
      <c r="N188" s="214">
        <v>1065.6368888888892</v>
      </c>
      <c r="O188" s="11">
        <v>7</v>
      </c>
      <c r="P188" s="214">
        <v>3058.72</v>
      </c>
      <c r="Q188" s="313">
        <v>436.96</v>
      </c>
      <c r="R188" s="11">
        <v>9</v>
      </c>
      <c r="S188" s="214">
        <v>8722.36</v>
      </c>
      <c r="T188" s="313">
        <v>969.15111111111116</v>
      </c>
      <c r="V188" s="324"/>
      <c r="W188" s="214"/>
      <c r="X188" s="363"/>
      <c r="Y188" s="11"/>
      <c r="Z188" s="11"/>
      <c r="AA188" s="11"/>
      <c r="AB188" s="11"/>
      <c r="AC188" s="11"/>
      <c r="AD188" s="11"/>
    </row>
    <row r="189" spans="1:30" x14ac:dyDescent="0.25">
      <c r="A189" s="55"/>
      <c r="B189" s="11"/>
      <c r="C189" s="351" t="s">
        <v>568</v>
      </c>
      <c r="D189" s="351"/>
      <c r="E189" s="352">
        <v>8012</v>
      </c>
      <c r="F189" s="353">
        <v>11</v>
      </c>
      <c r="G189" s="354">
        <v>98.024545454545446</v>
      </c>
      <c r="H189" s="354">
        <v>10723.330000000002</v>
      </c>
      <c r="I189" s="354">
        <v>974.84818181818196</v>
      </c>
      <c r="J189" s="355">
        <v>11.090909090909092</v>
      </c>
      <c r="L189" s="11">
        <v>4</v>
      </c>
      <c r="M189" s="214">
        <v>4122.9799999999996</v>
      </c>
      <c r="N189" s="214">
        <v>1030.7449999999999</v>
      </c>
      <c r="O189" s="11">
        <v>0</v>
      </c>
      <c r="P189" s="214">
        <v>0</v>
      </c>
      <c r="Q189" s="313">
        <v>0</v>
      </c>
      <c r="R189" s="11">
        <v>0</v>
      </c>
      <c r="S189" s="214">
        <v>0</v>
      </c>
      <c r="T189" s="313">
        <v>0</v>
      </c>
      <c r="V189" s="324"/>
      <c r="W189" s="214"/>
      <c r="X189" s="363"/>
      <c r="Y189" s="11"/>
      <c r="Z189" s="11"/>
      <c r="AA189" s="11"/>
      <c r="AB189" s="11"/>
      <c r="AC189" s="11"/>
      <c r="AD189" s="11"/>
    </row>
    <row r="190" spans="1:30" x14ac:dyDescent="0.25">
      <c r="A190" s="55"/>
      <c r="B190" s="11"/>
      <c r="C190" s="351" t="s">
        <v>568</v>
      </c>
      <c r="D190" s="351"/>
      <c r="E190" s="352">
        <v>8080</v>
      </c>
      <c r="F190" s="353">
        <v>9</v>
      </c>
      <c r="G190" s="354">
        <v>71.103333333333325</v>
      </c>
      <c r="H190" s="354">
        <v>5579.44</v>
      </c>
      <c r="I190" s="354">
        <v>619.93777777777768</v>
      </c>
      <c r="J190" s="355">
        <v>9.2222222222222214</v>
      </c>
      <c r="L190" s="11">
        <v>1</v>
      </c>
      <c r="M190" s="214">
        <v>298</v>
      </c>
      <c r="N190" s="214">
        <v>298</v>
      </c>
      <c r="O190" s="11">
        <v>2</v>
      </c>
      <c r="P190" s="214">
        <v>749</v>
      </c>
      <c r="Q190" s="313">
        <v>374.5</v>
      </c>
      <c r="R190" s="11">
        <v>1</v>
      </c>
      <c r="S190" s="214">
        <v>489.67</v>
      </c>
      <c r="T190" s="313">
        <v>489.67</v>
      </c>
      <c r="V190" s="324"/>
      <c r="W190" s="214"/>
      <c r="X190" s="363"/>
      <c r="Y190" s="11"/>
      <c r="Z190" s="11"/>
      <c r="AA190" s="11"/>
      <c r="AB190" s="11"/>
      <c r="AC190" s="11"/>
      <c r="AD190" s="11"/>
    </row>
    <row r="191" spans="1:30" x14ac:dyDescent="0.25">
      <c r="A191" s="55"/>
      <c r="B191" s="11"/>
      <c r="C191" s="351" t="s">
        <v>568</v>
      </c>
      <c r="D191" s="351"/>
      <c r="E191" s="352">
        <v>8081</v>
      </c>
      <c r="F191" s="353">
        <v>1</v>
      </c>
      <c r="G191" s="354">
        <v>124.01</v>
      </c>
      <c r="H191" s="354">
        <v>372.04</v>
      </c>
      <c r="I191" s="354">
        <v>372.04</v>
      </c>
      <c r="J191" s="355">
        <v>3</v>
      </c>
      <c r="L191" s="11">
        <v>1</v>
      </c>
      <c r="M191" s="214">
        <v>372.04</v>
      </c>
      <c r="N191" s="214">
        <v>372.04</v>
      </c>
      <c r="O191" s="11">
        <v>0</v>
      </c>
      <c r="P191" s="214">
        <v>0</v>
      </c>
      <c r="Q191" s="313">
        <v>0</v>
      </c>
      <c r="R191" s="11">
        <v>0</v>
      </c>
      <c r="S191" s="214">
        <v>0</v>
      </c>
      <c r="T191" s="313">
        <v>0</v>
      </c>
      <c r="V191" s="324"/>
      <c r="W191" s="214"/>
      <c r="X191" s="363"/>
      <c r="Y191" s="11"/>
      <c r="Z191" s="11"/>
      <c r="AA191" s="11"/>
      <c r="AB191" s="11"/>
      <c r="AC191" s="11"/>
      <c r="AD191" s="11"/>
    </row>
    <row r="192" spans="1:30" x14ac:dyDescent="0.25">
      <c r="A192" s="55"/>
      <c r="B192" s="11"/>
      <c r="C192" s="351" t="s">
        <v>570</v>
      </c>
      <c r="D192" s="351"/>
      <c r="E192" s="352">
        <v>8089</v>
      </c>
      <c r="F192" s="353">
        <v>12</v>
      </c>
      <c r="G192" s="354">
        <v>92.142500000000027</v>
      </c>
      <c r="H192" s="354">
        <v>8574.6699999999983</v>
      </c>
      <c r="I192" s="354">
        <v>714.55583333333323</v>
      </c>
      <c r="J192" s="355">
        <v>8.1666666666666661</v>
      </c>
      <c r="L192" s="11">
        <v>7</v>
      </c>
      <c r="M192" s="214">
        <v>5066.3599999999997</v>
      </c>
      <c r="N192" s="214">
        <v>723.76571428571424</v>
      </c>
      <c r="O192" s="11">
        <v>0</v>
      </c>
      <c r="P192" s="214">
        <v>0</v>
      </c>
      <c r="Q192" s="313">
        <v>0</v>
      </c>
      <c r="R192" s="11">
        <v>0</v>
      </c>
      <c r="S192" s="214">
        <v>0</v>
      </c>
      <c r="T192" s="313">
        <v>0</v>
      </c>
      <c r="V192" s="324"/>
      <c r="W192" s="214"/>
      <c r="X192" s="363"/>
      <c r="Y192" s="11"/>
      <c r="Z192" s="11"/>
      <c r="AA192" s="11"/>
      <c r="AB192" s="11"/>
      <c r="AC192" s="11"/>
      <c r="AD192" s="11"/>
    </row>
    <row r="193" spans="1:30" x14ac:dyDescent="0.25">
      <c r="A193" s="55"/>
      <c r="B193" s="11"/>
      <c r="C193" s="351" t="s">
        <v>569</v>
      </c>
      <c r="D193" s="351"/>
      <c r="E193" s="352">
        <v>8004</v>
      </c>
      <c r="F193" s="353">
        <v>10</v>
      </c>
      <c r="G193" s="354">
        <v>73.427999999999997</v>
      </c>
      <c r="H193" s="354">
        <v>4840.0099999999993</v>
      </c>
      <c r="I193" s="354">
        <v>484.00099999999992</v>
      </c>
      <c r="J193" s="355">
        <v>7.3</v>
      </c>
      <c r="L193" s="11">
        <v>4</v>
      </c>
      <c r="M193" s="214">
        <v>2588.9499999999998</v>
      </c>
      <c r="N193" s="214">
        <v>647.23749999999995</v>
      </c>
      <c r="O193" s="11">
        <v>0</v>
      </c>
      <c r="P193" s="214">
        <v>0</v>
      </c>
      <c r="Q193" s="313">
        <v>0</v>
      </c>
      <c r="R193" s="11">
        <v>0</v>
      </c>
      <c r="S193" s="214">
        <v>0</v>
      </c>
      <c r="T193" s="313">
        <v>0</v>
      </c>
      <c r="V193" s="324"/>
      <c r="W193" s="214"/>
      <c r="X193" s="363"/>
      <c r="Y193" s="11"/>
      <c r="Z193" s="11"/>
      <c r="AA193" s="11"/>
      <c r="AB193" s="11"/>
      <c r="AC193" s="11"/>
      <c r="AD193" s="11"/>
    </row>
    <row r="194" spans="1:30" x14ac:dyDescent="0.25">
      <c r="A194" s="55"/>
      <c r="B194" s="11"/>
      <c r="C194" s="351" t="s">
        <v>569</v>
      </c>
      <c r="D194" s="351"/>
      <c r="E194" s="352">
        <v>8089</v>
      </c>
      <c r="F194" s="353">
        <v>1</v>
      </c>
      <c r="G194" s="354">
        <v>95.93</v>
      </c>
      <c r="H194" s="354">
        <v>671.45</v>
      </c>
      <c r="I194" s="354">
        <v>671.45</v>
      </c>
      <c r="J194" s="355">
        <v>7</v>
      </c>
      <c r="L194" s="11">
        <v>0</v>
      </c>
      <c r="M194" s="214">
        <v>0</v>
      </c>
      <c r="N194" s="214">
        <v>0</v>
      </c>
      <c r="O194" s="11">
        <v>0</v>
      </c>
      <c r="P194" s="214">
        <v>0</v>
      </c>
      <c r="Q194" s="313">
        <v>0</v>
      </c>
      <c r="R194" s="11">
        <v>0</v>
      </c>
      <c r="S194" s="214">
        <v>0</v>
      </c>
      <c r="T194" s="313">
        <v>0</v>
      </c>
      <c r="V194" s="324"/>
      <c r="W194" s="214"/>
      <c r="X194" s="363"/>
      <c r="Y194" s="11"/>
      <c r="Z194" s="11"/>
      <c r="AA194" s="11"/>
      <c r="AB194" s="11"/>
      <c r="AC194" s="11"/>
      <c r="AD194" s="11"/>
    </row>
    <row r="195" spans="1:30" x14ac:dyDescent="0.25">
      <c r="A195" s="55"/>
      <c r="B195" s="11"/>
      <c r="C195" s="351" t="s">
        <v>571</v>
      </c>
      <c r="D195" s="351"/>
      <c r="E195" s="352">
        <v>8090</v>
      </c>
      <c r="F195" s="353">
        <v>49</v>
      </c>
      <c r="G195" s="354">
        <v>99.695510204081685</v>
      </c>
      <c r="H195" s="354">
        <v>52478.610000000008</v>
      </c>
      <c r="I195" s="354">
        <v>1070.9920408163266</v>
      </c>
      <c r="J195" s="355">
        <v>10.877551020408163</v>
      </c>
      <c r="L195" s="11">
        <v>16</v>
      </c>
      <c r="M195" s="214">
        <v>19453.480000000003</v>
      </c>
      <c r="N195" s="214">
        <v>1215.8425000000002</v>
      </c>
      <c r="O195" s="11">
        <v>4</v>
      </c>
      <c r="P195" s="214">
        <v>3000.06</v>
      </c>
      <c r="Q195" s="313">
        <v>750.01499999999999</v>
      </c>
      <c r="R195" s="11">
        <v>3</v>
      </c>
      <c r="S195" s="214">
        <v>1384.37</v>
      </c>
      <c r="T195" s="313">
        <v>461.45666666666665</v>
      </c>
      <c r="V195" s="324"/>
      <c r="W195" s="214"/>
      <c r="X195" s="363"/>
      <c r="Y195" s="11"/>
      <c r="Z195" s="11"/>
      <c r="AA195" s="11"/>
      <c r="AB195" s="11"/>
      <c r="AC195" s="11"/>
      <c r="AD195" s="11"/>
    </row>
    <row r="196" spans="1:30" x14ac:dyDescent="0.25">
      <c r="A196" s="55"/>
      <c r="B196" s="11"/>
      <c r="C196" s="351" t="s">
        <v>572</v>
      </c>
      <c r="D196" s="351"/>
      <c r="E196" s="352">
        <v>8009</v>
      </c>
      <c r="F196" s="353">
        <v>1</v>
      </c>
      <c r="G196" s="354">
        <v>36.159999999999997</v>
      </c>
      <c r="H196" s="354">
        <v>433.87</v>
      </c>
      <c r="I196" s="354">
        <v>433.87</v>
      </c>
      <c r="J196" s="355">
        <v>12</v>
      </c>
      <c r="L196" s="11">
        <v>0</v>
      </c>
      <c r="M196" s="214">
        <v>0</v>
      </c>
      <c r="N196" s="214">
        <v>0</v>
      </c>
      <c r="O196" s="11">
        <v>0</v>
      </c>
      <c r="P196" s="214">
        <v>0</v>
      </c>
      <c r="Q196" s="313">
        <v>0</v>
      </c>
      <c r="R196" s="11">
        <v>0</v>
      </c>
      <c r="S196" s="214">
        <v>0</v>
      </c>
      <c r="T196" s="313">
        <v>0</v>
      </c>
      <c r="V196" s="324"/>
      <c r="W196" s="214"/>
      <c r="X196" s="363"/>
      <c r="Y196" s="11"/>
      <c r="Z196" s="11"/>
      <c r="AA196" s="11"/>
      <c r="AB196" s="11"/>
      <c r="AC196" s="11"/>
      <c r="AD196" s="11"/>
    </row>
    <row r="197" spans="1:30" x14ac:dyDescent="0.25">
      <c r="A197" s="55"/>
      <c r="B197" s="11"/>
      <c r="C197" s="351" t="s">
        <v>572</v>
      </c>
      <c r="D197" s="351"/>
      <c r="E197" s="352">
        <v>8091</v>
      </c>
      <c r="F197" s="353">
        <v>44</v>
      </c>
      <c r="G197" s="354">
        <v>84.999545454545469</v>
      </c>
      <c r="H197" s="354">
        <v>36706.26</v>
      </c>
      <c r="I197" s="354">
        <v>834.23318181818183</v>
      </c>
      <c r="J197" s="355">
        <v>9.5</v>
      </c>
      <c r="L197" s="11">
        <v>18</v>
      </c>
      <c r="M197" s="214">
        <v>14386.060000000001</v>
      </c>
      <c r="N197" s="214">
        <v>799.22555555555562</v>
      </c>
      <c r="O197" s="11">
        <v>2</v>
      </c>
      <c r="P197" s="214">
        <v>543.13</v>
      </c>
      <c r="Q197" s="313">
        <v>271.565</v>
      </c>
      <c r="R197" s="11">
        <v>6</v>
      </c>
      <c r="S197" s="214">
        <v>8102.79</v>
      </c>
      <c r="T197" s="313">
        <v>1350.4649999999999</v>
      </c>
      <c r="V197" s="324"/>
      <c r="W197" s="214"/>
      <c r="X197" s="363"/>
      <c r="Y197" s="11"/>
      <c r="Z197" s="11"/>
      <c r="AA197" s="11"/>
      <c r="AB197" s="11"/>
      <c r="AC197" s="11"/>
      <c r="AD197" s="11"/>
    </row>
    <row r="198" spans="1:30" x14ac:dyDescent="0.25">
      <c r="A198" s="55"/>
      <c r="B198" s="11"/>
      <c r="C198" s="351" t="s">
        <v>573</v>
      </c>
      <c r="D198" s="351"/>
      <c r="E198" s="352">
        <v>8204</v>
      </c>
      <c r="F198" s="353">
        <v>3</v>
      </c>
      <c r="G198" s="354">
        <v>171.49666666666667</v>
      </c>
      <c r="H198" s="354">
        <v>5009.24</v>
      </c>
      <c r="I198" s="354">
        <v>1669.7466666666667</v>
      </c>
      <c r="J198" s="355">
        <v>11</v>
      </c>
      <c r="L198" s="11">
        <v>0</v>
      </c>
      <c r="M198" s="214">
        <v>0</v>
      </c>
      <c r="N198" s="214">
        <v>0</v>
      </c>
      <c r="O198" s="11">
        <v>0</v>
      </c>
      <c r="P198" s="214">
        <v>0</v>
      </c>
      <c r="Q198" s="313">
        <v>0</v>
      </c>
      <c r="R198" s="11">
        <v>0</v>
      </c>
      <c r="S198" s="214">
        <v>0</v>
      </c>
      <c r="T198" s="313">
        <v>0</v>
      </c>
      <c r="V198" s="324"/>
      <c r="W198" s="214"/>
      <c r="X198" s="363"/>
      <c r="Y198" s="11"/>
      <c r="Z198" s="11"/>
      <c r="AA198" s="11"/>
      <c r="AB198" s="11"/>
      <c r="AC198" s="11"/>
      <c r="AD198" s="11"/>
    </row>
    <row r="199" spans="1:30" x14ac:dyDescent="0.25">
      <c r="A199" s="55"/>
      <c r="B199" s="11"/>
      <c r="C199" s="351" t="s">
        <v>575</v>
      </c>
      <c r="D199" s="351"/>
      <c r="E199" s="352">
        <v>8051</v>
      </c>
      <c r="F199" s="353">
        <v>1</v>
      </c>
      <c r="G199" s="354">
        <v>72.650000000000006</v>
      </c>
      <c r="H199" s="354">
        <v>217.96</v>
      </c>
      <c r="I199" s="354">
        <v>217.96</v>
      </c>
      <c r="J199" s="355">
        <v>3</v>
      </c>
      <c r="L199" s="11">
        <v>0</v>
      </c>
      <c r="M199" s="214">
        <v>0</v>
      </c>
      <c r="N199" s="214">
        <v>0</v>
      </c>
      <c r="O199" s="11">
        <v>0</v>
      </c>
      <c r="P199" s="214">
        <v>0</v>
      </c>
      <c r="Q199" s="313">
        <v>0</v>
      </c>
      <c r="R199" s="11">
        <v>0</v>
      </c>
      <c r="S199" s="214">
        <v>0</v>
      </c>
      <c r="T199" s="313">
        <v>0</v>
      </c>
      <c r="V199" s="324"/>
      <c r="W199" s="214"/>
      <c r="X199" s="363"/>
      <c r="Y199" s="11"/>
      <c r="Z199" s="11"/>
      <c r="AA199" s="11"/>
      <c r="AB199" s="11"/>
      <c r="AC199" s="11"/>
      <c r="AD199" s="11"/>
    </row>
    <row r="200" spans="1:30" x14ac:dyDescent="0.25">
      <c r="A200" s="55"/>
      <c r="B200" s="11"/>
      <c r="C200" s="351" t="s">
        <v>575</v>
      </c>
      <c r="D200" s="351"/>
      <c r="E200" s="352">
        <v>8086</v>
      </c>
      <c r="F200" s="353">
        <v>1</v>
      </c>
      <c r="G200" s="354">
        <v>112.31</v>
      </c>
      <c r="H200" s="354">
        <v>336.94</v>
      </c>
      <c r="I200" s="354">
        <v>336.94</v>
      </c>
      <c r="J200" s="355">
        <v>3</v>
      </c>
      <c r="L200" s="11">
        <v>1</v>
      </c>
      <c r="M200" s="214">
        <v>336.94</v>
      </c>
      <c r="N200" s="214">
        <v>336.94</v>
      </c>
      <c r="O200" s="11">
        <v>0</v>
      </c>
      <c r="P200" s="214">
        <v>0</v>
      </c>
      <c r="Q200" s="313">
        <v>0</v>
      </c>
      <c r="R200" s="11">
        <v>0</v>
      </c>
      <c r="S200" s="214">
        <v>0</v>
      </c>
      <c r="T200" s="313">
        <v>0</v>
      </c>
      <c r="V200" s="324"/>
      <c r="W200" s="214"/>
      <c r="X200" s="363"/>
      <c r="Y200" s="11"/>
      <c r="Z200" s="11"/>
      <c r="AA200" s="11"/>
      <c r="AB200" s="11"/>
      <c r="AC200" s="11"/>
      <c r="AD200" s="11"/>
    </row>
    <row r="201" spans="1:30" x14ac:dyDescent="0.25">
      <c r="A201" s="55"/>
      <c r="B201" s="11"/>
      <c r="C201" s="351" t="s">
        <v>574</v>
      </c>
      <c r="D201" s="351"/>
      <c r="E201" s="352">
        <v>8051</v>
      </c>
      <c r="F201" s="353">
        <v>10</v>
      </c>
      <c r="G201" s="354">
        <v>71.98</v>
      </c>
      <c r="H201" s="354">
        <v>6581.02</v>
      </c>
      <c r="I201" s="354">
        <v>658.10200000000009</v>
      </c>
      <c r="J201" s="355">
        <v>9.6</v>
      </c>
      <c r="L201" s="11">
        <v>4</v>
      </c>
      <c r="M201" s="214">
        <v>2021.9499999999998</v>
      </c>
      <c r="N201" s="214">
        <v>505.48749999999995</v>
      </c>
      <c r="O201" s="11">
        <v>1</v>
      </c>
      <c r="P201" s="214">
        <v>160.69999999999999</v>
      </c>
      <c r="Q201" s="313">
        <v>160.69999999999999</v>
      </c>
      <c r="R201" s="11">
        <v>1</v>
      </c>
      <c r="S201" s="214">
        <v>151.94</v>
      </c>
      <c r="T201" s="313">
        <v>151.94</v>
      </c>
      <c r="V201" s="324"/>
      <c r="W201" s="214"/>
      <c r="X201" s="363"/>
      <c r="Y201" s="11"/>
      <c r="Z201" s="11"/>
      <c r="AA201" s="11"/>
      <c r="AB201" s="11"/>
      <c r="AC201" s="11"/>
      <c r="AD201" s="11"/>
    </row>
    <row r="202" spans="1:30" x14ac:dyDescent="0.25">
      <c r="A202" s="55"/>
      <c r="B202" s="11"/>
      <c r="C202" s="351" t="s">
        <v>574</v>
      </c>
      <c r="D202" s="351"/>
      <c r="E202" s="352">
        <v>8086</v>
      </c>
      <c r="F202" s="353">
        <v>1</v>
      </c>
      <c r="G202" s="354">
        <v>98.79</v>
      </c>
      <c r="H202" s="354">
        <v>987.86</v>
      </c>
      <c r="I202" s="354">
        <v>987.86</v>
      </c>
      <c r="J202" s="355">
        <v>10</v>
      </c>
      <c r="L202" s="11">
        <v>0</v>
      </c>
      <c r="M202" s="214">
        <v>0</v>
      </c>
      <c r="N202" s="214">
        <v>0</v>
      </c>
      <c r="O202" s="11">
        <v>0</v>
      </c>
      <c r="P202" s="214">
        <v>0</v>
      </c>
      <c r="Q202" s="313">
        <v>0</v>
      </c>
      <c r="R202" s="11">
        <v>0</v>
      </c>
      <c r="S202" s="214">
        <v>0</v>
      </c>
      <c r="T202" s="313">
        <v>0</v>
      </c>
      <c r="V202" s="324"/>
      <c r="W202" s="214"/>
      <c r="X202" s="363"/>
      <c r="Y202" s="11"/>
      <c r="Z202" s="11"/>
      <c r="AA202" s="11"/>
      <c r="AB202" s="11"/>
      <c r="AC202" s="11"/>
      <c r="AD202" s="11"/>
    </row>
    <row r="203" spans="1:30" x14ac:dyDescent="0.25">
      <c r="A203" s="55"/>
      <c r="B203" s="11"/>
      <c r="C203" s="351" t="s">
        <v>574</v>
      </c>
      <c r="D203" s="351"/>
      <c r="E203" s="352">
        <v>8096</v>
      </c>
      <c r="F203" s="353">
        <v>11</v>
      </c>
      <c r="G203" s="354">
        <v>77.290000000000006</v>
      </c>
      <c r="H203" s="354">
        <v>10570.8</v>
      </c>
      <c r="I203" s="354">
        <v>960.98181818181808</v>
      </c>
      <c r="J203" s="355">
        <v>12.909090909090908</v>
      </c>
      <c r="L203" s="11">
        <v>4</v>
      </c>
      <c r="M203" s="214">
        <v>5155.3</v>
      </c>
      <c r="N203" s="214">
        <v>1288.825</v>
      </c>
      <c r="O203" s="11">
        <v>0</v>
      </c>
      <c r="P203" s="214">
        <v>0</v>
      </c>
      <c r="Q203" s="313">
        <v>0</v>
      </c>
      <c r="R203" s="11">
        <v>0</v>
      </c>
      <c r="S203" s="214">
        <v>0</v>
      </c>
      <c r="T203" s="313">
        <v>0</v>
      </c>
      <c r="V203" s="324"/>
      <c r="W203" s="214"/>
      <c r="X203" s="363"/>
      <c r="Y203" s="11"/>
      <c r="Z203" s="11"/>
      <c r="AA203" s="11"/>
      <c r="AB203" s="11"/>
      <c r="AC203" s="11"/>
      <c r="AD203" s="11"/>
    </row>
    <row r="204" spans="1:30" x14ac:dyDescent="0.25">
      <c r="A204" s="55"/>
      <c r="B204" s="11"/>
      <c r="C204" s="351" t="s">
        <v>576</v>
      </c>
      <c r="D204" s="351"/>
      <c r="E204" s="352">
        <v>8260</v>
      </c>
      <c r="F204" s="353">
        <v>1</v>
      </c>
      <c r="G204" s="354">
        <v>59.6</v>
      </c>
      <c r="H204" s="354">
        <v>536.39</v>
      </c>
      <c r="I204" s="354">
        <v>536.39</v>
      </c>
      <c r="J204" s="355">
        <v>9</v>
      </c>
      <c r="L204" s="11">
        <v>0</v>
      </c>
      <c r="M204" s="214">
        <v>0</v>
      </c>
      <c r="N204" s="214">
        <v>0</v>
      </c>
      <c r="O204" s="11">
        <v>0</v>
      </c>
      <c r="P204" s="214">
        <v>0</v>
      </c>
      <c r="Q204" s="313">
        <v>0</v>
      </c>
      <c r="R204" s="11">
        <v>0</v>
      </c>
      <c r="S204" s="214">
        <v>0</v>
      </c>
      <c r="T204" s="313">
        <v>0</v>
      </c>
      <c r="V204" s="324"/>
      <c r="W204" s="214"/>
      <c r="X204" s="363"/>
      <c r="Y204" s="11"/>
      <c r="Z204" s="11"/>
      <c r="AA204" s="11"/>
      <c r="AB204" s="11"/>
      <c r="AC204" s="11"/>
      <c r="AD204" s="11"/>
    </row>
    <row r="205" spans="1:30" x14ac:dyDescent="0.25">
      <c r="A205" s="55"/>
      <c r="B205" s="11"/>
      <c r="C205" s="351" t="s">
        <v>577</v>
      </c>
      <c r="D205" s="351"/>
      <c r="E205" s="352">
        <v>8330</v>
      </c>
      <c r="F205" s="353">
        <v>1</v>
      </c>
      <c r="G205" s="354">
        <v>70.31</v>
      </c>
      <c r="H205" s="354">
        <v>843.7</v>
      </c>
      <c r="I205" s="354">
        <v>843.7</v>
      </c>
      <c r="J205" s="355">
        <v>12</v>
      </c>
      <c r="L205" s="11">
        <v>0</v>
      </c>
      <c r="M205" s="214">
        <v>0</v>
      </c>
      <c r="N205" s="214">
        <v>0</v>
      </c>
      <c r="O205" s="11">
        <v>0</v>
      </c>
      <c r="P205" s="214">
        <v>0</v>
      </c>
      <c r="Q205" s="313">
        <v>0</v>
      </c>
      <c r="R205" s="11">
        <v>0</v>
      </c>
      <c r="S205" s="214">
        <v>0</v>
      </c>
      <c r="T205" s="313">
        <v>0</v>
      </c>
      <c r="V205" s="324"/>
      <c r="W205" s="214"/>
      <c r="X205" s="363"/>
      <c r="Y205" s="11"/>
      <c r="Z205" s="11"/>
      <c r="AA205" s="11"/>
      <c r="AB205" s="11"/>
      <c r="AC205" s="11"/>
      <c r="AD205" s="11"/>
    </row>
    <row r="206" spans="1:30" x14ac:dyDescent="0.25">
      <c r="A206" s="55"/>
      <c r="B206" s="11"/>
      <c r="C206" s="351" t="s">
        <v>578</v>
      </c>
      <c r="D206" s="351"/>
      <c r="E206" s="352">
        <v>8252</v>
      </c>
      <c r="F206" s="353">
        <v>3</v>
      </c>
      <c r="G206" s="354">
        <v>74.433333333333337</v>
      </c>
      <c r="H206" s="354">
        <v>1786.0500000000002</v>
      </c>
      <c r="I206" s="354">
        <v>595.35</v>
      </c>
      <c r="J206" s="355">
        <v>9</v>
      </c>
      <c r="L206" s="11">
        <v>1</v>
      </c>
      <c r="M206" s="214">
        <v>723.33</v>
      </c>
      <c r="N206" s="214">
        <v>723.33</v>
      </c>
      <c r="O206" s="11">
        <v>0</v>
      </c>
      <c r="P206" s="214">
        <v>0</v>
      </c>
      <c r="Q206" s="313">
        <v>0</v>
      </c>
      <c r="R206" s="11">
        <v>0</v>
      </c>
      <c r="S206" s="214">
        <v>0</v>
      </c>
      <c r="T206" s="313">
        <v>0</v>
      </c>
      <c r="V206" s="324"/>
      <c r="W206" s="214"/>
      <c r="X206" s="363"/>
      <c r="Y206" s="11"/>
      <c r="Z206" s="11"/>
      <c r="AA206" s="11"/>
      <c r="AB206" s="11"/>
      <c r="AC206" s="11"/>
      <c r="AD206" s="11"/>
    </row>
    <row r="207" spans="1:30" x14ac:dyDescent="0.25">
      <c r="A207" s="55"/>
      <c r="B207" s="11"/>
      <c r="C207" s="351" t="s">
        <v>579</v>
      </c>
      <c r="D207" s="351"/>
      <c r="E207" s="352">
        <v>8260</v>
      </c>
      <c r="F207" s="353">
        <v>71</v>
      </c>
      <c r="G207" s="354">
        <v>82.116056338028145</v>
      </c>
      <c r="H207" s="354">
        <v>57653.02</v>
      </c>
      <c r="I207" s="354">
        <v>812.01436619718311</v>
      </c>
      <c r="J207" s="355">
        <v>10.633802816901408</v>
      </c>
      <c r="L207" s="11">
        <v>21</v>
      </c>
      <c r="M207" s="214">
        <v>13363.549999999997</v>
      </c>
      <c r="N207" s="214">
        <v>636.35952380952369</v>
      </c>
      <c r="O207" s="11">
        <v>3</v>
      </c>
      <c r="P207" s="214">
        <v>1651.76</v>
      </c>
      <c r="Q207" s="313">
        <v>550.5866666666667</v>
      </c>
      <c r="R207" s="11">
        <v>3</v>
      </c>
      <c r="S207" s="214">
        <v>3873.09</v>
      </c>
      <c r="T207" s="313">
        <v>1291.03</v>
      </c>
      <c r="V207" s="324"/>
      <c r="W207" s="214"/>
      <c r="X207" s="363"/>
      <c r="Y207" s="11"/>
      <c r="Z207" s="11"/>
      <c r="AA207" s="11"/>
      <c r="AB207" s="11"/>
      <c r="AC207" s="11"/>
      <c r="AD207" s="11"/>
    </row>
    <row r="208" spans="1:30" x14ac:dyDescent="0.25">
      <c r="A208" s="55"/>
      <c r="B208" s="11"/>
      <c r="C208" s="351" t="s">
        <v>580</v>
      </c>
      <c r="D208" s="351"/>
      <c r="E208" s="352">
        <v>8094</v>
      </c>
      <c r="F208" s="353">
        <v>305</v>
      </c>
      <c r="G208" s="354">
        <v>91.898655737704843</v>
      </c>
      <c r="H208" s="354">
        <v>279425.2</v>
      </c>
      <c r="I208" s="354">
        <v>916.14819672131148</v>
      </c>
      <c r="J208" s="355">
        <v>9.888524590163934</v>
      </c>
      <c r="L208" s="11">
        <v>100</v>
      </c>
      <c r="M208" s="214">
        <v>93463.560000000056</v>
      </c>
      <c r="N208" s="214">
        <v>934.63560000000052</v>
      </c>
      <c r="O208" s="11">
        <v>18</v>
      </c>
      <c r="P208" s="214">
        <v>9840.11</v>
      </c>
      <c r="Q208" s="313">
        <v>546.67277777777781</v>
      </c>
      <c r="R208" s="11">
        <v>27</v>
      </c>
      <c r="S208" s="214">
        <v>26096.950000000004</v>
      </c>
      <c r="T208" s="313">
        <v>966.55370370370383</v>
      </c>
      <c r="V208" s="324"/>
      <c r="W208" s="214"/>
      <c r="X208" s="363"/>
      <c r="Y208" s="11"/>
      <c r="Z208" s="11"/>
      <c r="AA208" s="11"/>
      <c r="AB208" s="11"/>
      <c r="AC208" s="11"/>
      <c r="AD208" s="11"/>
    </row>
    <row r="209" spans="1:30" x14ac:dyDescent="0.25">
      <c r="A209" s="55"/>
      <c r="B209" s="11"/>
      <c r="C209" s="351" t="s">
        <v>582</v>
      </c>
      <c r="D209" s="351"/>
      <c r="E209" s="352">
        <v>8004</v>
      </c>
      <c r="F209" s="353">
        <v>2</v>
      </c>
      <c r="G209" s="354">
        <v>61.27</v>
      </c>
      <c r="H209" s="354">
        <v>1329.22</v>
      </c>
      <c r="I209" s="354">
        <v>664.61</v>
      </c>
      <c r="J209" s="355">
        <v>11</v>
      </c>
      <c r="L209" s="11">
        <v>0</v>
      </c>
      <c r="M209" s="214">
        <v>0</v>
      </c>
      <c r="N209" s="214">
        <v>0</v>
      </c>
      <c r="O209" s="11">
        <v>0</v>
      </c>
      <c r="P209" s="214">
        <v>0</v>
      </c>
      <c r="Q209" s="313">
        <v>0</v>
      </c>
      <c r="R209" s="11">
        <v>1</v>
      </c>
      <c r="S209" s="214">
        <v>347.38</v>
      </c>
      <c r="T209" s="313">
        <v>347.38</v>
      </c>
      <c r="V209" s="324"/>
      <c r="W209" s="214"/>
      <c r="X209" s="363"/>
      <c r="Y209" s="11"/>
      <c r="Z209" s="11"/>
      <c r="AA209" s="11"/>
      <c r="AB209" s="11"/>
      <c r="AC209" s="11"/>
      <c r="AD209" s="11"/>
    </row>
    <row r="210" spans="1:30" x14ac:dyDescent="0.25">
      <c r="A210" s="55"/>
      <c r="B210" s="11"/>
      <c r="C210" s="351" t="s">
        <v>582</v>
      </c>
      <c r="D210" s="351"/>
      <c r="E210" s="352">
        <v>8009</v>
      </c>
      <c r="F210" s="353">
        <v>1</v>
      </c>
      <c r="G210" s="354">
        <v>66.19</v>
      </c>
      <c r="H210" s="354">
        <v>529.49</v>
      </c>
      <c r="I210" s="354">
        <v>529.49</v>
      </c>
      <c r="J210" s="355">
        <v>8</v>
      </c>
      <c r="L210" s="11">
        <v>1</v>
      </c>
      <c r="M210" s="214">
        <v>529.49</v>
      </c>
      <c r="N210" s="214">
        <v>529.49</v>
      </c>
      <c r="O210" s="11">
        <v>0</v>
      </c>
      <c r="P210" s="214">
        <v>0</v>
      </c>
      <c r="Q210" s="313">
        <v>0</v>
      </c>
      <c r="R210" s="11">
        <v>0</v>
      </c>
      <c r="S210" s="214">
        <v>0</v>
      </c>
      <c r="T210" s="313">
        <v>0</v>
      </c>
      <c r="V210" s="324"/>
      <c r="W210" s="214"/>
      <c r="X210" s="363"/>
      <c r="Y210" s="11"/>
      <c r="Z210" s="11"/>
      <c r="AA210" s="11"/>
      <c r="AB210" s="11"/>
      <c r="AC210" s="11"/>
      <c r="AD210" s="11"/>
    </row>
    <row r="211" spans="1:30" x14ac:dyDescent="0.25">
      <c r="A211" s="55"/>
      <c r="B211" s="11"/>
      <c r="C211" s="351" t="s">
        <v>582</v>
      </c>
      <c r="D211" s="351"/>
      <c r="E211" s="352">
        <v>8037</v>
      </c>
      <c r="F211" s="353">
        <v>4</v>
      </c>
      <c r="G211" s="354">
        <v>103.34750000000001</v>
      </c>
      <c r="H211" s="354">
        <v>3942.7999999999997</v>
      </c>
      <c r="I211" s="354">
        <v>985.69999999999993</v>
      </c>
      <c r="J211" s="355">
        <v>8.75</v>
      </c>
      <c r="L211" s="11">
        <v>0</v>
      </c>
      <c r="M211" s="214">
        <v>0</v>
      </c>
      <c r="N211" s="214">
        <v>0</v>
      </c>
      <c r="O211" s="11">
        <v>1</v>
      </c>
      <c r="P211" s="214">
        <v>195.12</v>
      </c>
      <c r="Q211" s="313">
        <v>195.12</v>
      </c>
      <c r="R211" s="11">
        <v>0</v>
      </c>
      <c r="S211" s="214">
        <v>0</v>
      </c>
      <c r="T211" s="313">
        <v>0</v>
      </c>
      <c r="V211" s="324"/>
      <c r="W211" s="214"/>
      <c r="X211" s="363"/>
      <c r="Y211" s="11"/>
      <c r="Z211" s="11"/>
      <c r="AA211" s="11"/>
      <c r="AB211" s="11"/>
      <c r="AC211" s="11"/>
      <c r="AD211" s="11"/>
    </row>
    <row r="212" spans="1:30" x14ac:dyDescent="0.25">
      <c r="A212" s="55"/>
      <c r="B212" s="11"/>
      <c r="C212" s="351" t="s">
        <v>582</v>
      </c>
      <c r="D212" s="351"/>
      <c r="E212" s="352">
        <v>8081</v>
      </c>
      <c r="F212" s="353">
        <v>27</v>
      </c>
      <c r="G212" s="354">
        <v>87.04851851851852</v>
      </c>
      <c r="H212" s="354">
        <v>19696.72</v>
      </c>
      <c r="I212" s="354">
        <v>729.50814814814817</v>
      </c>
      <c r="J212" s="355">
        <v>8.4074074074074066</v>
      </c>
      <c r="L212" s="11">
        <v>7</v>
      </c>
      <c r="M212" s="214">
        <v>4261.87</v>
      </c>
      <c r="N212" s="214">
        <v>608.83857142857141</v>
      </c>
      <c r="O212" s="11">
        <v>2</v>
      </c>
      <c r="P212" s="214">
        <v>340.98</v>
      </c>
      <c r="Q212" s="313">
        <v>170.49</v>
      </c>
      <c r="R212" s="11">
        <v>0</v>
      </c>
      <c r="S212" s="214">
        <v>0</v>
      </c>
      <c r="T212" s="313">
        <v>0</v>
      </c>
      <c r="V212" s="324"/>
      <c r="W212" s="214"/>
      <c r="X212" s="363"/>
      <c r="Y212" s="11"/>
      <c r="Z212" s="11"/>
      <c r="AA212" s="11"/>
      <c r="AB212" s="11"/>
      <c r="AC212" s="11"/>
      <c r="AD212" s="11"/>
    </row>
    <row r="213" spans="1:30" x14ac:dyDescent="0.25">
      <c r="A213" s="55"/>
      <c r="B213" s="11"/>
      <c r="C213" s="351" t="s">
        <v>582</v>
      </c>
      <c r="D213" s="351"/>
      <c r="E213" s="352">
        <v>8089</v>
      </c>
      <c r="F213" s="353">
        <v>1</v>
      </c>
      <c r="G213" s="354">
        <v>75.989999999999995</v>
      </c>
      <c r="H213" s="354">
        <v>759.89</v>
      </c>
      <c r="I213" s="354">
        <v>759.89</v>
      </c>
      <c r="J213" s="355">
        <v>10</v>
      </c>
      <c r="L213" s="11">
        <v>0</v>
      </c>
      <c r="M213" s="214">
        <v>0</v>
      </c>
      <c r="N213" s="214">
        <v>0</v>
      </c>
      <c r="O213" s="11">
        <v>0</v>
      </c>
      <c r="P213" s="214">
        <v>0</v>
      </c>
      <c r="Q213" s="313">
        <v>0</v>
      </c>
      <c r="R213" s="11">
        <v>0</v>
      </c>
      <c r="S213" s="214">
        <v>0</v>
      </c>
      <c r="T213" s="313">
        <v>0</v>
      </c>
      <c r="V213" s="324"/>
      <c r="W213" s="214"/>
      <c r="X213" s="363"/>
      <c r="Y213" s="11"/>
      <c r="Z213" s="11"/>
      <c r="AA213" s="11"/>
      <c r="AB213" s="11"/>
      <c r="AC213" s="11"/>
      <c r="AD213" s="11"/>
    </row>
    <row r="214" spans="1:30" x14ac:dyDescent="0.25">
      <c r="A214" s="55"/>
      <c r="B214" s="11"/>
      <c r="C214" s="351" t="s">
        <v>581</v>
      </c>
      <c r="D214" s="351"/>
      <c r="E214" s="352">
        <v>8081</v>
      </c>
      <c r="F214" s="353">
        <v>4</v>
      </c>
      <c r="G214" s="354">
        <v>122.86500000000001</v>
      </c>
      <c r="H214" s="354">
        <v>2786.65</v>
      </c>
      <c r="I214" s="354">
        <v>696.66250000000002</v>
      </c>
      <c r="J214" s="355">
        <v>6</v>
      </c>
      <c r="L214" s="11">
        <v>1</v>
      </c>
      <c r="M214" s="214">
        <v>812.72</v>
      </c>
      <c r="N214" s="214">
        <v>812.72</v>
      </c>
      <c r="O214" s="11">
        <v>3</v>
      </c>
      <c r="P214" s="214">
        <v>2281.46</v>
      </c>
      <c r="Q214" s="313">
        <v>760.48666666666668</v>
      </c>
      <c r="R214" s="11">
        <v>0</v>
      </c>
      <c r="S214" s="214">
        <v>0</v>
      </c>
      <c r="T214" s="313">
        <v>0</v>
      </c>
      <c r="V214" s="324"/>
      <c r="W214" s="214"/>
      <c r="X214" s="363"/>
      <c r="Y214" s="11"/>
      <c r="Z214" s="11"/>
      <c r="AA214" s="11"/>
      <c r="AB214" s="11"/>
      <c r="AC214" s="11"/>
      <c r="AD214" s="11"/>
    </row>
    <row r="215" spans="1:30" x14ac:dyDescent="0.25">
      <c r="A215" s="55"/>
      <c r="B215" s="11"/>
      <c r="C215" s="351" t="s">
        <v>581</v>
      </c>
      <c r="D215" s="351"/>
      <c r="E215" s="352">
        <v>8095</v>
      </c>
      <c r="F215" s="353">
        <v>5</v>
      </c>
      <c r="G215" s="354">
        <v>102.19199999999999</v>
      </c>
      <c r="H215" s="354">
        <v>3321.1099999999997</v>
      </c>
      <c r="I215" s="354">
        <v>664.22199999999998</v>
      </c>
      <c r="J215" s="355">
        <v>6.8</v>
      </c>
      <c r="L215" s="11">
        <v>2</v>
      </c>
      <c r="M215" s="214">
        <v>1125.23</v>
      </c>
      <c r="N215" s="214">
        <v>562.61500000000001</v>
      </c>
      <c r="O215" s="11">
        <v>0</v>
      </c>
      <c r="P215" s="214">
        <v>0</v>
      </c>
      <c r="Q215" s="313">
        <v>0</v>
      </c>
      <c r="R215" s="11">
        <v>1</v>
      </c>
      <c r="S215" s="214">
        <v>2269.1</v>
      </c>
      <c r="T215" s="313">
        <v>2269.1</v>
      </c>
      <c r="V215" s="324"/>
      <c r="W215" s="214"/>
      <c r="X215" s="363"/>
      <c r="Y215" s="11"/>
      <c r="Z215" s="11"/>
      <c r="AA215" s="11"/>
      <c r="AB215" s="11"/>
      <c r="AC215" s="11"/>
      <c r="AD215" s="11"/>
    </row>
    <row r="216" spans="1:30" x14ac:dyDescent="0.25">
      <c r="A216" s="55"/>
      <c r="B216" s="11"/>
      <c r="C216" s="351" t="s">
        <v>583</v>
      </c>
      <c r="D216" s="351"/>
      <c r="E216" s="352">
        <v>8270</v>
      </c>
      <c r="F216" s="353">
        <v>17</v>
      </c>
      <c r="G216" s="354">
        <v>96.525882352941181</v>
      </c>
      <c r="H216" s="354">
        <v>16514.23</v>
      </c>
      <c r="I216" s="354">
        <v>971.42529411764701</v>
      </c>
      <c r="J216" s="355">
        <v>10.176470588235293</v>
      </c>
      <c r="L216" s="11">
        <v>7</v>
      </c>
      <c r="M216" s="214">
        <v>6666.37</v>
      </c>
      <c r="N216" s="214">
        <v>952.33857142857141</v>
      </c>
      <c r="O216" s="11">
        <v>0</v>
      </c>
      <c r="P216" s="214">
        <v>0</v>
      </c>
      <c r="Q216" s="313">
        <v>0</v>
      </c>
      <c r="R216" s="11">
        <v>4</v>
      </c>
      <c r="S216" s="214">
        <v>5994.9400000000005</v>
      </c>
      <c r="T216" s="313">
        <v>1498.7350000000001</v>
      </c>
      <c r="V216" s="324"/>
      <c r="W216" s="214"/>
      <c r="X216" s="363"/>
      <c r="Y216" s="11"/>
      <c r="Z216" s="11"/>
      <c r="AA216" s="11"/>
      <c r="AB216" s="11"/>
      <c r="AC216" s="11"/>
      <c r="AD216" s="11"/>
    </row>
    <row r="217" spans="1:30" x14ac:dyDescent="0.25">
      <c r="A217" s="55"/>
      <c r="B217" s="11"/>
      <c r="C217" s="351" t="s">
        <v>585</v>
      </c>
      <c r="D217" s="351"/>
      <c r="E217" s="352">
        <v>8097</v>
      </c>
      <c r="F217" s="353">
        <v>20</v>
      </c>
      <c r="G217" s="354">
        <v>81.933000000000007</v>
      </c>
      <c r="H217" s="354">
        <v>19313.95</v>
      </c>
      <c r="I217" s="354">
        <v>965.69749999999999</v>
      </c>
      <c r="J217" s="355">
        <v>11.45</v>
      </c>
      <c r="L217" s="11">
        <v>8</v>
      </c>
      <c r="M217" s="214">
        <v>8540.8599999999988</v>
      </c>
      <c r="N217" s="214">
        <v>1067.6074999999998</v>
      </c>
      <c r="O217" s="11">
        <v>2</v>
      </c>
      <c r="P217" s="214">
        <v>951.74</v>
      </c>
      <c r="Q217" s="313">
        <v>475.87</v>
      </c>
      <c r="R217" s="11">
        <v>0</v>
      </c>
      <c r="S217" s="214">
        <v>0</v>
      </c>
      <c r="T217" s="313">
        <v>0</v>
      </c>
      <c r="V217" s="324"/>
      <c r="W217" s="214"/>
      <c r="X217" s="363"/>
      <c r="Y217" s="11"/>
      <c r="Z217" s="11"/>
      <c r="AA217" s="11"/>
      <c r="AB217" s="11"/>
      <c r="AC217" s="11"/>
      <c r="AD217" s="11"/>
    </row>
    <row r="218" spans="1:30" x14ac:dyDescent="0.25">
      <c r="A218" s="55"/>
      <c r="B218" s="11"/>
      <c r="C218" s="351" t="s">
        <v>584</v>
      </c>
      <c r="D218" s="351"/>
      <c r="E218" s="352">
        <v>8096</v>
      </c>
      <c r="F218" s="353">
        <v>5</v>
      </c>
      <c r="G218" s="354">
        <v>120.14800000000002</v>
      </c>
      <c r="H218" s="354">
        <v>4033.12</v>
      </c>
      <c r="I218" s="354">
        <v>806.62400000000002</v>
      </c>
      <c r="J218" s="355">
        <v>7</v>
      </c>
      <c r="L218" s="11">
        <v>2</v>
      </c>
      <c r="M218" s="214">
        <v>1675.87</v>
      </c>
      <c r="N218" s="214">
        <v>837.93499999999995</v>
      </c>
      <c r="O218" s="11">
        <v>0</v>
      </c>
      <c r="P218" s="214">
        <v>0</v>
      </c>
      <c r="Q218" s="313">
        <v>0</v>
      </c>
      <c r="R218" s="11">
        <v>0</v>
      </c>
      <c r="S218" s="214">
        <v>0</v>
      </c>
      <c r="T218" s="313">
        <v>0</v>
      </c>
      <c r="V218" s="324"/>
      <c r="W218" s="214"/>
      <c r="X218" s="363"/>
      <c r="Y218" s="11"/>
      <c r="Z218" s="11"/>
      <c r="AA218" s="11"/>
      <c r="AB218" s="11"/>
      <c r="AC218" s="11"/>
      <c r="AD218" s="11"/>
    </row>
    <row r="219" spans="1:30" x14ac:dyDescent="0.25">
      <c r="A219" s="55"/>
      <c r="B219" s="11"/>
      <c r="C219" s="351" t="s">
        <v>586</v>
      </c>
      <c r="D219" s="351"/>
      <c r="E219" s="352">
        <v>8098</v>
      </c>
      <c r="F219" s="353">
        <v>22</v>
      </c>
      <c r="G219" s="354">
        <v>73.827727272727259</v>
      </c>
      <c r="H219" s="354">
        <v>15150.899999999998</v>
      </c>
      <c r="I219" s="354">
        <v>688.67727272727268</v>
      </c>
      <c r="J219" s="355">
        <v>9.1363636363636367</v>
      </c>
      <c r="L219" s="11">
        <v>9</v>
      </c>
      <c r="M219" s="214">
        <v>7122.4600000000009</v>
      </c>
      <c r="N219" s="214">
        <v>791.38444444444451</v>
      </c>
      <c r="O219" s="11">
        <v>0</v>
      </c>
      <c r="P219" s="214">
        <v>0</v>
      </c>
      <c r="Q219" s="313">
        <v>0</v>
      </c>
      <c r="R219" s="11">
        <v>1</v>
      </c>
      <c r="S219" s="214">
        <v>331.16</v>
      </c>
      <c r="T219" s="313">
        <v>331.16</v>
      </c>
      <c r="V219" s="324"/>
      <c r="W219" s="214"/>
      <c r="X219" s="363"/>
      <c r="Y219" s="11"/>
      <c r="Z219" s="11"/>
      <c r="AA219" s="11"/>
      <c r="AB219" s="11"/>
      <c r="AC219" s="11"/>
      <c r="AD219" s="11"/>
    </row>
    <row r="220" spans="1:30" x14ac:dyDescent="0.25">
      <c r="A220" s="55"/>
      <c r="B220" s="11"/>
      <c r="C220" s="351" t="s">
        <v>609</v>
      </c>
      <c r="D220" s="351"/>
      <c r="E220" s="352">
        <v>8085</v>
      </c>
      <c r="F220" s="353">
        <v>1</v>
      </c>
      <c r="G220" s="354">
        <v>96.06</v>
      </c>
      <c r="H220" s="354">
        <v>1536.9</v>
      </c>
      <c r="I220" s="354">
        <v>1536.9</v>
      </c>
      <c r="J220" s="355">
        <v>16</v>
      </c>
      <c r="L220" s="11">
        <v>1</v>
      </c>
      <c r="M220" s="214">
        <v>1536.9</v>
      </c>
      <c r="N220" s="214">
        <v>1536.9</v>
      </c>
      <c r="O220" s="11">
        <v>0</v>
      </c>
      <c r="P220" s="214">
        <v>0</v>
      </c>
      <c r="Q220" s="313">
        <v>0</v>
      </c>
      <c r="R220" s="11">
        <v>0</v>
      </c>
      <c r="S220" s="214">
        <v>0</v>
      </c>
      <c r="T220" s="313">
        <v>0</v>
      </c>
      <c r="V220" s="324"/>
      <c r="W220" s="214"/>
      <c r="X220" s="363"/>
      <c r="Y220" s="11"/>
      <c r="Z220" s="11"/>
      <c r="AA220" s="11"/>
      <c r="AB220" s="11"/>
      <c r="AC220" s="11"/>
      <c r="AD220" s="11"/>
    </row>
    <row r="221" spans="1:30" x14ac:dyDescent="0.25">
      <c r="A221" s="55"/>
      <c r="B221" s="11"/>
      <c r="C221" s="351" t="s">
        <v>588</v>
      </c>
      <c r="D221" s="351"/>
      <c r="E221" s="352">
        <v>8085</v>
      </c>
      <c r="F221" s="353">
        <v>13</v>
      </c>
      <c r="G221" s="354">
        <v>82.793076923076939</v>
      </c>
      <c r="H221" s="354">
        <v>6103.4400000000014</v>
      </c>
      <c r="I221" s="354">
        <v>469.49538461538475</v>
      </c>
      <c r="J221" s="355">
        <v>7.0769230769230766</v>
      </c>
      <c r="L221" s="11">
        <v>7</v>
      </c>
      <c r="M221" s="214">
        <v>3005.09</v>
      </c>
      <c r="N221" s="214">
        <v>429.29857142857145</v>
      </c>
      <c r="O221" s="11">
        <v>1</v>
      </c>
      <c r="P221" s="214">
        <v>993.98</v>
      </c>
      <c r="Q221" s="313">
        <v>993.98</v>
      </c>
      <c r="R221" s="11">
        <v>0</v>
      </c>
      <c r="S221" s="214">
        <v>0</v>
      </c>
      <c r="T221" s="313">
        <v>0</v>
      </c>
      <c r="V221" s="324"/>
      <c r="W221" s="214"/>
      <c r="X221" s="363"/>
      <c r="Y221" s="11"/>
      <c r="Z221" s="11"/>
      <c r="AA221" s="11"/>
      <c r="AB221" s="11"/>
      <c r="AC221" s="11"/>
      <c r="AD221" s="11"/>
    </row>
    <row r="222" spans="1:30" ht="15.75" thickBot="1" x14ac:dyDescent="0.3">
      <c r="A222" s="55"/>
      <c r="B222" s="11"/>
      <c r="C222" s="351" t="s">
        <v>587</v>
      </c>
      <c r="D222" s="351"/>
      <c r="E222" s="352">
        <v>8085</v>
      </c>
      <c r="F222" s="353">
        <v>3</v>
      </c>
      <c r="G222" s="354">
        <v>87.476666666666674</v>
      </c>
      <c r="H222" s="354">
        <v>1202.01</v>
      </c>
      <c r="I222" s="354">
        <v>400.67</v>
      </c>
      <c r="J222" s="355">
        <v>5</v>
      </c>
      <c r="L222" s="11">
        <v>2</v>
      </c>
      <c r="M222" s="214">
        <v>751.03</v>
      </c>
      <c r="N222" s="214">
        <v>375.51499999999999</v>
      </c>
      <c r="O222" s="11">
        <v>1</v>
      </c>
      <c r="P222" s="214">
        <v>312.49</v>
      </c>
      <c r="Q222" s="313">
        <v>312.49</v>
      </c>
      <c r="R222" s="11">
        <v>0</v>
      </c>
      <c r="S222" s="214">
        <v>0</v>
      </c>
      <c r="T222" s="313">
        <v>0</v>
      </c>
      <c r="V222" s="324"/>
      <c r="W222" s="214"/>
      <c r="X222" s="363"/>
      <c r="Y222" s="11"/>
      <c r="Z222" s="11"/>
      <c r="AA222" s="11"/>
      <c r="AB222" s="11"/>
      <c r="AC222" s="11"/>
      <c r="AD222" s="11"/>
    </row>
    <row r="223" spans="1:30" ht="15.75" thickBot="1" x14ac:dyDescent="0.3">
      <c r="A223" s="55"/>
      <c r="B223" s="91" t="s">
        <v>51</v>
      </c>
      <c r="C223" s="98"/>
      <c r="D223" s="98"/>
      <c r="E223" s="253"/>
      <c r="F223" s="293">
        <v>7184</v>
      </c>
      <c r="G223" s="248">
        <v>91.952242483296061</v>
      </c>
      <c r="H223" s="248">
        <v>6552119.2100000177</v>
      </c>
      <c r="I223" s="248">
        <v>912.043319877508</v>
      </c>
      <c r="J223" s="293">
        <v>10.017260579064589</v>
      </c>
      <c r="L223" s="307">
        <v>2271</v>
      </c>
      <c r="M223" s="307">
        <v>2156101.9700000039</v>
      </c>
      <c r="N223" s="216">
        <v>949.40641567591547</v>
      </c>
      <c r="O223" s="307">
        <f>SUM(O12:O222)</f>
        <v>366</v>
      </c>
      <c r="P223" s="216">
        <v>233398.9099999998</v>
      </c>
      <c r="Q223" s="314">
        <v>637.70193989070981</v>
      </c>
      <c r="R223" s="95">
        <v>550</v>
      </c>
      <c r="S223" s="216">
        <v>523781.63000000035</v>
      </c>
      <c r="T223" s="314">
        <v>952.33023636363703</v>
      </c>
      <c r="V223" s="307"/>
      <c r="W223" s="248"/>
      <c r="X223" s="364" t="s">
        <v>128</v>
      </c>
      <c r="Y223" s="93"/>
      <c r="Z223" s="93"/>
      <c r="AA223" s="97" t="s">
        <v>128</v>
      </c>
      <c r="AB223" s="93"/>
      <c r="AC223" s="93"/>
      <c r="AD223" s="100" t="s">
        <v>128</v>
      </c>
    </row>
    <row r="224" spans="1:30" s="4" customFormat="1" ht="12.75" x14ac:dyDescent="0.2">
      <c r="A224" s="55"/>
      <c r="E224" s="235"/>
      <c r="F224" s="320"/>
      <c r="G224" s="238"/>
      <c r="H224" s="238"/>
      <c r="I224" s="238"/>
      <c r="J224" s="333"/>
      <c r="L224" s="50"/>
      <c r="M224" s="238"/>
      <c r="N224" s="238"/>
      <c r="P224" s="238"/>
      <c r="Q224" s="308"/>
      <c r="S224" s="238"/>
      <c r="T224" s="308"/>
      <c r="V224" s="370"/>
      <c r="W224" s="238"/>
      <c r="X224" s="359"/>
    </row>
    <row r="225" spans="1:30" ht="76.5" x14ac:dyDescent="0.25">
      <c r="A225" s="172">
        <v>44986</v>
      </c>
      <c r="B225" s="66" t="s">
        <v>104</v>
      </c>
      <c r="C225" s="66" t="s">
        <v>34</v>
      </c>
      <c r="D225" s="66" t="s">
        <v>35</v>
      </c>
      <c r="E225" s="236" t="s">
        <v>36</v>
      </c>
      <c r="F225" s="323" t="s">
        <v>129</v>
      </c>
      <c r="G225" s="247" t="s">
        <v>106</v>
      </c>
      <c r="H225" s="247" t="s">
        <v>130</v>
      </c>
      <c r="I225" s="247" t="s">
        <v>108</v>
      </c>
      <c r="J225" s="332" t="s">
        <v>109</v>
      </c>
      <c r="K225" s="70"/>
      <c r="L225" s="67" t="s">
        <v>110</v>
      </c>
      <c r="M225" s="247" t="s">
        <v>131</v>
      </c>
      <c r="N225" s="247" t="s">
        <v>112</v>
      </c>
      <c r="O225" s="67" t="s">
        <v>113</v>
      </c>
      <c r="P225" s="247" t="s">
        <v>114</v>
      </c>
      <c r="Q225" s="312" t="s">
        <v>115</v>
      </c>
      <c r="R225" s="67" t="s">
        <v>116</v>
      </c>
      <c r="S225" s="247" t="s">
        <v>117</v>
      </c>
      <c r="T225" s="312" t="s">
        <v>118</v>
      </c>
      <c r="U225" s="70"/>
      <c r="V225" s="323" t="s">
        <v>119</v>
      </c>
      <c r="W225" s="247" t="s">
        <v>120</v>
      </c>
      <c r="X225" s="362" t="s">
        <v>121</v>
      </c>
      <c r="Y225" s="67" t="s">
        <v>122</v>
      </c>
      <c r="Z225" s="67" t="s">
        <v>123</v>
      </c>
      <c r="AA225" s="67" t="s">
        <v>124</v>
      </c>
      <c r="AB225" s="67" t="s">
        <v>125</v>
      </c>
      <c r="AC225" s="67" t="s">
        <v>126</v>
      </c>
      <c r="AD225" s="67" t="s">
        <v>127</v>
      </c>
    </row>
    <row r="226" spans="1:30" x14ac:dyDescent="0.25">
      <c r="A226" s="55"/>
      <c r="B226" s="11"/>
      <c r="C226" s="11" t="s">
        <v>427</v>
      </c>
      <c r="D226" s="11"/>
      <c r="E226" s="228">
        <v>8201</v>
      </c>
      <c r="F226" s="324">
        <v>87</v>
      </c>
      <c r="G226" s="214">
        <v>113.33551724137934</v>
      </c>
      <c r="H226" s="214">
        <v>88799.91</v>
      </c>
      <c r="I226" s="214">
        <v>1020.6886206896552</v>
      </c>
      <c r="J226" s="333">
        <v>9.2643678160919531</v>
      </c>
      <c r="L226" s="11">
        <v>33</v>
      </c>
      <c r="M226" s="214">
        <v>29920.639999999999</v>
      </c>
      <c r="N226" s="214">
        <v>906.68606060606055</v>
      </c>
      <c r="O226" s="11">
        <v>6</v>
      </c>
      <c r="P226" s="214">
        <v>1841.45</v>
      </c>
      <c r="Q226" s="313">
        <v>306.90833333333336</v>
      </c>
      <c r="R226" s="11">
        <v>5</v>
      </c>
      <c r="S226" s="214">
        <v>3577.17</v>
      </c>
      <c r="T226" s="313">
        <v>715.43399999999997</v>
      </c>
      <c r="V226" s="324"/>
      <c r="W226" s="214"/>
      <c r="X226" s="363"/>
      <c r="Y226" s="11"/>
      <c r="Z226" s="11"/>
      <c r="AA226" s="11"/>
      <c r="AB226" s="11"/>
      <c r="AC226" s="11"/>
      <c r="AD226" s="11"/>
    </row>
    <row r="227" spans="1:30" x14ac:dyDescent="0.25">
      <c r="A227" s="55"/>
      <c r="B227" s="11"/>
      <c r="C227" s="11" t="s">
        <v>428</v>
      </c>
      <c r="D227" s="11"/>
      <c r="E227" s="228">
        <v>8004</v>
      </c>
      <c r="F227" s="324">
        <v>59</v>
      </c>
      <c r="G227" s="214">
        <v>112.26644067796613</v>
      </c>
      <c r="H227" s="214">
        <v>55557.110000000008</v>
      </c>
      <c r="I227" s="214">
        <v>941.64593220338998</v>
      </c>
      <c r="J227" s="333">
        <v>8.7288135593220346</v>
      </c>
      <c r="L227" s="11">
        <v>25</v>
      </c>
      <c r="M227" s="214">
        <v>25525.300000000003</v>
      </c>
      <c r="N227" s="214">
        <v>1021.0120000000002</v>
      </c>
      <c r="O227" s="11">
        <v>8</v>
      </c>
      <c r="P227" s="214">
        <v>9665.7099999999991</v>
      </c>
      <c r="Q227" s="313">
        <v>1208.2137499999999</v>
      </c>
      <c r="R227" s="11">
        <v>6</v>
      </c>
      <c r="S227" s="214">
        <v>11816.449999999999</v>
      </c>
      <c r="T227" s="313">
        <v>1969.4083333333331</v>
      </c>
      <c r="V227" s="324"/>
      <c r="W227" s="214"/>
      <c r="X227" s="363"/>
      <c r="Y227" s="11"/>
      <c r="Z227" s="11"/>
      <c r="AA227" s="11"/>
      <c r="AB227" s="11"/>
      <c r="AC227" s="11"/>
      <c r="AD227" s="11"/>
    </row>
    <row r="228" spans="1:30" x14ac:dyDescent="0.25">
      <c r="A228" s="55"/>
      <c r="B228" s="11"/>
      <c r="C228" s="11" t="s">
        <v>429</v>
      </c>
      <c r="D228" s="11"/>
      <c r="E228" s="228">
        <v>8401</v>
      </c>
      <c r="F228" s="324">
        <v>206</v>
      </c>
      <c r="G228" s="214">
        <v>110.47208737864081</v>
      </c>
      <c r="H228" s="214">
        <v>220205.5500000001</v>
      </c>
      <c r="I228" s="214">
        <v>1068.9589805825249</v>
      </c>
      <c r="J228" s="333">
        <v>9.6553398058252426</v>
      </c>
      <c r="L228" s="11">
        <v>73</v>
      </c>
      <c r="M228" s="214">
        <v>66194.259999999995</v>
      </c>
      <c r="N228" s="214">
        <v>906.77068493150682</v>
      </c>
      <c r="O228" s="11">
        <v>10</v>
      </c>
      <c r="P228" s="214">
        <v>19067.46</v>
      </c>
      <c r="Q228" s="313">
        <v>1906.7459999999999</v>
      </c>
      <c r="R228" s="11">
        <v>19</v>
      </c>
      <c r="S228" s="214">
        <v>30685.01</v>
      </c>
      <c r="T228" s="313">
        <v>1615.0005263157893</v>
      </c>
      <c r="V228" s="324"/>
      <c r="W228" s="214"/>
      <c r="X228" s="363"/>
      <c r="Y228" s="11"/>
      <c r="Z228" s="11"/>
      <c r="AA228" s="11"/>
      <c r="AB228" s="11"/>
      <c r="AC228" s="11"/>
      <c r="AD228" s="11"/>
    </row>
    <row r="229" spans="1:30" x14ac:dyDescent="0.25">
      <c r="A229" s="55"/>
      <c r="B229" s="11"/>
      <c r="C229" s="11" t="s">
        <v>590</v>
      </c>
      <c r="D229" s="11"/>
      <c r="E229" s="228">
        <v>8202</v>
      </c>
      <c r="F229" s="324">
        <v>1</v>
      </c>
      <c r="G229" s="214">
        <v>32.89</v>
      </c>
      <c r="H229" s="214">
        <v>197.32</v>
      </c>
      <c r="I229" s="214">
        <v>197.32</v>
      </c>
      <c r="J229" s="333">
        <v>6</v>
      </c>
      <c r="L229" s="11">
        <v>0</v>
      </c>
      <c r="M229" s="214">
        <v>0</v>
      </c>
      <c r="N229" s="214">
        <v>0</v>
      </c>
      <c r="O229" s="11">
        <v>0</v>
      </c>
      <c r="P229" s="214">
        <v>0</v>
      </c>
      <c r="Q229" s="313">
        <v>0</v>
      </c>
      <c r="R229" s="11">
        <v>0</v>
      </c>
      <c r="S229" s="214">
        <v>0</v>
      </c>
      <c r="T229" s="313">
        <v>0</v>
      </c>
      <c r="V229" s="324"/>
      <c r="W229" s="214"/>
      <c r="X229" s="363"/>
      <c r="Y229" s="11"/>
      <c r="Z229" s="11"/>
      <c r="AA229" s="11"/>
      <c r="AB229" s="11"/>
      <c r="AC229" s="11"/>
      <c r="AD229" s="11"/>
    </row>
    <row r="230" spans="1:30" x14ac:dyDescent="0.25">
      <c r="A230" s="55"/>
      <c r="B230" s="11"/>
      <c r="C230" s="11" t="s">
        <v>430</v>
      </c>
      <c r="D230" s="11"/>
      <c r="E230" s="228">
        <v>8007</v>
      </c>
      <c r="F230" s="324">
        <v>1</v>
      </c>
      <c r="G230" s="214">
        <v>93.45</v>
      </c>
      <c r="H230" s="214">
        <v>560.66</v>
      </c>
      <c r="I230" s="214">
        <v>560.66</v>
      </c>
      <c r="J230" s="333">
        <v>6</v>
      </c>
      <c r="L230" s="11">
        <v>0</v>
      </c>
      <c r="M230" s="214">
        <v>0</v>
      </c>
      <c r="N230" s="214">
        <v>0</v>
      </c>
      <c r="O230" s="11">
        <v>0</v>
      </c>
      <c r="P230" s="214">
        <v>0</v>
      </c>
      <c r="Q230" s="313">
        <v>0</v>
      </c>
      <c r="R230" s="11">
        <v>0</v>
      </c>
      <c r="S230" s="214">
        <v>0</v>
      </c>
      <c r="T230" s="313">
        <v>0</v>
      </c>
      <c r="V230" s="324"/>
      <c r="W230" s="214"/>
      <c r="X230" s="363"/>
      <c r="Y230" s="11"/>
      <c r="Z230" s="11"/>
      <c r="AA230" s="11"/>
      <c r="AB230" s="11"/>
      <c r="AC230" s="11"/>
      <c r="AD230" s="11"/>
    </row>
    <row r="231" spans="1:30" x14ac:dyDescent="0.25">
      <c r="A231" s="55"/>
      <c r="B231" s="11"/>
      <c r="C231" s="11" t="s">
        <v>656</v>
      </c>
      <c r="D231" s="11"/>
      <c r="E231" s="228">
        <v>8009</v>
      </c>
      <c r="F231" s="324">
        <v>79</v>
      </c>
      <c r="G231" s="214">
        <v>114.71012658227849</v>
      </c>
      <c r="H231" s="214">
        <v>81802</v>
      </c>
      <c r="I231" s="214">
        <v>1035.4683544303798</v>
      </c>
      <c r="J231" s="333">
        <v>9.0253164556962027</v>
      </c>
      <c r="L231" s="11">
        <v>35</v>
      </c>
      <c r="M231" s="214">
        <v>37690.050000000003</v>
      </c>
      <c r="N231" s="214">
        <v>1076.8585714285716</v>
      </c>
      <c r="O231" s="11">
        <v>7</v>
      </c>
      <c r="P231" s="214">
        <v>4985.74</v>
      </c>
      <c r="Q231" s="313">
        <v>712.24857142857138</v>
      </c>
      <c r="R231" s="11">
        <v>8</v>
      </c>
      <c r="S231" s="214">
        <v>5951.43</v>
      </c>
      <c r="T231" s="313">
        <v>743.92875000000004</v>
      </c>
      <c r="V231" s="324"/>
      <c r="W231" s="214"/>
      <c r="X231" s="363"/>
      <c r="Y231" s="11"/>
      <c r="Z231" s="11"/>
      <c r="AA231" s="11"/>
      <c r="AB231" s="11"/>
      <c r="AC231" s="11"/>
      <c r="AD231" s="11"/>
    </row>
    <row r="232" spans="1:30" x14ac:dyDescent="0.25">
      <c r="A232" s="55"/>
      <c r="B232" s="11"/>
      <c r="C232" s="11" t="s">
        <v>432</v>
      </c>
      <c r="D232" s="11"/>
      <c r="E232" s="228">
        <v>8091</v>
      </c>
      <c r="F232" s="324">
        <v>5</v>
      </c>
      <c r="G232" s="214">
        <v>71.777999999999992</v>
      </c>
      <c r="H232" s="214">
        <v>4509.78</v>
      </c>
      <c r="I232" s="214">
        <v>901.9559999999999</v>
      </c>
      <c r="J232" s="333">
        <v>12.6</v>
      </c>
      <c r="L232" s="11">
        <v>1</v>
      </c>
      <c r="M232" s="214">
        <v>641.16</v>
      </c>
      <c r="N232" s="214">
        <v>641.16</v>
      </c>
      <c r="O232" s="11">
        <v>1</v>
      </c>
      <c r="P232" s="214">
        <v>227.32</v>
      </c>
      <c r="Q232" s="313">
        <v>227.32</v>
      </c>
      <c r="R232" s="11">
        <v>0</v>
      </c>
      <c r="S232" s="214">
        <v>0</v>
      </c>
      <c r="T232" s="313">
        <v>0</v>
      </c>
      <c r="V232" s="324"/>
      <c r="W232" s="214"/>
      <c r="X232" s="363"/>
      <c r="Y232" s="11"/>
      <c r="Z232" s="11"/>
      <c r="AA232" s="11"/>
      <c r="AB232" s="11"/>
      <c r="AC232" s="11"/>
      <c r="AD232" s="11"/>
    </row>
    <row r="233" spans="1:30" x14ac:dyDescent="0.25">
      <c r="A233" s="55"/>
      <c r="B233" s="11"/>
      <c r="C233" s="11" t="s">
        <v>433</v>
      </c>
      <c r="D233" s="11"/>
      <c r="E233" s="228">
        <v>8012</v>
      </c>
      <c r="F233" s="324">
        <v>193</v>
      </c>
      <c r="G233" s="214">
        <v>114.6232642487047</v>
      </c>
      <c r="H233" s="214">
        <v>201172.06999999986</v>
      </c>
      <c r="I233" s="214">
        <v>1042.3423316062169</v>
      </c>
      <c r="J233" s="333">
        <v>9.3834196891191706</v>
      </c>
      <c r="L233" s="11">
        <v>80</v>
      </c>
      <c r="M233" s="214">
        <v>75793.8</v>
      </c>
      <c r="N233" s="214">
        <v>947.42250000000001</v>
      </c>
      <c r="O233" s="11">
        <v>21</v>
      </c>
      <c r="P233" s="214">
        <v>15065.549999999997</v>
      </c>
      <c r="Q233" s="313">
        <v>717.40714285714273</v>
      </c>
      <c r="R233" s="11">
        <v>8</v>
      </c>
      <c r="S233" s="214">
        <v>7418.44</v>
      </c>
      <c r="T233" s="313">
        <v>927.30499999999995</v>
      </c>
      <c r="V233" s="324"/>
      <c r="W233" s="214"/>
      <c r="X233" s="363"/>
      <c r="Y233" s="11"/>
      <c r="Z233" s="11"/>
      <c r="AA233" s="11"/>
      <c r="AB233" s="11"/>
      <c r="AC233" s="11"/>
      <c r="AD233" s="11"/>
    </row>
    <row r="234" spans="1:30" x14ac:dyDescent="0.25">
      <c r="A234" s="55"/>
      <c r="B234" s="11"/>
      <c r="C234" s="11" t="s">
        <v>433</v>
      </c>
      <c r="D234" s="11"/>
      <c r="E234" s="228">
        <v>8021</v>
      </c>
      <c r="F234" s="324">
        <v>1</v>
      </c>
      <c r="G234" s="214">
        <v>67.069999999999993</v>
      </c>
      <c r="H234" s="214">
        <v>201.22</v>
      </c>
      <c r="I234" s="214">
        <v>201.22</v>
      </c>
      <c r="J234" s="333">
        <v>3</v>
      </c>
      <c r="L234" s="11">
        <v>1</v>
      </c>
      <c r="M234" s="214">
        <v>201.22</v>
      </c>
      <c r="N234" s="214">
        <v>201.22</v>
      </c>
      <c r="O234" s="11">
        <v>0</v>
      </c>
      <c r="P234" s="214">
        <v>0</v>
      </c>
      <c r="Q234" s="313">
        <v>0</v>
      </c>
      <c r="R234" s="11">
        <v>0</v>
      </c>
      <c r="S234" s="214">
        <v>0</v>
      </c>
      <c r="T234" s="313">
        <v>0</v>
      </c>
      <c r="V234" s="324"/>
      <c r="W234" s="214"/>
      <c r="X234" s="363"/>
      <c r="Y234" s="11"/>
      <c r="Z234" s="11"/>
      <c r="AA234" s="11"/>
      <c r="AB234" s="11"/>
      <c r="AC234" s="11"/>
      <c r="AD234" s="11"/>
    </row>
    <row r="235" spans="1:30" x14ac:dyDescent="0.25">
      <c r="A235" s="55"/>
      <c r="B235" s="11"/>
      <c r="C235" s="11" t="s">
        <v>610</v>
      </c>
      <c r="D235" s="11"/>
      <c r="E235" s="228">
        <v>8014</v>
      </c>
      <c r="F235" s="324">
        <v>1</v>
      </c>
      <c r="G235" s="214">
        <v>120.01</v>
      </c>
      <c r="H235" s="214">
        <v>1440.12</v>
      </c>
      <c r="I235" s="214">
        <v>1440.12</v>
      </c>
      <c r="J235" s="333">
        <v>12</v>
      </c>
      <c r="L235" s="11">
        <v>1</v>
      </c>
      <c r="M235" s="214">
        <v>1440.12</v>
      </c>
      <c r="N235" s="214">
        <v>1440.12</v>
      </c>
      <c r="O235" s="11">
        <v>0</v>
      </c>
      <c r="P235" s="214">
        <v>0</v>
      </c>
      <c r="Q235" s="313">
        <v>0</v>
      </c>
      <c r="R235" s="11">
        <v>0</v>
      </c>
      <c r="S235" s="214">
        <v>0</v>
      </c>
      <c r="T235" s="313">
        <v>0</v>
      </c>
      <c r="V235" s="324"/>
      <c r="W235" s="214"/>
      <c r="X235" s="363"/>
      <c r="Y235" s="11"/>
      <c r="Z235" s="11"/>
      <c r="AA235" s="11"/>
      <c r="AB235" s="11"/>
      <c r="AC235" s="11"/>
      <c r="AD235" s="11"/>
    </row>
    <row r="236" spans="1:30" x14ac:dyDescent="0.25">
      <c r="A236" s="55"/>
      <c r="B236" s="11"/>
      <c r="C236" s="11" t="s">
        <v>592</v>
      </c>
      <c r="D236" s="11"/>
      <c r="E236" s="228">
        <v>8302</v>
      </c>
      <c r="F236" s="324">
        <v>156</v>
      </c>
      <c r="G236" s="214">
        <v>112.98320512820516</v>
      </c>
      <c r="H236" s="214">
        <v>160038.12999999995</v>
      </c>
      <c r="I236" s="214">
        <v>1025.8854487179483</v>
      </c>
      <c r="J236" s="333">
        <v>9.1410256410256405</v>
      </c>
      <c r="L236" s="11">
        <v>56</v>
      </c>
      <c r="M236" s="214">
        <v>51652.880000000005</v>
      </c>
      <c r="N236" s="214">
        <v>922.37285714285724</v>
      </c>
      <c r="O236" s="11">
        <v>10</v>
      </c>
      <c r="P236" s="214">
        <v>10108.64</v>
      </c>
      <c r="Q236" s="313">
        <v>1010.8639999999999</v>
      </c>
      <c r="R236" s="11">
        <v>8</v>
      </c>
      <c r="S236" s="214">
        <v>11667.88</v>
      </c>
      <c r="T236" s="313">
        <v>1458.4849999999999</v>
      </c>
      <c r="V236" s="324"/>
      <c r="W236" s="214"/>
      <c r="X236" s="363"/>
      <c r="Y236" s="11"/>
      <c r="Z236" s="11"/>
      <c r="AA236" s="11"/>
      <c r="AB236" s="11"/>
      <c r="AC236" s="11"/>
      <c r="AD236" s="11"/>
    </row>
    <row r="237" spans="1:30" x14ac:dyDescent="0.25">
      <c r="A237" s="55"/>
      <c r="B237" s="11"/>
      <c r="C237" s="11" t="s">
        <v>435</v>
      </c>
      <c r="D237" s="11"/>
      <c r="E237" s="228">
        <v>8203</v>
      </c>
      <c r="F237" s="324">
        <v>21</v>
      </c>
      <c r="G237" s="214">
        <v>96.246190476190478</v>
      </c>
      <c r="H237" s="214">
        <v>20234.52</v>
      </c>
      <c r="I237" s="214">
        <v>963.54857142857145</v>
      </c>
      <c r="J237" s="333">
        <v>12.285714285714286</v>
      </c>
      <c r="L237" s="11">
        <v>4</v>
      </c>
      <c r="M237" s="214">
        <v>1870.02</v>
      </c>
      <c r="N237" s="214">
        <v>467.505</v>
      </c>
      <c r="O237" s="11">
        <v>1</v>
      </c>
      <c r="P237" s="214">
        <v>87.25</v>
      </c>
      <c r="Q237" s="313">
        <v>87.25</v>
      </c>
      <c r="R237" s="11">
        <v>1</v>
      </c>
      <c r="S237" s="214">
        <v>660.58</v>
      </c>
      <c r="T237" s="313">
        <v>660.58</v>
      </c>
      <c r="V237" s="324"/>
      <c r="W237" s="214"/>
      <c r="X237" s="363"/>
      <c r="Y237" s="11"/>
      <c r="Z237" s="11"/>
      <c r="AA237" s="11"/>
      <c r="AB237" s="11"/>
      <c r="AC237" s="11"/>
      <c r="AD237" s="11"/>
    </row>
    <row r="238" spans="1:30" x14ac:dyDescent="0.25">
      <c r="A238" s="55"/>
      <c r="B238" s="11"/>
      <c r="C238" s="11" t="s">
        <v>436</v>
      </c>
      <c r="D238" s="11"/>
      <c r="E238" s="228">
        <v>8310</v>
      </c>
      <c r="F238" s="324">
        <v>6</v>
      </c>
      <c r="G238" s="214">
        <v>59.248333333333328</v>
      </c>
      <c r="H238" s="214">
        <v>3393.83</v>
      </c>
      <c r="I238" s="214">
        <v>565.63833333333332</v>
      </c>
      <c r="J238" s="333">
        <v>10.166666666666666</v>
      </c>
      <c r="L238" s="11">
        <v>1</v>
      </c>
      <c r="M238" s="214">
        <v>546.11</v>
      </c>
      <c r="N238" s="214">
        <v>546.11</v>
      </c>
      <c r="O238" s="11">
        <v>2</v>
      </c>
      <c r="P238" s="214">
        <v>556.5</v>
      </c>
      <c r="Q238" s="313">
        <v>278.25</v>
      </c>
      <c r="R238" s="11">
        <v>0</v>
      </c>
      <c r="S238" s="214">
        <v>0</v>
      </c>
      <c r="T238" s="313">
        <v>0</v>
      </c>
      <c r="V238" s="324"/>
      <c r="W238" s="214"/>
      <c r="X238" s="363"/>
      <c r="Y238" s="11"/>
      <c r="Z238" s="11"/>
      <c r="AA238" s="11"/>
      <c r="AB238" s="11"/>
      <c r="AC238" s="11"/>
      <c r="AD238" s="11"/>
    </row>
    <row r="239" spans="1:30" x14ac:dyDescent="0.25">
      <c r="A239" s="55"/>
      <c r="B239" s="11"/>
      <c r="C239" s="11" t="s">
        <v>593</v>
      </c>
      <c r="D239" s="11"/>
      <c r="E239" s="228">
        <v>8310</v>
      </c>
      <c r="F239" s="324">
        <v>1</v>
      </c>
      <c r="G239" s="214">
        <v>122.82</v>
      </c>
      <c r="H239" s="214">
        <v>736.87</v>
      </c>
      <c r="I239" s="214">
        <v>736.87</v>
      </c>
      <c r="J239" s="333">
        <v>6</v>
      </c>
      <c r="L239" s="11">
        <v>0</v>
      </c>
      <c r="M239" s="214">
        <v>0</v>
      </c>
      <c r="N239" s="214">
        <v>0</v>
      </c>
      <c r="O239" s="11">
        <v>0</v>
      </c>
      <c r="P239" s="214">
        <v>0</v>
      </c>
      <c r="Q239" s="313">
        <v>0</v>
      </c>
      <c r="R239" s="11">
        <v>0</v>
      </c>
      <c r="S239" s="214">
        <v>0</v>
      </c>
      <c r="T239" s="313">
        <v>0</v>
      </c>
      <c r="V239" s="324"/>
      <c r="W239" s="214"/>
      <c r="X239" s="363"/>
      <c r="Y239" s="11"/>
      <c r="Z239" s="11"/>
      <c r="AA239" s="11"/>
      <c r="AB239" s="11"/>
      <c r="AC239" s="11"/>
      <c r="AD239" s="11"/>
    </row>
    <row r="240" spans="1:30" x14ac:dyDescent="0.25">
      <c r="A240" s="55"/>
      <c r="B240" s="11"/>
      <c r="C240" s="11" t="s">
        <v>594</v>
      </c>
      <c r="D240" s="11"/>
      <c r="E240" s="228">
        <v>8094</v>
      </c>
      <c r="F240" s="324">
        <v>1</v>
      </c>
      <c r="G240" s="214">
        <v>141.72</v>
      </c>
      <c r="H240" s="214">
        <v>1275.47</v>
      </c>
      <c r="I240" s="214">
        <v>1275.47</v>
      </c>
      <c r="J240" s="333">
        <v>9</v>
      </c>
      <c r="L240" s="11">
        <v>0</v>
      </c>
      <c r="M240" s="214">
        <v>0</v>
      </c>
      <c r="N240" s="214">
        <v>0</v>
      </c>
      <c r="O240" s="11">
        <v>0</v>
      </c>
      <c r="P240" s="214">
        <v>0</v>
      </c>
      <c r="Q240" s="313">
        <v>0</v>
      </c>
      <c r="R240" s="11">
        <v>0</v>
      </c>
      <c r="S240" s="214">
        <v>0</v>
      </c>
      <c r="T240" s="313">
        <v>0</v>
      </c>
      <c r="V240" s="324"/>
      <c r="W240" s="214"/>
      <c r="X240" s="363"/>
      <c r="Y240" s="11"/>
      <c r="Z240" s="11"/>
      <c r="AA240" s="11"/>
      <c r="AB240" s="11"/>
      <c r="AC240" s="11"/>
      <c r="AD240" s="11"/>
    </row>
    <row r="241" spans="1:30" x14ac:dyDescent="0.25">
      <c r="A241" s="55"/>
      <c r="B241" s="11"/>
      <c r="C241" s="11" t="s">
        <v>437</v>
      </c>
      <c r="D241" s="11"/>
      <c r="E241" s="228">
        <v>8094</v>
      </c>
      <c r="F241" s="324">
        <v>1</v>
      </c>
      <c r="G241" s="214">
        <v>266</v>
      </c>
      <c r="H241" s="214">
        <v>3181.29</v>
      </c>
      <c r="I241" s="214">
        <v>3181.29</v>
      </c>
      <c r="J241" s="333">
        <v>12</v>
      </c>
      <c r="L241" s="11">
        <v>0</v>
      </c>
      <c r="M241" s="214">
        <v>0</v>
      </c>
      <c r="N241" s="214">
        <v>0</v>
      </c>
      <c r="O241" s="11">
        <v>0</v>
      </c>
      <c r="P241" s="214">
        <v>0</v>
      </c>
      <c r="Q241" s="313">
        <v>0</v>
      </c>
      <c r="R241" s="11">
        <v>0</v>
      </c>
      <c r="S241" s="214">
        <v>0</v>
      </c>
      <c r="T241" s="313">
        <v>0</v>
      </c>
      <c r="V241" s="324"/>
      <c r="W241" s="214"/>
      <c r="X241" s="363"/>
      <c r="Y241" s="11"/>
      <c r="Z241" s="11"/>
      <c r="AA241" s="11"/>
      <c r="AB241" s="11"/>
      <c r="AC241" s="11"/>
      <c r="AD241" s="11"/>
    </row>
    <row r="242" spans="1:30" x14ac:dyDescent="0.25">
      <c r="A242" s="55"/>
      <c r="B242" s="11"/>
      <c r="C242" s="11" t="s">
        <v>438</v>
      </c>
      <c r="D242" s="11"/>
      <c r="E242" s="228">
        <v>8204</v>
      </c>
      <c r="F242" s="324">
        <v>27</v>
      </c>
      <c r="G242" s="214">
        <v>84.618148148148151</v>
      </c>
      <c r="H242" s="214">
        <v>26834.45</v>
      </c>
      <c r="I242" s="214">
        <v>993.8685185185185</v>
      </c>
      <c r="J242" s="333">
        <v>12.925925925925926</v>
      </c>
      <c r="L242" s="11">
        <v>5</v>
      </c>
      <c r="M242" s="214">
        <v>4737.1299999999992</v>
      </c>
      <c r="N242" s="214">
        <v>947.42599999999982</v>
      </c>
      <c r="O242" s="11">
        <v>3</v>
      </c>
      <c r="P242" s="214">
        <v>2225.27</v>
      </c>
      <c r="Q242" s="313">
        <v>741.75666666666666</v>
      </c>
      <c r="R242" s="11">
        <v>1</v>
      </c>
      <c r="S242" s="214">
        <v>979.9</v>
      </c>
      <c r="T242" s="313">
        <v>979.9</v>
      </c>
      <c r="V242" s="324"/>
      <c r="W242" s="214"/>
      <c r="X242" s="363"/>
      <c r="Y242" s="11"/>
      <c r="Z242" s="11"/>
      <c r="AA242" s="11"/>
      <c r="AB242" s="11"/>
      <c r="AC242" s="11"/>
      <c r="AD242" s="11"/>
    </row>
    <row r="243" spans="1:30" x14ac:dyDescent="0.25">
      <c r="A243" s="55"/>
      <c r="B243" s="11"/>
      <c r="C243" s="11" t="s">
        <v>439</v>
      </c>
      <c r="D243" s="11"/>
      <c r="E243" s="228">
        <v>8210</v>
      </c>
      <c r="F243" s="324">
        <v>36</v>
      </c>
      <c r="G243" s="214">
        <v>109.85750000000003</v>
      </c>
      <c r="H243" s="214">
        <v>34861.099999999991</v>
      </c>
      <c r="I243" s="214">
        <v>968.3638888888886</v>
      </c>
      <c r="J243" s="333">
        <v>9.3888888888888893</v>
      </c>
      <c r="L243" s="11">
        <v>15</v>
      </c>
      <c r="M243" s="214">
        <v>14145.919999999998</v>
      </c>
      <c r="N243" s="214">
        <v>943.06133333333321</v>
      </c>
      <c r="O243" s="11">
        <v>3</v>
      </c>
      <c r="P243" s="214">
        <v>1409.35</v>
      </c>
      <c r="Q243" s="313">
        <v>469.7833333333333</v>
      </c>
      <c r="R243" s="11">
        <v>0</v>
      </c>
      <c r="S243" s="214">
        <v>0</v>
      </c>
      <c r="T243" s="313">
        <v>0</v>
      </c>
      <c r="V243" s="324"/>
      <c r="W243" s="214"/>
      <c r="X243" s="363"/>
      <c r="Y243" s="11"/>
      <c r="Z243" s="11"/>
      <c r="AA243" s="11"/>
      <c r="AB243" s="11"/>
      <c r="AC243" s="11"/>
      <c r="AD243" s="11"/>
    </row>
    <row r="244" spans="1:30" x14ac:dyDescent="0.25">
      <c r="A244" s="55"/>
      <c r="B244" s="11"/>
      <c r="C244" s="11" t="s">
        <v>595</v>
      </c>
      <c r="D244" s="11"/>
      <c r="E244" s="228">
        <v>8069</v>
      </c>
      <c r="F244" s="324">
        <v>1</v>
      </c>
      <c r="G244" s="214">
        <v>120.94</v>
      </c>
      <c r="H244" s="214">
        <v>725.63</v>
      </c>
      <c r="I244" s="214">
        <v>725.63</v>
      </c>
      <c r="J244" s="333">
        <v>6</v>
      </c>
      <c r="L244" s="11">
        <v>0</v>
      </c>
      <c r="M244" s="214">
        <v>0</v>
      </c>
      <c r="N244" s="214">
        <v>0</v>
      </c>
      <c r="O244" s="11">
        <v>0</v>
      </c>
      <c r="P244" s="214">
        <v>0</v>
      </c>
      <c r="Q244" s="313">
        <v>0</v>
      </c>
      <c r="R244" s="11">
        <v>0</v>
      </c>
      <c r="S244" s="214">
        <v>0</v>
      </c>
      <c r="T244" s="313">
        <v>0</v>
      </c>
      <c r="V244" s="324"/>
      <c r="W244" s="214"/>
      <c r="X244" s="363"/>
      <c r="Y244" s="11"/>
      <c r="Z244" s="11"/>
      <c r="AA244" s="11"/>
      <c r="AB244" s="11"/>
      <c r="AC244" s="11"/>
      <c r="AD244" s="11"/>
    </row>
    <row r="245" spans="1:30" x14ac:dyDescent="0.25">
      <c r="A245" s="55"/>
      <c r="B245" s="11"/>
      <c r="C245" s="11" t="s">
        <v>440</v>
      </c>
      <c r="D245" s="11"/>
      <c r="E245" s="228">
        <v>8069</v>
      </c>
      <c r="F245" s="324">
        <v>35</v>
      </c>
      <c r="G245" s="214">
        <v>91.373999999999995</v>
      </c>
      <c r="H245" s="214">
        <v>25675.290000000008</v>
      </c>
      <c r="I245" s="214">
        <v>733.57971428571454</v>
      </c>
      <c r="J245" s="333">
        <v>7.2571428571428571</v>
      </c>
      <c r="L245" s="11">
        <v>14</v>
      </c>
      <c r="M245" s="214">
        <v>8809.02</v>
      </c>
      <c r="N245" s="214">
        <v>629.21571428571428</v>
      </c>
      <c r="O245" s="11">
        <v>0</v>
      </c>
      <c r="P245" s="214">
        <v>0</v>
      </c>
      <c r="Q245" s="313">
        <v>0</v>
      </c>
      <c r="R245" s="11">
        <v>3</v>
      </c>
      <c r="S245" s="214">
        <v>2567.1799999999998</v>
      </c>
      <c r="T245" s="313">
        <v>855.72666666666657</v>
      </c>
      <c r="V245" s="324"/>
      <c r="W245" s="214"/>
      <c r="X245" s="363"/>
      <c r="Y245" s="11"/>
      <c r="Z245" s="11"/>
      <c r="AA245" s="11"/>
      <c r="AB245" s="11"/>
      <c r="AC245" s="11"/>
      <c r="AD245" s="11"/>
    </row>
    <row r="246" spans="1:30" x14ac:dyDescent="0.25">
      <c r="A246" s="55"/>
      <c r="B246" s="11"/>
      <c r="C246" s="11" t="s">
        <v>589</v>
      </c>
      <c r="D246" s="11"/>
      <c r="E246" s="228">
        <v>8018</v>
      </c>
      <c r="F246" s="324">
        <v>2</v>
      </c>
      <c r="G246" s="214">
        <v>112.155</v>
      </c>
      <c r="H246" s="214">
        <v>2080.98</v>
      </c>
      <c r="I246" s="214">
        <v>1040.49</v>
      </c>
      <c r="J246" s="333">
        <v>9</v>
      </c>
      <c r="L246" s="11">
        <v>0</v>
      </c>
      <c r="M246" s="214">
        <v>0</v>
      </c>
      <c r="N246" s="214">
        <v>0</v>
      </c>
      <c r="O246" s="11">
        <v>1</v>
      </c>
      <c r="P246" s="214">
        <v>273.29000000000002</v>
      </c>
      <c r="Q246" s="313">
        <v>273.29000000000002</v>
      </c>
      <c r="R246" s="11">
        <v>0</v>
      </c>
      <c r="S246" s="214">
        <v>0</v>
      </c>
      <c r="T246" s="313">
        <v>0</v>
      </c>
      <c r="V246" s="324"/>
      <c r="W246" s="214"/>
      <c r="X246" s="363"/>
      <c r="Y246" s="11"/>
      <c r="Z246" s="11"/>
      <c r="AA246" s="11"/>
      <c r="AB246" s="11"/>
      <c r="AC246" s="11"/>
      <c r="AD246" s="11"/>
    </row>
    <row r="247" spans="1:30" x14ac:dyDescent="0.25">
      <c r="A247" s="55"/>
      <c r="B247" s="11"/>
      <c r="C247" s="11" t="s">
        <v>441</v>
      </c>
      <c r="D247" s="11"/>
      <c r="E247" s="228">
        <v>8311</v>
      </c>
      <c r="F247" s="324">
        <v>4</v>
      </c>
      <c r="G247" s="214">
        <v>63.007499999999993</v>
      </c>
      <c r="H247" s="214">
        <v>2360.9</v>
      </c>
      <c r="I247" s="214">
        <v>590.22500000000002</v>
      </c>
      <c r="J247" s="333">
        <v>9</v>
      </c>
      <c r="L247" s="11">
        <v>2</v>
      </c>
      <c r="M247" s="214">
        <v>3054.33</v>
      </c>
      <c r="N247" s="214">
        <v>1527.165</v>
      </c>
      <c r="O247" s="11">
        <v>1</v>
      </c>
      <c r="P247" s="214">
        <v>2811.29</v>
      </c>
      <c r="Q247" s="313">
        <v>2811.29</v>
      </c>
      <c r="R247" s="11">
        <v>1</v>
      </c>
      <c r="S247" s="214">
        <v>776.76</v>
      </c>
      <c r="T247" s="313">
        <v>776.76</v>
      </c>
      <c r="V247" s="324"/>
      <c r="W247" s="214"/>
      <c r="X247" s="363"/>
      <c r="Y247" s="11"/>
      <c r="Z247" s="11"/>
      <c r="AA247" s="11"/>
      <c r="AB247" s="11"/>
      <c r="AC247" s="11"/>
      <c r="AD247" s="11"/>
    </row>
    <row r="248" spans="1:30" x14ac:dyDescent="0.25">
      <c r="A248" s="55"/>
      <c r="B248" s="11"/>
      <c r="C248" s="11" t="s">
        <v>442</v>
      </c>
      <c r="D248" s="11"/>
      <c r="E248" s="228">
        <v>8003</v>
      </c>
      <c r="F248" s="324">
        <v>30</v>
      </c>
      <c r="G248" s="214">
        <v>109.95333333333335</v>
      </c>
      <c r="H248" s="214">
        <v>30894.649999999998</v>
      </c>
      <c r="I248" s="214">
        <v>1029.8216666666665</v>
      </c>
      <c r="J248" s="333">
        <v>9.4666666666666668</v>
      </c>
      <c r="L248" s="11">
        <v>9</v>
      </c>
      <c r="M248" s="214">
        <v>11000.92</v>
      </c>
      <c r="N248" s="214">
        <v>1222.3244444444445</v>
      </c>
      <c r="O248" s="11">
        <v>1</v>
      </c>
      <c r="P248" s="214">
        <v>3491.4</v>
      </c>
      <c r="Q248" s="313">
        <v>3491.4</v>
      </c>
      <c r="R248" s="11">
        <v>2</v>
      </c>
      <c r="S248" s="214">
        <v>403.11</v>
      </c>
      <c r="T248" s="313">
        <v>201.55500000000001</v>
      </c>
      <c r="V248" s="324"/>
      <c r="W248" s="214"/>
      <c r="X248" s="363"/>
      <c r="Y248" s="11"/>
      <c r="Z248" s="11"/>
      <c r="AA248" s="11"/>
      <c r="AB248" s="11"/>
      <c r="AC248" s="11"/>
      <c r="AD248" s="11"/>
    </row>
    <row r="249" spans="1:30" x14ac:dyDescent="0.25">
      <c r="A249" s="55"/>
      <c r="B249" s="11"/>
      <c r="C249" s="11" t="s">
        <v>443</v>
      </c>
      <c r="D249" s="11"/>
      <c r="E249" s="228">
        <v>8089</v>
      </c>
      <c r="F249" s="324">
        <v>4</v>
      </c>
      <c r="G249" s="214">
        <v>125.355</v>
      </c>
      <c r="H249" s="214">
        <v>4749.72</v>
      </c>
      <c r="I249" s="214">
        <v>1187.43</v>
      </c>
      <c r="J249" s="333">
        <v>9.75</v>
      </c>
      <c r="L249" s="11">
        <v>0</v>
      </c>
      <c r="M249" s="214">
        <v>0</v>
      </c>
      <c r="N249" s="214">
        <v>0</v>
      </c>
      <c r="O249" s="11">
        <v>0</v>
      </c>
      <c r="P249" s="214">
        <v>0</v>
      </c>
      <c r="Q249" s="313">
        <v>0</v>
      </c>
      <c r="R249" s="11">
        <v>0</v>
      </c>
      <c r="S249" s="214">
        <v>0</v>
      </c>
      <c r="T249" s="313">
        <v>0</v>
      </c>
      <c r="V249" s="324"/>
      <c r="W249" s="214"/>
      <c r="X249" s="363"/>
      <c r="Y249" s="11"/>
      <c r="Z249" s="11"/>
      <c r="AA249" s="11"/>
      <c r="AB249" s="11"/>
      <c r="AC249" s="11"/>
      <c r="AD249" s="11"/>
    </row>
    <row r="250" spans="1:30" x14ac:dyDescent="0.25">
      <c r="A250" s="55"/>
      <c r="B250" s="11"/>
      <c r="C250" s="11" t="s">
        <v>444</v>
      </c>
      <c r="D250" s="11"/>
      <c r="E250" s="228">
        <v>8020</v>
      </c>
      <c r="F250" s="324">
        <v>8</v>
      </c>
      <c r="G250" s="214">
        <v>151.27125000000001</v>
      </c>
      <c r="H250" s="214">
        <v>11321.95</v>
      </c>
      <c r="I250" s="214">
        <v>1415.2437500000001</v>
      </c>
      <c r="J250" s="333">
        <v>10.125</v>
      </c>
      <c r="L250" s="11">
        <v>3</v>
      </c>
      <c r="M250" s="214">
        <v>3609.02</v>
      </c>
      <c r="N250" s="214">
        <v>1203.0066666666667</v>
      </c>
      <c r="O250" s="11">
        <v>1</v>
      </c>
      <c r="P250" s="214">
        <v>569.98</v>
      </c>
      <c r="Q250" s="313">
        <v>569.98</v>
      </c>
      <c r="R250" s="11">
        <v>1</v>
      </c>
      <c r="S250" s="214">
        <v>1500.45</v>
      </c>
      <c r="T250" s="313">
        <v>1500.45</v>
      </c>
      <c r="V250" s="324"/>
      <c r="W250" s="214"/>
      <c r="X250" s="363"/>
      <c r="Y250" s="11"/>
      <c r="Z250" s="11"/>
      <c r="AA250" s="11"/>
      <c r="AB250" s="11"/>
      <c r="AC250" s="11"/>
      <c r="AD250" s="11"/>
    </row>
    <row r="251" spans="1:30" x14ac:dyDescent="0.25">
      <c r="A251" s="55"/>
      <c r="B251" s="11"/>
      <c r="C251" s="11" t="s">
        <v>445</v>
      </c>
      <c r="D251" s="11"/>
      <c r="E251" s="228">
        <v>8312</v>
      </c>
      <c r="F251" s="324">
        <v>62</v>
      </c>
      <c r="G251" s="214">
        <v>103.86838709677416</v>
      </c>
      <c r="H251" s="214">
        <v>51908.019999999982</v>
      </c>
      <c r="I251" s="214">
        <v>837.22612903225775</v>
      </c>
      <c r="J251" s="333">
        <v>8.4838709677419359</v>
      </c>
      <c r="L251" s="11">
        <v>22</v>
      </c>
      <c r="M251" s="214">
        <v>17990.419999999998</v>
      </c>
      <c r="N251" s="214">
        <v>817.74636363636353</v>
      </c>
      <c r="O251" s="11">
        <v>1</v>
      </c>
      <c r="P251" s="214">
        <v>1187.17</v>
      </c>
      <c r="Q251" s="313">
        <v>1187.17</v>
      </c>
      <c r="R251" s="11">
        <v>5</v>
      </c>
      <c r="S251" s="214">
        <v>5726.63</v>
      </c>
      <c r="T251" s="313">
        <v>1145.326</v>
      </c>
      <c r="V251" s="324"/>
      <c r="W251" s="214"/>
      <c r="X251" s="363"/>
      <c r="Y251" s="11"/>
      <c r="Z251" s="11"/>
      <c r="AA251" s="11"/>
      <c r="AB251" s="11"/>
      <c r="AC251" s="11"/>
      <c r="AD251" s="11"/>
    </row>
    <row r="252" spans="1:30" x14ac:dyDescent="0.25">
      <c r="A252" s="55"/>
      <c r="B252" s="11"/>
      <c r="C252" s="11" t="s">
        <v>446</v>
      </c>
      <c r="D252" s="11"/>
      <c r="E252" s="228">
        <v>8021</v>
      </c>
      <c r="F252" s="324">
        <v>104</v>
      </c>
      <c r="G252" s="214">
        <v>112.55951923076925</v>
      </c>
      <c r="H252" s="214">
        <v>107450.38999999998</v>
      </c>
      <c r="I252" s="214">
        <v>1033.1768269230768</v>
      </c>
      <c r="J252" s="333">
        <v>8.875</v>
      </c>
      <c r="L252" s="11">
        <v>29</v>
      </c>
      <c r="M252" s="214">
        <v>23937.440000000002</v>
      </c>
      <c r="N252" s="214">
        <v>825.42896551724141</v>
      </c>
      <c r="O252" s="11">
        <v>5</v>
      </c>
      <c r="P252" s="214">
        <v>2566.1999999999998</v>
      </c>
      <c r="Q252" s="313">
        <v>513.24</v>
      </c>
      <c r="R252" s="11">
        <v>11</v>
      </c>
      <c r="S252" s="214">
        <v>9149.6999999999989</v>
      </c>
      <c r="T252" s="313">
        <v>831.79090909090894</v>
      </c>
      <c r="V252" s="324"/>
      <c r="W252" s="214"/>
      <c r="X252" s="363"/>
      <c r="Y252" s="11"/>
      <c r="Z252" s="11"/>
      <c r="AA252" s="11"/>
      <c r="AB252" s="11"/>
      <c r="AC252" s="11"/>
      <c r="AD252" s="11"/>
    </row>
    <row r="253" spans="1:30" x14ac:dyDescent="0.25">
      <c r="A253" s="55"/>
      <c r="B253" s="11"/>
      <c r="C253" s="11" t="s">
        <v>447</v>
      </c>
      <c r="D253" s="11"/>
      <c r="E253" s="228">
        <v>8329</v>
      </c>
      <c r="F253" s="324">
        <v>1</v>
      </c>
      <c r="G253" s="214">
        <v>45.4</v>
      </c>
      <c r="H253" s="214">
        <v>680.95</v>
      </c>
      <c r="I253" s="214">
        <v>680.95</v>
      </c>
      <c r="J253" s="333">
        <v>15</v>
      </c>
      <c r="L253" s="11">
        <v>0</v>
      </c>
      <c r="M253" s="214">
        <v>0</v>
      </c>
      <c r="N253" s="214">
        <v>0</v>
      </c>
      <c r="O253" s="11">
        <v>0</v>
      </c>
      <c r="P253" s="214">
        <v>0</v>
      </c>
      <c r="Q253" s="313">
        <v>0</v>
      </c>
      <c r="R253" s="11">
        <v>0</v>
      </c>
      <c r="S253" s="214">
        <v>0</v>
      </c>
      <c r="T253" s="313">
        <v>0</v>
      </c>
      <c r="V253" s="324"/>
      <c r="W253" s="214"/>
      <c r="X253" s="363"/>
      <c r="Y253" s="11"/>
      <c r="Z253" s="11"/>
      <c r="AA253" s="11"/>
      <c r="AB253" s="11"/>
      <c r="AC253" s="11"/>
      <c r="AD253" s="11"/>
    </row>
    <row r="254" spans="1:30" x14ac:dyDescent="0.25">
      <c r="A254" s="55"/>
      <c r="B254" s="11"/>
      <c r="C254" s="11" t="s">
        <v>448</v>
      </c>
      <c r="D254" s="11"/>
      <c r="E254" s="228">
        <v>8023</v>
      </c>
      <c r="F254" s="324">
        <v>3</v>
      </c>
      <c r="G254" s="214">
        <v>81.59</v>
      </c>
      <c r="H254" s="214">
        <v>1996.98</v>
      </c>
      <c r="I254" s="214">
        <v>665.66</v>
      </c>
      <c r="J254" s="333">
        <v>8</v>
      </c>
      <c r="L254" s="11">
        <v>0</v>
      </c>
      <c r="M254" s="214">
        <v>0</v>
      </c>
      <c r="N254" s="214">
        <v>0</v>
      </c>
      <c r="O254" s="11">
        <v>0</v>
      </c>
      <c r="P254" s="214">
        <v>0</v>
      </c>
      <c r="Q254" s="313">
        <v>0</v>
      </c>
      <c r="R254" s="11">
        <v>0</v>
      </c>
      <c r="S254" s="214">
        <v>0</v>
      </c>
      <c r="T254" s="313">
        <v>0</v>
      </c>
      <c r="V254" s="324"/>
      <c r="W254" s="214"/>
      <c r="X254" s="363"/>
      <c r="Y254" s="11"/>
      <c r="Z254" s="11"/>
      <c r="AA254" s="11"/>
      <c r="AB254" s="11"/>
      <c r="AC254" s="11"/>
      <c r="AD254" s="11"/>
    </row>
    <row r="255" spans="1:30" x14ac:dyDescent="0.25">
      <c r="A255" s="55"/>
      <c r="B255" s="11"/>
      <c r="C255" s="11" t="s">
        <v>449</v>
      </c>
      <c r="D255" s="11"/>
      <c r="E255" s="228">
        <v>8251</v>
      </c>
      <c r="F255" s="324">
        <v>1</v>
      </c>
      <c r="G255" s="214">
        <v>128.13</v>
      </c>
      <c r="H255" s="214">
        <v>384.39</v>
      </c>
      <c r="I255" s="214">
        <v>384.39</v>
      </c>
      <c r="J255" s="333">
        <v>3</v>
      </c>
      <c r="L255" s="11">
        <v>1</v>
      </c>
      <c r="M255" s="214">
        <v>384.39</v>
      </c>
      <c r="N255" s="214">
        <v>384.39</v>
      </c>
      <c r="O255" s="11">
        <v>0</v>
      </c>
      <c r="P255" s="214">
        <v>0</v>
      </c>
      <c r="Q255" s="313">
        <v>0</v>
      </c>
      <c r="R255" s="11">
        <v>1</v>
      </c>
      <c r="S255" s="214">
        <v>861</v>
      </c>
      <c r="T255" s="313">
        <v>861</v>
      </c>
      <c r="V255" s="324"/>
      <c r="W255" s="214"/>
      <c r="X255" s="363"/>
      <c r="Y255" s="11"/>
      <c r="Z255" s="11"/>
      <c r="AA255" s="11"/>
      <c r="AB255" s="11"/>
      <c r="AC255" s="11"/>
      <c r="AD255" s="11"/>
    </row>
    <row r="256" spans="1:30" x14ac:dyDescent="0.25">
      <c r="A256" s="55"/>
      <c r="B256" s="11"/>
      <c r="C256" s="11" t="s">
        <v>613</v>
      </c>
      <c r="D256" s="11"/>
      <c r="E256" s="228">
        <v>8230</v>
      </c>
      <c r="F256" s="324">
        <v>1</v>
      </c>
      <c r="G256" s="214">
        <v>201.32</v>
      </c>
      <c r="H256" s="214">
        <v>603.94000000000005</v>
      </c>
      <c r="I256" s="214">
        <v>603.94000000000005</v>
      </c>
      <c r="J256" s="333">
        <v>3</v>
      </c>
      <c r="L256" s="11">
        <v>1</v>
      </c>
      <c r="M256" s="214">
        <v>603.94000000000005</v>
      </c>
      <c r="N256" s="214">
        <v>603.94000000000005</v>
      </c>
      <c r="O256" s="11">
        <v>0</v>
      </c>
      <c r="P256" s="214">
        <v>0</v>
      </c>
      <c r="Q256" s="313">
        <v>0</v>
      </c>
      <c r="R256" s="11">
        <v>0</v>
      </c>
      <c r="S256" s="214">
        <v>0</v>
      </c>
      <c r="T256" s="313">
        <v>0</v>
      </c>
      <c r="V256" s="324"/>
      <c r="W256" s="214"/>
      <c r="X256" s="363"/>
      <c r="Y256" s="11"/>
      <c r="Z256" s="11"/>
      <c r="AA256" s="11"/>
      <c r="AB256" s="11"/>
      <c r="AC256" s="11"/>
      <c r="AD256" s="11"/>
    </row>
    <row r="257" spans="1:30" x14ac:dyDescent="0.25">
      <c r="A257" s="55"/>
      <c r="B257" s="11"/>
      <c r="C257" s="11" t="s">
        <v>450</v>
      </c>
      <c r="D257" s="11"/>
      <c r="E257" s="228">
        <v>8080</v>
      </c>
      <c r="F257" s="324">
        <v>3</v>
      </c>
      <c r="G257" s="214">
        <v>79.986666666666665</v>
      </c>
      <c r="H257" s="214">
        <v>1559.88</v>
      </c>
      <c r="I257" s="214">
        <v>519.96</v>
      </c>
      <c r="J257" s="333">
        <v>8</v>
      </c>
      <c r="L257" s="11">
        <v>3</v>
      </c>
      <c r="M257" s="214">
        <v>1559.88</v>
      </c>
      <c r="N257" s="214">
        <v>519.96</v>
      </c>
      <c r="O257" s="11">
        <v>0</v>
      </c>
      <c r="P257" s="214">
        <v>0</v>
      </c>
      <c r="Q257" s="313">
        <v>0</v>
      </c>
      <c r="R257" s="11">
        <v>0</v>
      </c>
      <c r="S257" s="214">
        <v>0</v>
      </c>
      <c r="T257" s="313">
        <v>0</v>
      </c>
      <c r="V257" s="324"/>
      <c r="W257" s="214"/>
      <c r="X257" s="363"/>
      <c r="Y257" s="11"/>
      <c r="Z257" s="11"/>
      <c r="AA257" s="11"/>
      <c r="AB257" s="11"/>
      <c r="AC257" s="11"/>
      <c r="AD257" s="11"/>
    </row>
    <row r="258" spans="1:30" x14ac:dyDescent="0.25">
      <c r="A258" s="55"/>
      <c r="B258" s="11"/>
      <c r="C258" s="11" t="s">
        <v>450</v>
      </c>
      <c r="D258" s="11"/>
      <c r="E258" s="228">
        <v>8090</v>
      </c>
      <c r="F258" s="324">
        <v>3</v>
      </c>
      <c r="G258" s="214">
        <v>102.03000000000002</v>
      </c>
      <c r="H258" s="214">
        <v>3063.5600000000004</v>
      </c>
      <c r="I258" s="214">
        <v>1021.1866666666668</v>
      </c>
      <c r="J258" s="333">
        <v>10</v>
      </c>
      <c r="L258" s="11">
        <v>2</v>
      </c>
      <c r="M258" s="214">
        <v>1778.0300000000002</v>
      </c>
      <c r="N258" s="214">
        <v>889.0150000000001</v>
      </c>
      <c r="O258" s="11">
        <v>1</v>
      </c>
      <c r="P258" s="214">
        <v>1404.88</v>
      </c>
      <c r="Q258" s="313">
        <v>1404.88</v>
      </c>
      <c r="R258" s="11">
        <v>0</v>
      </c>
      <c r="S258" s="214">
        <v>0</v>
      </c>
      <c r="T258" s="313">
        <v>0</v>
      </c>
      <c r="V258" s="324"/>
      <c r="W258" s="214"/>
      <c r="X258" s="363"/>
      <c r="Y258" s="11"/>
      <c r="Z258" s="11"/>
      <c r="AA258" s="11"/>
      <c r="AB258" s="11"/>
      <c r="AC258" s="11"/>
      <c r="AD258" s="11"/>
    </row>
    <row r="259" spans="1:30" x14ac:dyDescent="0.25">
      <c r="A259" s="55"/>
      <c r="B259" s="11"/>
      <c r="C259" s="11" t="s">
        <v>450</v>
      </c>
      <c r="D259" s="11"/>
      <c r="E259" s="228">
        <v>8096</v>
      </c>
      <c r="F259" s="324">
        <v>48</v>
      </c>
      <c r="G259" s="214">
        <v>126.53249999999997</v>
      </c>
      <c r="H259" s="214">
        <v>44630.780000000006</v>
      </c>
      <c r="I259" s="214">
        <v>929.80791666666676</v>
      </c>
      <c r="J259" s="333">
        <v>8.0416666666666661</v>
      </c>
      <c r="L259" s="11">
        <v>28</v>
      </c>
      <c r="M259" s="214">
        <v>26293.250000000004</v>
      </c>
      <c r="N259" s="214">
        <v>939.044642857143</v>
      </c>
      <c r="O259" s="11">
        <v>5</v>
      </c>
      <c r="P259" s="214">
        <v>1264.72</v>
      </c>
      <c r="Q259" s="313">
        <v>252.94400000000002</v>
      </c>
      <c r="R259" s="11">
        <v>2</v>
      </c>
      <c r="S259" s="214">
        <v>1544.8300000000002</v>
      </c>
      <c r="T259" s="313">
        <v>772.41500000000008</v>
      </c>
      <c r="V259" s="324"/>
      <c r="W259" s="214"/>
      <c r="X259" s="363"/>
      <c r="Y259" s="11"/>
      <c r="Z259" s="11"/>
      <c r="AA259" s="11"/>
      <c r="AB259" s="11"/>
      <c r="AC259" s="11"/>
      <c r="AD259" s="11"/>
    </row>
    <row r="260" spans="1:30" x14ac:dyDescent="0.25">
      <c r="A260" s="55"/>
      <c r="B260" s="11"/>
      <c r="C260" s="11" t="s">
        <v>450</v>
      </c>
      <c r="D260" s="11"/>
      <c r="E260" s="228">
        <v>8097</v>
      </c>
      <c r="F260" s="324">
        <v>0</v>
      </c>
      <c r="G260" s="214">
        <v>0</v>
      </c>
      <c r="H260" s="214">
        <v>0</v>
      </c>
      <c r="I260" s="214">
        <v>0</v>
      </c>
      <c r="J260" s="333">
        <v>0</v>
      </c>
      <c r="L260" s="11">
        <v>0</v>
      </c>
      <c r="M260" s="214">
        <v>0</v>
      </c>
      <c r="N260" s="214">
        <v>0</v>
      </c>
      <c r="O260" s="11">
        <v>0</v>
      </c>
      <c r="P260" s="214">
        <v>0</v>
      </c>
      <c r="Q260" s="313">
        <v>0</v>
      </c>
      <c r="R260" s="11">
        <v>1</v>
      </c>
      <c r="S260" s="214">
        <v>167.08</v>
      </c>
      <c r="T260" s="313">
        <v>167.08</v>
      </c>
      <c r="V260" s="324"/>
      <c r="W260" s="214"/>
      <c r="X260" s="363"/>
      <c r="Y260" s="11"/>
      <c r="Z260" s="11"/>
      <c r="AA260" s="11"/>
      <c r="AB260" s="11"/>
      <c r="AC260" s="11"/>
      <c r="AD260" s="11"/>
    </row>
    <row r="261" spans="1:30" x14ac:dyDescent="0.25">
      <c r="A261" s="55"/>
      <c r="B261" s="11"/>
      <c r="C261" s="11" t="s">
        <v>452</v>
      </c>
      <c r="D261" s="11"/>
      <c r="E261" s="228">
        <v>8315</v>
      </c>
      <c r="F261" s="324">
        <v>3</v>
      </c>
      <c r="G261" s="214">
        <v>195.01000000000002</v>
      </c>
      <c r="H261" s="214">
        <v>6546.4599999999991</v>
      </c>
      <c r="I261" s="214">
        <v>2182.1533333333332</v>
      </c>
      <c r="J261" s="333">
        <v>14</v>
      </c>
      <c r="L261" s="11">
        <v>1</v>
      </c>
      <c r="M261" s="214">
        <v>968.4</v>
      </c>
      <c r="N261" s="214">
        <v>968.4</v>
      </c>
      <c r="O261" s="11">
        <v>0</v>
      </c>
      <c r="P261" s="214">
        <v>0</v>
      </c>
      <c r="Q261" s="313">
        <v>0</v>
      </c>
      <c r="R261" s="11">
        <v>0</v>
      </c>
      <c r="S261" s="214">
        <v>0</v>
      </c>
      <c r="T261" s="313">
        <v>0</v>
      </c>
      <c r="V261" s="324"/>
      <c r="W261" s="214"/>
      <c r="X261" s="363"/>
      <c r="Y261" s="11"/>
      <c r="Z261" s="11"/>
      <c r="AA261" s="11"/>
      <c r="AB261" s="11"/>
      <c r="AC261" s="11"/>
      <c r="AD261" s="11"/>
    </row>
    <row r="262" spans="1:30" x14ac:dyDescent="0.25">
      <c r="A262" s="55"/>
      <c r="B262" s="11"/>
      <c r="C262" s="11" t="s">
        <v>453</v>
      </c>
      <c r="D262" s="11"/>
      <c r="E262" s="228">
        <v>8316</v>
      </c>
      <c r="F262" s="324">
        <v>2</v>
      </c>
      <c r="G262" s="214">
        <v>142.59</v>
      </c>
      <c r="H262" s="214">
        <v>2165.31</v>
      </c>
      <c r="I262" s="214">
        <v>1082.655</v>
      </c>
      <c r="J262" s="333">
        <v>11</v>
      </c>
      <c r="L262" s="11">
        <v>2</v>
      </c>
      <c r="M262" s="214">
        <v>1695.9</v>
      </c>
      <c r="N262" s="214">
        <v>847.95</v>
      </c>
      <c r="O262" s="11">
        <v>0</v>
      </c>
      <c r="P262" s="214">
        <v>0</v>
      </c>
      <c r="Q262" s="313">
        <v>0</v>
      </c>
      <c r="R262" s="11">
        <v>1</v>
      </c>
      <c r="S262" s="214">
        <v>847.95</v>
      </c>
      <c r="T262" s="313">
        <v>847.95</v>
      </c>
      <c r="V262" s="324"/>
      <c r="W262" s="214"/>
      <c r="X262" s="363"/>
      <c r="Y262" s="11"/>
      <c r="Z262" s="11"/>
      <c r="AA262" s="11"/>
      <c r="AB262" s="11"/>
      <c r="AC262" s="11"/>
      <c r="AD262" s="11"/>
    </row>
    <row r="263" spans="1:30" x14ac:dyDescent="0.25">
      <c r="A263" s="55"/>
      <c r="B263" s="11"/>
      <c r="C263" s="11" t="s">
        <v>454</v>
      </c>
      <c r="D263" s="11"/>
      <c r="E263" s="228">
        <v>8315</v>
      </c>
      <c r="F263" s="324">
        <v>1</v>
      </c>
      <c r="G263" s="214">
        <v>160.22</v>
      </c>
      <c r="H263" s="214">
        <v>1922.59</v>
      </c>
      <c r="I263" s="214">
        <v>1922.59</v>
      </c>
      <c r="J263" s="333">
        <v>12</v>
      </c>
      <c r="L263" s="11">
        <v>0</v>
      </c>
      <c r="M263" s="214">
        <v>0</v>
      </c>
      <c r="N263" s="214">
        <v>0</v>
      </c>
      <c r="O263" s="11">
        <v>0</v>
      </c>
      <c r="P263" s="214">
        <v>0</v>
      </c>
      <c r="Q263" s="313">
        <v>0</v>
      </c>
      <c r="R263" s="11">
        <v>0</v>
      </c>
      <c r="S263" s="214">
        <v>0</v>
      </c>
      <c r="T263" s="313">
        <v>0</v>
      </c>
      <c r="V263" s="324"/>
      <c r="W263" s="214"/>
      <c r="X263" s="363"/>
      <c r="Y263" s="11"/>
      <c r="Z263" s="11"/>
      <c r="AA263" s="11"/>
      <c r="AB263" s="11"/>
      <c r="AC263" s="11"/>
      <c r="AD263" s="11"/>
    </row>
    <row r="264" spans="1:30" x14ac:dyDescent="0.25">
      <c r="A264" s="55"/>
      <c r="B264" s="11"/>
      <c r="C264" s="11" t="s">
        <v>454</v>
      </c>
      <c r="D264" s="11"/>
      <c r="E264" s="228">
        <v>8345</v>
      </c>
      <c r="F264" s="324">
        <v>1</v>
      </c>
      <c r="G264" s="214">
        <v>100</v>
      </c>
      <c r="H264" s="214">
        <v>600</v>
      </c>
      <c r="I264" s="214">
        <v>600</v>
      </c>
      <c r="J264" s="333">
        <v>6</v>
      </c>
      <c r="L264" s="11">
        <v>2</v>
      </c>
      <c r="M264" s="214">
        <v>1420.3899999999999</v>
      </c>
      <c r="N264" s="214">
        <v>710.19499999999994</v>
      </c>
      <c r="O264" s="11">
        <v>0</v>
      </c>
      <c r="P264" s="214">
        <v>0</v>
      </c>
      <c r="Q264" s="313">
        <v>0</v>
      </c>
      <c r="R264" s="11">
        <v>1</v>
      </c>
      <c r="S264" s="214">
        <v>820.39</v>
      </c>
      <c r="T264" s="313">
        <v>820.39</v>
      </c>
      <c r="V264" s="324"/>
      <c r="W264" s="214"/>
      <c r="X264" s="363"/>
      <c r="Y264" s="11"/>
      <c r="Z264" s="11"/>
      <c r="AA264" s="11"/>
      <c r="AB264" s="11"/>
      <c r="AC264" s="11"/>
      <c r="AD264" s="11"/>
    </row>
    <row r="265" spans="1:30" x14ac:dyDescent="0.25">
      <c r="A265" s="55"/>
      <c r="B265" s="11"/>
      <c r="C265" s="11" t="s">
        <v>456</v>
      </c>
      <c r="D265" s="11"/>
      <c r="E265" s="228">
        <v>8061</v>
      </c>
      <c r="F265" s="324">
        <v>3</v>
      </c>
      <c r="G265" s="214">
        <v>83.286666666666676</v>
      </c>
      <c r="H265" s="214">
        <v>1822.37</v>
      </c>
      <c r="I265" s="214">
        <v>607.45666666666659</v>
      </c>
      <c r="J265" s="333">
        <v>8</v>
      </c>
      <c r="L265" s="11">
        <v>2</v>
      </c>
      <c r="M265" s="214">
        <v>1175.73</v>
      </c>
      <c r="N265" s="214">
        <v>587.86500000000001</v>
      </c>
      <c r="O265" s="11">
        <v>0</v>
      </c>
      <c r="P265" s="214">
        <v>0</v>
      </c>
      <c r="Q265" s="313">
        <v>0</v>
      </c>
      <c r="R265" s="11">
        <v>1</v>
      </c>
      <c r="S265" s="214">
        <v>467.77</v>
      </c>
      <c r="T265" s="313">
        <v>467.77</v>
      </c>
      <c r="V265" s="324"/>
      <c r="W265" s="214"/>
      <c r="X265" s="363"/>
      <c r="Y265" s="11"/>
      <c r="Z265" s="11"/>
      <c r="AA265" s="11"/>
      <c r="AB265" s="11"/>
      <c r="AC265" s="11"/>
      <c r="AD265" s="11"/>
    </row>
    <row r="266" spans="1:30" x14ac:dyDescent="0.25">
      <c r="A266" s="55"/>
      <c r="B266" s="11"/>
      <c r="C266" s="11" t="s">
        <v>457</v>
      </c>
      <c r="D266" s="11"/>
      <c r="E266" s="228">
        <v>8215</v>
      </c>
      <c r="F266" s="324">
        <v>52</v>
      </c>
      <c r="G266" s="214">
        <v>97.562884615384604</v>
      </c>
      <c r="H266" s="214">
        <v>46723.499999999985</v>
      </c>
      <c r="I266" s="214">
        <v>898.52884615384585</v>
      </c>
      <c r="J266" s="333">
        <v>8.7115384615384617</v>
      </c>
      <c r="L266" s="11">
        <v>19</v>
      </c>
      <c r="M266" s="214">
        <v>14332.259999999998</v>
      </c>
      <c r="N266" s="214">
        <v>754.32947368421048</v>
      </c>
      <c r="O266" s="11">
        <v>4</v>
      </c>
      <c r="P266" s="214">
        <v>1380.59</v>
      </c>
      <c r="Q266" s="313">
        <v>345.14749999999998</v>
      </c>
      <c r="R266" s="11">
        <v>3</v>
      </c>
      <c r="S266" s="214">
        <v>2413.4699999999998</v>
      </c>
      <c r="T266" s="313">
        <v>804.4899999999999</v>
      </c>
      <c r="V266" s="324"/>
      <c r="W266" s="214"/>
      <c r="X266" s="363"/>
      <c r="Y266" s="11"/>
      <c r="Z266" s="11"/>
      <c r="AA266" s="11"/>
      <c r="AB266" s="11"/>
      <c r="AC266" s="11"/>
      <c r="AD266" s="11"/>
    </row>
    <row r="267" spans="1:30" x14ac:dyDescent="0.25">
      <c r="A267" s="55"/>
      <c r="B267" s="11"/>
      <c r="C267" s="11" t="s">
        <v>457</v>
      </c>
      <c r="D267" s="11"/>
      <c r="E267" s="228">
        <v>8234</v>
      </c>
      <c r="F267" s="324">
        <v>1</v>
      </c>
      <c r="G267" s="214">
        <v>136.75</v>
      </c>
      <c r="H267" s="214">
        <v>683.75</v>
      </c>
      <c r="I267" s="214">
        <v>683.75</v>
      </c>
      <c r="J267" s="333">
        <v>5</v>
      </c>
      <c r="L267" s="11">
        <v>0</v>
      </c>
      <c r="M267" s="214">
        <v>0</v>
      </c>
      <c r="N267" s="214">
        <v>0</v>
      </c>
      <c r="O267" s="11">
        <v>0</v>
      </c>
      <c r="P267" s="214">
        <v>0</v>
      </c>
      <c r="Q267" s="313">
        <v>0</v>
      </c>
      <c r="R267" s="11">
        <v>0</v>
      </c>
      <c r="S267" s="214">
        <v>0</v>
      </c>
      <c r="T267" s="313">
        <v>0</v>
      </c>
      <c r="V267" s="324"/>
      <c r="W267" s="214"/>
      <c r="X267" s="363"/>
      <c r="Y267" s="11"/>
      <c r="Z267" s="11"/>
      <c r="AA267" s="11"/>
      <c r="AB267" s="11"/>
      <c r="AC267" s="11"/>
      <c r="AD267" s="11"/>
    </row>
    <row r="268" spans="1:30" x14ac:dyDescent="0.25">
      <c r="A268" s="55"/>
      <c r="B268" s="11"/>
      <c r="C268" s="11" t="s">
        <v>457</v>
      </c>
      <c r="D268" s="11"/>
      <c r="E268" s="228">
        <v>8240</v>
      </c>
      <c r="F268" s="324">
        <v>1</v>
      </c>
      <c r="G268" s="214">
        <v>123.42</v>
      </c>
      <c r="H268" s="214">
        <v>1481.01</v>
      </c>
      <c r="I268" s="214">
        <v>1481.01</v>
      </c>
      <c r="J268" s="333">
        <v>12</v>
      </c>
      <c r="L268" s="11">
        <v>1</v>
      </c>
      <c r="M268" s="214">
        <v>1481.01</v>
      </c>
      <c r="N268" s="214">
        <v>1481.01</v>
      </c>
      <c r="O268" s="11">
        <v>0</v>
      </c>
      <c r="P268" s="214">
        <v>0</v>
      </c>
      <c r="Q268" s="313">
        <v>0</v>
      </c>
      <c r="R268" s="11">
        <v>0</v>
      </c>
      <c r="S268" s="214">
        <v>0</v>
      </c>
      <c r="T268" s="313">
        <v>0</v>
      </c>
      <c r="V268" s="324"/>
      <c r="W268" s="214"/>
      <c r="X268" s="363"/>
      <c r="Y268" s="11"/>
      <c r="Z268" s="11"/>
      <c r="AA268" s="11"/>
      <c r="AB268" s="11"/>
      <c r="AC268" s="11"/>
      <c r="AD268" s="11"/>
    </row>
    <row r="269" spans="1:30" x14ac:dyDescent="0.25">
      <c r="A269" s="55"/>
      <c r="B269" s="11"/>
      <c r="C269" s="11" t="s">
        <v>458</v>
      </c>
      <c r="D269" s="11"/>
      <c r="E269" s="228">
        <v>8233</v>
      </c>
      <c r="F269" s="324">
        <v>1</v>
      </c>
      <c r="G269" s="214">
        <v>83.06</v>
      </c>
      <c r="H269" s="214">
        <v>498.36</v>
      </c>
      <c r="I269" s="214">
        <v>498.36</v>
      </c>
      <c r="J269" s="333">
        <v>6</v>
      </c>
      <c r="L269" s="11">
        <v>0</v>
      </c>
      <c r="M269" s="214">
        <v>0</v>
      </c>
      <c r="N269" s="214">
        <v>0</v>
      </c>
      <c r="O269" s="11">
        <v>0</v>
      </c>
      <c r="P269" s="214">
        <v>0</v>
      </c>
      <c r="Q269" s="313">
        <v>0</v>
      </c>
      <c r="R269" s="11">
        <v>0</v>
      </c>
      <c r="S269" s="214">
        <v>0</v>
      </c>
      <c r="T269" s="313">
        <v>0</v>
      </c>
      <c r="V269" s="324"/>
      <c r="W269" s="214"/>
      <c r="X269" s="363"/>
      <c r="Y269" s="11"/>
      <c r="Z269" s="11"/>
      <c r="AA269" s="11"/>
      <c r="AB269" s="11"/>
      <c r="AC269" s="11"/>
      <c r="AD269" s="11"/>
    </row>
    <row r="270" spans="1:30" x14ac:dyDescent="0.25">
      <c r="A270" s="55"/>
      <c r="B270" s="11"/>
      <c r="C270" s="11" t="s">
        <v>458</v>
      </c>
      <c r="D270" s="11"/>
      <c r="E270" s="228">
        <v>8234</v>
      </c>
      <c r="F270" s="324">
        <v>219</v>
      </c>
      <c r="G270" s="214">
        <v>108.52821917808218</v>
      </c>
      <c r="H270" s="214">
        <v>215426.87999999998</v>
      </c>
      <c r="I270" s="214">
        <v>983.6843835616437</v>
      </c>
      <c r="J270" s="333">
        <v>9.2420091324200921</v>
      </c>
      <c r="L270" s="11">
        <v>73</v>
      </c>
      <c r="M270" s="214">
        <v>65715.360000000001</v>
      </c>
      <c r="N270" s="214">
        <v>900.21041095890416</v>
      </c>
      <c r="O270" s="11">
        <v>9</v>
      </c>
      <c r="P270" s="214">
        <v>9995.8300000000017</v>
      </c>
      <c r="Q270" s="313">
        <v>1110.6477777777779</v>
      </c>
      <c r="R270" s="11">
        <v>15</v>
      </c>
      <c r="S270" s="214">
        <v>15292.980000000001</v>
      </c>
      <c r="T270" s="313">
        <v>1019.532</v>
      </c>
      <c r="V270" s="324"/>
      <c r="W270" s="214"/>
      <c r="X270" s="363"/>
      <c r="Y270" s="11"/>
      <c r="Z270" s="11"/>
      <c r="AA270" s="11"/>
      <c r="AB270" s="11"/>
      <c r="AC270" s="11"/>
      <c r="AD270" s="11"/>
    </row>
    <row r="271" spans="1:30" x14ac:dyDescent="0.25">
      <c r="A271" s="55"/>
      <c r="B271" s="11"/>
      <c r="C271" s="11" t="s">
        <v>459</v>
      </c>
      <c r="D271" s="11"/>
      <c r="E271" s="228">
        <v>8234</v>
      </c>
      <c r="F271" s="324">
        <v>24</v>
      </c>
      <c r="G271" s="214">
        <v>114.84749999999997</v>
      </c>
      <c r="H271" s="214">
        <v>27450.84</v>
      </c>
      <c r="I271" s="214">
        <v>1143.7850000000001</v>
      </c>
      <c r="J271" s="333">
        <v>9.6666666666666661</v>
      </c>
      <c r="L271" s="11">
        <v>9</v>
      </c>
      <c r="M271" s="214">
        <v>10665.58</v>
      </c>
      <c r="N271" s="214">
        <v>1185.0644444444445</v>
      </c>
      <c r="O271" s="11">
        <v>3</v>
      </c>
      <c r="P271" s="214">
        <v>530.64</v>
      </c>
      <c r="Q271" s="313">
        <v>176.88</v>
      </c>
      <c r="R271" s="11">
        <v>0</v>
      </c>
      <c r="S271" s="214">
        <v>0</v>
      </c>
      <c r="T271" s="313">
        <v>0</v>
      </c>
      <c r="V271" s="324"/>
      <c r="W271" s="214"/>
      <c r="X271" s="363"/>
      <c r="Y271" s="11"/>
      <c r="Z271" s="11"/>
      <c r="AA271" s="11"/>
      <c r="AB271" s="11"/>
      <c r="AC271" s="11"/>
      <c r="AD271" s="11"/>
    </row>
    <row r="272" spans="1:30" x14ac:dyDescent="0.25">
      <c r="A272" s="55"/>
      <c r="B272" s="11"/>
      <c r="C272" s="11" t="s">
        <v>597</v>
      </c>
      <c r="D272" s="11"/>
      <c r="E272" s="228">
        <v>8028</v>
      </c>
      <c r="F272" s="324">
        <v>1</v>
      </c>
      <c r="G272" s="214">
        <v>95.23</v>
      </c>
      <c r="H272" s="214">
        <v>1142.75</v>
      </c>
      <c r="I272" s="214">
        <v>1142.75</v>
      </c>
      <c r="J272" s="333">
        <v>12</v>
      </c>
      <c r="L272" s="11">
        <v>0</v>
      </c>
      <c r="M272" s="214">
        <v>0</v>
      </c>
      <c r="N272" s="214">
        <v>0</v>
      </c>
      <c r="O272" s="11">
        <v>0</v>
      </c>
      <c r="P272" s="214">
        <v>0</v>
      </c>
      <c r="Q272" s="313">
        <v>0</v>
      </c>
      <c r="R272" s="11">
        <v>0</v>
      </c>
      <c r="S272" s="214">
        <v>0</v>
      </c>
      <c r="T272" s="313">
        <v>0</v>
      </c>
      <c r="V272" s="324"/>
      <c r="W272" s="214"/>
      <c r="X272" s="363"/>
      <c r="Y272" s="11"/>
      <c r="Z272" s="11"/>
      <c r="AA272" s="11"/>
      <c r="AB272" s="11"/>
      <c r="AC272" s="11"/>
      <c r="AD272" s="11"/>
    </row>
    <row r="273" spans="1:30" x14ac:dyDescent="0.25">
      <c r="A273" s="55"/>
      <c r="B273" s="11"/>
      <c r="C273" s="11" t="s">
        <v>461</v>
      </c>
      <c r="D273" s="11"/>
      <c r="E273" s="228">
        <v>8318</v>
      </c>
      <c r="F273" s="324">
        <v>17</v>
      </c>
      <c r="G273" s="214">
        <v>118.51235294117646</v>
      </c>
      <c r="H273" s="214">
        <v>17159.53</v>
      </c>
      <c r="I273" s="214">
        <v>1009.3841176470587</v>
      </c>
      <c r="J273" s="333">
        <v>8.235294117647058</v>
      </c>
      <c r="L273" s="11">
        <v>4</v>
      </c>
      <c r="M273" s="214">
        <v>3407.78</v>
      </c>
      <c r="N273" s="214">
        <v>851.94500000000005</v>
      </c>
      <c r="O273" s="11">
        <v>0</v>
      </c>
      <c r="P273" s="214">
        <v>0</v>
      </c>
      <c r="Q273" s="313">
        <v>0</v>
      </c>
      <c r="R273" s="11">
        <v>5</v>
      </c>
      <c r="S273" s="214">
        <v>10178.580000000002</v>
      </c>
      <c r="T273" s="313">
        <v>2035.7160000000003</v>
      </c>
      <c r="V273" s="324"/>
      <c r="W273" s="214"/>
      <c r="X273" s="363"/>
      <c r="Y273" s="11"/>
      <c r="Z273" s="11"/>
      <c r="AA273" s="11"/>
      <c r="AB273" s="11"/>
      <c r="AC273" s="11"/>
      <c r="AD273" s="11"/>
    </row>
    <row r="274" spans="1:30" x14ac:dyDescent="0.25">
      <c r="A274" s="55"/>
      <c r="B274" s="11"/>
      <c r="C274" s="11" t="s">
        <v>462</v>
      </c>
      <c r="D274" s="11"/>
      <c r="E274" s="228">
        <v>8217</v>
      </c>
      <c r="F274" s="324">
        <v>1</v>
      </c>
      <c r="G274" s="214">
        <v>49.15</v>
      </c>
      <c r="H274" s="214">
        <v>589.76</v>
      </c>
      <c r="I274" s="214">
        <v>589.76</v>
      </c>
      <c r="J274" s="333">
        <v>12</v>
      </c>
      <c r="L274" s="11">
        <v>0</v>
      </c>
      <c r="M274" s="214">
        <v>0</v>
      </c>
      <c r="N274" s="214">
        <v>0</v>
      </c>
      <c r="O274" s="11">
        <v>0</v>
      </c>
      <c r="P274" s="214">
        <v>0</v>
      </c>
      <c r="Q274" s="313">
        <v>0</v>
      </c>
      <c r="R274" s="11">
        <v>0</v>
      </c>
      <c r="S274" s="214">
        <v>0</v>
      </c>
      <c r="T274" s="313">
        <v>0</v>
      </c>
      <c r="V274" s="324"/>
      <c r="W274" s="214"/>
      <c r="X274" s="363"/>
      <c r="Y274" s="11"/>
      <c r="Z274" s="11"/>
      <c r="AA274" s="11"/>
      <c r="AB274" s="11"/>
      <c r="AC274" s="11"/>
      <c r="AD274" s="11"/>
    </row>
    <row r="275" spans="1:30" x14ac:dyDescent="0.25">
      <c r="A275" s="55"/>
      <c r="B275" s="11"/>
      <c r="C275" s="11" t="s">
        <v>463</v>
      </c>
      <c r="D275" s="11"/>
      <c r="E275" s="228">
        <v>8081</v>
      </c>
      <c r="F275" s="324">
        <v>1</v>
      </c>
      <c r="G275" s="214">
        <v>212.3</v>
      </c>
      <c r="H275" s="214">
        <v>1273.77</v>
      </c>
      <c r="I275" s="214">
        <v>1273.77</v>
      </c>
      <c r="J275" s="333">
        <v>6</v>
      </c>
      <c r="L275" s="11">
        <v>1</v>
      </c>
      <c r="M275" s="214">
        <v>1273.77</v>
      </c>
      <c r="N275" s="214">
        <v>1273.77</v>
      </c>
      <c r="O275" s="11">
        <v>0</v>
      </c>
      <c r="P275" s="214">
        <v>0</v>
      </c>
      <c r="Q275" s="313">
        <v>0</v>
      </c>
      <c r="R275" s="11">
        <v>0</v>
      </c>
      <c r="S275" s="214">
        <v>0</v>
      </c>
      <c r="T275" s="313">
        <v>0</v>
      </c>
      <c r="V275" s="324"/>
      <c r="W275" s="214"/>
      <c r="X275" s="363"/>
      <c r="Y275" s="11"/>
      <c r="Z275" s="11"/>
      <c r="AA275" s="11"/>
      <c r="AB275" s="11"/>
      <c r="AC275" s="11"/>
      <c r="AD275" s="11"/>
    </row>
    <row r="276" spans="1:30" x14ac:dyDescent="0.25">
      <c r="A276" s="55"/>
      <c r="B276" s="11"/>
      <c r="C276" s="11" t="s">
        <v>464</v>
      </c>
      <c r="D276" s="11"/>
      <c r="E276" s="228">
        <v>8053</v>
      </c>
      <c r="F276" s="324">
        <v>4</v>
      </c>
      <c r="G276" s="214">
        <v>72.172499999999999</v>
      </c>
      <c r="H276" s="214">
        <v>1334.02</v>
      </c>
      <c r="I276" s="214">
        <v>333.505</v>
      </c>
      <c r="J276" s="333">
        <v>6</v>
      </c>
      <c r="L276" s="11">
        <v>1</v>
      </c>
      <c r="M276" s="214">
        <v>384.14</v>
      </c>
      <c r="N276" s="214">
        <v>384.14</v>
      </c>
      <c r="O276" s="11">
        <v>0</v>
      </c>
      <c r="P276" s="214">
        <v>0</v>
      </c>
      <c r="Q276" s="313">
        <v>0</v>
      </c>
      <c r="R276" s="11">
        <v>0</v>
      </c>
      <c r="S276" s="214">
        <v>0</v>
      </c>
      <c r="T276" s="313">
        <v>0</v>
      </c>
      <c r="V276" s="324"/>
      <c r="W276" s="214"/>
      <c r="X276" s="363"/>
      <c r="Y276" s="11"/>
      <c r="Z276" s="11"/>
      <c r="AA276" s="11"/>
      <c r="AB276" s="11"/>
      <c r="AC276" s="11"/>
      <c r="AD276" s="11"/>
    </row>
    <row r="277" spans="1:30" x14ac:dyDescent="0.25">
      <c r="A277" s="55"/>
      <c r="B277" s="11"/>
      <c r="C277" s="11" t="s">
        <v>466</v>
      </c>
      <c r="D277" s="11"/>
      <c r="E277" s="228">
        <v>8320</v>
      </c>
      <c r="F277" s="324">
        <v>2</v>
      </c>
      <c r="G277" s="214">
        <v>92.57</v>
      </c>
      <c r="H277" s="214">
        <v>2221.65</v>
      </c>
      <c r="I277" s="214">
        <v>1110.825</v>
      </c>
      <c r="J277" s="333">
        <v>12</v>
      </c>
      <c r="L277" s="11">
        <v>1</v>
      </c>
      <c r="M277" s="214">
        <v>1154.6400000000001</v>
      </c>
      <c r="N277" s="214">
        <v>1154.6400000000001</v>
      </c>
      <c r="O277" s="11">
        <v>0</v>
      </c>
      <c r="P277" s="214">
        <v>0</v>
      </c>
      <c r="Q277" s="313">
        <v>0</v>
      </c>
      <c r="R277" s="11">
        <v>0</v>
      </c>
      <c r="S277" s="214">
        <v>0</v>
      </c>
      <c r="T277" s="313">
        <v>0</v>
      </c>
      <c r="V277" s="324"/>
      <c r="W277" s="214"/>
      <c r="X277" s="363"/>
      <c r="Y277" s="11"/>
      <c r="Z277" s="11"/>
      <c r="AA277" s="11"/>
      <c r="AB277" s="11"/>
      <c r="AC277" s="11"/>
      <c r="AD277" s="11"/>
    </row>
    <row r="278" spans="1:30" x14ac:dyDescent="0.25">
      <c r="A278" s="55"/>
      <c r="B278" s="11"/>
      <c r="C278" s="11" t="s">
        <v>630</v>
      </c>
      <c r="D278" s="11"/>
      <c r="E278" s="228">
        <v>8094</v>
      </c>
      <c r="F278" s="324">
        <v>1</v>
      </c>
      <c r="G278" s="214">
        <v>69.14</v>
      </c>
      <c r="H278" s="214">
        <v>414.83</v>
      </c>
      <c r="I278" s="214">
        <v>414.83</v>
      </c>
      <c r="J278" s="333">
        <v>6</v>
      </c>
      <c r="L278" s="11">
        <v>1</v>
      </c>
      <c r="M278" s="214">
        <v>414.83</v>
      </c>
      <c r="N278" s="214">
        <v>414.83</v>
      </c>
      <c r="O278" s="11">
        <v>0</v>
      </c>
      <c r="P278" s="214">
        <v>0</v>
      </c>
      <c r="Q278" s="313">
        <v>0</v>
      </c>
      <c r="R278" s="11">
        <v>0</v>
      </c>
      <c r="S278" s="214">
        <v>0</v>
      </c>
      <c r="T278" s="313">
        <v>0</v>
      </c>
      <c r="V278" s="324"/>
      <c r="W278" s="214"/>
      <c r="X278" s="363"/>
      <c r="Y278" s="11"/>
      <c r="Z278" s="11"/>
      <c r="AA278" s="11"/>
      <c r="AB278" s="11"/>
      <c r="AC278" s="11"/>
      <c r="AD278" s="11"/>
    </row>
    <row r="279" spans="1:30" x14ac:dyDescent="0.25">
      <c r="A279" s="55"/>
      <c r="B279" s="11"/>
      <c r="C279" s="11" t="s">
        <v>631</v>
      </c>
      <c r="D279" s="11"/>
      <c r="E279" s="228">
        <v>8345</v>
      </c>
      <c r="F279" s="324">
        <v>1</v>
      </c>
      <c r="G279" s="214">
        <v>59.23</v>
      </c>
      <c r="H279" s="214">
        <v>355.34</v>
      </c>
      <c r="I279" s="214">
        <v>355.34</v>
      </c>
      <c r="J279" s="333">
        <v>6</v>
      </c>
      <c r="L279" s="11">
        <v>1</v>
      </c>
      <c r="M279" s="214">
        <v>355.34</v>
      </c>
      <c r="N279" s="214">
        <v>355.34</v>
      </c>
      <c r="O279" s="11">
        <v>0</v>
      </c>
      <c r="P279" s="214">
        <v>0</v>
      </c>
      <c r="Q279" s="313">
        <v>0</v>
      </c>
      <c r="R279" s="11">
        <v>0</v>
      </c>
      <c r="S279" s="214">
        <v>0</v>
      </c>
      <c r="T279" s="313">
        <v>0</v>
      </c>
      <c r="V279" s="324"/>
      <c r="W279" s="214"/>
      <c r="X279" s="363"/>
      <c r="Y279" s="11"/>
      <c r="Z279" s="11"/>
      <c r="AA279" s="11"/>
      <c r="AB279" s="11"/>
      <c r="AC279" s="11"/>
      <c r="AD279" s="11"/>
    </row>
    <row r="280" spans="1:30" x14ac:dyDescent="0.25">
      <c r="A280" s="55"/>
      <c r="B280" s="11"/>
      <c r="C280" s="11" t="s">
        <v>467</v>
      </c>
      <c r="D280" s="11"/>
      <c r="E280" s="228">
        <v>8322</v>
      </c>
      <c r="F280" s="324">
        <v>5</v>
      </c>
      <c r="G280" s="214">
        <v>159.83800000000002</v>
      </c>
      <c r="H280" s="214">
        <v>7471.5</v>
      </c>
      <c r="I280" s="214">
        <v>1494.3</v>
      </c>
      <c r="J280" s="333">
        <v>9.6</v>
      </c>
      <c r="L280" s="11">
        <v>5</v>
      </c>
      <c r="M280" s="214">
        <v>7471.5</v>
      </c>
      <c r="N280" s="214">
        <v>1494.3</v>
      </c>
      <c r="O280" s="11">
        <v>0</v>
      </c>
      <c r="P280" s="214">
        <v>0</v>
      </c>
      <c r="Q280" s="313">
        <v>0</v>
      </c>
      <c r="R280" s="11">
        <v>0</v>
      </c>
      <c r="S280" s="214">
        <v>0</v>
      </c>
      <c r="T280" s="313">
        <v>0</v>
      </c>
      <c r="V280" s="324"/>
      <c r="W280" s="214"/>
      <c r="X280" s="363"/>
      <c r="Y280" s="11"/>
      <c r="Z280" s="11"/>
      <c r="AA280" s="11"/>
      <c r="AB280" s="11"/>
      <c r="AC280" s="11"/>
      <c r="AD280" s="11"/>
    </row>
    <row r="281" spans="1:30" x14ac:dyDescent="0.25">
      <c r="A281" s="55"/>
      <c r="B281" s="11"/>
      <c r="C281" s="11" t="s">
        <v>468</v>
      </c>
      <c r="D281" s="11"/>
      <c r="E281" s="228">
        <v>8322</v>
      </c>
      <c r="F281" s="324">
        <v>29</v>
      </c>
      <c r="G281" s="214">
        <v>109.49000000000002</v>
      </c>
      <c r="H281" s="214">
        <v>32727.78</v>
      </c>
      <c r="I281" s="214">
        <v>1128.5441379310344</v>
      </c>
      <c r="J281" s="333">
        <v>10.655172413793103</v>
      </c>
      <c r="L281" s="11">
        <v>11</v>
      </c>
      <c r="M281" s="214">
        <v>8544.23</v>
      </c>
      <c r="N281" s="214">
        <v>776.74818181818182</v>
      </c>
      <c r="O281" s="11">
        <v>4</v>
      </c>
      <c r="P281" s="214">
        <v>1810.57</v>
      </c>
      <c r="Q281" s="313">
        <v>452.64249999999998</v>
      </c>
      <c r="R281" s="11">
        <v>2</v>
      </c>
      <c r="S281" s="214">
        <v>3495.3500000000004</v>
      </c>
      <c r="T281" s="313">
        <v>1747.6750000000002</v>
      </c>
      <c r="V281" s="324"/>
      <c r="W281" s="214"/>
      <c r="X281" s="363"/>
      <c r="Y281" s="11"/>
      <c r="Z281" s="11"/>
      <c r="AA281" s="11"/>
      <c r="AB281" s="11"/>
      <c r="AC281" s="11"/>
      <c r="AD281" s="11"/>
    </row>
    <row r="282" spans="1:30" x14ac:dyDescent="0.25">
      <c r="A282" s="55"/>
      <c r="B282" s="11"/>
      <c r="C282" s="11" t="s">
        <v>469</v>
      </c>
      <c r="D282" s="11"/>
      <c r="E282" s="228">
        <v>8201</v>
      </c>
      <c r="F282" s="324">
        <v>1</v>
      </c>
      <c r="G282" s="214">
        <v>107.46</v>
      </c>
      <c r="H282" s="214">
        <v>1289.4100000000001</v>
      </c>
      <c r="I282" s="214">
        <v>1289.4100000000001</v>
      </c>
      <c r="J282" s="333">
        <v>12</v>
      </c>
      <c r="L282" s="11">
        <v>0</v>
      </c>
      <c r="M282" s="214">
        <v>0</v>
      </c>
      <c r="N282" s="214">
        <v>0</v>
      </c>
      <c r="O282" s="11">
        <v>0</v>
      </c>
      <c r="P282" s="214">
        <v>0</v>
      </c>
      <c r="Q282" s="313">
        <v>0</v>
      </c>
      <c r="R282" s="11">
        <v>0</v>
      </c>
      <c r="S282" s="214">
        <v>0</v>
      </c>
      <c r="T282" s="313">
        <v>0</v>
      </c>
      <c r="V282" s="324"/>
      <c r="W282" s="214"/>
      <c r="X282" s="363"/>
      <c r="Y282" s="11"/>
      <c r="Z282" s="11"/>
      <c r="AA282" s="11"/>
      <c r="AB282" s="11"/>
      <c r="AC282" s="11"/>
      <c r="AD282" s="11"/>
    </row>
    <row r="283" spans="1:30" x14ac:dyDescent="0.25">
      <c r="A283" s="55"/>
      <c r="B283" s="11"/>
      <c r="C283" s="11" t="s">
        <v>469</v>
      </c>
      <c r="D283" s="11"/>
      <c r="E283" s="228">
        <v>8205</v>
      </c>
      <c r="F283" s="324">
        <v>210</v>
      </c>
      <c r="G283" s="214">
        <v>100.13547619047615</v>
      </c>
      <c r="H283" s="214">
        <v>193211.79</v>
      </c>
      <c r="I283" s="214">
        <v>920.05614285714285</v>
      </c>
      <c r="J283" s="333">
        <v>9.2523809523809533</v>
      </c>
      <c r="L283" s="11">
        <v>71</v>
      </c>
      <c r="M283" s="214">
        <v>63877.48000000001</v>
      </c>
      <c r="N283" s="214">
        <v>899.68281690140861</v>
      </c>
      <c r="O283" s="11">
        <v>11</v>
      </c>
      <c r="P283" s="214">
        <v>8179.26</v>
      </c>
      <c r="Q283" s="313">
        <v>743.56909090909096</v>
      </c>
      <c r="R283" s="11">
        <v>4</v>
      </c>
      <c r="S283" s="214">
        <v>5310.46</v>
      </c>
      <c r="T283" s="313">
        <v>1327.615</v>
      </c>
      <c r="V283" s="324"/>
      <c r="W283" s="214"/>
      <c r="X283" s="363"/>
      <c r="Y283" s="11"/>
      <c r="Z283" s="11"/>
      <c r="AA283" s="11"/>
      <c r="AB283" s="11"/>
      <c r="AC283" s="11"/>
      <c r="AD283" s="11"/>
    </row>
    <row r="284" spans="1:30" x14ac:dyDescent="0.25">
      <c r="A284" s="55"/>
      <c r="B284" s="11"/>
      <c r="C284" s="11" t="s">
        <v>469</v>
      </c>
      <c r="D284" s="11"/>
      <c r="E284" s="228">
        <v>8215</v>
      </c>
      <c r="F284" s="324">
        <v>1</v>
      </c>
      <c r="G284" s="214">
        <v>94.45</v>
      </c>
      <c r="H284" s="214">
        <v>755.53</v>
      </c>
      <c r="I284" s="214">
        <v>755.53</v>
      </c>
      <c r="J284" s="333">
        <v>8</v>
      </c>
      <c r="L284" s="11">
        <v>1</v>
      </c>
      <c r="M284" s="214">
        <v>755.53</v>
      </c>
      <c r="N284" s="214">
        <v>755.53</v>
      </c>
      <c r="O284" s="11">
        <v>0</v>
      </c>
      <c r="P284" s="214">
        <v>0</v>
      </c>
      <c r="Q284" s="313">
        <v>0</v>
      </c>
      <c r="R284" s="11">
        <v>1</v>
      </c>
      <c r="S284" s="214">
        <v>527.23</v>
      </c>
      <c r="T284" s="313">
        <v>527.23</v>
      </c>
      <c r="V284" s="324"/>
      <c r="W284" s="214"/>
      <c r="X284" s="363"/>
      <c r="Y284" s="11"/>
      <c r="Z284" s="11"/>
      <c r="AA284" s="11"/>
      <c r="AB284" s="11"/>
      <c r="AC284" s="11"/>
      <c r="AD284" s="11"/>
    </row>
    <row r="285" spans="1:30" x14ac:dyDescent="0.25">
      <c r="A285" s="55"/>
      <c r="B285" s="11"/>
      <c r="C285" s="11" t="s">
        <v>470</v>
      </c>
      <c r="D285" s="11"/>
      <c r="E285" s="228">
        <v>8026</v>
      </c>
      <c r="F285" s="324">
        <v>16</v>
      </c>
      <c r="G285" s="214">
        <v>110.34062499999999</v>
      </c>
      <c r="H285" s="214">
        <v>13914.85</v>
      </c>
      <c r="I285" s="214">
        <v>869.67812500000002</v>
      </c>
      <c r="J285" s="333">
        <v>8.1875</v>
      </c>
      <c r="L285" s="11">
        <v>5</v>
      </c>
      <c r="M285" s="214">
        <v>4553.1000000000004</v>
      </c>
      <c r="N285" s="214">
        <v>910.62000000000012</v>
      </c>
      <c r="O285" s="11">
        <v>2</v>
      </c>
      <c r="P285" s="214">
        <v>603.75</v>
      </c>
      <c r="Q285" s="313">
        <v>301.875</v>
      </c>
      <c r="R285" s="11">
        <v>1</v>
      </c>
      <c r="S285" s="214">
        <v>572.66</v>
      </c>
      <c r="T285" s="313">
        <v>572.66</v>
      </c>
      <c r="V285" s="324"/>
      <c r="W285" s="214"/>
      <c r="X285" s="363"/>
      <c r="Y285" s="11"/>
      <c r="Z285" s="11"/>
      <c r="AA285" s="11"/>
      <c r="AB285" s="11"/>
      <c r="AC285" s="11"/>
      <c r="AD285" s="11"/>
    </row>
    <row r="286" spans="1:30" x14ac:dyDescent="0.25">
      <c r="A286" s="55"/>
      <c r="B286" s="11"/>
      <c r="C286" s="11" t="s">
        <v>471</v>
      </c>
      <c r="D286" s="11"/>
      <c r="E286" s="228">
        <v>8027</v>
      </c>
      <c r="F286" s="324">
        <v>20</v>
      </c>
      <c r="G286" s="214">
        <v>125.7775</v>
      </c>
      <c r="H286" s="214">
        <v>21387.45</v>
      </c>
      <c r="I286" s="214">
        <v>1069.3724999999999</v>
      </c>
      <c r="J286" s="333">
        <v>8.4</v>
      </c>
      <c r="L286" s="11">
        <v>8</v>
      </c>
      <c r="M286" s="214">
        <v>8739.34</v>
      </c>
      <c r="N286" s="214">
        <v>1092.4175</v>
      </c>
      <c r="O286" s="11">
        <v>2</v>
      </c>
      <c r="P286" s="214">
        <v>322.43</v>
      </c>
      <c r="Q286" s="313">
        <v>161.215</v>
      </c>
      <c r="R286" s="11">
        <v>1</v>
      </c>
      <c r="S286" s="214">
        <v>1738.88</v>
      </c>
      <c r="T286" s="313">
        <v>1738.88</v>
      </c>
      <c r="V286" s="324"/>
      <c r="W286" s="214"/>
      <c r="X286" s="363"/>
      <c r="Y286" s="11"/>
      <c r="Z286" s="11"/>
      <c r="AA286" s="11"/>
      <c r="AB286" s="11"/>
      <c r="AC286" s="11"/>
      <c r="AD286" s="11"/>
    </row>
    <row r="287" spans="1:30" x14ac:dyDescent="0.25">
      <c r="A287" s="55"/>
      <c r="B287" s="11"/>
      <c r="C287" s="11" t="s">
        <v>598</v>
      </c>
      <c r="D287" s="11"/>
      <c r="E287" s="228">
        <v>8028</v>
      </c>
      <c r="F287" s="324">
        <v>102</v>
      </c>
      <c r="G287" s="214">
        <v>97.042058823529402</v>
      </c>
      <c r="H287" s="214">
        <v>99785.37999999999</v>
      </c>
      <c r="I287" s="214">
        <v>978.28803921568613</v>
      </c>
      <c r="J287" s="333">
        <v>9.8333333333333339</v>
      </c>
      <c r="L287" s="11">
        <v>30</v>
      </c>
      <c r="M287" s="214">
        <v>24984.090000000007</v>
      </c>
      <c r="N287" s="214">
        <v>832.80300000000022</v>
      </c>
      <c r="O287" s="11">
        <v>5</v>
      </c>
      <c r="P287" s="214">
        <v>2618.6000000000004</v>
      </c>
      <c r="Q287" s="313">
        <v>523.72</v>
      </c>
      <c r="R287" s="11">
        <v>15</v>
      </c>
      <c r="S287" s="214">
        <v>10329.070000000002</v>
      </c>
      <c r="T287" s="313">
        <v>688.60466666666673</v>
      </c>
      <c r="V287" s="324"/>
      <c r="W287" s="214"/>
      <c r="X287" s="363"/>
      <c r="Y287" s="11"/>
      <c r="Z287" s="11"/>
      <c r="AA287" s="11"/>
      <c r="AB287" s="11"/>
      <c r="AC287" s="11"/>
      <c r="AD287" s="11"/>
    </row>
    <row r="288" spans="1:30" x14ac:dyDescent="0.25">
      <c r="A288" s="55"/>
      <c r="B288" s="11"/>
      <c r="C288" s="11" t="s">
        <v>473</v>
      </c>
      <c r="D288" s="11"/>
      <c r="E288" s="228">
        <v>8029</v>
      </c>
      <c r="F288" s="324">
        <v>36</v>
      </c>
      <c r="G288" s="214">
        <v>94.16527777777776</v>
      </c>
      <c r="H288" s="214">
        <v>26965.42</v>
      </c>
      <c r="I288" s="214">
        <v>749.03944444444437</v>
      </c>
      <c r="J288" s="333">
        <v>8.4166666666666661</v>
      </c>
      <c r="L288" s="11">
        <v>12</v>
      </c>
      <c r="M288" s="214">
        <v>8152.55</v>
      </c>
      <c r="N288" s="214">
        <v>679.37916666666672</v>
      </c>
      <c r="O288" s="11">
        <v>2</v>
      </c>
      <c r="P288" s="214">
        <v>2068.79</v>
      </c>
      <c r="Q288" s="313">
        <v>1034.395</v>
      </c>
      <c r="R288" s="11">
        <v>2</v>
      </c>
      <c r="S288" s="214">
        <v>584.24</v>
      </c>
      <c r="T288" s="313">
        <v>292.12</v>
      </c>
      <c r="V288" s="324"/>
      <c r="W288" s="214"/>
      <c r="X288" s="363"/>
      <c r="Y288" s="11"/>
      <c r="Z288" s="11"/>
      <c r="AA288" s="11"/>
      <c r="AB288" s="11"/>
      <c r="AC288" s="11"/>
      <c r="AD288" s="11"/>
    </row>
    <row r="289" spans="1:30" x14ac:dyDescent="0.25">
      <c r="A289" s="55"/>
      <c r="B289" s="11"/>
      <c r="C289" s="11" t="s">
        <v>474</v>
      </c>
      <c r="D289" s="11"/>
      <c r="E289" s="228">
        <v>8012</v>
      </c>
      <c r="F289" s="324">
        <v>4</v>
      </c>
      <c r="G289" s="214">
        <v>120.4425</v>
      </c>
      <c r="H289" s="214">
        <v>3786.29</v>
      </c>
      <c r="I289" s="214">
        <v>946.57249999999999</v>
      </c>
      <c r="J289" s="333">
        <v>7.75</v>
      </c>
      <c r="L289" s="11">
        <v>4</v>
      </c>
      <c r="M289" s="214">
        <v>3786.29</v>
      </c>
      <c r="N289" s="214">
        <v>946.57249999999999</v>
      </c>
      <c r="O289" s="11">
        <v>1</v>
      </c>
      <c r="P289" s="214">
        <v>196.65</v>
      </c>
      <c r="Q289" s="313">
        <v>196.65</v>
      </c>
      <c r="R289" s="11">
        <v>1</v>
      </c>
      <c r="S289" s="214">
        <v>1005.98</v>
      </c>
      <c r="T289" s="313">
        <v>1005.98</v>
      </c>
      <c r="V289" s="324"/>
      <c r="W289" s="214"/>
      <c r="X289" s="363"/>
      <c r="Y289" s="11"/>
      <c r="Z289" s="11"/>
      <c r="AA289" s="11"/>
      <c r="AB289" s="11"/>
      <c r="AC289" s="11"/>
      <c r="AD289" s="11"/>
    </row>
    <row r="290" spans="1:30" x14ac:dyDescent="0.25">
      <c r="A290" s="55"/>
      <c r="B290" s="11"/>
      <c r="C290" s="11" t="s">
        <v>474</v>
      </c>
      <c r="D290" s="11"/>
      <c r="E290" s="228">
        <v>8021</v>
      </c>
      <c r="F290" s="324">
        <v>13</v>
      </c>
      <c r="G290" s="214">
        <v>104.9676923076923</v>
      </c>
      <c r="H290" s="214">
        <v>9551.3999999999978</v>
      </c>
      <c r="I290" s="214">
        <v>734.72307692307675</v>
      </c>
      <c r="J290" s="333">
        <v>7.615384615384615</v>
      </c>
      <c r="L290" s="11">
        <v>6</v>
      </c>
      <c r="M290" s="214">
        <v>5328.17</v>
      </c>
      <c r="N290" s="214">
        <v>888.02833333333331</v>
      </c>
      <c r="O290" s="11">
        <v>0</v>
      </c>
      <c r="P290" s="214">
        <v>0</v>
      </c>
      <c r="Q290" s="313">
        <v>0</v>
      </c>
      <c r="R290" s="11">
        <v>0</v>
      </c>
      <c r="S290" s="214">
        <v>0</v>
      </c>
      <c r="T290" s="313">
        <v>0</v>
      </c>
      <c r="V290" s="324"/>
      <c r="W290" s="214"/>
      <c r="X290" s="363"/>
      <c r="Y290" s="11"/>
      <c r="Z290" s="11"/>
      <c r="AA290" s="11"/>
      <c r="AB290" s="11"/>
      <c r="AC290" s="11"/>
      <c r="AD290" s="11"/>
    </row>
    <row r="291" spans="1:30" x14ac:dyDescent="0.25">
      <c r="A291" s="55"/>
      <c r="B291" s="11"/>
      <c r="C291" s="11" t="s">
        <v>474</v>
      </c>
      <c r="D291" s="11"/>
      <c r="E291" s="228">
        <v>8029</v>
      </c>
      <c r="F291" s="324">
        <v>2</v>
      </c>
      <c r="G291" s="214">
        <v>132.85</v>
      </c>
      <c r="H291" s="214">
        <v>1489.74</v>
      </c>
      <c r="I291" s="214">
        <v>744.87</v>
      </c>
      <c r="J291" s="333">
        <v>5.5</v>
      </c>
      <c r="L291" s="11">
        <v>1</v>
      </c>
      <c r="M291" s="214">
        <v>1095.55</v>
      </c>
      <c r="N291" s="214">
        <v>1095.55</v>
      </c>
      <c r="O291" s="11">
        <v>0</v>
      </c>
      <c r="P291" s="214">
        <v>0</v>
      </c>
      <c r="Q291" s="313">
        <v>0</v>
      </c>
      <c r="R291" s="11">
        <v>0</v>
      </c>
      <c r="S291" s="214">
        <v>0</v>
      </c>
      <c r="T291" s="313">
        <v>0</v>
      </c>
      <c r="V291" s="324"/>
      <c r="W291" s="214"/>
      <c r="X291" s="363"/>
      <c r="Y291" s="11"/>
      <c r="Z291" s="11"/>
      <c r="AA291" s="11"/>
      <c r="AB291" s="11"/>
      <c r="AC291" s="11"/>
      <c r="AD291" s="11"/>
    </row>
    <row r="292" spans="1:30" x14ac:dyDescent="0.25">
      <c r="A292" s="55"/>
      <c r="B292" s="11"/>
      <c r="C292" s="11" t="s">
        <v>474</v>
      </c>
      <c r="D292" s="11"/>
      <c r="E292" s="228">
        <v>8081</v>
      </c>
      <c r="F292" s="324">
        <v>10</v>
      </c>
      <c r="G292" s="214">
        <v>106.29399999999998</v>
      </c>
      <c r="H292" s="214">
        <v>12857.369999999999</v>
      </c>
      <c r="I292" s="214">
        <v>1285.7369999999999</v>
      </c>
      <c r="J292" s="333">
        <v>11.4</v>
      </c>
      <c r="L292" s="11">
        <v>6</v>
      </c>
      <c r="M292" s="214">
        <v>10241.57</v>
      </c>
      <c r="N292" s="214">
        <v>1706.9283333333333</v>
      </c>
      <c r="O292" s="11">
        <v>1</v>
      </c>
      <c r="P292" s="214">
        <v>3201.75</v>
      </c>
      <c r="Q292" s="313">
        <v>3201.75</v>
      </c>
      <c r="R292" s="11">
        <v>1</v>
      </c>
      <c r="S292" s="214">
        <v>1047.52</v>
      </c>
      <c r="T292" s="313">
        <v>1047.52</v>
      </c>
      <c r="V292" s="324"/>
      <c r="W292" s="214"/>
      <c r="X292" s="363"/>
      <c r="Y292" s="11"/>
      <c r="Z292" s="11"/>
      <c r="AA292" s="11"/>
      <c r="AB292" s="11"/>
      <c r="AC292" s="11"/>
      <c r="AD292" s="11"/>
    </row>
    <row r="293" spans="1:30" x14ac:dyDescent="0.25">
      <c r="A293" s="55"/>
      <c r="B293" s="11"/>
      <c r="C293" s="11" t="s">
        <v>474</v>
      </c>
      <c r="D293" s="11"/>
      <c r="E293" s="228">
        <v>8083</v>
      </c>
      <c r="F293" s="324">
        <v>2</v>
      </c>
      <c r="G293" s="214">
        <v>88.33</v>
      </c>
      <c r="H293" s="214">
        <v>2798.71</v>
      </c>
      <c r="I293" s="214">
        <v>1399.355</v>
      </c>
      <c r="J293" s="333">
        <v>15</v>
      </c>
      <c r="L293" s="11">
        <v>0</v>
      </c>
      <c r="M293" s="214">
        <v>0</v>
      </c>
      <c r="N293" s="214">
        <v>0</v>
      </c>
      <c r="O293" s="11">
        <v>0</v>
      </c>
      <c r="P293" s="214">
        <v>0</v>
      </c>
      <c r="Q293" s="313">
        <v>0</v>
      </c>
      <c r="R293" s="11">
        <v>0</v>
      </c>
      <c r="S293" s="214">
        <v>0</v>
      </c>
      <c r="T293" s="313">
        <v>0</v>
      </c>
      <c r="V293" s="324"/>
      <c r="W293" s="214"/>
      <c r="X293" s="363"/>
      <c r="Y293" s="11"/>
      <c r="Z293" s="11"/>
      <c r="AA293" s="11"/>
      <c r="AB293" s="11"/>
      <c r="AC293" s="11"/>
      <c r="AD293" s="11"/>
    </row>
    <row r="294" spans="1:30" x14ac:dyDescent="0.25">
      <c r="A294" s="55"/>
      <c r="B294" s="11"/>
      <c r="C294" s="11" t="s">
        <v>476</v>
      </c>
      <c r="D294" s="11"/>
      <c r="E294" s="228">
        <v>8027</v>
      </c>
      <c r="F294" s="324">
        <v>3</v>
      </c>
      <c r="G294" s="214">
        <v>82.683333333333337</v>
      </c>
      <c r="H294" s="214">
        <v>2976.5699999999997</v>
      </c>
      <c r="I294" s="214">
        <v>992.18999999999994</v>
      </c>
      <c r="J294" s="333">
        <v>12</v>
      </c>
      <c r="L294" s="11">
        <v>1</v>
      </c>
      <c r="M294" s="214">
        <v>1500</v>
      </c>
      <c r="N294" s="214">
        <v>1500</v>
      </c>
      <c r="O294" s="11">
        <v>0</v>
      </c>
      <c r="P294" s="214">
        <v>0</v>
      </c>
      <c r="Q294" s="313">
        <v>0</v>
      </c>
      <c r="R294" s="11">
        <v>0</v>
      </c>
      <c r="S294" s="214">
        <v>0</v>
      </c>
      <c r="T294" s="313">
        <v>0</v>
      </c>
      <c r="V294" s="324"/>
      <c r="W294" s="214"/>
      <c r="X294" s="363"/>
      <c r="Y294" s="11"/>
      <c r="Z294" s="11"/>
      <c r="AA294" s="11"/>
      <c r="AB294" s="11"/>
      <c r="AC294" s="11"/>
      <c r="AD294" s="11"/>
    </row>
    <row r="295" spans="1:30" x14ac:dyDescent="0.25">
      <c r="A295" s="55"/>
      <c r="B295" s="11"/>
      <c r="C295" s="11" t="s">
        <v>477</v>
      </c>
      <c r="D295" s="11"/>
      <c r="E295" s="228">
        <v>8032</v>
      </c>
      <c r="F295" s="324">
        <v>3</v>
      </c>
      <c r="G295" s="214">
        <v>103.66000000000001</v>
      </c>
      <c r="H295" s="214">
        <v>2996.8599999999997</v>
      </c>
      <c r="I295" s="214">
        <v>998.95333333333326</v>
      </c>
      <c r="J295" s="333">
        <v>10</v>
      </c>
      <c r="L295" s="11">
        <v>0</v>
      </c>
      <c r="M295" s="214">
        <v>0</v>
      </c>
      <c r="N295" s="214">
        <v>0</v>
      </c>
      <c r="O295" s="11">
        <v>0</v>
      </c>
      <c r="P295" s="214">
        <v>0</v>
      </c>
      <c r="Q295" s="313">
        <v>0</v>
      </c>
      <c r="R295" s="11">
        <v>0</v>
      </c>
      <c r="S295" s="214">
        <v>0</v>
      </c>
      <c r="T295" s="313">
        <v>0</v>
      </c>
      <c r="V295" s="324"/>
      <c r="W295" s="214"/>
      <c r="X295" s="363"/>
      <c r="Y295" s="11"/>
      <c r="Z295" s="11"/>
      <c r="AA295" s="11"/>
      <c r="AB295" s="11"/>
      <c r="AC295" s="11"/>
      <c r="AD295" s="11"/>
    </row>
    <row r="296" spans="1:30" x14ac:dyDescent="0.25">
      <c r="A296" s="55"/>
      <c r="B296" s="11"/>
      <c r="C296" s="11" t="s">
        <v>478</v>
      </c>
      <c r="D296" s="11"/>
      <c r="E296" s="228">
        <v>8330</v>
      </c>
      <c r="F296" s="324">
        <v>9</v>
      </c>
      <c r="G296" s="214">
        <v>77.718888888888884</v>
      </c>
      <c r="H296" s="214">
        <v>7641.69</v>
      </c>
      <c r="I296" s="214">
        <v>849.0766666666666</v>
      </c>
      <c r="J296" s="333">
        <v>11.333333333333334</v>
      </c>
      <c r="L296" s="11">
        <v>1</v>
      </c>
      <c r="M296" s="214">
        <v>1132.51</v>
      </c>
      <c r="N296" s="214">
        <v>1132.51</v>
      </c>
      <c r="O296" s="11">
        <v>0</v>
      </c>
      <c r="P296" s="214">
        <v>0</v>
      </c>
      <c r="Q296" s="313">
        <v>0</v>
      </c>
      <c r="R296" s="11">
        <v>0</v>
      </c>
      <c r="S296" s="214">
        <v>0</v>
      </c>
      <c r="T296" s="313">
        <v>0</v>
      </c>
      <c r="V296" s="324"/>
      <c r="W296" s="214"/>
      <c r="X296" s="363"/>
      <c r="Y296" s="11"/>
      <c r="Z296" s="11"/>
      <c r="AA296" s="11"/>
      <c r="AB296" s="11"/>
      <c r="AC296" s="11"/>
      <c r="AD296" s="11"/>
    </row>
    <row r="297" spans="1:30" x14ac:dyDescent="0.25">
      <c r="A297" s="55"/>
      <c r="B297" s="11"/>
      <c r="C297" s="11" t="s">
        <v>671</v>
      </c>
      <c r="D297" s="11"/>
      <c r="E297" s="228">
        <v>8037</v>
      </c>
      <c r="F297" s="324">
        <v>81</v>
      </c>
      <c r="G297" s="214">
        <v>105.65296296296296</v>
      </c>
      <c r="H297" s="214">
        <v>105327.93</v>
      </c>
      <c r="I297" s="214">
        <v>1300.3448148148148</v>
      </c>
      <c r="J297" s="333">
        <v>10.37037037037037</v>
      </c>
      <c r="L297" s="11">
        <v>23</v>
      </c>
      <c r="M297" s="214">
        <v>25434.149999999991</v>
      </c>
      <c r="N297" s="214">
        <v>1105.8326086956517</v>
      </c>
      <c r="O297" s="11">
        <v>5</v>
      </c>
      <c r="P297" s="214">
        <v>2319.84</v>
      </c>
      <c r="Q297" s="313">
        <v>463.96800000000002</v>
      </c>
      <c r="R297" s="11">
        <v>10</v>
      </c>
      <c r="S297" s="214">
        <v>8786.39</v>
      </c>
      <c r="T297" s="313">
        <v>878.6389999999999</v>
      </c>
      <c r="V297" s="324"/>
      <c r="W297" s="214"/>
      <c r="X297" s="363"/>
      <c r="Y297" s="11"/>
      <c r="Z297" s="11"/>
      <c r="AA297" s="11"/>
      <c r="AB297" s="11"/>
      <c r="AC297" s="11"/>
      <c r="AD297" s="11"/>
    </row>
    <row r="298" spans="1:30" x14ac:dyDescent="0.25">
      <c r="A298" s="55"/>
      <c r="B298" s="11"/>
      <c r="C298" s="11" t="s">
        <v>671</v>
      </c>
      <c r="D298" s="11"/>
      <c r="E298" s="228">
        <v>8081</v>
      </c>
      <c r="F298" s="324">
        <v>1</v>
      </c>
      <c r="G298" s="214">
        <v>108.97</v>
      </c>
      <c r="H298" s="214">
        <v>1307.6300000000001</v>
      </c>
      <c r="I298" s="214">
        <v>1307.6300000000001</v>
      </c>
      <c r="J298" s="333">
        <v>12</v>
      </c>
      <c r="L298" s="11">
        <v>0</v>
      </c>
      <c r="M298" s="214">
        <v>0</v>
      </c>
      <c r="N298" s="214">
        <v>0</v>
      </c>
      <c r="O298" s="11">
        <v>0</v>
      </c>
      <c r="P298" s="214">
        <v>0</v>
      </c>
      <c r="Q298" s="313">
        <v>0</v>
      </c>
      <c r="R298" s="11">
        <v>0</v>
      </c>
      <c r="S298" s="214">
        <v>0</v>
      </c>
      <c r="T298" s="313">
        <v>0</v>
      </c>
      <c r="V298" s="324"/>
      <c r="W298" s="214"/>
      <c r="X298" s="363"/>
      <c r="Y298" s="11"/>
      <c r="Z298" s="11"/>
      <c r="AA298" s="11"/>
      <c r="AB298" s="11"/>
      <c r="AC298" s="11"/>
      <c r="AD298" s="11"/>
    </row>
    <row r="299" spans="1:30" x14ac:dyDescent="0.25">
      <c r="A299" s="55"/>
      <c r="B299" s="11"/>
      <c r="C299" s="11" t="s">
        <v>480</v>
      </c>
      <c r="D299" s="11"/>
      <c r="E299" s="228">
        <v>8062</v>
      </c>
      <c r="F299" s="324">
        <v>5</v>
      </c>
      <c r="G299" s="214">
        <v>96.38</v>
      </c>
      <c r="H299" s="214">
        <v>6339.24</v>
      </c>
      <c r="I299" s="214">
        <v>1267.848</v>
      </c>
      <c r="J299" s="333">
        <v>14.4</v>
      </c>
      <c r="L299" s="11">
        <v>1</v>
      </c>
      <c r="M299" s="214">
        <v>1076.9100000000001</v>
      </c>
      <c r="N299" s="214">
        <v>1076.9100000000001</v>
      </c>
      <c r="O299" s="11">
        <v>0</v>
      </c>
      <c r="P299" s="214">
        <v>0</v>
      </c>
      <c r="Q299" s="313">
        <v>0</v>
      </c>
      <c r="R299" s="11">
        <v>1</v>
      </c>
      <c r="S299" s="214">
        <v>599.64</v>
      </c>
      <c r="T299" s="313">
        <v>599.64</v>
      </c>
      <c r="V299" s="324"/>
      <c r="W299" s="214"/>
      <c r="X299" s="363"/>
      <c r="Y299" s="11"/>
      <c r="Z299" s="11"/>
      <c r="AA299" s="11"/>
      <c r="AB299" s="11"/>
      <c r="AC299" s="11"/>
      <c r="AD299" s="11"/>
    </row>
    <row r="300" spans="1:30" x14ac:dyDescent="0.25">
      <c r="A300" s="55"/>
      <c r="B300" s="11"/>
      <c r="C300" s="11" t="s">
        <v>480</v>
      </c>
      <c r="D300" s="11"/>
      <c r="E300" s="228">
        <v>8074</v>
      </c>
      <c r="F300" s="324">
        <v>1</v>
      </c>
      <c r="G300" s="214">
        <v>36.450000000000003</v>
      </c>
      <c r="H300" s="214">
        <v>437.34</v>
      </c>
      <c r="I300" s="214">
        <v>437.34</v>
      </c>
      <c r="J300" s="333">
        <v>12</v>
      </c>
      <c r="L300" s="11">
        <v>1</v>
      </c>
      <c r="M300" s="214">
        <v>437.34</v>
      </c>
      <c r="N300" s="214">
        <v>437.34</v>
      </c>
      <c r="O300" s="11">
        <v>0</v>
      </c>
      <c r="P300" s="214">
        <v>0</v>
      </c>
      <c r="Q300" s="313">
        <v>0</v>
      </c>
      <c r="R300" s="11">
        <v>0</v>
      </c>
      <c r="S300" s="214">
        <v>0</v>
      </c>
      <c r="T300" s="313">
        <v>0</v>
      </c>
      <c r="V300" s="324"/>
      <c r="W300" s="214"/>
      <c r="X300" s="363"/>
      <c r="Y300" s="11"/>
      <c r="Z300" s="11"/>
      <c r="AA300" s="11"/>
      <c r="AB300" s="11"/>
      <c r="AC300" s="11"/>
      <c r="AD300" s="11"/>
    </row>
    <row r="301" spans="1:30" x14ac:dyDescent="0.25">
      <c r="A301" s="55"/>
      <c r="B301" s="11"/>
      <c r="C301" s="11" t="s">
        <v>599</v>
      </c>
      <c r="D301" s="11"/>
      <c r="E301" s="228">
        <v>8302</v>
      </c>
      <c r="F301" s="324">
        <v>2</v>
      </c>
      <c r="G301" s="214">
        <v>61.584999999999994</v>
      </c>
      <c r="H301" s="214">
        <v>853.38</v>
      </c>
      <c r="I301" s="214">
        <v>426.69</v>
      </c>
      <c r="J301" s="333">
        <v>9</v>
      </c>
      <c r="L301" s="11">
        <v>1</v>
      </c>
      <c r="M301" s="214">
        <v>624.54999999999995</v>
      </c>
      <c r="N301" s="214">
        <v>624.54999999999995</v>
      </c>
      <c r="O301" s="11">
        <v>0</v>
      </c>
      <c r="P301" s="214">
        <v>0</v>
      </c>
      <c r="Q301" s="313">
        <v>0</v>
      </c>
      <c r="R301" s="11">
        <v>0</v>
      </c>
      <c r="S301" s="214">
        <v>0</v>
      </c>
      <c r="T301" s="313">
        <v>0</v>
      </c>
      <c r="V301" s="324"/>
      <c r="W301" s="214"/>
      <c r="X301" s="363"/>
      <c r="Y301" s="11"/>
      <c r="Z301" s="11"/>
      <c r="AA301" s="11"/>
      <c r="AB301" s="11"/>
      <c r="AC301" s="11"/>
      <c r="AD301" s="11"/>
    </row>
    <row r="302" spans="1:30" x14ac:dyDescent="0.25">
      <c r="A302" s="55"/>
      <c r="B302" s="11"/>
      <c r="C302" s="11" t="s">
        <v>482</v>
      </c>
      <c r="D302" s="11"/>
      <c r="E302" s="228">
        <v>8326</v>
      </c>
      <c r="F302" s="324">
        <v>15</v>
      </c>
      <c r="G302" s="214">
        <v>117.16466666666665</v>
      </c>
      <c r="H302" s="214">
        <v>13487.569999999998</v>
      </c>
      <c r="I302" s="214">
        <v>899.17133333333322</v>
      </c>
      <c r="J302" s="333">
        <v>8.2666666666666675</v>
      </c>
      <c r="L302" s="11">
        <v>9</v>
      </c>
      <c r="M302" s="214">
        <v>9860.0399999999991</v>
      </c>
      <c r="N302" s="214">
        <v>1095.56</v>
      </c>
      <c r="O302" s="11">
        <v>3</v>
      </c>
      <c r="P302" s="214">
        <v>1638.25</v>
      </c>
      <c r="Q302" s="313">
        <v>546.08333333333337</v>
      </c>
      <c r="R302" s="11">
        <v>2</v>
      </c>
      <c r="S302" s="214">
        <v>3534.7999999999997</v>
      </c>
      <c r="T302" s="313">
        <v>1767.3999999999999</v>
      </c>
      <c r="V302" s="324"/>
      <c r="W302" s="214"/>
      <c r="X302" s="363"/>
      <c r="Y302" s="11"/>
      <c r="Z302" s="11"/>
      <c r="AA302" s="11"/>
      <c r="AB302" s="11"/>
      <c r="AC302" s="11"/>
      <c r="AD302" s="11"/>
    </row>
    <row r="303" spans="1:30" x14ac:dyDescent="0.25">
      <c r="A303" s="55"/>
      <c r="B303" s="11"/>
      <c r="C303" s="11" t="s">
        <v>484</v>
      </c>
      <c r="D303" s="11"/>
      <c r="E303" s="228">
        <v>8021</v>
      </c>
      <c r="F303" s="324">
        <v>24</v>
      </c>
      <c r="G303" s="214">
        <v>124.37041666666669</v>
      </c>
      <c r="H303" s="214">
        <v>25876.14</v>
      </c>
      <c r="I303" s="214">
        <v>1078.1724999999999</v>
      </c>
      <c r="J303" s="333">
        <v>8.0833333333333339</v>
      </c>
      <c r="L303" s="11">
        <v>10</v>
      </c>
      <c r="M303" s="214">
        <v>14589.86</v>
      </c>
      <c r="N303" s="214">
        <v>1458.9860000000001</v>
      </c>
      <c r="O303" s="11">
        <v>0</v>
      </c>
      <c r="P303" s="214">
        <v>0</v>
      </c>
      <c r="Q303" s="313">
        <v>0</v>
      </c>
      <c r="R303" s="11">
        <v>2</v>
      </c>
      <c r="S303" s="214">
        <v>1692.33</v>
      </c>
      <c r="T303" s="313">
        <v>846.16499999999996</v>
      </c>
      <c r="V303" s="324"/>
      <c r="W303" s="214"/>
      <c r="X303" s="363"/>
      <c r="Y303" s="11"/>
      <c r="Z303" s="11"/>
      <c r="AA303" s="11"/>
      <c r="AB303" s="11"/>
      <c r="AC303" s="11"/>
      <c r="AD303" s="11"/>
    </row>
    <row r="304" spans="1:30" x14ac:dyDescent="0.25">
      <c r="A304" s="55"/>
      <c r="B304" s="11"/>
      <c r="C304" s="11" t="s">
        <v>485</v>
      </c>
      <c r="D304" s="11"/>
      <c r="E304" s="228">
        <v>8045</v>
      </c>
      <c r="F304" s="324">
        <v>13</v>
      </c>
      <c r="G304" s="214">
        <v>158.0407692307692</v>
      </c>
      <c r="H304" s="214">
        <v>19531.29</v>
      </c>
      <c r="I304" s="214">
        <v>1502.4069230769232</v>
      </c>
      <c r="J304" s="333">
        <v>9.2307692307692299</v>
      </c>
      <c r="L304" s="11">
        <v>2</v>
      </c>
      <c r="M304" s="214">
        <v>2064.87</v>
      </c>
      <c r="N304" s="214">
        <v>1032.4349999999999</v>
      </c>
      <c r="O304" s="11">
        <v>1</v>
      </c>
      <c r="P304" s="214">
        <v>407.42</v>
      </c>
      <c r="Q304" s="313">
        <v>407.42</v>
      </c>
      <c r="R304" s="11">
        <v>2</v>
      </c>
      <c r="S304" s="214">
        <v>1912.31</v>
      </c>
      <c r="T304" s="313">
        <v>956.15499999999997</v>
      </c>
      <c r="V304" s="324"/>
      <c r="W304" s="214"/>
      <c r="X304" s="363"/>
      <c r="Y304" s="11"/>
      <c r="Z304" s="11"/>
      <c r="AA304" s="11"/>
      <c r="AB304" s="11"/>
      <c r="AC304" s="11"/>
      <c r="AD304" s="11"/>
    </row>
    <row r="305" spans="1:30" x14ac:dyDescent="0.25">
      <c r="A305" s="55"/>
      <c r="B305" s="11"/>
      <c r="C305" s="11" t="s">
        <v>486</v>
      </c>
      <c r="D305" s="11"/>
      <c r="E305" s="228">
        <v>8327</v>
      </c>
      <c r="F305" s="324">
        <v>3</v>
      </c>
      <c r="G305" s="214">
        <v>98.05</v>
      </c>
      <c r="H305" s="214">
        <v>2634.82</v>
      </c>
      <c r="I305" s="214">
        <v>878.27333333333343</v>
      </c>
      <c r="J305" s="333">
        <v>8.3333333333333339</v>
      </c>
      <c r="L305" s="11">
        <v>2</v>
      </c>
      <c r="M305" s="214">
        <v>1860.1100000000001</v>
      </c>
      <c r="N305" s="214">
        <v>930.05500000000006</v>
      </c>
      <c r="O305" s="11">
        <v>0</v>
      </c>
      <c r="P305" s="214">
        <v>0</v>
      </c>
      <c r="Q305" s="313">
        <v>0</v>
      </c>
      <c r="R305" s="11">
        <v>1</v>
      </c>
      <c r="S305" s="214">
        <v>1779.19</v>
      </c>
      <c r="T305" s="313">
        <v>1779.19</v>
      </c>
      <c r="V305" s="324"/>
      <c r="W305" s="214"/>
      <c r="X305" s="363"/>
      <c r="Y305" s="11"/>
      <c r="Z305" s="11"/>
      <c r="AA305" s="11"/>
      <c r="AB305" s="11"/>
      <c r="AC305" s="11"/>
      <c r="AD305" s="11"/>
    </row>
    <row r="306" spans="1:30" x14ac:dyDescent="0.25">
      <c r="A306" s="55"/>
      <c r="B306" s="11"/>
      <c r="C306" s="11" t="s">
        <v>487</v>
      </c>
      <c r="D306" s="11"/>
      <c r="E306" s="228">
        <v>8021</v>
      </c>
      <c r="F306" s="324">
        <v>109</v>
      </c>
      <c r="G306" s="214">
        <v>112.87229357798158</v>
      </c>
      <c r="H306" s="214">
        <v>102983.20999999996</v>
      </c>
      <c r="I306" s="214">
        <v>944.80009174311897</v>
      </c>
      <c r="J306" s="333">
        <v>8.8807339449541285</v>
      </c>
      <c r="L306" s="11">
        <v>35</v>
      </c>
      <c r="M306" s="214">
        <v>31286.930000000004</v>
      </c>
      <c r="N306" s="214">
        <v>893.91228571428587</v>
      </c>
      <c r="O306" s="11">
        <v>6</v>
      </c>
      <c r="P306" s="214">
        <v>3719.0099999999998</v>
      </c>
      <c r="Q306" s="313">
        <v>619.83499999999992</v>
      </c>
      <c r="R306" s="11">
        <v>11</v>
      </c>
      <c r="S306" s="214">
        <v>11762.539999999999</v>
      </c>
      <c r="T306" s="313">
        <v>1069.3218181818181</v>
      </c>
      <c r="V306" s="324"/>
      <c r="W306" s="214"/>
      <c r="X306" s="363"/>
      <c r="Y306" s="11"/>
      <c r="Z306" s="11"/>
      <c r="AA306" s="11"/>
      <c r="AB306" s="11"/>
      <c r="AC306" s="11"/>
      <c r="AD306" s="11"/>
    </row>
    <row r="307" spans="1:30" x14ac:dyDescent="0.25">
      <c r="A307" s="55"/>
      <c r="B307" s="11"/>
      <c r="C307" s="11" t="s">
        <v>488</v>
      </c>
      <c r="D307" s="11"/>
      <c r="E307" s="228">
        <v>8221</v>
      </c>
      <c r="F307" s="324">
        <v>38</v>
      </c>
      <c r="G307" s="214">
        <v>95.420263157894723</v>
      </c>
      <c r="H307" s="214">
        <v>31001.51</v>
      </c>
      <c r="I307" s="214">
        <v>815.82921052631571</v>
      </c>
      <c r="J307" s="333">
        <v>8.8157894736842106</v>
      </c>
      <c r="L307" s="11">
        <v>16</v>
      </c>
      <c r="M307" s="214">
        <v>14933.47</v>
      </c>
      <c r="N307" s="214">
        <v>933.34187499999996</v>
      </c>
      <c r="O307" s="11">
        <v>1</v>
      </c>
      <c r="P307" s="214">
        <v>711.49</v>
      </c>
      <c r="Q307" s="313">
        <v>711.49</v>
      </c>
      <c r="R307" s="11">
        <v>3</v>
      </c>
      <c r="S307" s="214">
        <v>5245.71</v>
      </c>
      <c r="T307" s="313">
        <v>1748.57</v>
      </c>
      <c r="V307" s="324"/>
      <c r="W307" s="214"/>
      <c r="X307" s="363"/>
      <c r="Y307" s="11"/>
      <c r="Z307" s="11"/>
      <c r="AA307" s="11"/>
      <c r="AB307" s="11"/>
      <c r="AC307" s="11"/>
      <c r="AD307" s="11"/>
    </row>
    <row r="308" spans="1:30" x14ac:dyDescent="0.25">
      <c r="A308" s="55"/>
      <c r="B308" s="11"/>
      <c r="C308" s="11" t="s">
        <v>490</v>
      </c>
      <c r="D308" s="11"/>
      <c r="E308" s="228">
        <v>8085</v>
      </c>
      <c r="F308" s="324">
        <v>4</v>
      </c>
      <c r="G308" s="214">
        <v>96.027500000000003</v>
      </c>
      <c r="H308" s="214">
        <v>2340.65</v>
      </c>
      <c r="I308" s="214">
        <v>585.16250000000002</v>
      </c>
      <c r="J308" s="333">
        <v>7.5</v>
      </c>
      <c r="L308" s="11">
        <v>0</v>
      </c>
      <c r="M308" s="214">
        <v>0</v>
      </c>
      <c r="N308" s="214">
        <v>0</v>
      </c>
      <c r="O308" s="11">
        <v>1</v>
      </c>
      <c r="P308" s="214">
        <v>1149.0999999999999</v>
      </c>
      <c r="Q308" s="313">
        <v>1149.0999999999999</v>
      </c>
      <c r="R308" s="11">
        <v>0</v>
      </c>
      <c r="S308" s="214">
        <v>0</v>
      </c>
      <c r="T308" s="313">
        <v>0</v>
      </c>
      <c r="V308" s="324"/>
      <c r="W308" s="214"/>
      <c r="X308" s="363"/>
      <c r="Y308" s="11"/>
      <c r="Z308" s="11"/>
      <c r="AA308" s="11"/>
      <c r="AB308" s="11"/>
      <c r="AC308" s="11"/>
      <c r="AD308" s="11"/>
    </row>
    <row r="309" spans="1:30" x14ac:dyDescent="0.25">
      <c r="A309" s="55"/>
      <c r="B309" s="11"/>
      <c r="C309" s="11" t="s">
        <v>491</v>
      </c>
      <c r="D309" s="11"/>
      <c r="E309" s="228">
        <v>8403</v>
      </c>
      <c r="F309" s="324">
        <v>5</v>
      </c>
      <c r="G309" s="214">
        <v>134.90600000000001</v>
      </c>
      <c r="H309" s="214">
        <v>6212.53</v>
      </c>
      <c r="I309" s="214">
        <v>1242.5059999999999</v>
      </c>
      <c r="J309" s="333">
        <v>9</v>
      </c>
      <c r="L309" s="11">
        <v>3</v>
      </c>
      <c r="M309" s="214">
        <v>4215.07</v>
      </c>
      <c r="N309" s="214">
        <v>1405.0233333333333</v>
      </c>
      <c r="O309" s="11">
        <v>0</v>
      </c>
      <c r="P309" s="214">
        <v>0</v>
      </c>
      <c r="Q309" s="313">
        <v>0</v>
      </c>
      <c r="R309" s="11">
        <v>0</v>
      </c>
      <c r="S309" s="214">
        <v>0</v>
      </c>
      <c r="T309" s="313">
        <v>0</v>
      </c>
      <c r="V309" s="324"/>
      <c r="W309" s="214"/>
      <c r="X309" s="363"/>
      <c r="Y309" s="11"/>
      <c r="Z309" s="11"/>
      <c r="AA309" s="11"/>
      <c r="AB309" s="11"/>
      <c r="AC309" s="11"/>
      <c r="AD309" s="11"/>
    </row>
    <row r="310" spans="1:30" x14ac:dyDescent="0.25">
      <c r="A310" s="55"/>
      <c r="B310" s="11"/>
      <c r="C310" s="11" t="s">
        <v>492</v>
      </c>
      <c r="D310" s="11"/>
      <c r="E310" s="228">
        <v>8204</v>
      </c>
      <c r="F310" s="324">
        <v>7</v>
      </c>
      <c r="G310" s="214">
        <v>99.547142857142859</v>
      </c>
      <c r="H310" s="214">
        <v>5223.72</v>
      </c>
      <c r="I310" s="214">
        <v>746.24571428571437</v>
      </c>
      <c r="J310" s="333">
        <v>8.5714285714285712</v>
      </c>
      <c r="L310" s="11">
        <v>3</v>
      </c>
      <c r="M310" s="214">
        <v>2811.17</v>
      </c>
      <c r="N310" s="214">
        <v>937.05666666666673</v>
      </c>
      <c r="O310" s="11">
        <v>1</v>
      </c>
      <c r="P310" s="214">
        <v>515.02</v>
      </c>
      <c r="Q310" s="313">
        <v>515.02</v>
      </c>
      <c r="R310" s="11">
        <v>1</v>
      </c>
      <c r="S310" s="214">
        <v>1000</v>
      </c>
      <c r="T310" s="313">
        <v>1000</v>
      </c>
      <c r="V310" s="324"/>
      <c r="W310" s="214"/>
      <c r="X310" s="363"/>
      <c r="Y310" s="11"/>
      <c r="Z310" s="11"/>
      <c r="AA310" s="11"/>
      <c r="AB310" s="11"/>
      <c r="AC310" s="11"/>
      <c r="AD310" s="11"/>
    </row>
    <row r="311" spans="1:30" x14ac:dyDescent="0.25">
      <c r="A311" s="55"/>
      <c r="B311" s="11"/>
      <c r="C311" s="11" t="s">
        <v>492</v>
      </c>
      <c r="D311" s="11"/>
      <c r="E311" s="228">
        <v>8251</v>
      </c>
      <c r="F311" s="324">
        <v>1</v>
      </c>
      <c r="G311" s="214">
        <v>95.31</v>
      </c>
      <c r="H311" s="214">
        <v>1143.69</v>
      </c>
      <c r="I311" s="214">
        <v>1143.69</v>
      </c>
      <c r="J311" s="333">
        <v>12</v>
      </c>
      <c r="L311" s="11">
        <v>0</v>
      </c>
      <c r="M311" s="214">
        <v>0</v>
      </c>
      <c r="N311" s="214">
        <v>0</v>
      </c>
      <c r="O311" s="11">
        <v>0</v>
      </c>
      <c r="P311" s="214">
        <v>0</v>
      </c>
      <c r="Q311" s="313">
        <v>0</v>
      </c>
      <c r="R311" s="11">
        <v>0</v>
      </c>
      <c r="S311" s="214">
        <v>0</v>
      </c>
      <c r="T311" s="313">
        <v>0</v>
      </c>
      <c r="V311" s="324"/>
      <c r="W311" s="214"/>
      <c r="X311" s="363"/>
      <c r="Y311" s="11"/>
      <c r="Z311" s="11"/>
      <c r="AA311" s="11"/>
      <c r="AB311" s="11"/>
      <c r="AC311" s="11"/>
      <c r="AD311" s="11"/>
    </row>
    <row r="312" spans="1:30" x14ac:dyDescent="0.25">
      <c r="A312" s="55"/>
      <c r="B312" s="11"/>
      <c r="C312" s="11" t="s">
        <v>493</v>
      </c>
      <c r="D312" s="11"/>
      <c r="E312" s="228">
        <v>8049</v>
      </c>
      <c r="F312" s="324">
        <v>36</v>
      </c>
      <c r="G312" s="214">
        <v>108.24333333333334</v>
      </c>
      <c r="H312" s="214">
        <v>36949.58</v>
      </c>
      <c r="I312" s="214">
        <v>1026.3772222222224</v>
      </c>
      <c r="J312" s="333">
        <v>9.5555555555555554</v>
      </c>
      <c r="L312" s="11">
        <v>10</v>
      </c>
      <c r="M312" s="214">
        <v>9289.77</v>
      </c>
      <c r="N312" s="214">
        <v>928.97700000000009</v>
      </c>
      <c r="O312" s="11">
        <v>1</v>
      </c>
      <c r="P312" s="214">
        <v>654.57000000000005</v>
      </c>
      <c r="Q312" s="313">
        <v>654.57000000000005</v>
      </c>
      <c r="R312" s="11">
        <v>3</v>
      </c>
      <c r="S312" s="214">
        <v>3417.08</v>
      </c>
      <c r="T312" s="313">
        <v>1139.0266666666666</v>
      </c>
      <c r="V312" s="324"/>
      <c r="W312" s="214"/>
      <c r="X312" s="363"/>
      <c r="Y312" s="11"/>
      <c r="Z312" s="11"/>
      <c r="AA312" s="11"/>
      <c r="AB312" s="11"/>
      <c r="AC312" s="11"/>
      <c r="AD312" s="11"/>
    </row>
    <row r="313" spans="1:30" x14ac:dyDescent="0.25">
      <c r="A313" s="55"/>
      <c r="B313" s="11"/>
      <c r="C313" s="11" t="s">
        <v>494</v>
      </c>
      <c r="D313" s="11"/>
      <c r="E313" s="228">
        <v>8328</v>
      </c>
      <c r="F313" s="324">
        <v>8</v>
      </c>
      <c r="G313" s="214">
        <v>121.875</v>
      </c>
      <c r="H313" s="214">
        <v>9024.82</v>
      </c>
      <c r="I313" s="214">
        <v>1128.1025</v>
      </c>
      <c r="J313" s="333">
        <v>9</v>
      </c>
      <c r="L313" s="11">
        <v>2</v>
      </c>
      <c r="M313" s="214">
        <v>1257.0999999999999</v>
      </c>
      <c r="N313" s="214">
        <v>628.54999999999995</v>
      </c>
      <c r="O313" s="11">
        <v>0</v>
      </c>
      <c r="P313" s="214">
        <v>0</v>
      </c>
      <c r="Q313" s="313">
        <v>0</v>
      </c>
      <c r="R313" s="11">
        <v>3</v>
      </c>
      <c r="S313" s="214">
        <v>1840.8899999999999</v>
      </c>
      <c r="T313" s="313">
        <v>613.63</v>
      </c>
      <c r="V313" s="324"/>
      <c r="W313" s="214"/>
      <c r="X313" s="363"/>
      <c r="Y313" s="11"/>
      <c r="Z313" s="11"/>
      <c r="AA313" s="11"/>
      <c r="AB313" s="11"/>
      <c r="AC313" s="11"/>
      <c r="AD313" s="11"/>
    </row>
    <row r="314" spans="1:30" x14ac:dyDescent="0.25">
      <c r="A314" s="55"/>
      <c r="B314" s="11"/>
      <c r="C314" s="11" t="s">
        <v>495</v>
      </c>
      <c r="D314" s="11"/>
      <c r="E314" s="228">
        <v>8051</v>
      </c>
      <c r="F314" s="324">
        <v>40</v>
      </c>
      <c r="G314" s="214">
        <v>96.453249999999997</v>
      </c>
      <c r="H314" s="214">
        <v>32580.109999999997</v>
      </c>
      <c r="I314" s="214">
        <v>814.50274999999988</v>
      </c>
      <c r="J314" s="333">
        <v>8.8000000000000007</v>
      </c>
      <c r="L314" s="11">
        <v>12</v>
      </c>
      <c r="M314" s="214">
        <v>9296.6200000000008</v>
      </c>
      <c r="N314" s="214">
        <v>774.71833333333336</v>
      </c>
      <c r="O314" s="11">
        <v>1</v>
      </c>
      <c r="P314" s="214">
        <v>345.28</v>
      </c>
      <c r="Q314" s="313">
        <v>345.28</v>
      </c>
      <c r="R314" s="11">
        <v>3</v>
      </c>
      <c r="S314" s="214">
        <v>2970.54</v>
      </c>
      <c r="T314" s="313">
        <v>990.18</v>
      </c>
      <c r="V314" s="324"/>
      <c r="W314" s="214"/>
      <c r="X314" s="363"/>
      <c r="Y314" s="11"/>
      <c r="Z314" s="11"/>
      <c r="AA314" s="11"/>
      <c r="AB314" s="11"/>
      <c r="AC314" s="11"/>
      <c r="AD314" s="11"/>
    </row>
    <row r="315" spans="1:30" x14ac:dyDescent="0.25">
      <c r="A315" s="55"/>
      <c r="B315" s="11"/>
      <c r="C315" s="11" t="s">
        <v>495</v>
      </c>
      <c r="D315" s="11"/>
      <c r="E315" s="228">
        <v>8080</v>
      </c>
      <c r="F315" s="324">
        <v>2</v>
      </c>
      <c r="G315" s="214">
        <v>100.11</v>
      </c>
      <c r="H315" s="214">
        <v>1660.8000000000002</v>
      </c>
      <c r="I315" s="214">
        <v>830.40000000000009</v>
      </c>
      <c r="J315" s="333">
        <v>9</v>
      </c>
      <c r="L315" s="11">
        <v>1</v>
      </c>
      <c r="M315" s="214">
        <v>741.84</v>
      </c>
      <c r="N315" s="214">
        <v>741.84</v>
      </c>
      <c r="O315" s="11">
        <v>0</v>
      </c>
      <c r="P315" s="214">
        <v>0</v>
      </c>
      <c r="Q315" s="313">
        <v>0</v>
      </c>
      <c r="R315" s="11">
        <v>1</v>
      </c>
      <c r="S315" s="214">
        <v>2782.57</v>
      </c>
      <c r="T315" s="313">
        <v>2782.57</v>
      </c>
      <c r="V315" s="324"/>
      <c r="W315" s="214"/>
      <c r="X315" s="363"/>
      <c r="Y315" s="11"/>
      <c r="Z315" s="11"/>
      <c r="AA315" s="11"/>
      <c r="AB315" s="11"/>
      <c r="AC315" s="11"/>
      <c r="AD315" s="11"/>
    </row>
    <row r="316" spans="1:30" x14ac:dyDescent="0.25">
      <c r="A316" s="55"/>
      <c r="B316" s="11"/>
      <c r="C316" s="11" t="s">
        <v>600</v>
      </c>
      <c r="D316" s="11"/>
      <c r="E316" s="228">
        <v>8051</v>
      </c>
      <c r="F316" s="324">
        <v>1</v>
      </c>
      <c r="G316" s="214">
        <v>34.76</v>
      </c>
      <c r="H316" s="214">
        <v>104.29</v>
      </c>
      <c r="I316" s="214">
        <v>104.29</v>
      </c>
      <c r="J316" s="333">
        <v>3</v>
      </c>
      <c r="L316" s="11">
        <v>0</v>
      </c>
      <c r="M316" s="214">
        <v>0</v>
      </c>
      <c r="N316" s="214">
        <v>0</v>
      </c>
      <c r="O316" s="11">
        <v>0</v>
      </c>
      <c r="P316" s="214">
        <v>0</v>
      </c>
      <c r="Q316" s="313">
        <v>0</v>
      </c>
      <c r="R316" s="11">
        <v>0</v>
      </c>
      <c r="S316" s="214">
        <v>0</v>
      </c>
      <c r="T316" s="313">
        <v>0</v>
      </c>
      <c r="V316" s="324"/>
      <c r="W316" s="214"/>
      <c r="X316" s="363"/>
      <c r="Y316" s="11"/>
      <c r="Z316" s="11"/>
      <c r="AA316" s="11"/>
      <c r="AB316" s="11"/>
      <c r="AC316" s="11"/>
      <c r="AD316" s="11"/>
    </row>
    <row r="317" spans="1:30" x14ac:dyDescent="0.25">
      <c r="A317" s="55"/>
      <c r="B317" s="11"/>
      <c r="C317" s="11" t="s">
        <v>496</v>
      </c>
      <c r="D317" s="11"/>
      <c r="E317" s="228">
        <v>8402</v>
      </c>
      <c r="F317" s="324">
        <v>14</v>
      </c>
      <c r="G317" s="214">
        <v>122.40071428571427</v>
      </c>
      <c r="H317" s="214">
        <v>25138.39</v>
      </c>
      <c r="I317" s="214">
        <v>1795.5992857142858</v>
      </c>
      <c r="J317" s="333">
        <v>12.857142857142858</v>
      </c>
      <c r="L317" s="11">
        <v>3</v>
      </c>
      <c r="M317" s="214">
        <v>6202.5599999999995</v>
      </c>
      <c r="N317" s="214">
        <v>2067.52</v>
      </c>
      <c r="O317" s="11">
        <v>1</v>
      </c>
      <c r="P317" s="214">
        <v>1138.6300000000001</v>
      </c>
      <c r="Q317" s="313">
        <v>1138.6300000000001</v>
      </c>
      <c r="R317" s="11">
        <v>2</v>
      </c>
      <c r="S317" s="214">
        <v>2539.5499999999997</v>
      </c>
      <c r="T317" s="313">
        <v>1269.7749999999999</v>
      </c>
      <c r="V317" s="324"/>
      <c r="W317" s="214"/>
      <c r="X317" s="363"/>
      <c r="Y317" s="11"/>
      <c r="Z317" s="11"/>
      <c r="AA317" s="11"/>
      <c r="AB317" s="11"/>
      <c r="AC317" s="11"/>
      <c r="AD317" s="11"/>
    </row>
    <row r="318" spans="1:30" x14ac:dyDescent="0.25">
      <c r="A318" s="55"/>
      <c r="B318" s="11"/>
      <c r="C318" s="11" t="s">
        <v>497</v>
      </c>
      <c r="D318" s="11"/>
      <c r="E318" s="228">
        <v>8053</v>
      </c>
      <c r="F318" s="324">
        <v>47</v>
      </c>
      <c r="G318" s="214">
        <v>98.361702127659598</v>
      </c>
      <c r="H318" s="214">
        <v>35676.81</v>
      </c>
      <c r="I318" s="214">
        <v>759.08106382978724</v>
      </c>
      <c r="J318" s="333">
        <v>7.6170212765957448</v>
      </c>
      <c r="L318" s="11">
        <v>14</v>
      </c>
      <c r="M318" s="214">
        <v>11221.54</v>
      </c>
      <c r="N318" s="214">
        <v>801.53857142857146</v>
      </c>
      <c r="O318" s="11">
        <v>3</v>
      </c>
      <c r="P318" s="214">
        <v>2122.3199999999997</v>
      </c>
      <c r="Q318" s="313">
        <v>707.43999999999994</v>
      </c>
      <c r="R318" s="11">
        <v>4</v>
      </c>
      <c r="S318" s="214">
        <v>4909.37</v>
      </c>
      <c r="T318" s="313">
        <v>1227.3425</v>
      </c>
      <c r="V318" s="324"/>
      <c r="W318" s="214"/>
      <c r="X318" s="363"/>
      <c r="Y318" s="11"/>
      <c r="Z318" s="11"/>
      <c r="AA318" s="11"/>
      <c r="AB318" s="11"/>
      <c r="AC318" s="11"/>
      <c r="AD318" s="11"/>
    </row>
    <row r="319" spans="1:30" x14ac:dyDescent="0.25">
      <c r="A319" s="55"/>
      <c r="B319" s="11"/>
      <c r="C319" s="11" t="s">
        <v>498</v>
      </c>
      <c r="D319" s="11"/>
      <c r="E319" s="228">
        <v>8223</v>
      </c>
      <c r="F319" s="324">
        <v>10</v>
      </c>
      <c r="G319" s="214">
        <v>106.53099999999999</v>
      </c>
      <c r="H319" s="214">
        <v>9963.09</v>
      </c>
      <c r="I319" s="214">
        <v>996.30899999999997</v>
      </c>
      <c r="J319" s="333">
        <v>9.6</v>
      </c>
      <c r="L319" s="11">
        <v>3</v>
      </c>
      <c r="M319" s="214">
        <v>2078.41</v>
      </c>
      <c r="N319" s="214">
        <v>692.80333333333328</v>
      </c>
      <c r="O319" s="11">
        <v>0</v>
      </c>
      <c r="P319" s="214">
        <v>0</v>
      </c>
      <c r="Q319" s="313">
        <v>0</v>
      </c>
      <c r="R319" s="11">
        <v>0</v>
      </c>
      <c r="S319" s="214">
        <v>0</v>
      </c>
      <c r="T319" s="313">
        <v>0</v>
      </c>
      <c r="V319" s="324"/>
      <c r="W319" s="214"/>
      <c r="X319" s="363"/>
      <c r="Y319" s="11"/>
      <c r="Z319" s="11"/>
      <c r="AA319" s="11"/>
      <c r="AB319" s="11"/>
      <c r="AC319" s="11"/>
      <c r="AD319" s="11"/>
    </row>
    <row r="320" spans="1:30" x14ac:dyDescent="0.25">
      <c r="A320" s="55"/>
      <c r="B320" s="11"/>
      <c r="C320" s="11" t="s">
        <v>500</v>
      </c>
      <c r="D320" s="11"/>
      <c r="E320" s="228">
        <v>8329</v>
      </c>
      <c r="F320" s="324">
        <v>1</v>
      </c>
      <c r="G320" s="214">
        <v>130.18</v>
      </c>
      <c r="H320" s="214">
        <v>2343.2399999999998</v>
      </c>
      <c r="I320" s="214">
        <v>2343.2399999999998</v>
      </c>
      <c r="J320" s="333">
        <v>18</v>
      </c>
      <c r="L320" s="11">
        <v>0</v>
      </c>
      <c r="M320" s="214">
        <v>0</v>
      </c>
      <c r="N320" s="214">
        <v>0</v>
      </c>
      <c r="O320" s="11">
        <v>0</v>
      </c>
      <c r="P320" s="214">
        <v>0</v>
      </c>
      <c r="Q320" s="313">
        <v>0</v>
      </c>
      <c r="R320" s="11">
        <v>0</v>
      </c>
      <c r="S320" s="214">
        <v>0</v>
      </c>
      <c r="T320" s="313">
        <v>0</v>
      </c>
      <c r="V320" s="324"/>
      <c r="W320" s="214"/>
      <c r="X320" s="363"/>
      <c r="Y320" s="11"/>
      <c r="Z320" s="11"/>
      <c r="AA320" s="11"/>
      <c r="AB320" s="11"/>
      <c r="AC320" s="11"/>
      <c r="AD320" s="11"/>
    </row>
    <row r="321" spans="1:30" x14ac:dyDescent="0.25">
      <c r="A321" s="55"/>
      <c r="B321" s="11"/>
      <c r="C321" s="11" t="s">
        <v>501</v>
      </c>
      <c r="D321" s="11"/>
      <c r="E321" s="228">
        <v>8330</v>
      </c>
      <c r="F321" s="324">
        <v>147</v>
      </c>
      <c r="G321" s="214">
        <v>108.2155782312925</v>
      </c>
      <c r="H321" s="214">
        <v>134385.76999999996</v>
      </c>
      <c r="I321" s="214">
        <v>914.18891156462553</v>
      </c>
      <c r="J321" s="333">
        <v>8.9455782312925169</v>
      </c>
      <c r="L321" s="11">
        <v>58</v>
      </c>
      <c r="M321" s="214">
        <v>59481.340000000011</v>
      </c>
      <c r="N321" s="214">
        <v>1025.5403448275863</v>
      </c>
      <c r="O321" s="11">
        <v>11</v>
      </c>
      <c r="P321" s="214">
        <v>4824.9699999999993</v>
      </c>
      <c r="Q321" s="313">
        <v>438.6336363636363</v>
      </c>
      <c r="R321" s="11">
        <v>13</v>
      </c>
      <c r="S321" s="214">
        <v>9287.9600000000009</v>
      </c>
      <c r="T321" s="313">
        <v>714.45846153846162</v>
      </c>
      <c r="V321" s="324"/>
      <c r="W321" s="214"/>
      <c r="X321" s="363"/>
      <c r="Y321" s="11"/>
      <c r="Z321" s="11"/>
      <c r="AA321" s="11"/>
      <c r="AB321" s="11"/>
      <c r="AC321" s="11"/>
      <c r="AD321" s="11"/>
    </row>
    <row r="322" spans="1:30" x14ac:dyDescent="0.25">
      <c r="A322" s="55"/>
      <c r="B322" s="11"/>
      <c r="C322" s="11" t="s">
        <v>502</v>
      </c>
      <c r="D322" s="11"/>
      <c r="E322" s="228">
        <v>8330</v>
      </c>
      <c r="F322" s="324">
        <v>1</v>
      </c>
      <c r="G322" s="214">
        <v>234.92</v>
      </c>
      <c r="H322" s="214">
        <v>1409.49</v>
      </c>
      <c r="I322" s="214">
        <v>1409.49</v>
      </c>
      <c r="J322" s="333">
        <v>6</v>
      </c>
      <c r="L322" s="11">
        <v>1</v>
      </c>
      <c r="M322" s="214">
        <v>1409.49</v>
      </c>
      <c r="N322" s="214">
        <v>1409.49</v>
      </c>
      <c r="O322" s="11">
        <v>0</v>
      </c>
      <c r="P322" s="214">
        <v>0</v>
      </c>
      <c r="Q322" s="313">
        <v>0</v>
      </c>
      <c r="R322" s="11">
        <v>0</v>
      </c>
      <c r="S322" s="214">
        <v>0</v>
      </c>
      <c r="T322" s="313">
        <v>0</v>
      </c>
      <c r="V322" s="324"/>
      <c r="W322" s="214"/>
      <c r="X322" s="363"/>
      <c r="Y322" s="11"/>
      <c r="Z322" s="11"/>
      <c r="AA322" s="11"/>
      <c r="AB322" s="11"/>
      <c r="AC322" s="11"/>
      <c r="AD322" s="11"/>
    </row>
    <row r="323" spans="1:30" x14ac:dyDescent="0.25">
      <c r="A323" s="55"/>
      <c r="B323" s="11"/>
      <c r="C323" s="11" t="s">
        <v>672</v>
      </c>
      <c r="D323" s="11"/>
      <c r="E323" s="228">
        <v>8330</v>
      </c>
      <c r="F323" s="324">
        <v>1</v>
      </c>
      <c r="G323" s="214">
        <v>58.87</v>
      </c>
      <c r="H323" s="214">
        <v>706.37</v>
      </c>
      <c r="I323" s="214">
        <v>706.37</v>
      </c>
      <c r="J323" s="333">
        <v>12</v>
      </c>
      <c r="L323" s="11">
        <v>1</v>
      </c>
      <c r="M323" s="214">
        <v>706.37</v>
      </c>
      <c r="N323" s="214">
        <v>706.37</v>
      </c>
      <c r="O323" s="11">
        <v>0</v>
      </c>
      <c r="P323" s="214">
        <v>0</v>
      </c>
      <c r="Q323" s="313">
        <v>0</v>
      </c>
      <c r="R323" s="11">
        <v>0</v>
      </c>
      <c r="S323" s="214">
        <v>0</v>
      </c>
      <c r="T323" s="313">
        <v>0</v>
      </c>
      <c r="V323" s="324"/>
      <c r="W323" s="214"/>
      <c r="X323" s="363"/>
      <c r="Y323" s="11"/>
      <c r="Z323" s="11"/>
      <c r="AA323" s="11"/>
      <c r="AB323" s="11"/>
      <c r="AC323" s="11"/>
      <c r="AD323" s="11"/>
    </row>
    <row r="324" spans="1:30" x14ac:dyDescent="0.25">
      <c r="A324" s="55"/>
      <c r="B324" s="11"/>
      <c r="C324" s="11" t="s">
        <v>503</v>
      </c>
      <c r="D324" s="11"/>
      <c r="E324" s="228">
        <v>8055</v>
      </c>
      <c r="F324" s="324">
        <v>51</v>
      </c>
      <c r="G324" s="214">
        <v>115.78</v>
      </c>
      <c r="H324" s="214">
        <v>61061.149999999994</v>
      </c>
      <c r="I324" s="214">
        <v>1197.2774509803921</v>
      </c>
      <c r="J324" s="333">
        <v>10.529411764705882</v>
      </c>
      <c r="L324" s="11">
        <v>9</v>
      </c>
      <c r="M324" s="214">
        <v>9566.36</v>
      </c>
      <c r="N324" s="214">
        <v>1062.9288888888889</v>
      </c>
      <c r="O324" s="11">
        <v>4</v>
      </c>
      <c r="P324" s="214">
        <v>3746.05</v>
      </c>
      <c r="Q324" s="313">
        <v>936.51250000000005</v>
      </c>
      <c r="R324" s="11">
        <v>8</v>
      </c>
      <c r="S324" s="214">
        <v>11979.91</v>
      </c>
      <c r="T324" s="313">
        <v>1497.48875</v>
      </c>
      <c r="V324" s="324"/>
      <c r="W324" s="214"/>
      <c r="X324" s="363"/>
      <c r="Y324" s="11"/>
      <c r="Z324" s="11"/>
      <c r="AA324" s="11"/>
      <c r="AB324" s="11"/>
      <c r="AC324" s="11"/>
      <c r="AD324" s="11"/>
    </row>
    <row r="325" spans="1:30" x14ac:dyDescent="0.25">
      <c r="A325" s="55"/>
      <c r="B325" s="11"/>
      <c r="C325" s="11" t="s">
        <v>504</v>
      </c>
      <c r="D325" s="11"/>
      <c r="E325" s="228">
        <v>8055</v>
      </c>
      <c r="F325" s="324">
        <v>2</v>
      </c>
      <c r="G325" s="214">
        <v>142.66</v>
      </c>
      <c r="H325" s="214">
        <v>2164.9</v>
      </c>
      <c r="I325" s="214">
        <v>1082.45</v>
      </c>
      <c r="J325" s="333">
        <v>7.5</v>
      </c>
      <c r="L325" s="11">
        <v>0</v>
      </c>
      <c r="M325" s="214">
        <v>0</v>
      </c>
      <c r="N325" s="214">
        <v>0</v>
      </c>
      <c r="O325" s="11">
        <v>0</v>
      </c>
      <c r="P325" s="214">
        <v>0</v>
      </c>
      <c r="Q325" s="313">
        <v>0</v>
      </c>
      <c r="R325" s="11">
        <v>0</v>
      </c>
      <c r="S325" s="214">
        <v>0</v>
      </c>
      <c r="T325" s="313">
        <v>0</v>
      </c>
      <c r="V325" s="324"/>
      <c r="W325" s="214"/>
      <c r="X325" s="363"/>
      <c r="Y325" s="11"/>
      <c r="Z325" s="11"/>
      <c r="AA325" s="11"/>
      <c r="AB325" s="11"/>
      <c r="AC325" s="11"/>
      <c r="AD325" s="11"/>
    </row>
    <row r="326" spans="1:30" x14ac:dyDescent="0.25">
      <c r="A326" s="55"/>
      <c r="B326" s="11"/>
      <c r="C326" s="11" t="s">
        <v>505</v>
      </c>
      <c r="D326" s="11"/>
      <c r="E326" s="228">
        <v>8027</v>
      </c>
      <c r="F326" s="324">
        <v>1</v>
      </c>
      <c r="G326" s="214">
        <v>62.7</v>
      </c>
      <c r="H326" s="214">
        <v>752.39</v>
      </c>
      <c r="I326" s="214">
        <v>752.39</v>
      </c>
      <c r="J326" s="333">
        <v>12</v>
      </c>
      <c r="L326" s="11">
        <v>0</v>
      </c>
      <c r="M326" s="214">
        <v>0</v>
      </c>
      <c r="N326" s="214">
        <v>0</v>
      </c>
      <c r="O326" s="11">
        <v>0</v>
      </c>
      <c r="P326" s="214">
        <v>0</v>
      </c>
      <c r="Q326" s="313">
        <v>0</v>
      </c>
      <c r="R326" s="11">
        <v>0</v>
      </c>
      <c r="S326" s="214">
        <v>0</v>
      </c>
      <c r="T326" s="313">
        <v>0</v>
      </c>
      <c r="V326" s="324"/>
      <c r="W326" s="214"/>
      <c r="X326" s="363"/>
      <c r="Y326" s="11"/>
      <c r="Z326" s="11"/>
      <c r="AA326" s="11"/>
      <c r="AB326" s="11"/>
      <c r="AC326" s="11"/>
      <c r="AD326" s="11"/>
    </row>
    <row r="327" spans="1:30" x14ac:dyDescent="0.25">
      <c r="A327" s="55"/>
      <c r="B327" s="11"/>
      <c r="C327" s="11" t="s">
        <v>505</v>
      </c>
      <c r="D327" s="11"/>
      <c r="E327" s="228">
        <v>8056</v>
      </c>
      <c r="F327" s="324">
        <v>5</v>
      </c>
      <c r="G327" s="214">
        <v>123.396</v>
      </c>
      <c r="H327" s="214">
        <v>5859.6</v>
      </c>
      <c r="I327" s="214">
        <v>1171.92</v>
      </c>
      <c r="J327" s="333">
        <v>9</v>
      </c>
      <c r="L327" s="11">
        <v>1</v>
      </c>
      <c r="M327" s="214">
        <v>600.96</v>
      </c>
      <c r="N327" s="214">
        <v>600.96</v>
      </c>
      <c r="O327" s="11">
        <v>0</v>
      </c>
      <c r="P327" s="214">
        <v>0</v>
      </c>
      <c r="Q327" s="313">
        <v>0</v>
      </c>
      <c r="R327" s="11">
        <v>0</v>
      </c>
      <c r="S327" s="214">
        <v>0</v>
      </c>
      <c r="T327" s="313">
        <v>0</v>
      </c>
      <c r="V327" s="324"/>
      <c r="W327" s="214"/>
      <c r="X327" s="363"/>
      <c r="Y327" s="11"/>
      <c r="Z327" s="11"/>
      <c r="AA327" s="11"/>
      <c r="AB327" s="11"/>
      <c r="AC327" s="11"/>
      <c r="AD327" s="11"/>
    </row>
    <row r="328" spans="1:30" x14ac:dyDescent="0.25">
      <c r="A328" s="55"/>
      <c r="B328" s="11"/>
      <c r="C328" s="11" t="s">
        <v>506</v>
      </c>
      <c r="D328" s="11"/>
      <c r="E328" s="228">
        <v>8210</v>
      </c>
      <c r="F328" s="324">
        <v>1</v>
      </c>
      <c r="G328" s="214">
        <v>111.17</v>
      </c>
      <c r="H328" s="214">
        <v>1000.47</v>
      </c>
      <c r="I328" s="214">
        <v>1000.47</v>
      </c>
      <c r="J328" s="333">
        <v>9</v>
      </c>
      <c r="L328" s="11">
        <v>0</v>
      </c>
      <c r="M328" s="214">
        <v>0</v>
      </c>
      <c r="N328" s="214">
        <v>0</v>
      </c>
      <c r="O328" s="11">
        <v>0</v>
      </c>
      <c r="P328" s="214">
        <v>0</v>
      </c>
      <c r="Q328" s="313">
        <v>0</v>
      </c>
      <c r="R328" s="11">
        <v>0</v>
      </c>
      <c r="S328" s="214">
        <v>0</v>
      </c>
      <c r="T328" s="313">
        <v>0</v>
      </c>
      <c r="V328" s="324"/>
      <c r="W328" s="214"/>
      <c r="X328" s="363"/>
      <c r="Y328" s="11"/>
      <c r="Z328" s="11"/>
      <c r="AA328" s="11"/>
      <c r="AB328" s="11"/>
      <c r="AC328" s="11"/>
      <c r="AD328" s="11"/>
    </row>
    <row r="329" spans="1:30" x14ac:dyDescent="0.25">
      <c r="A329" s="55"/>
      <c r="B329" s="11"/>
      <c r="C329" s="11" t="s">
        <v>506</v>
      </c>
      <c r="D329" s="11"/>
      <c r="E329" s="228">
        <v>8242</v>
      </c>
      <c r="F329" s="324">
        <v>1</v>
      </c>
      <c r="G329" s="214">
        <v>119</v>
      </c>
      <c r="H329" s="214">
        <v>826.65</v>
      </c>
      <c r="I329" s="214">
        <v>826.65</v>
      </c>
      <c r="J329" s="333">
        <v>7</v>
      </c>
      <c r="L329" s="11">
        <v>1</v>
      </c>
      <c r="M329" s="214">
        <v>826.65</v>
      </c>
      <c r="N329" s="214">
        <v>826.65</v>
      </c>
      <c r="O329" s="11">
        <v>0</v>
      </c>
      <c r="P329" s="214">
        <v>0</v>
      </c>
      <c r="Q329" s="313">
        <v>0</v>
      </c>
      <c r="R329" s="11">
        <v>0</v>
      </c>
      <c r="S329" s="214">
        <v>0</v>
      </c>
      <c r="T329" s="313">
        <v>0</v>
      </c>
      <c r="V329" s="324"/>
      <c r="W329" s="214"/>
      <c r="X329" s="363"/>
      <c r="Y329" s="11"/>
      <c r="Z329" s="11"/>
      <c r="AA329" s="11"/>
      <c r="AB329" s="11"/>
      <c r="AC329" s="11"/>
      <c r="AD329" s="11"/>
    </row>
    <row r="330" spans="1:30" x14ac:dyDescent="0.25">
      <c r="A330" s="55"/>
      <c r="B330" s="11"/>
      <c r="C330" s="11" t="s">
        <v>507</v>
      </c>
      <c r="D330" s="11"/>
      <c r="E330" s="228">
        <v>8332</v>
      </c>
      <c r="F330" s="324">
        <v>221</v>
      </c>
      <c r="G330" s="214">
        <v>102.20099547511315</v>
      </c>
      <c r="H330" s="214">
        <v>207331.35999999987</v>
      </c>
      <c r="I330" s="214">
        <v>938.15095022624371</v>
      </c>
      <c r="J330" s="333">
        <v>9.113122171945701</v>
      </c>
      <c r="L330" s="11">
        <v>79</v>
      </c>
      <c r="M330" s="214">
        <v>80118.109999999986</v>
      </c>
      <c r="N330" s="214">
        <v>1014.1532911392403</v>
      </c>
      <c r="O330" s="11">
        <v>13</v>
      </c>
      <c r="P330" s="214">
        <v>8378.8700000000008</v>
      </c>
      <c r="Q330" s="313">
        <v>644.52846153846156</v>
      </c>
      <c r="R330" s="11">
        <v>18</v>
      </c>
      <c r="S330" s="214">
        <v>21664.37</v>
      </c>
      <c r="T330" s="313">
        <v>1203.576111111111</v>
      </c>
      <c r="V330" s="324"/>
      <c r="W330" s="214"/>
      <c r="X330" s="363"/>
      <c r="Y330" s="11"/>
      <c r="Z330" s="11"/>
      <c r="AA330" s="11"/>
      <c r="AB330" s="11"/>
      <c r="AC330" s="11"/>
      <c r="AD330" s="11"/>
    </row>
    <row r="331" spans="1:30" x14ac:dyDescent="0.25">
      <c r="A331" s="55"/>
      <c r="B331" s="11"/>
      <c r="C331" s="11" t="s">
        <v>507</v>
      </c>
      <c r="D331" s="11"/>
      <c r="E331" s="228">
        <v>8352</v>
      </c>
      <c r="F331" s="324">
        <v>0</v>
      </c>
      <c r="G331" s="214">
        <v>0</v>
      </c>
      <c r="H331" s="214">
        <v>0</v>
      </c>
      <c r="I331" s="214">
        <v>0</v>
      </c>
      <c r="J331" s="333">
        <v>0</v>
      </c>
      <c r="L331" s="11">
        <v>0</v>
      </c>
      <c r="M331" s="214">
        <v>0</v>
      </c>
      <c r="N331" s="214">
        <v>0</v>
      </c>
      <c r="O331" s="11">
        <v>1</v>
      </c>
      <c r="P331" s="214">
        <v>367.09</v>
      </c>
      <c r="Q331" s="313">
        <v>367.09</v>
      </c>
      <c r="R331" s="11">
        <v>0</v>
      </c>
      <c r="S331" s="214">
        <v>0</v>
      </c>
      <c r="T331" s="313">
        <v>0</v>
      </c>
      <c r="V331" s="324"/>
      <c r="W331" s="214"/>
      <c r="X331" s="363"/>
      <c r="Y331" s="11"/>
      <c r="Z331" s="11"/>
      <c r="AA331" s="11"/>
      <c r="AB331" s="11"/>
      <c r="AC331" s="11"/>
      <c r="AD331" s="11"/>
    </row>
    <row r="332" spans="1:30" x14ac:dyDescent="0.25">
      <c r="A332" s="55"/>
      <c r="B332" s="11"/>
      <c r="C332" s="11" t="s">
        <v>508</v>
      </c>
      <c r="D332" s="11"/>
      <c r="E332" s="228">
        <v>8340</v>
      </c>
      <c r="F332" s="324">
        <v>1</v>
      </c>
      <c r="G332" s="214">
        <v>86</v>
      </c>
      <c r="H332" s="214">
        <v>860</v>
      </c>
      <c r="I332" s="214">
        <v>860</v>
      </c>
      <c r="J332" s="333">
        <v>10</v>
      </c>
      <c r="L332" s="11">
        <v>1</v>
      </c>
      <c r="M332" s="214">
        <v>860</v>
      </c>
      <c r="N332" s="214">
        <v>860</v>
      </c>
      <c r="O332" s="11">
        <v>0</v>
      </c>
      <c r="P332" s="214">
        <v>0</v>
      </c>
      <c r="Q332" s="313">
        <v>0</v>
      </c>
      <c r="R332" s="11">
        <v>0</v>
      </c>
      <c r="S332" s="214">
        <v>0</v>
      </c>
      <c r="T332" s="313">
        <v>0</v>
      </c>
      <c r="V332" s="324"/>
      <c r="W332" s="214"/>
      <c r="X332" s="363"/>
      <c r="Y332" s="11"/>
      <c r="Z332" s="11"/>
      <c r="AA332" s="11"/>
      <c r="AB332" s="11"/>
      <c r="AC332" s="11"/>
      <c r="AD332" s="11"/>
    </row>
    <row r="333" spans="1:30" x14ac:dyDescent="0.25">
      <c r="A333" s="55"/>
      <c r="B333" s="11"/>
      <c r="C333" s="11" t="s">
        <v>509</v>
      </c>
      <c r="D333" s="11"/>
      <c r="E333" s="228">
        <v>8341</v>
      </c>
      <c r="F333" s="324">
        <v>13</v>
      </c>
      <c r="G333" s="214">
        <v>109.13153846153847</v>
      </c>
      <c r="H333" s="214">
        <v>11161.49</v>
      </c>
      <c r="I333" s="214">
        <v>858.57615384615383</v>
      </c>
      <c r="J333" s="333">
        <v>8.2307692307692299</v>
      </c>
      <c r="L333" s="11">
        <v>6</v>
      </c>
      <c r="M333" s="214">
        <v>5227.05</v>
      </c>
      <c r="N333" s="214">
        <v>871.17500000000007</v>
      </c>
      <c r="O333" s="11">
        <v>1</v>
      </c>
      <c r="P333" s="214">
        <v>363.82</v>
      </c>
      <c r="Q333" s="313">
        <v>363.82</v>
      </c>
      <c r="R333" s="11">
        <v>2</v>
      </c>
      <c r="S333" s="214">
        <v>3528.53</v>
      </c>
      <c r="T333" s="313">
        <v>1764.2650000000001</v>
      </c>
      <c r="V333" s="324"/>
      <c r="W333" s="214"/>
      <c r="X333" s="363"/>
      <c r="Y333" s="11"/>
      <c r="Z333" s="11"/>
      <c r="AA333" s="11"/>
      <c r="AB333" s="11"/>
      <c r="AC333" s="11"/>
      <c r="AD333" s="11"/>
    </row>
    <row r="334" spans="1:30" x14ac:dyDescent="0.25">
      <c r="A334" s="55"/>
      <c r="B334" s="11"/>
      <c r="C334" s="11" t="s">
        <v>510</v>
      </c>
      <c r="D334" s="11"/>
      <c r="E334" s="228">
        <v>8342</v>
      </c>
      <c r="F334" s="324">
        <v>1</v>
      </c>
      <c r="G334" s="214">
        <v>83.86</v>
      </c>
      <c r="H334" s="214">
        <v>251.59</v>
      </c>
      <c r="I334" s="214">
        <v>251.59</v>
      </c>
      <c r="J334" s="333">
        <v>3</v>
      </c>
      <c r="L334" s="11">
        <v>1</v>
      </c>
      <c r="M334" s="214">
        <v>251.59</v>
      </c>
      <c r="N334" s="214">
        <v>251.59</v>
      </c>
      <c r="O334" s="11">
        <v>0</v>
      </c>
      <c r="P334" s="214">
        <v>0</v>
      </c>
      <c r="Q334" s="313">
        <v>0</v>
      </c>
      <c r="R334" s="11">
        <v>0</v>
      </c>
      <c r="S334" s="214">
        <v>0</v>
      </c>
      <c r="T334" s="313">
        <v>0</v>
      </c>
      <c r="V334" s="324"/>
      <c r="W334" s="214"/>
      <c r="X334" s="363"/>
      <c r="Y334" s="11"/>
      <c r="Z334" s="11"/>
      <c r="AA334" s="11"/>
      <c r="AB334" s="11"/>
      <c r="AC334" s="11"/>
      <c r="AD334" s="11"/>
    </row>
    <row r="335" spans="1:30" x14ac:dyDescent="0.25">
      <c r="A335" s="55"/>
      <c r="B335" s="11"/>
      <c r="C335" s="11" t="s">
        <v>511</v>
      </c>
      <c r="D335" s="11"/>
      <c r="E335" s="228">
        <v>8009</v>
      </c>
      <c r="F335" s="324">
        <v>1</v>
      </c>
      <c r="G335" s="214">
        <v>70.81</v>
      </c>
      <c r="H335" s="214">
        <v>849.63</v>
      </c>
      <c r="I335" s="214">
        <v>849.63</v>
      </c>
      <c r="J335" s="333">
        <v>12</v>
      </c>
      <c r="L335" s="11">
        <v>0</v>
      </c>
      <c r="M335" s="214">
        <v>0</v>
      </c>
      <c r="N335" s="214">
        <v>0</v>
      </c>
      <c r="O335" s="11">
        <v>0</v>
      </c>
      <c r="P335" s="214">
        <v>0</v>
      </c>
      <c r="Q335" s="313">
        <v>0</v>
      </c>
      <c r="R335" s="11">
        <v>0</v>
      </c>
      <c r="S335" s="214">
        <v>0</v>
      </c>
      <c r="T335" s="313">
        <v>0</v>
      </c>
      <c r="V335" s="324"/>
      <c r="W335" s="214"/>
      <c r="X335" s="363"/>
      <c r="Y335" s="11"/>
      <c r="Z335" s="11"/>
      <c r="AA335" s="11"/>
      <c r="AB335" s="11"/>
      <c r="AC335" s="11"/>
      <c r="AD335" s="11"/>
    </row>
    <row r="336" spans="1:30" x14ac:dyDescent="0.25">
      <c r="A336" s="55"/>
      <c r="B336" s="11"/>
      <c r="C336" s="11" t="s">
        <v>511</v>
      </c>
      <c r="D336" s="11"/>
      <c r="E336" s="228">
        <v>8094</v>
      </c>
      <c r="F336" s="324">
        <v>19</v>
      </c>
      <c r="G336" s="214">
        <v>109.54157894736842</v>
      </c>
      <c r="H336" s="214">
        <v>24136.299999999996</v>
      </c>
      <c r="I336" s="214">
        <v>1270.3315789473681</v>
      </c>
      <c r="J336" s="333">
        <v>10.315789473684211</v>
      </c>
      <c r="L336" s="11">
        <v>7</v>
      </c>
      <c r="M336" s="214">
        <v>4806.4400000000005</v>
      </c>
      <c r="N336" s="214">
        <v>686.63428571428574</v>
      </c>
      <c r="O336" s="11">
        <v>1</v>
      </c>
      <c r="P336" s="214">
        <v>905.01</v>
      </c>
      <c r="Q336" s="313">
        <v>905.01</v>
      </c>
      <c r="R336" s="11">
        <v>0</v>
      </c>
      <c r="S336" s="214">
        <v>0</v>
      </c>
      <c r="T336" s="313">
        <v>0</v>
      </c>
      <c r="V336" s="324"/>
      <c r="W336" s="214"/>
      <c r="X336" s="363"/>
      <c r="Y336" s="11"/>
      <c r="Z336" s="11"/>
      <c r="AA336" s="11"/>
      <c r="AB336" s="11"/>
      <c r="AC336" s="11"/>
      <c r="AD336" s="11"/>
    </row>
    <row r="337" spans="1:30" x14ac:dyDescent="0.25">
      <c r="A337" s="55"/>
      <c r="B337" s="11"/>
      <c r="C337" s="11" t="s">
        <v>512</v>
      </c>
      <c r="D337" s="11"/>
      <c r="E337" s="228">
        <v>8343</v>
      </c>
      <c r="F337" s="324">
        <v>6</v>
      </c>
      <c r="G337" s="214">
        <v>99.593333333333348</v>
      </c>
      <c r="H337" s="214">
        <v>5314.0499999999993</v>
      </c>
      <c r="I337" s="214">
        <v>885.67499999999984</v>
      </c>
      <c r="J337" s="333">
        <v>8.5</v>
      </c>
      <c r="L337" s="11">
        <v>1</v>
      </c>
      <c r="M337" s="214">
        <v>1470.1</v>
      </c>
      <c r="N337" s="214">
        <v>1470.1</v>
      </c>
      <c r="O337" s="11">
        <v>0</v>
      </c>
      <c r="P337" s="214">
        <v>0</v>
      </c>
      <c r="Q337" s="313">
        <v>0</v>
      </c>
      <c r="R337" s="11">
        <v>1</v>
      </c>
      <c r="S337" s="214">
        <v>1437.93</v>
      </c>
      <c r="T337" s="313">
        <v>1437.93</v>
      </c>
      <c r="V337" s="324"/>
      <c r="W337" s="214"/>
      <c r="X337" s="363"/>
      <c r="Y337" s="11"/>
      <c r="Z337" s="11"/>
      <c r="AA337" s="11"/>
      <c r="AB337" s="11"/>
      <c r="AC337" s="11"/>
      <c r="AD337" s="11"/>
    </row>
    <row r="338" spans="1:30" x14ac:dyDescent="0.25">
      <c r="A338" s="55"/>
      <c r="B338" s="11"/>
      <c r="C338" s="11" t="s">
        <v>513</v>
      </c>
      <c r="D338" s="11"/>
      <c r="E338" s="228">
        <v>8061</v>
      </c>
      <c r="F338" s="324">
        <v>19</v>
      </c>
      <c r="G338" s="214">
        <v>104.32789473684211</v>
      </c>
      <c r="H338" s="214">
        <v>14683.729999999998</v>
      </c>
      <c r="I338" s="214">
        <v>772.82789473684204</v>
      </c>
      <c r="J338" s="333">
        <v>7.4736842105263159</v>
      </c>
      <c r="L338" s="11">
        <v>7</v>
      </c>
      <c r="M338" s="214">
        <v>4895.6200000000008</v>
      </c>
      <c r="N338" s="214">
        <v>699.37428571428586</v>
      </c>
      <c r="O338" s="11">
        <v>2</v>
      </c>
      <c r="P338" s="214">
        <v>691.01</v>
      </c>
      <c r="Q338" s="313">
        <v>345.505</v>
      </c>
      <c r="R338" s="11">
        <v>3</v>
      </c>
      <c r="S338" s="214">
        <v>5335.93</v>
      </c>
      <c r="T338" s="313">
        <v>1778.6433333333334</v>
      </c>
      <c r="V338" s="324"/>
      <c r="W338" s="214"/>
      <c r="X338" s="363"/>
      <c r="Y338" s="11"/>
      <c r="Z338" s="11"/>
      <c r="AA338" s="11"/>
      <c r="AB338" s="11"/>
      <c r="AC338" s="11"/>
      <c r="AD338" s="11"/>
    </row>
    <row r="339" spans="1:30" x14ac:dyDescent="0.25">
      <c r="A339" s="55"/>
      <c r="B339" s="11"/>
      <c r="C339" s="11" t="s">
        <v>515</v>
      </c>
      <c r="D339" s="11"/>
      <c r="E339" s="228">
        <v>8062</v>
      </c>
      <c r="F339" s="324">
        <v>38</v>
      </c>
      <c r="G339" s="214">
        <v>150.38184210526316</v>
      </c>
      <c r="H339" s="214">
        <v>45161.1</v>
      </c>
      <c r="I339" s="214">
        <v>1188.45</v>
      </c>
      <c r="J339" s="333">
        <v>8.6315789473684212</v>
      </c>
      <c r="L339" s="11">
        <v>18</v>
      </c>
      <c r="M339" s="214">
        <v>25904.189999999995</v>
      </c>
      <c r="N339" s="214">
        <v>1439.1216666666664</v>
      </c>
      <c r="O339" s="11">
        <v>1</v>
      </c>
      <c r="P339" s="214">
        <v>764.13</v>
      </c>
      <c r="Q339" s="313">
        <v>764.13</v>
      </c>
      <c r="R339" s="11">
        <v>7</v>
      </c>
      <c r="S339" s="214">
        <v>7798.4000000000005</v>
      </c>
      <c r="T339" s="313">
        <v>1114.0571428571429</v>
      </c>
      <c r="V339" s="324"/>
      <c r="W339" s="214"/>
      <c r="X339" s="363"/>
      <c r="Y339" s="11"/>
      <c r="Z339" s="11"/>
      <c r="AA339" s="11"/>
      <c r="AB339" s="11"/>
      <c r="AC339" s="11"/>
      <c r="AD339" s="11"/>
    </row>
    <row r="340" spans="1:30" x14ac:dyDescent="0.25">
      <c r="A340" s="55"/>
      <c r="B340" s="11"/>
      <c r="C340" s="11" t="s">
        <v>516</v>
      </c>
      <c r="D340" s="11"/>
      <c r="E340" s="228">
        <v>8344</v>
      </c>
      <c r="F340" s="324">
        <v>24</v>
      </c>
      <c r="G340" s="214">
        <v>104.58499999999999</v>
      </c>
      <c r="H340" s="214">
        <v>23948.760000000002</v>
      </c>
      <c r="I340" s="214">
        <v>997.86500000000012</v>
      </c>
      <c r="J340" s="333">
        <v>9.75</v>
      </c>
      <c r="L340" s="11">
        <v>10</v>
      </c>
      <c r="M340" s="214">
        <v>10575.97</v>
      </c>
      <c r="N340" s="214">
        <v>1057.597</v>
      </c>
      <c r="O340" s="11">
        <v>2</v>
      </c>
      <c r="P340" s="214">
        <v>1136.68</v>
      </c>
      <c r="Q340" s="313">
        <v>568.34</v>
      </c>
      <c r="R340" s="11">
        <v>2</v>
      </c>
      <c r="S340" s="214">
        <v>3353.95</v>
      </c>
      <c r="T340" s="313">
        <v>1676.9749999999999</v>
      </c>
      <c r="V340" s="324"/>
      <c r="W340" s="214"/>
      <c r="X340" s="363"/>
      <c r="Y340" s="11"/>
      <c r="Z340" s="11"/>
      <c r="AA340" s="11"/>
      <c r="AB340" s="11"/>
      <c r="AC340" s="11"/>
      <c r="AD340" s="11"/>
    </row>
    <row r="341" spans="1:30" x14ac:dyDescent="0.25">
      <c r="A341" s="55"/>
      <c r="B341" s="11"/>
      <c r="C341" s="11" t="s">
        <v>516</v>
      </c>
      <c r="D341" s="11"/>
      <c r="E341" s="228">
        <v>8360</v>
      </c>
      <c r="F341" s="324">
        <v>1</v>
      </c>
      <c r="G341" s="214">
        <v>72.36</v>
      </c>
      <c r="H341" s="214">
        <v>868.22</v>
      </c>
      <c r="I341" s="214">
        <v>868.22</v>
      </c>
      <c r="J341" s="333">
        <v>12</v>
      </c>
      <c r="L341" s="11">
        <v>0</v>
      </c>
      <c r="M341" s="214">
        <v>0</v>
      </c>
      <c r="N341" s="214">
        <v>0</v>
      </c>
      <c r="O341" s="11">
        <v>0</v>
      </c>
      <c r="P341" s="214">
        <v>0</v>
      </c>
      <c r="Q341" s="313">
        <v>0</v>
      </c>
      <c r="R341" s="11">
        <v>0</v>
      </c>
      <c r="S341" s="214">
        <v>0</v>
      </c>
      <c r="T341" s="313">
        <v>0</v>
      </c>
      <c r="V341" s="324"/>
      <c r="W341" s="214"/>
      <c r="X341" s="363"/>
      <c r="Y341" s="11"/>
      <c r="Z341" s="11"/>
      <c r="AA341" s="11"/>
      <c r="AB341" s="11"/>
      <c r="AC341" s="11"/>
      <c r="AD341" s="11"/>
    </row>
    <row r="342" spans="1:30" x14ac:dyDescent="0.25">
      <c r="A342" s="55"/>
      <c r="B342" s="11"/>
      <c r="C342" s="11" t="s">
        <v>517</v>
      </c>
      <c r="D342" s="11"/>
      <c r="E342" s="228">
        <v>8345</v>
      </c>
      <c r="F342" s="324">
        <v>5</v>
      </c>
      <c r="G342" s="214">
        <v>140.07400000000001</v>
      </c>
      <c r="H342" s="214">
        <v>7611.57</v>
      </c>
      <c r="I342" s="214">
        <v>1522.3139999999999</v>
      </c>
      <c r="J342" s="333">
        <v>11.4</v>
      </c>
      <c r="L342" s="11">
        <v>0</v>
      </c>
      <c r="M342" s="214">
        <v>0</v>
      </c>
      <c r="N342" s="214">
        <v>0</v>
      </c>
      <c r="O342" s="11">
        <v>0</v>
      </c>
      <c r="P342" s="214">
        <v>0</v>
      </c>
      <c r="Q342" s="313">
        <v>0</v>
      </c>
      <c r="R342" s="11">
        <v>0</v>
      </c>
      <c r="S342" s="214">
        <v>0</v>
      </c>
      <c r="T342" s="313">
        <v>0</v>
      </c>
      <c r="V342" s="324"/>
      <c r="W342" s="214"/>
      <c r="X342" s="363"/>
      <c r="Y342" s="11"/>
      <c r="Z342" s="11"/>
      <c r="AA342" s="11"/>
      <c r="AB342" s="11"/>
      <c r="AC342" s="11"/>
      <c r="AD342" s="11"/>
    </row>
    <row r="343" spans="1:30" x14ac:dyDescent="0.25">
      <c r="A343" s="55"/>
      <c r="B343" s="11"/>
      <c r="C343" s="11" t="s">
        <v>518</v>
      </c>
      <c r="D343" s="11"/>
      <c r="E343" s="228">
        <v>8346</v>
      </c>
      <c r="F343" s="324">
        <v>8</v>
      </c>
      <c r="G343" s="214">
        <v>100.62125</v>
      </c>
      <c r="H343" s="214">
        <v>8315.8499999999985</v>
      </c>
      <c r="I343" s="214">
        <v>1039.4812499999998</v>
      </c>
      <c r="J343" s="333">
        <v>10.5</v>
      </c>
      <c r="L343" s="11">
        <v>3</v>
      </c>
      <c r="M343" s="214">
        <v>4105.2999999999993</v>
      </c>
      <c r="N343" s="214">
        <v>1368.4333333333332</v>
      </c>
      <c r="O343" s="11">
        <v>2</v>
      </c>
      <c r="P343" s="214">
        <v>1733.35</v>
      </c>
      <c r="Q343" s="313">
        <v>866.67499999999995</v>
      </c>
      <c r="R343" s="11">
        <v>0</v>
      </c>
      <c r="S343" s="214">
        <v>0</v>
      </c>
      <c r="T343" s="313">
        <v>0</v>
      </c>
      <c r="V343" s="324"/>
      <c r="W343" s="214"/>
      <c r="X343" s="363"/>
      <c r="Y343" s="11"/>
      <c r="Z343" s="11"/>
      <c r="AA343" s="11"/>
      <c r="AB343" s="11"/>
      <c r="AC343" s="11"/>
      <c r="AD343" s="11"/>
    </row>
    <row r="344" spans="1:30" x14ac:dyDescent="0.25">
      <c r="A344" s="55"/>
      <c r="B344" s="11"/>
      <c r="C344" s="11" t="s">
        <v>519</v>
      </c>
      <c r="D344" s="11"/>
      <c r="E344" s="228">
        <v>8347</v>
      </c>
      <c r="F344" s="324">
        <v>2</v>
      </c>
      <c r="G344" s="214">
        <v>164.63</v>
      </c>
      <c r="H344" s="214">
        <v>2079.2799999999997</v>
      </c>
      <c r="I344" s="214">
        <v>1039.6399999999999</v>
      </c>
      <c r="J344" s="333">
        <v>7</v>
      </c>
      <c r="L344" s="11">
        <v>2</v>
      </c>
      <c r="M344" s="214">
        <v>2079.2799999999997</v>
      </c>
      <c r="N344" s="214">
        <v>1039.6399999999999</v>
      </c>
      <c r="O344" s="11">
        <v>0</v>
      </c>
      <c r="P344" s="214">
        <v>0</v>
      </c>
      <c r="Q344" s="313">
        <v>0</v>
      </c>
      <c r="R344" s="11">
        <v>0</v>
      </c>
      <c r="S344" s="214">
        <v>0</v>
      </c>
      <c r="T344" s="313">
        <v>0</v>
      </c>
      <c r="V344" s="324"/>
      <c r="W344" s="214"/>
      <c r="X344" s="363"/>
      <c r="Y344" s="11"/>
      <c r="Z344" s="11"/>
      <c r="AA344" s="11"/>
      <c r="AB344" s="11"/>
      <c r="AC344" s="11"/>
      <c r="AD344" s="11"/>
    </row>
    <row r="345" spans="1:30" x14ac:dyDescent="0.25">
      <c r="A345" s="55"/>
      <c r="B345" s="11"/>
      <c r="C345" s="11" t="s">
        <v>520</v>
      </c>
      <c r="D345" s="11"/>
      <c r="E345" s="228">
        <v>8204</v>
      </c>
      <c r="F345" s="324">
        <v>4</v>
      </c>
      <c r="G345" s="214">
        <v>83.132499999999993</v>
      </c>
      <c r="H345" s="214">
        <v>5494.41</v>
      </c>
      <c r="I345" s="214">
        <v>1373.6025</v>
      </c>
      <c r="J345" s="333">
        <v>16</v>
      </c>
      <c r="L345" s="11">
        <v>0</v>
      </c>
      <c r="M345" s="214">
        <v>0</v>
      </c>
      <c r="N345" s="214">
        <v>0</v>
      </c>
      <c r="O345" s="11">
        <v>0</v>
      </c>
      <c r="P345" s="214">
        <v>0</v>
      </c>
      <c r="Q345" s="313">
        <v>0</v>
      </c>
      <c r="R345" s="11">
        <v>5</v>
      </c>
      <c r="S345" s="214">
        <v>4877.59</v>
      </c>
      <c r="T345" s="313">
        <v>975.51800000000003</v>
      </c>
      <c r="V345" s="324"/>
      <c r="W345" s="214"/>
      <c r="X345" s="363"/>
      <c r="Y345" s="11"/>
      <c r="Z345" s="11"/>
      <c r="AA345" s="11"/>
      <c r="AB345" s="11"/>
      <c r="AC345" s="11"/>
      <c r="AD345" s="11"/>
    </row>
    <row r="346" spans="1:30" x14ac:dyDescent="0.25">
      <c r="A346" s="55"/>
      <c r="B346" s="11"/>
      <c r="C346" s="11" t="s">
        <v>521</v>
      </c>
      <c r="D346" s="11"/>
      <c r="E346" s="228">
        <v>8260</v>
      </c>
      <c r="F346" s="324">
        <v>1</v>
      </c>
      <c r="G346" s="214">
        <v>69.02</v>
      </c>
      <c r="H346" s="214">
        <v>1656.45</v>
      </c>
      <c r="I346" s="214">
        <v>1656.45</v>
      </c>
      <c r="J346" s="333">
        <v>24</v>
      </c>
      <c r="L346" s="11">
        <v>0</v>
      </c>
      <c r="M346" s="214">
        <v>0</v>
      </c>
      <c r="N346" s="214">
        <v>0</v>
      </c>
      <c r="O346" s="11">
        <v>0</v>
      </c>
      <c r="P346" s="214">
        <v>0</v>
      </c>
      <c r="Q346" s="313">
        <v>0</v>
      </c>
      <c r="R346" s="11">
        <v>0</v>
      </c>
      <c r="S346" s="214">
        <v>0</v>
      </c>
      <c r="T346" s="313">
        <v>0</v>
      </c>
      <c r="V346" s="324"/>
      <c r="W346" s="214"/>
      <c r="X346" s="363"/>
      <c r="Y346" s="11"/>
      <c r="Z346" s="11"/>
      <c r="AA346" s="11"/>
      <c r="AB346" s="11"/>
      <c r="AC346" s="11"/>
      <c r="AD346" s="11"/>
    </row>
    <row r="347" spans="1:30" x14ac:dyDescent="0.25">
      <c r="A347" s="55"/>
      <c r="B347" s="11"/>
      <c r="C347" s="11" t="s">
        <v>522</v>
      </c>
      <c r="D347" s="11"/>
      <c r="E347" s="228">
        <v>8225</v>
      </c>
      <c r="F347" s="324">
        <v>49</v>
      </c>
      <c r="G347" s="214">
        <v>116.24285714285713</v>
      </c>
      <c r="H347" s="214">
        <v>51627.240000000013</v>
      </c>
      <c r="I347" s="214">
        <v>1053.6171428571431</v>
      </c>
      <c r="J347" s="333">
        <v>9.1428571428571423</v>
      </c>
      <c r="L347" s="11">
        <v>19</v>
      </c>
      <c r="M347" s="214">
        <v>15835.430000000002</v>
      </c>
      <c r="N347" s="214">
        <v>833.44368421052638</v>
      </c>
      <c r="O347" s="11">
        <v>3</v>
      </c>
      <c r="P347" s="214">
        <v>2528.41</v>
      </c>
      <c r="Q347" s="313">
        <v>842.80333333333328</v>
      </c>
      <c r="R347" s="11">
        <v>4</v>
      </c>
      <c r="S347" s="214">
        <v>2823.8399999999997</v>
      </c>
      <c r="T347" s="313">
        <v>705.95999999999992</v>
      </c>
      <c r="V347" s="324"/>
      <c r="W347" s="214"/>
      <c r="X347" s="363"/>
      <c r="Y347" s="11"/>
      <c r="Z347" s="11"/>
      <c r="AA347" s="11"/>
      <c r="AB347" s="11"/>
      <c r="AC347" s="11"/>
      <c r="AD347" s="11"/>
    </row>
    <row r="348" spans="1:30" x14ac:dyDescent="0.25">
      <c r="A348" s="55"/>
      <c r="B348" s="11"/>
      <c r="C348" s="11" t="s">
        <v>523</v>
      </c>
      <c r="D348" s="11"/>
      <c r="E348" s="228">
        <v>8226</v>
      </c>
      <c r="F348" s="324">
        <v>34</v>
      </c>
      <c r="G348" s="214">
        <v>126.05558823529415</v>
      </c>
      <c r="H348" s="214">
        <v>35269.71</v>
      </c>
      <c r="I348" s="214">
        <v>1037.3444117647059</v>
      </c>
      <c r="J348" s="333">
        <v>9.0882352941176467</v>
      </c>
      <c r="L348" s="11">
        <v>16</v>
      </c>
      <c r="M348" s="214">
        <v>17515.14</v>
      </c>
      <c r="N348" s="214">
        <v>1094.69625</v>
      </c>
      <c r="O348" s="11">
        <v>1</v>
      </c>
      <c r="P348" s="214">
        <v>801.46</v>
      </c>
      <c r="Q348" s="313">
        <v>801.46</v>
      </c>
      <c r="R348" s="11">
        <v>4</v>
      </c>
      <c r="S348" s="214">
        <v>5574.09</v>
      </c>
      <c r="T348" s="313">
        <v>1393.5225</v>
      </c>
      <c r="V348" s="324"/>
      <c r="W348" s="214"/>
      <c r="X348" s="363"/>
      <c r="Y348" s="11"/>
      <c r="Z348" s="11"/>
      <c r="AA348" s="11"/>
      <c r="AB348" s="11"/>
      <c r="AC348" s="11"/>
      <c r="AD348" s="11"/>
    </row>
    <row r="349" spans="1:30" x14ac:dyDescent="0.25">
      <c r="A349" s="55"/>
      <c r="B349" s="11"/>
      <c r="C349" s="11" t="s">
        <v>524</v>
      </c>
      <c r="D349" s="11"/>
      <c r="E349" s="228">
        <v>8230</v>
      </c>
      <c r="F349" s="324">
        <v>14</v>
      </c>
      <c r="G349" s="214">
        <v>114.18500000000002</v>
      </c>
      <c r="H349" s="214">
        <v>22659.99</v>
      </c>
      <c r="I349" s="214">
        <v>1618.5707142857143</v>
      </c>
      <c r="J349" s="333">
        <v>10.785714285714286</v>
      </c>
      <c r="L349" s="11">
        <v>6</v>
      </c>
      <c r="M349" s="214">
        <v>6308.8900000000012</v>
      </c>
      <c r="N349" s="214">
        <v>1051.4816666666668</v>
      </c>
      <c r="O349" s="11">
        <v>2</v>
      </c>
      <c r="P349" s="214">
        <v>1771.17</v>
      </c>
      <c r="Q349" s="313">
        <v>885.58500000000004</v>
      </c>
      <c r="R349" s="11">
        <v>1</v>
      </c>
      <c r="S349" s="214">
        <v>243.01</v>
      </c>
      <c r="T349" s="313">
        <v>243.01</v>
      </c>
      <c r="V349" s="324"/>
      <c r="W349" s="214"/>
      <c r="X349" s="363"/>
      <c r="Y349" s="11"/>
      <c r="Z349" s="11"/>
      <c r="AA349" s="11"/>
      <c r="AB349" s="11"/>
      <c r="AC349" s="11"/>
      <c r="AD349" s="11"/>
    </row>
    <row r="350" spans="1:30" x14ac:dyDescent="0.25">
      <c r="A350" s="55"/>
      <c r="B350" s="11"/>
      <c r="C350" s="11" t="s">
        <v>525</v>
      </c>
      <c r="D350" s="11"/>
      <c r="E350" s="228">
        <v>8067</v>
      </c>
      <c r="F350" s="324">
        <v>1</v>
      </c>
      <c r="G350" s="214">
        <v>176.35</v>
      </c>
      <c r="H350" s="214">
        <v>1587.07</v>
      </c>
      <c r="I350" s="214">
        <v>1587.07</v>
      </c>
      <c r="J350" s="333">
        <v>9</v>
      </c>
      <c r="L350" s="11">
        <v>0</v>
      </c>
      <c r="M350" s="214">
        <v>0</v>
      </c>
      <c r="N350" s="214">
        <v>0</v>
      </c>
      <c r="O350" s="11">
        <v>0</v>
      </c>
      <c r="P350" s="214">
        <v>0</v>
      </c>
      <c r="Q350" s="313">
        <v>0</v>
      </c>
      <c r="R350" s="11">
        <v>0</v>
      </c>
      <c r="S350" s="214">
        <v>0</v>
      </c>
      <c r="T350" s="313">
        <v>0</v>
      </c>
      <c r="V350" s="324"/>
      <c r="W350" s="214"/>
      <c r="X350" s="363"/>
      <c r="Y350" s="11"/>
      <c r="Z350" s="11"/>
      <c r="AA350" s="11"/>
      <c r="AB350" s="11"/>
      <c r="AC350" s="11"/>
      <c r="AD350" s="11"/>
    </row>
    <row r="351" spans="1:30" x14ac:dyDescent="0.25">
      <c r="A351" s="55"/>
      <c r="B351" s="11"/>
      <c r="C351" s="11" t="s">
        <v>526</v>
      </c>
      <c r="D351" s="11"/>
      <c r="E351" s="228">
        <v>8066</v>
      </c>
      <c r="F351" s="324">
        <v>58</v>
      </c>
      <c r="G351" s="214">
        <v>112.69120689655173</v>
      </c>
      <c r="H351" s="214">
        <v>63249.830000000009</v>
      </c>
      <c r="I351" s="214">
        <v>1090.5143103448277</v>
      </c>
      <c r="J351" s="333">
        <v>10.241379310344827</v>
      </c>
      <c r="L351" s="11">
        <v>26</v>
      </c>
      <c r="M351" s="214">
        <v>23936.230000000003</v>
      </c>
      <c r="N351" s="214">
        <v>920.62423076923085</v>
      </c>
      <c r="O351" s="11">
        <v>3</v>
      </c>
      <c r="P351" s="214">
        <v>916.57999999999993</v>
      </c>
      <c r="Q351" s="313">
        <v>305.52666666666664</v>
      </c>
      <c r="R351" s="11">
        <v>2</v>
      </c>
      <c r="S351" s="214">
        <v>783.5</v>
      </c>
      <c r="T351" s="313">
        <v>391.75</v>
      </c>
      <c r="V351" s="324"/>
      <c r="W351" s="214"/>
      <c r="X351" s="363"/>
      <c r="Y351" s="11"/>
      <c r="Z351" s="11"/>
      <c r="AA351" s="11"/>
      <c r="AB351" s="11"/>
      <c r="AC351" s="11"/>
      <c r="AD351" s="11"/>
    </row>
    <row r="352" spans="1:30" x14ac:dyDescent="0.25">
      <c r="A352" s="55"/>
      <c r="B352" s="11"/>
      <c r="C352" s="11" t="s">
        <v>527</v>
      </c>
      <c r="D352" s="11"/>
      <c r="E352" s="228">
        <v>8067</v>
      </c>
      <c r="F352" s="324">
        <v>0</v>
      </c>
      <c r="G352" s="214">
        <v>0</v>
      </c>
      <c r="H352" s="214">
        <v>0</v>
      </c>
      <c r="I352" s="214">
        <v>0</v>
      </c>
      <c r="J352" s="333">
        <v>0</v>
      </c>
      <c r="L352" s="11">
        <v>0</v>
      </c>
      <c r="M352" s="214">
        <v>0</v>
      </c>
      <c r="N352" s="214">
        <v>0</v>
      </c>
      <c r="O352" s="11">
        <v>0</v>
      </c>
      <c r="P352" s="214">
        <v>0</v>
      </c>
      <c r="Q352" s="313">
        <v>0</v>
      </c>
      <c r="R352" s="11">
        <v>1</v>
      </c>
      <c r="S352" s="214">
        <v>1445.01</v>
      </c>
      <c r="T352" s="313">
        <v>1445.01</v>
      </c>
      <c r="V352" s="324"/>
      <c r="W352" s="214"/>
      <c r="X352" s="363"/>
      <c r="Y352" s="11"/>
      <c r="Z352" s="11"/>
      <c r="AA352" s="11"/>
      <c r="AB352" s="11"/>
      <c r="AC352" s="11"/>
      <c r="AD352" s="11"/>
    </row>
    <row r="353" spans="1:30" x14ac:dyDescent="0.25">
      <c r="A353" s="55"/>
      <c r="B353" s="11"/>
      <c r="C353" s="11" t="s">
        <v>528</v>
      </c>
      <c r="D353" s="11"/>
      <c r="E353" s="228">
        <v>8069</v>
      </c>
      <c r="F353" s="324">
        <v>50</v>
      </c>
      <c r="G353" s="214">
        <v>97.118800000000007</v>
      </c>
      <c r="H353" s="214">
        <v>42063.51999999999</v>
      </c>
      <c r="I353" s="214">
        <v>841.27039999999977</v>
      </c>
      <c r="J353" s="333">
        <v>8.44</v>
      </c>
      <c r="L353" s="11">
        <v>18</v>
      </c>
      <c r="M353" s="214">
        <v>15923.539999999999</v>
      </c>
      <c r="N353" s="214">
        <v>884.64111111111106</v>
      </c>
      <c r="O353" s="11">
        <v>2</v>
      </c>
      <c r="P353" s="214">
        <v>2015.3</v>
      </c>
      <c r="Q353" s="313">
        <v>1007.65</v>
      </c>
      <c r="R353" s="11">
        <v>6</v>
      </c>
      <c r="S353" s="214">
        <v>7059.8300000000008</v>
      </c>
      <c r="T353" s="313">
        <v>1176.6383333333335</v>
      </c>
      <c r="V353" s="324"/>
      <c r="W353" s="214"/>
      <c r="X353" s="363"/>
      <c r="Y353" s="11"/>
      <c r="Z353" s="11"/>
      <c r="AA353" s="11"/>
      <c r="AB353" s="11"/>
      <c r="AC353" s="11"/>
      <c r="AD353" s="11"/>
    </row>
    <row r="354" spans="1:30" x14ac:dyDescent="0.25">
      <c r="A354" s="55"/>
      <c r="B354" s="11"/>
      <c r="C354" s="11" t="s">
        <v>530</v>
      </c>
      <c r="D354" s="11"/>
      <c r="E354" s="228">
        <v>8070</v>
      </c>
      <c r="F354" s="324">
        <v>61</v>
      </c>
      <c r="G354" s="214">
        <v>110.78704918032786</v>
      </c>
      <c r="H354" s="214">
        <v>61842.26</v>
      </c>
      <c r="I354" s="214">
        <v>1013.8075409836066</v>
      </c>
      <c r="J354" s="333">
        <v>9.8852459016393439</v>
      </c>
      <c r="L354" s="11">
        <v>22</v>
      </c>
      <c r="M354" s="214">
        <v>21233.280000000006</v>
      </c>
      <c r="N354" s="214">
        <v>965.14909090909123</v>
      </c>
      <c r="O354" s="11">
        <v>9</v>
      </c>
      <c r="P354" s="214">
        <v>5752.6500000000005</v>
      </c>
      <c r="Q354" s="313">
        <v>639.18333333333339</v>
      </c>
      <c r="R354" s="11">
        <v>8</v>
      </c>
      <c r="S354" s="214">
        <v>11062.05</v>
      </c>
      <c r="T354" s="313">
        <v>1382.7562499999999</v>
      </c>
      <c r="V354" s="324"/>
      <c r="W354" s="214"/>
      <c r="X354" s="363"/>
      <c r="Y354" s="11"/>
      <c r="Z354" s="11"/>
      <c r="AA354" s="11"/>
      <c r="AB354" s="11"/>
      <c r="AC354" s="11"/>
      <c r="AD354" s="11"/>
    </row>
    <row r="355" spans="1:30" x14ac:dyDescent="0.25">
      <c r="A355" s="55"/>
      <c r="B355" s="11"/>
      <c r="C355" s="11" t="s">
        <v>601</v>
      </c>
      <c r="D355" s="11"/>
      <c r="E355" s="228">
        <v>8098</v>
      </c>
      <c r="F355" s="324">
        <v>2</v>
      </c>
      <c r="G355" s="214">
        <v>102.41</v>
      </c>
      <c r="H355" s="214">
        <v>1954.9299999999998</v>
      </c>
      <c r="I355" s="214">
        <v>977.46499999999992</v>
      </c>
      <c r="J355" s="333">
        <v>9.5</v>
      </c>
      <c r="L355" s="11">
        <v>1</v>
      </c>
      <c r="M355" s="214">
        <v>838.31</v>
      </c>
      <c r="N355" s="214">
        <v>838.31</v>
      </c>
      <c r="O355" s="11">
        <v>0</v>
      </c>
      <c r="P355" s="214">
        <v>0</v>
      </c>
      <c r="Q355" s="313">
        <v>0</v>
      </c>
      <c r="R355" s="11">
        <v>1</v>
      </c>
      <c r="S355" s="214">
        <v>679.55</v>
      </c>
      <c r="T355" s="313">
        <v>679.55</v>
      </c>
      <c r="V355" s="324"/>
      <c r="W355" s="214"/>
      <c r="X355" s="363"/>
      <c r="Y355" s="11"/>
      <c r="Z355" s="11"/>
      <c r="AA355" s="11"/>
      <c r="AB355" s="11"/>
      <c r="AC355" s="11"/>
      <c r="AD355" s="11"/>
    </row>
    <row r="356" spans="1:30" x14ac:dyDescent="0.25">
      <c r="A356" s="55"/>
      <c r="B356" s="11"/>
      <c r="C356" s="11" t="s">
        <v>532</v>
      </c>
      <c r="D356" s="11"/>
      <c r="E356" s="228">
        <v>8009</v>
      </c>
      <c r="F356" s="324">
        <v>1</v>
      </c>
      <c r="G356" s="214">
        <v>144.19</v>
      </c>
      <c r="H356" s="214">
        <v>432.58</v>
      </c>
      <c r="I356" s="214">
        <v>432.58</v>
      </c>
      <c r="J356" s="333">
        <v>3</v>
      </c>
      <c r="L356" s="11">
        <v>1</v>
      </c>
      <c r="M356" s="214">
        <v>432.58</v>
      </c>
      <c r="N356" s="214">
        <v>432.58</v>
      </c>
      <c r="O356" s="11">
        <v>0</v>
      </c>
      <c r="P356" s="214">
        <v>0</v>
      </c>
      <c r="Q356" s="313">
        <v>0</v>
      </c>
      <c r="R356" s="11">
        <v>0</v>
      </c>
      <c r="S356" s="214">
        <v>0</v>
      </c>
      <c r="T356" s="313">
        <v>0</v>
      </c>
      <c r="V356" s="324"/>
      <c r="W356" s="214"/>
      <c r="X356" s="363"/>
      <c r="Y356" s="11"/>
      <c r="Z356" s="11"/>
      <c r="AA356" s="11"/>
      <c r="AB356" s="11"/>
      <c r="AC356" s="11"/>
      <c r="AD356" s="11"/>
    </row>
    <row r="357" spans="1:30" x14ac:dyDescent="0.25">
      <c r="A357" s="55"/>
      <c r="B357" s="11"/>
      <c r="C357" s="11" t="s">
        <v>532</v>
      </c>
      <c r="D357" s="11"/>
      <c r="E357" s="228">
        <v>8021</v>
      </c>
      <c r="F357" s="324">
        <v>81</v>
      </c>
      <c r="G357" s="214">
        <v>95.005308641975304</v>
      </c>
      <c r="H357" s="214">
        <v>68489.780000000013</v>
      </c>
      <c r="I357" s="214">
        <v>845.55283950617297</v>
      </c>
      <c r="J357" s="333">
        <v>9.3086419753086425</v>
      </c>
      <c r="L357" s="11">
        <v>26</v>
      </c>
      <c r="M357" s="214">
        <v>19707.38</v>
      </c>
      <c r="N357" s="214">
        <v>757.97615384615392</v>
      </c>
      <c r="O357" s="11">
        <v>4</v>
      </c>
      <c r="P357" s="214">
        <v>1950.26</v>
      </c>
      <c r="Q357" s="313">
        <v>487.565</v>
      </c>
      <c r="R357" s="11">
        <v>5</v>
      </c>
      <c r="S357" s="214">
        <v>5692.55</v>
      </c>
      <c r="T357" s="313">
        <v>1138.51</v>
      </c>
      <c r="V357" s="324"/>
      <c r="W357" s="214"/>
      <c r="X357" s="363"/>
      <c r="Y357" s="11"/>
      <c r="Z357" s="11"/>
      <c r="AA357" s="11"/>
      <c r="AB357" s="11"/>
      <c r="AC357" s="11"/>
      <c r="AD357" s="11"/>
    </row>
    <row r="358" spans="1:30" x14ac:dyDescent="0.25">
      <c r="A358" s="55"/>
      <c r="B358" s="11"/>
      <c r="C358" s="11" t="s">
        <v>533</v>
      </c>
      <c r="D358" s="11"/>
      <c r="E358" s="228">
        <v>8071</v>
      </c>
      <c r="F358" s="324">
        <v>36</v>
      </c>
      <c r="G358" s="214">
        <v>117.9975</v>
      </c>
      <c r="H358" s="214">
        <v>34583.12000000001</v>
      </c>
      <c r="I358" s="214">
        <v>960.64222222222247</v>
      </c>
      <c r="J358" s="333">
        <v>8.75</v>
      </c>
      <c r="L358" s="11">
        <v>17</v>
      </c>
      <c r="M358" s="214">
        <v>18331.830000000002</v>
      </c>
      <c r="N358" s="214">
        <v>1078.3429411764707</v>
      </c>
      <c r="O358" s="11">
        <v>3</v>
      </c>
      <c r="P358" s="214">
        <v>2285.62</v>
      </c>
      <c r="Q358" s="313">
        <v>761.87333333333333</v>
      </c>
      <c r="R358" s="11">
        <v>1</v>
      </c>
      <c r="S358" s="214">
        <v>2842.9</v>
      </c>
      <c r="T358" s="313">
        <v>2842.9</v>
      </c>
      <c r="V358" s="324"/>
      <c r="W358" s="214"/>
      <c r="X358" s="363"/>
      <c r="Y358" s="11"/>
      <c r="Z358" s="11"/>
      <c r="AA358" s="11"/>
      <c r="AB358" s="11"/>
      <c r="AC358" s="11"/>
      <c r="AD358" s="11"/>
    </row>
    <row r="359" spans="1:30" x14ac:dyDescent="0.25">
      <c r="A359" s="55"/>
      <c r="B359" s="11"/>
      <c r="C359" s="11" t="s">
        <v>534</v>
      </c>
      <c r="D359" s="11"/>
      <c r="E359" s="228">
        <v>8318</v>
      </c>
      <c r="F359" s="324">
        <v>6</v>
      </c>
      <c r="G359" s="214">
        <v>115.91500000000001</v>
      </c>
      <c r="H359" s="214">
        <v>8345.66</v>
      </c>
      <c r="I359" s="214">
        <v>1390.9433333333334</v>
      </c>
      <c r="J359" s="333">
        <v>12</v>
      </c>
      <c r="L359" s="11">
        <v>1</v>
      </c>
      <c r="M359" s="214">
        <v>1450.56</v>
      </c>
      <c r="N359" s="214">
        <v>1450.56</v>
      </c>
      <c r="O359" s="11">
        <v>0</v>
      </c>
      <c r="P359" s="214">
        <v>0</v>
      </c>
      <c r="Q359" s="313">
        <v>0</v>
      </c>
      <c r="R359" s="11">
        <v>0</v>
      </c>
      <c r="S359" s="214">
        <v>0</v>
      </c>
      <c r="T359" s="313">
        <v>0</v>
      </c>
      <c r="V359" s="324"/>
      <c r="W359" s="214"/>
      <c r="X359" s="363"/>
      <c r="Y359" s="11"/>
      <c r="Z359" s="11"/>
      <c r="AA359" s="11"/>
      <c r="AB359" s="11"/>
      <c r="AC359" s="11"/>
      <c r="AD359" s="11"/>
    </row>
    <row r="360" spans="1:30" x14ac:dyDescent="0.25">
      <c r="A360" s="55"/>
      <c r="B360" s="11"/>
      <c r="C360" s="11" t="s">
        <v>603</v>
      </c>
      <c r="D360" s="11"/>
      <c r="E360" s="228">
        <v>8318</v>
      </c>
      <c r="F360" s="324">
        <v>0</v>
      </c>
      <c r="G360" s="214">
        <v>0</v>
      </c>
      <c r="H360" s="214">
        <v>0</v>
      </c>
      <c r="I360" s="214">
        <v>0</v>
      </c>
      <c r="J360" s="333">
        <v>0</v>
      </c>
      <c r="L360" s="11">
        <v>0</v>
      </c>
      <c r="M360" s="214">
        <v>0</v>
      </c>
      <c r="N360" s="214">
        <v>0</v>
      </c>
      <c r="O360" s="11">
        <v>0</v>
      </c>
      <c r="P360" s="214">
        <v>0</v>
      </c>
      <c r="Q360" s="313">
        <v>0</v>
      </c>
      <c r="R360" s="11">
        <v>1</v>
      </c>
      <c r="S360" s="214">
        <v>1344.24</v>
      </c>
      <c r="T360" s="313">
        <v>1344.24</v>
      </c>
      <c r="V360" s="324"/>
      <c r="W360" s="214"/>
      <c r="X360" s="363"/>
      <c r="Y360" s="11"/>
      <c r="Z360" s="11"/>
      <c r="AA360" s="11"/>
      <c r="AB360" s="11"/>
      <c r="AC360" s="11"/>
      <c r="AD360" s="11"/>
    </row>
    <row r="361" spans="1:30" x14ac:dyDescent="0.25">
      <c r="A361" s="55"/>
      <c r="B361" s="11"/>
      <c r="C361" s="11" t="s">
        <v>535</v>
      </c>
      <c r="D361" s="11"/>
      <c r="E361" s="228">
        <v>8318</v>
      </c>
      <c r="F361" s="324">
        <v>3</v>
      </c>
      <c r="G361" s="214">
        <v>100.81333333333333</v>
      </c>
      <c r="H361" s="214">
        <v>2778.69</v>
      </c>
      <c r="I361" s="214">
        <v>926.23</v>
      </c>
      <c r="J361" s="333">
        <v>9</v>
      </c>
      <c r="L361" s="11">
        <v>2</v>
      </c>
      <c r="M361" s="214">
        <v>994.61</v>
      </c>
      <c r="N361" s="214">
        <v>497.30500000000001</v>
      </c>
      <c r="O361" s="11">
        <v>0</v>
      </c>
      <c r="P361" s="214">
        <v>0</v>
      </c>
      <c r="Q361" s="313">
        <v>0</v>
      </c>
      <c r="R361" s="11">
        <v>0</v>
      </c>
      <c r="S361" s="214">
        <v>0</v>
      </c>
      <c r="T361" s="313">
        <v>0</v>
      </c>
      <c r="V361" s="324"/>
      <c r="W361" s="214"/>
      <c r="X361" s="363"/>
      <c r="Y361" s="11"/>
      <c r="Z361" s="11"/>
      <c r="AA361" s="11"/>
      <c r="AB361" s="11"/>
      <c r="AC361" s="11"/>
      <c r="AD361" s="11"/>
    </row>
    <row r="362" spans="1:30" x14ac:dyDescent="0.25">
      <c r="A362" s="55"/>
      <c r="B362" s="11"/>
      <c r="C362" s="11" t="s">
        <v>536</v>
      </c>
      <c r="D362" s="11"/>
      <c r="E362" s="228">
        <v>8232</v>
      </c>
      <c r="F362" s="324">
        <v>145</v>
      </c>
      <c r="G362" s="214">
        <v>122.92096551724138</v>
      </c>
      <c r="H362" s="214">
        <v>175387.46999999991</v>
      </c>
      <c r="I362" s="214">
        <v>1209.5687586206891</v>
      </c>
      <c r="J362" s="333">
        <v>9.8137931034482762</v>
      </c>
      <c r="L362" s="11">
        <v>58</v>
      </c>
      <c r="M362" s="214">
        <v>69912.34</v>
      </c>
      <c r="N362" s="214">
        <v>1205.385172413793</v>
      </c>
      <c r="O362" s="11">
        <v>12</v>
      </c>
      <c r="P362" s="214">
        <v>12494.810000000001</v>
      </c>
      <c r="Q362" s="313">
        <v>1041.2341666666669</v>
      </c>
      <c r="R362" s="11">
        <v>20</v>
      </c>
      <c r="S362" s="214">
        <v>34315.090000000004</v>
      </c>
      <c r="T362" s="313">
        <v>1715.7545000000002</v>
      </c>
      <c r="V362" s="324"/>
      <c r="W362" s="214"/>
      <c r="X362" s="363"/>
      <c r="Y362" s="11"/>
      <c r="Z362" s="11"/>
      <c r="AA362" s="11"/>
      <c r="AB362" s="11"/>
      <c r="AC362" s="11"/>
      <c r="AD362" s="11"/>
    </row>
    <row r="363" spans="1:30" x14ac:dyDescent="0.25">
      <c r="A363" s="55"/>
      <c r="B363" s="11"/>
      <c r="C363" s="11" t="s">
        <v>537</v>
      </c>
      <c r="D363" s="11"/>
      <c r="E363" s="228">
        <v>8240</v>
      </c>
      <c r="F363" s="324">
        <v>3</v>
      </c>
      <c r="G363" s="214">
        <v>218.43666666666664</v>
      </c>
      <c r="H363" s="214">
        <v>4771.84</v>
      </c>
      <c r="I363" s="214">
        <v>1590.6133333333335</v>
      </c>
      <c r="J363" s="333">
        <v>12</v>
      </c>
      <c r="L363" s="11">
        <v>2</v>
      </c>
      <c r="M363" s="214">
        <v>3647.51</v>
      </c>
      <c r="N363" s="214">
        <v>1823.7550000000001</v>
      </c>
      <c r="O363" s="11">
        <v>0</v>
      </c>
      <c r="P363" s="214">
        <v>0</v>
      </c>
      <c r="Q363" s="313">
        <v>0</v>
      </c>
      <c r="R363" s="11">
        <v>0</v>
      </c>
      <c r="S363" s="214">
        <v>0</v>
      </c>
      <c r="T363" s="313">
        <v>0</v>
      </c>
      <c r="V363" s="324"/>
      <c r="W363" s="214"/>
      <c r="X363" s="363"/>
      <c r="Y363" s="11"/>
      <c r="Z363" s="11"/>
      <c r="AA363" s="11"/>
      <c r="AB363" s="11"/>
      <c r="AC363" s="11"/>
      <c r="AD363" s="11"/>
    </row>
    <row r="364" spans="1:30" x14ac:dyDescent="0.25">
      <c r="A364" s="55"/>
      <c r="B364" s="11"/>
      <c r="C364" s="11" t="s">
        <v>538</v>
      </c>
      <c r="D364" s="11"/>
      <c r="E364" s="228">
        <v>8348</v>
      </c>
      <c r="F364" s="324">
        <v>2</v>
      </c>
      <c r="G364" s="214">
        <v>85.825000000000003</v>
      </c>
      <c r="H364" s="214">
        <v>1639.19</v>
      </c>
      <c r="I364" s="214">
        <v>819.59500000000003</v>
      </c>
      <c r="J364" s="333">
        <v>9</v>
      </c>
      <c r="L364" s="11">
        <v>0</v>
      </c>
      <c r="M364" s="214">
        <v>0</v>
      </c>
      <c r="N364" s="214">
        <v>0</v>
      </c>
      <c r="O364" s="11">
        <v>0</v>
      </c>
      <c r="P364" s="214">
        <v>0</v>
      </c>
      <c r="Q364" s="313">
        <v>0</v>
      </c>
      <c r="R364" s="11">
        <v>0</v>
      </c>
      <c r="S364" s="214">
        <v>0</v>
      </c>
      <c r="T364" s="313">
        <v>0</v>
      </c>
      <c r="V364" s="324"/>
      <c r="W364" s="214"/>
      <c r="X364" s="363"/>
      <c r="Y364" s="11"/>
      <c r="Z364" s="11"/>
      <c r="AA364" s="11"/>
      <c r="AB364" s="11"/>
      <c r="AC364" s="11"/>
      <c r="AD364" s="11"/>
    </row>
    <row r="365" spans="1:30" x14ac:dyDescent="0.25">
      <c r="A365" s="55"/>
      <c r="B365" s="11"/>
      <c r="C365" s="11" t="s">
        <v>539</v>
      </c>
      <c r="D365" s="11"/>
      <c r="E365" s="228">
        <v>8349</v>
      </c>
      <c r="F365" s="324">
        <v>15</v>
      </c>
      <c r="G365" s="214">
        <v>104.83333333333333</v>
      </c>
      <c r="H365" s="214">
        <v>15885.800000000001</v>
      </c>
      <c r="I365" s="214">
        <v>1059.0533333333335</v>
      </c>
      <c r="J365" s="333">
        <v>10.4</v>
      </c>
      <c r="L365" s="11">
        <v>4</v>
      </c>
      <c r="M365" s="214">
        <v>3660.88</v>
      </c>
      <c r="N365" s="214">
        <v>915.22</v>
      </c>
      <c r="O365" s="11">
        <v>1</v>
      </c>
      <c r="P365" s="214">
        <v>398.91</v>
      </c>
      <c r="Q365" s="313">
        <v>398.91</v>
      </c>
      <c r="R365" s="11">
        <v>0</v>
      </c>
      <c r="S365" s="214">
        <v>0</v>
      </c>
      <c r="T365" s="313">
        <v>0</v>
      </c>
      <c r="V365" s="324"/>
      <c r="W365" s="214"/>
      <c r="X365" s="363"/>
      <c r="Y365" s="11"/>
      <c r="Z365" s="11"/>
      <c r="AA365" s="11"/>
      <c r="AB365" s="11"/>
      <c r="AC365" s="11"/>
      <c r="AD365" s="11"/>
    </row>
    <row r="366" spans="1:30" x14ac:dyDescent="0.25">
      <c r="A366" s="55"/>
      <c r="B366" s="11"/>
      <c r="C366" s="11" t="s">
        <v>540</v>
      </c>
      <c r="D366" s="11"/>
      <c r="E366" s="228">
        <v>8350</v>
      </c>
      <c r="F366" s="324">
        <v>1</v>
      </c>
      <c r="G366" s="214">
        <v>101.34</v>
      </c>
      <c r="H366" s="214">
        <v>912.05</v>
      </c>
      <c r="I366" s="214">
        <v>912.05</v>
      </c>
      <c r="J366" s="333">
        <v>9</v>
      </c>
      <c r="L366" s="11">
        <v>0</v>
      </c>
      <c r="M366" s="214">
        <v>0</v>
      </c>
      <c r="N366" s="214">
        <v>0</v>
      </c>
      <c r="O366" s="11">
        <v>0</v>
      </c>
      <c r="P366" s="214">
        <v>0</v>
      </c>
      <c r="Q366" s="313">
        <v>0</v>
      </c>
      <c r="R366" s="11">
        <v>0</v>
      </c>
      <c r="S366" s="214">
        <v>0</v>
      </c>
      <c r="T366" s="313">
        <v>0</v>
      </c>
      <c r="V366" s="324"/>
      <c r="W366" s="214"/>
      <c r="X366" s="363"/>
      <c r="Y366" s="11"/>
      <c r="Z366" s="11"/>
      <c r="AA366" s="11"/>
      <c r="AB366" s="11"/>
      <c r="AC366" s="11"/>
      <c r="AD366" s="11"/>
    </row>
    <row r="367" spans="1:30" x14ac:dyDescent="0.25">
      <c r="A367" s="55"/>
      <c r="B367" s="11"/>
      <c r="C367" s="11" t="s">
        <v>542</v>
      </c>
      <c r="D367" s="11"/>
      <c r="E367" s="228">
        <v>8242</v>
      </c>
      <c r="F367" s="324">
        <v>18</v>
      </c>
      <c r="G367" s="214">
        <v>110.04944444444445</v>
      </c>
      <c r="H367" s="214">
        <v>18874.469999999998</v>
      </c>
      <c r="I367" s="214">
        <v>1048.5816666666665</v>
      </c>
      <c r="J367" s="333">
        <v>9.6111111111111107</v>
      </c>
      <c r="L367" s="11">
        <v>9</v>
      </c>
      <c r="M367" s="214">
        <v>9652.130000000001</v>
      </c>
      <c r="N367" s="214">
        <v>1072.4588888888891</v>
      </c>
      <c r="O367" s="11">
        <v>1</v>
      </c>
      <c r="P367" s="214">
        <v>571.44000000000005</v>
      </c>
      <c r="Q367" s="313">
        <v>571.44000000000005</v>
      </c>
      <c r="R367" s="11">
        <v>0</v>
      </c>
      <c r="S367" s="214">
        <v>0</v>
      </c>
      <c r="T367" s="313">
        <v>0</v>
      </c>
      <c r="V367" s="324"/>
      <c r="W367" s="214"/>
      <c r="X367" s="363"/>
      <c r="Y367" s="11"/>
      <c r="Z367" s="11"/>
      <c r="AA367" s="11"/>
      <c r="AB367" s="11"/>
      <c r="AC367" s="11"/>
      <c r="AD367" s="11"/>
    </row>
    <row r="368" spans="1:30" x14ac:dyDescent="0.25">
      <c r="A368" s="55"/>
      <c r="B368" s="11"/>
      <c r="C368" s="11" t="s">
        <v>543</v>
      </c>
      <c r="D368" s="11"/>
      <c r="E368" s="228">
        <v>8352</v>
      </c>
      <c r="F368" s="324">
        <v>2</v>
      </c>
      <c r="G368" s="214">
        <v>78.525000000000006</v>
      </c>
      <c r="H368" s="214">
        <v>1235.2</v>
      </c>
      <c r="I368" s="214">
        <v>617.6</v>
      </c>
      <c r="J368" s="333">
        <v>9</v>
      </c>
      <c r="L368" s="11">
        <v>1</v>
      </c>
      <c r="M368" s="214">
        <v>649.21</v>
      </c>
      <c r="N368" s="214">
        <v>649.21</v>
      </c>
      <c r="O368" s="11">
        <v>0</v>
      </c>
      <c r="P368" s="214">
        <v>0</v>
      </c>
      <c r="Q368" s="313">
        <v>0</v>
      </c>
      <c r="R368" s="11">
        <v>0</v>
      </c>
      <c r="S368" s="214">
        <v>0</v>
      </c>
      <c r="T368" s="313">
        <v>0</v>
      </c>
      <c r="V368" s="324"/>
      <c r="W368" s="214"/>
      <c r="X368" s="363"/>
      <c r="Y368" s="11"/>
      <c r="Z368" s="11"/>
      <c r="AA368" s="11"/>
      <c r="AB368" s="11"/>
      <c r="AC368" s="11"/>
      <c r="AD368" s="11"/>
    </row>
    <row r="369" spans="1:30" x14ac:dyDescent="0.25">
      <c r="A369" s="55"/>
      <c r="B369" s="11"/>
      <c r="C369" s="11" t="s">
        <v>544</v>
      </c>
      <c r="D369" s="11"/>
      <c r="E369" s="228">
        <v>8078</v>
      </c>
      <c r="F369" s="324">
        <v>40</v>
      </c>
      <c r="G369" s="214">
        <v>108.08175000000001</v>
      </c>
      <c r="H369" s="214">
        <v>35578.92</v>
      </c>
      <c r="I369" s="214">
        <v>889.47299999999996</v>
      </c>
      <c r="J369" s="333">
        <v>8.7249999999999996</v>
      </c>
      <c r="L369" s="11">
        <v>18</v>
      </c>
      <c r="M369" s="214">
        <v>16531.450000000004</v>
      </c>
      <c r="N369" s="214">
        <v>918.41388888888912</v>
      </c>
      <c r="O369" s="11">
        <v>4</v>
      </c>
      <c r="P369" s="214">
        <v>1821.15</v>
      </c>
      <c r="Q369" s="313">
        <v>455.28750000000002</v>
      </c>
      <c r="R369" s="11">
        <v>7</v>
      </c>
      <c r="S369" s="214">
        <v>6624.1900000000005</v>
      </c>
      <c r="T369" s="313">
        <v>946.31285714285718</v>
      </c>
      <c r="V369" s="324"/>
      <c r="W369" s="214"/>
      <c r="X369" s="363"/>
      <c r="Y369" s="11"/>
      <c r="Z369" s="11"/>
      <c r="AA369" s="11"/>
      <c r="AB369" s="11"/>
      <c r="AC369" s="11"/>
      <c r="AD369" s="11"/>
    </row>
    <row r="370" spans="1:30" x14ac:dyDescent="0.25">
      <c r="A370" s="55"/>
      <c r="B370" s="11"/>
      <c r="C370" s="11" t="s">
        <v>545</v>
      </c>
      <c r="D370" s="11"/>
      <c r="E370" s="228">
        <v>8079</v>
      </c>
      <c r="F370" s="324">
        <v>26</v>
      </c>
      <c r="G370" s="214">
        <v>118.42038461538461</v>
      </c>
      <c r="H370" s="214">
        <v>31242.859999999997</v>
      </c>
      <c r="I370" s="214">
        <v>1201.6484615384613</v>
      </c>
      <c r="J370" s="333">
        <v>9.9615384615384617</v>
      </c>
      <c r="L370" s="11">
        <v>5</v>
      </c>
      <c r="M370" s="214">
        <v>6425.65</v>
      </c>
      <c r="N370" s="214">
        <v>1285.1299999999999</v>
      </c>
      <c r="O370" s="11">
        <v>2</v>
      </c>
      <c r="P370" s="214">
        <v>315.21999999999997</v>
      </c>
      <c r="Q370" s="313">
        <v>157.60999999999999</v>
      </c>
      <c r="R370" s="11">
        <v>5</v>
      </c>
      <c r="S370" s="214">
        <v>4396.2199999999993</v>
      </c>
      <c r="T370" s="313">
        <v>879.24399999999991</v>
      </c>
      <c r="V370" s="324"/>
      <c r="W370" s="214"/>
      <c r="X370" s="363"/>
      <c r="Y370" s="11"/>
      <c r="Z370" s="11"/>
      <c r="AA370" s="11"/>
      <c r="AB370" s="11"/>
      <c r="AC370" s="11"/>
      <c r="AD370" s="11"/>
    </row>
    <row r="371" spans="1:30" x14ac:dyDescent="0.25">
      <c r="A371" s="55"/>
      <c r="B371" s="11"/>
      <c r="C371" s="11" t="s">
        <v>545</v>
      </c>
      <c r="D371" s="11"/>
      <c r="E371" s="228">
        <v>8078</v>
      </c>
      <c r="F371" s="324">
        <v>0</v>
      </c>
      <c r="G371" s="214">
        <v>0</v>
      </c>
      <c r="H371" s="214">
        <v>0</v>
      </c>
      <c r="I371" s="214">
        <v>0</v>
      </c>
      <c r="J371" s="333">
        <v>0</v>
      </c>
      <c r="L371" s="11">
        <v>0</v>
      </c>
      <c r="M371" s="214">
        <v>0</v>
      </c>
      <c r="N371" s="214">
        <v>0</v>
      </c>
      <c r="O371" s="11">
        <v>0</v>
      </c>
      <c r="P371" s="214">
        <v>0</v>
      </c>
      <c r="Q371" s="313">
        <v>0</v>
      </c>
      <c r="R371" s="11">
        <v>1</v>
      </c>
      <c r="S371" s="214">
        <v>635.55999999999995</v>
      </c>
      <c r="T371" s="313">
        <v>635.55999999999995</v>
      </c>
      <c r="V371" s="324"/>
      <c r="W371" s="214"/>
      <c r="X371" s="363"/>
      <c r="Y371" s="11"/>
      <c r="Z371" s="11"/>
      <c r="AA371" s="11"/>
      <c r="AB371" s="11"/>
      <c r="AC371" s="11"/>
      <c r="AD371" s="11"/>
    </row>
    <row r="372" spans="1:30" x14ac:dyDescent="0.25">
      <c r="A372" s="55"/>
      <c r="B372" s="11"/>
      <c r="C372" s="11" t="s">
        <v>546</v>
      </c>
      <c r="D372" s="11"/>
      <c r="E372" s="228">
        <v>8243</v>
      </c>
      <c r="F372" s="324">
        <v>3</v>
      </c>
      <c r="G372" s="214">
        <v>63.673333333333339</v>
      </c>
      <c r="H372" s="214">
        <v>2024.4</v>
      </c>
      <c r="I372" s="214">
        <v>674.80000000000007</v>
      </c>
      <c r="J372" s="333">
        <v>12</v>
      </c>
      <c r="L372" s="11">
        <v>0</v>
      </c>
      <c r="M372" s="214">
        <v>0</v>
      </c>
      <c r="N372" s="214">
        <v>0</v>
      </c>
      <c r="O372" s="11">
        <v>3</v>
      </c>
      <c r="P372" s="214">
        <v>4365.99</v>
      </c>
      <c r="Q372" s="313">
        <v>1455.33</v>
      </c>
      <c r="R372" s="11">
        <v>0</v>
      </c>
      <c r="S372" s="214">
        <v>0</v>
      </c>
      <c r="T372" s="313">
        <v>0</v>
      </c>
      <c r="V372" s="324"/>
      <c r="W372" s="214"/>
      <c r="X372" s="363"/>
      <c r="Y372" s="11"/>
      <c r="Z372" s="11"/>
      <c r="AA372" s="11"/>
      <c r="AB372" s="11"/>
      <c r="AC372" s="11"/>
      <c r="AD372" s="11"/>
    </row>
    <row r="373" spans="1:30" x14ac:dyDescent="0.25">
      <c r="A373" s="55"/>
      <c r="B373" s="11"/>
      <c r="C373" s="11" t="s">
        <v>547</v>
      </c>
      <c r="D373" s="11"/>
      <c r="E373" s="228">
        <v>8302</v>
      </c>
      <c r="F373" s="324">
        <v>2</v>
      </c>
      <c r="G373" s="214">
        <v>80.22</v>
      </c>
      <c r="H373" s="214">
        <v>2919.42</v>
      </c>
      <c r="I373" s="214">
        <v>1459.71</v>
      </c>
      <c r="J373" s="333">
        <v>18</v>
      </c>
      <c r="L373" s="11">
        <v>0</v>
      </c>
      <c r="M373" s="214">
        <v>0</v>
      </c>
      <c r="N373" s="214">
        <v>0</v>
      </c>
      <c r="O373" s="11">
        <v>0</v>
      </c>
      <c r="P373" s="214">
        <v>0</v>
      </c>
      <c r="Q373" s="313">
        <v>0</v>
      </c>
      <c r="R373" s="11">
        <v>0</v>
      </c>
      <c r="S373" s="214">
        <v>0</v>
      </c>
      <c r="T373" s="313">
        <v>0</v>
      </c>
      <c r="V373" s="324"/>
      <c r="W373" s="214"/>
      <c r="X373" s="363"/>
      <c r="Y373" s="11"/>
      <c r="Z373" s="11"/>
      <c r="AA373" s="11"/>
      <c r="AB373" s="11"/>
      <c r="AC373" s="11"/>
      <c r="AD373" s="11"/>
    </row>
    <row r="374" spans="1:30" x14ac:dyDescent="0.25">
      <c r="A374" s="55"/>
      <c r="B374" s="11"/>
      <c r="C374" s="11" t="s">
        <v>548</v>
      </c>
      <c r="D374" s="11"/>
      <c r="E374" s="228">
        <v>8080</v>
      </c>
      <c r="F374" s="324">
        <v>146</v>
      </c>
      <c r="G374" s="214">
        <v>107.1054109589041</v>
      </c>
      <c r="H374" s="214">
        <v>138789.68000000008</v>
      </c>
      <c r="I374" s="214">
        <v>950.61424657534303</v>
      </c>
      <c r="J374" s="333">
        <v>9.3493150684931514</v>
      </c>
      <c r="L374" s="11">
        <v>52</v>
      </c>
      <c r="M374" s="214">
        <v>46976.959999999999</v>
      </c>
      <c r="N374" s="214">
        <v>903.40307692307692</v>
      </c>
      <c r="O374" s="11">
        <v>12</v>
      </c>
      <c r="P374" s="214">
        <v>10608.3</v>
      </c>
      <c r="Q374" s="313">
        <v>884.02499999999998</v>
      </c>
      <c r="R374" s="11">
        <v>9</v>
      </c>
      <c r="S374" s="214">
        <v>11954.550000000001</v>
      </c>
      <c r="T374" s="313">
        <v>1328.2833333333335</v>
      </c>
      <c r="V374" s="324"/>
      <c r="W374" s="214"/>
      <c r="X374" s="363"/>
      <c r="Y374" s="11"/>
      <c r="Z374" s="11"/>
      <c r="AA374" s="11"/>
      <c r="AB374" s="11"/>
      <c r="AC374" s="11"/>
      <c r="AD374" s="11"/>
    </row>
    <row r="375" spans="1:30" x14ac:dyDescent="0.25">
      <c r="A375" s="55"/>
      <c r="B375" s="11"/>
      <c r="C375" s="11" t="s">
        <v>549</v>
      </c>
      <c r="D375" s="11"/>
      <c r="E375" s="228">
        <v>8088</v>
      </c>
      <c r="F375" s="324">
        <v>5</v>
      </c>
      <c r="G375" s="214">
        <v>141.596</v>
      </c>
      <c r="H375" s="214">
        <v>7519.09</v>
      </c>
      <c r="I375" s="214">
        <v>1503.818</v>
      </c>
      <c r="J375" s="333">
        <v>12.6</v>
      </c>
      <c r="L375" s="11">
        <v>2</v>
      </c>
      <c r="M375" s="214">
        <v>1648.6599999999999</v>
      </c>
      <c r="N375" s="214">
        <v>824.32999999999993</v>
      </c>
      <c r="O375" s="11">
        <v>0</v>
      </c>
      <c r="P375" s="214">
        <v>0</v>
      </c>
      <c r="Q375" s="313">
        <v>0</v>
      </c>
      <c r="R375" s="11">
        <v>1</v>
      </c>
      <c r="S375" s="214">
        <v>1273.55</v>
      </c>
      <c r="T375" s="313">
        <v>1273.55</v>
      </c>
      <c r="V375" s="324"/>
      <c r="W375" s="214"/>
      <c r="X375" s="363"/>
      <c r="Y375" s="11"/>
      <c r="Z375" s="11"/>
      <c r="AA375" s="11"/>
      <c r="AB375" s="11"/>
      <c r="AC375" s="11"/>
      <c r="AD375" s="11"/>
    </row>
    <row r="376" spans="1:30" x14ac:dyDescent="0.25">
      <c r="A376" s="55"/>
      <c r="B376" s="11"/>
      <c r="C376" s="11" t="s">
        <v>550</v>
      </c>
      <c r="D376" s="11"/>
      <c r="E376" s="228">
        <v>8353</v>
      </c>
      <c r="F376" s="324">
        <v>1</v>
      </c>
      <c r="G376" s="214">
        <v>242.18</v>
      </c>
      <c r="H376" s="214">
        <v>2906.13</v>
      </c>
      <c r="I376" s="214">
        <v>2906.13</v>
      </c>
      <c r="J376" s="333">
        <v>12</v>
      </c>
      <c r="L376" s="11">
        <v>0</v>
      </c>
      <c r="M376" s="214">
        <v>0</v>
      </c>
      <c r="N376" s="214">
        <v>0</v>
      </c>
      <c r="O376" s="11">
        <v>0</v>
      </c>
      <c r="P376" s="214">
        <v>0</v>
      </c>
      <c r="Q376" s="313">
        <v>0</v>
      </c>
      <c r="R376" s="11">
        <v>0</v>
      </c>
      <c r="S376" s="214">
        <v>0</v>
      </c>
      <c r="T376" s="313">
        <v>0</v>
      </c>
      <c r="V376" s="324"/>
      <c r="W376" s="214"/>
      <c r="X376" s="363"/>
      <c r="Y376" s="11"/>
      <c r="Z376" s="11"/>
      <c r="AA376" s="11"/>
      <c r="AB376" s="11"/>
      <c r="AC376" s="11"/>
      <c r="AD376" s="11"/>
    </row>
    <row r="377" spans="1:30" x14ac:dyDescent="0.25">
      <c r="A377" s="55"/>
      <c r="B377" s="11"/>
      <c r="C377" s="11" t="s">
        <v>673</v>
      </c>
      <c r="D377" s="11"/>
      <c r="E377" s="228">
        <v>8081</v>
      </c>
      <c r="F377" s="324">
        <v>473</v>
      </c>
      <c r="G377" s="214">
        <v>117.69412262156442</v>
      </c>
      <c r="H377" s="214">
        <v>533245.44999999984</v>
      </c>
      <c r="I377" s="214">
        <v>1127.3688160676529</v>
      </c>
      <c r="J377" s="333">
        <v>9.7272727272727266</v>
      </c>
      <c r="L377" s="11">
        <v>206</v>
      </c>
      <c r="M377" s="214">
        <v>214456.32000000007</v>
      </c>
      <c r="N377" s="214">
        <v>1041.0500970873788</v>
      </c>
      <c r="O377" s="11">
        <v>39</v>
      </c>
      <c r="P377" s="214">
        <v>41297.25</v>
      </c>
      <c r="Q377" s="313">
        <v>1058.9038461538462</v>
      </c>
      <c r="R377" s="11">
        <v>20</v>
      </c>
      <c r="S377" s="214">
        <v>21586.600000000002</v>
      </c>
      <c r="T377" s="313">
        <v>1079.3300000000002</v>
      </c>
      <c r="V377" s="324"/>
      <c r="W377" s="214"/>
      <c r="X377" s="363"/>
      <c r="Y377" s="11"/>
      <c r="Z377" s="11"/>
      <c r="AA377" s="11"/>
      <c r="AB377" s="11"/>
      <c r="AC377" s="11"/>
      <c r="AD377" s="11"/>
    </row>
    <row r="378" spans="1:30" x14ac:dyDescent="0.25">
      <c r="A378" s="55"/>
      <c r="B378" s="11"/>
      <c r="C378" s="11" t="s">
        <v>673</v>
      </c>
      <c r="D378" s="11"/>
      <c r="E378" s="228">
        <v>8018</v>
      </c>
      <c r="F378" s="324">
        <v>0</v>
      </c>
      <c r="G378" s="214">
        <v>0</v>
      </c>
      <c r="H378" s="214">
        <v>0</v>
      </c>
      <c r="I378" s="214">
        <v>0</v>
      </c>
      <c r="J378" s="333">
        <v>0</v>
      </c>
      <c r="L378" s="11">
        <v>0</v>
      </c>
      <c r="M378" s="214">
        <v>0</v>
      </c>
      <c r="N378" s="214">
        <v>0</v>
      </c>
      <c r="O378" s="11">
        <v>1</v>
      </c>
      <c r="P378" s="214">
        <v>648.89</v>
      </c>
      <c r="Q378" s="313">
        <v>648.89</v>
      </c>
      <c r="R378" s="11">
        <v>0</v>
      </c>
      <c r="S378" s="214">
        <v>0</v>
      </c>
      <c r="T378" s="313">
        <v>0</v>
      </c>
      <c r="V378" s="324"/>
      <c r="W378" s="214"/>
      <c r="X378" s="363"/>
      <c r="Y378" s="11"/>
      <c r="Z378" s="11"/>
      <c r="AA378" s="11"/>
      <c r="AB378" s="11"/>
      <c r="AC378" s="11"/>
      <c r="AD378" s="11"/>
    </row>
    <row r="379" spans="1:30" x14ac:dyDescent="0.25">
      <c r="A379" s="55"/>
      <c r="B379" s="11"/>
      <c r="C379" s="11" t="s">
        <v>604</v>
      </c>
      <c r="D379" s="11"/>
      <c r="E379" s="228">
        <v>8083</v>
      </c>
      <c r="F379" s="324">
        <v>57</v>
      </c>
      <c r="G379" s="214">
        <v>106.52859649122807</v>
      </c>
      <c r="H379" s="214">
        <v>52612.689999999981</v>
      </c>
      <c r="I379" s="214">
        <v>923.02964912280663</v>
      </c>
      <c r="J379" s="333">
        <v>8.9122807017543852</v>
      </c>
      <c r="L379" s="11">
        <v>15</v>
      </c>
      <c r="M379" s="214">
        <v>14297.529999999997</v>
      </c>
      <c r="N379" s="214">
        <v>953.16866666666647</v>
      </c>
      <c r="O379" s="11">
        <v>9</v>
      </c>
      <c r="P379" s="214">
        <v>3468.3700000000003</v>
      </c>
      <c r="Q379" s="313">
        <v>385.37444444444446</v>
      </c>
      <c r="R379" s="11">
        <v>4</v>
      </c>
      <c r="S379" s="214">
        <v>1997.98</v>
      </c>
      <c r="T379" s="313">
        <v>499.495</v>
      </c>
      <c r="V379" s="324"/>
      <c r="W379" s="214"/>
      <c r="X379" s="363"/>
      <c r="Y379" s="11"/>
      <c r="Z379" s="11"/>
      <c r="AA379" s="11"/>
      <c r="AB379" s="11"/>
      <c r="AC379" s="11"/>
      <c r="AD379" s="11"/>
    </row>
    <row r="380" spans="1:30" x14ac:dyDescent="0.25">
      <c r="A380" s="55"/>
      <c r="B380" s="11"/>
      <c r="C380" s="11" t="s">
        <v>552</v>
      </c>
      <c r="D380" s="11"/>
      <c r="E380" s="228">
        <v>8244</v>
      </c>
      <c r="F380" s="324">
        <v>38</v>
      </c>
      <c r="G380" s="214">
        <v>103.12263157894738</v>
      </c>
      <c r="H380" s="214">
        <v>33206.89</v>
      </c>
      <c r="I380" s="214">
        <v>873.86552631578945</v>
      </c>
      <c r="J380" s="333">
        <v>8.6842105263157894</v>
      </c>
      <c r="L380" s="11">
        <v>17</v>
      </c>
      <c r="M380" s="214">
        <v>13627.29</v>
      </c>
      <c r="N380" s="214">
        <v>801.60529411764708</v>
      </c>
      <c r="O380" s="11">
        <v>2</v>
      </c>
      <c r="P380" s="214">
        <v>1417.3</v>
      </c>
      <c r="Q380" s="313">
        <v>708.65</v>
      </c>
      <c r="R380" s="11">
        <v>5</v>
      </c>
      <c r="S380" s="214">
        <v>6749.170000000001</v>
      </c>
      <c r="T380" s="313">
        <v>1349.8340000000003</v>
      </c>
      <c r="V380" s="324"/>
      <c r="W380" s="214"/>
      <c r="X380" s="363"/>
      <c r="Y380" s="11"/>
      <c r="Z380" s="11"/>
      <c r="AA380" s="11"/>
      <c r="AB380" s="11"/>
      <c r="AC380" s="11"/>
      <c r="AD380" s="11"/>
    </row>
    <row r="381" spans="1:30" x14ac:dyDescent="0.25">
      <c r="A381" s="55"/>
      <c r="B381" s="11"/>
      <c r="C381" s="11" t="s">
        <v>554</v>
      </c>
      <c r="D381" s="11"/>
      <c r="E381" s="228">
        <v>8247</v>
      </c>
      <c r="F381" s="324">
        <v>2</v>
      </c>
      <c r="G381" s="214">
        <v>104.07</v>
      </c>
      <c r="H381" s="214">
        <v>1601.94</v>
      </c>
      <c r="I381" s="214">
        <v>800.97</v>
      </c>
      <c r="J381" s="333">
        <v>9</v>
      </c>
      <c r="L381" s="11">
        <v>1</v>
      </c>
      <c r="M381" s="214">
        <v>895.74</v>
      </c>
      <c r="N381" s="214">
        <v>895.74</v>
      </c>
      <c r="O381" s="11">
        <v>0</v>
      </c>
      <c r="P381" s="214">
        <v>0</v>
      </c>
      <c r="Q381" s="313">
        <v>0</v>
      </c>
      <c r="R381" s="11">
        <v>0</v>
      </c>
      <c r="S381" s="214">
        <v>0</v>
      </c>
      <c r="T381" s="313">
        <v>0</v>
      </c>
      <c r="V381" s="324"/>
      <c r="W381" s="214"/>
      <c r="X381" s="363"/>
      <c r="Y381" s="11"/>
      <c r="Z381" s="11"/>
      <c r="AA381" s="11"/>
      <c r="AB381" s="11"/>
      <c r="AC381" s="11"/>
      <c r="AD381" s="11"/>
    </row>
    <row r="382" spans="1:30" x14ac:dyDescent="0.25">
      <c r="A382" s="55"/>
      <c r="B382" s="11"/>
      <c r="C382" s="11" t="s">
        <v>616</v>
      </c>
      <c r="D382" s="11"/>
      <c r="E382" s="228">
        <v>8084</v>
      </c>
      <c r="F382" s="324">
        <v>47</v>
      </c>
      <c r="G382" s="214">
        <v>103.95063829787235</v>
      </c>
      <c r="H382" s="214">
        <v>45027.110000000008</v>
      </c>
      <c r="I382" s="214">
        <v>958.02361702127678</v>
      </c>
      <c r="J382" s="333">
        <v>9.787234042553191</v>
      </c>
      <c r="L382" s="11">
        <v>14</v>
      </c>
      <c r="M382" s="214">
        <v>14073.29</v>
      </c>
      <c r="N382" s="214">
        <v>1005.235</v>
      </c>
      <c r="O382" s="11">
        <v>1</v>
      </c>
      <c r="P382" s="214">
        <v>3121.89</v>
      </c>
      <c r="Q382" s="313">
        <v>3121.89</v>
      </c>
      <c r="R382" s="11">
        <v>4</v>
      </c>
      <c r="S382" s="214">
        <v>3397.76</v>
      </c>
      <c r="T382" s="313">
        <v>849.44</v>
      </c>
      <c r="V382" s="324"/>
      <c r="W382" s="214"/>
      <c r="X382" s="363"/>
      <c r="Y382" s="11"/>
      <c r="Z382" s="11"/>
      <c r="AA382" s="11"/>
      <c r="AB382" s="11"/>
      <c r="AC382" s="11"/>
      <c r="AD382" s="11"/>
    </row>
    <row r="383" spans="1:30" x14ac:dyDescent="0.25">
      <c r="A383" s="55"/>
      <c r="B383" s="11"/>
      <c r="C383" s="11" t="s">
        <v>556</v>
      </c>
      <c r="D383" s="11"/>
      <c r="E383" s="228">
        <v>8085</v>
      </c>
      <c r="F383" s="324">
        <v>63</v>
      </c>
      <c r="G383" s="214">
        <v>118.44460317460316</v>
      </c>
      <c r="H383" s="214">
        <v>61112.469999999994</v>
      </c>
      <c r="I383" s="214">
        <v>970.03920634920621</v>
      </c>
      <c r="J383" s="333">
        <v>8.9523809523809526</v>
      </c>
      <c r="L383" s="11">
        <v>12</v>
      </c>
      <c r="M383" s="214">
        <v>13824.28</v>
      </c>
      <c r="N383" s="214">
        <v>1152.0233333333333</v>
      </c>
      <c r="O383" s="11">
        <v>4</v>
      </c>
      <c r="P383" s="214">
        <v>5240.8500000000004</v>
      </c>
      <c r="Q383" s="313">
        <v>1310.2125000000001</v>
      </c>
      <c r="R383" s="11">
        <v>16</v>
      </c>
      <c r="S383" s="214">
        <v>21480.069999999996</v>
      </c>
      <c r="T383" s="313">
        <v>1342.5043749999998</v>
      </c>
      <c r="V383" s="324"/>
      <c r="W383" s="214"/>
      <c r="X383" s="363"/>
      <c r="Y383" s="11"/>
      <c r="Z383" s="11"/>
      <c r="AA383" s="11"/>
      <c r="AB383" s="11"/>
      <c r="AC383" s="11"/>
      <c r="AD383" s="11"/>
    </row>
    <row r="384" spans="1:30" x14ac:dyDescent="0.25">
      <c r="A384" s="55"/>
      <c r="B384" s="11"/>
      <c r="C384" s="11" t="s">
        <v>557</v>
      </c>
      <c r="D384" s="11"/>
      <c r="E384" s="228">
        <v>8088</v>
      </c>
      <c r="F384" s="324">
        <v>3</v>
      </c>
      <c r="G384" s="214">
        <v>110.08</v>
      </c>
      <c r="H384" s="214">
        <v>3951.9300000000003</v>
      </c>
      <c r="I384" s="214">
        <v>1317.3100000000002</v>
      </c>
      <c r="J384" s="333">
        <v>12</v>
      </c>
      <c r="L384" s="11">
        <v>2</v>
      </c>
      <c r="M384" s="214">
        <v>2729.5</v>
      </c>
      <c r="N384" s="214">
        <v>1364.75</v>
      </c>
      <c r="O384" s="11">
        <v>0</v>
      </c>
      <c r="P384" s="214">
        <v>0</v>
      </c>
      <c r="Q384" s="313">
        <v>0</v>
      </c>
      <c r="R384" s="11">
        <v>3</v>
      </c>
      <c r="S384" s="214">
        <v>1729.13</v>
      </c>
      <c r="T384" s="313">
        <v>576.37666666666667</v>
      </c>
      <c r="V384" s="324"/>
      <c r="W384" s="214"/>
      <c r="X384" s="363"/>
      <c r="Y384" s="11"/>
      <c r="Z384" s="11"/>
      <c r="AA384" s="11"/>
      <c r="AB384" s="11"/>
      <c r="AC384" s="11"/>
      <c r="AD384" s="11"/>
    </row>
    <row r="385" spans="1:30" x14ac:dyDescent="0.25">
      <c r="A385" s="55"/>
      <c r="B385" s="11"/>
      <c r="C385" s="11" t="s">
        <v>674</v>
      </c>
      <c r="D385" s="11"/>
      <c r="E385" s="228">
        <v>8088</v>
      </c>
      <c r="F385" s="324">
        <v>1</v>
      </c>
      <c r="G385" s="214">
        <v>59.73</v>
      </c>
      <c r="H385" s="214">
        <v>716.66</v>
      </c>
      <c r="I385" s="214">
        <v>716.66</v>
      </c>
      <c r="J385" s="333">
        <v>12</v>
      </c>
      <c r="L385" s="11">
        <v>1</v>
      </c>
      <c r="M385" s="214">
        <v>716.66</v>
      </c>
      <c r="N385" s="214">
        <v>716.66</v>
      </c>
      <c r="O385" s="11">
        <v>0</v>
      </c>
      <c r="P385" s="214">
        <v>0</v>
      </c>
      <c r="Q385" s="313">
        <v>0</v>
      </c>
      <c r="R385" s="11">
        <v>0</v>
      </c>
      <c r="S385" s="214">
        <v>0</v>
      </c>
      <c r="T385" s="313">
        <v>0</v>
      </c>
      <c r="V385" s="324"/>
      <c r="W385" s="214"/>
      <c r="X385" s="363"/>
      <c r="Y385" s="11"/>
      <c r="Z385" s="11"/>
      <c r="AA385" s="11"/>
      <c r="AB385" s="11"/>
      <c r="AC385" s="11"/>
      <c r="AD385" s="11"/>
    </row>
    <row r="386" spans="1:30" x14ac:dyDescent="0.25">
      <c r="A386" s="55"/>
      <c r="B386" s="11"/>
      <c r="C386" s="11" t="s">
        <v>558</v>
      </c>
      <c r="D386" s="11"/>
      <c r="E386" s="228">
        <v>8250</v>
      </c>
      <c r="F386" s="324">
        <v>1</v>
      </c>
      <c r="G386" s="214">
        <v>66.73</v>
      </c>
      <c r="H386" s="214">
        <v>800.7</v>
      </c>
      <c r="I386" s="214">
        <v>800.7</v>
      </c>
      <c r="J386" s="333">
        <v>12</v>
      </c>
      <c r="L386" s="11">
        <v>1</v>
      </c>
      <c r="M386" s="214">
        <v>800.7</v>
      </c>
      <c r="N386" s="214">
        <v>800.7</v>
      </c>
      <c r="O386" s="11">
        <v>0</v>
      </c>
      <c r="P386" s="214">
        <v>0</v>
      </c>
      <c r="Q386" s="313">
        <v>0</v>
      </c>
      <c r="R386" s="11">
        <v>1</v>
      </c>
      <c r="S386" s="214">
        <v>1134.7</v>
      </c>
      <c r="T386" s="313">
        <v>1134.7</v>
      </c>
      <c r="V386" s="324"/>
      <c r="W386" s="214"/>
      <c r="X386" s="363"/>
      <c r="Y386" s="11"/>
      <c r="Z386" s="11"/>
      <c r="AA386" s="11"/>
      <c r="AB386" s="11"/>
      <c r="AC386" s="11"/>
      <c r="AD386" s="11"/>
    </row>
    <row r="387" spans="1:30" x14ac:dyDescent="0.25">
      <c r="A387" s="55"/>
      <c r="B387" s="11"/>
      <c r="C387" s="11" t="s">
        <v>647</v>
      </c>
      <c r="D387" s="11"/>
      <c r="E387" s="228">
        <v>8012</v>
      </c>
      <c r="F387" s="324">
        <v>4</v>
      </c>
      <c r="G387" s="214">
        <v>68.097499999999997</v>
      </c>
      <c r="H387" s="214">
        <v>3268.5099999999998</v>
      </c>
      <c r="I387" s="214">
        <v>817.12749999999994</v>
      </c>
      <c r="J387" s="333">
        <v>12</v>
      </c>
      <c r="L387" s="11">
        <v>0</v>
      </c>
      <c r="M387" s="214">
        <v>0</v>
      </c>
      <c r="N387" s="214">
        <v>0</v>
      </c>
      <c r="O387" s="11">
        <v>0</v>
      </c>
      <c r="P387" s="214">
        <v>0</v>
      </c>
      <c r="Q387" s="313">
        <v>0</v>
      </c>
      <c r="R387" s="11">
        <v>0</v>
      </c>
      <c r="S387" s="214">
        <v>0</v>
      </c>
      <c r="T387" s="313">
        <v>0</v>
      </c>
      <c r="V387" s="324"/>
      <c r="W387" s="214"/>
      <c r="X387" s="363"/>
      <c r="Y387" s="11"/>
      <c r="Z387" s="11"/>
      <c r="AA387" s="11"/>
      <c r="AB387" s="11"/>
      <c r="AC387" s="11"/>
      <c r="AD387" s="11"/>
    </row>
    <row r="388" spans="1:30" x14ac:dyDescent="0.25">
      <c r="A388" s="55"/>
      <c r="B388" s="11"/>
      <c r="C388" s="11" t="s">
        <v>561</v>
      </c>
      <c r="D388" s="11"/>
      <c r="E388" s="228">
        <v>8223</v>
      </c>
      <c r="F388" s="324">
        <v>1</v>
      </c>
      <c r="G388" s="214">
        <v>64.510000000000005</v>
      </c>
      <c r="H388" s="214">
        <v>387.05</v>
      </c>
      <c r="I388" s="214">
        <v>387.05</v>
      </c>
      <c r="J388" s="333">
        <v>6</v>
      </c>
      <c r="L388" s="11">
        <v>0</v>
      </c>
      <c r="M388" s="214">
        <v>0</v>
      </c>
      <c r="N388" s="214">
        <v>0</v>
      </c>
      <c r="O388" s="11">
        <v>0</v>
      </c>
      <c r="P388" s="214">
        <v>0</v>
      </c>
      <c r="Q388" s="313">
        <v>0</v>
      </c>
      <c r="R388" s="11">
        <v>0</v>
      </c>
      <c r="S388" s="214">
        <v>0</v>
      </c>
      <c r="T388" s="313">
        <v>0</v>
      </c>
      <c r="V388" s="324"/>
      <c r="W388" s="214"/>
      <c r="X388" s="363"/>
      <c r="Y388" s="11"/>
      <c r="Z388" s="11"/>
      <c r="AA388" s="11"/>
      <c r="AB388" s="11"/>
      <c r="AC388" s="11"/>
      <c r="AD388" s="11"/>
    </row>
    <row r="389" spans="1:30" x14ac:dyDescent="0.25">
      <c r="A389" s="55"/>
      <c r="B389" s="11"/>
      <c r="C389" s="11" t="s">
        <v>562</v>
      </c>
      <c r="D389" s="11"/>
      <c r="E389" s="228">
        <v>8406</v>
      </c>
      <c r="F389" s="324">
        <v>42</v>
      </c>
      <c r="G389" s="214">
        <v>132.6707142857143</v>
      </c>
      <c r="H389" s="214">
        <v>58277.140000000014</v>
      </c>
      <c r="I389" s="214">
        <v>1387.5509523809528</v>
      </c>
      <c r="J389" s="333">
        <v>10.595238095238095</v>
      </c>
      <c r="L389" s="11">
        <v>15</v>
      </c>
      <c r="M389" s="214">
        <v>20137.669999999998</v>
      </c>
      <c r="N389" s="214">
        <v>1342.5113333333331</v>
      </c>
      <c r="O389" s="11">
        <v>3</v>
      </c>
      <c r="P389" s="214">
        <v>2791.35</v>
      </c>
      <c r="Q389" s="313">
        <v>930.44999999999993</v>
      </c>
      <c r="R389" s="11">
        <v>7</v>
      </c>
      <c r="S389" s="214">
        <v>7922.38</v>
      </c>
      <c r="T389" s="313">
        <v>1131.7685714285715</v>
      </c>
      <c r="V389" s="324"/>
      <c r="W389" s="214"/>
      <c r="X389" s="363"/>
      <c r="Y389" s="11"/>
      <c r="Z389" s="11"/>
      <c r="AA389" s="11"/>
      <c r="AB389" s="11"/>
      <c r="AC389" s="11"/>
      <c r="AD389" s="11"/>
    </row>
    <row r="390" spans="1:30" x14ac:dyDescent="0.25">
      <c r="A390" s="55"/>
      <c r="B390" s="11"/>
      <c r="C390" s="11" t="s">
        <v>564</v>
      </c>
      <c r="D390" s="11"/>
      <c r="E390" s="228">
        <v>8251</v>
      </c>
      <c r="F390" s="324">
        <v>19</v>
      </c>
      <c r="G390" s="214">
        <v>91.686842105263153</v>
      </c>
      <c r="H390" s="214">
        <v>12397.110000000002</v>
      </c>
      <c r="I390" s="214">
        <v>652.47947368421069</v>
      </c>
      <c r="J390" s="333">
        <v>7.5789473684210522</v>
      </c>
      <c r="L390" s="11">
        <v>6</v>
      </c>
      <c r="M390" s="214">
        <v>4987.47</v>
      </c>
      <c r="N390" s="214">
        <v>831.245</v>
      </c>
      <c r="O390" s="11">
        <v>1</v>
      </c>
      <c r="P390" s="214">
        <v>856.18</v>
      </c>
      <c r="Q390" s="313">
        <v>856.18</v>
      </c>
      <c r="R390" s="11">
        <v>1</v>
      </c>
      <c r="S390" s="214">
        <v>474.92</v>
      </c>
      <c r="T390" s="313">
        <v>474.92</v>
      </c>
      <c r="V390" s="324"/>
      <c r="W390" s="214"/>
      <c r="X390" s="363"/>
      <c r="Y390" s="11"/>
      <c r="Z390" s="11"/>
      <c r="AA390" s="11"/>
      <c r="AB390" s="11"/>
      <c r="AC390" s="11"/>
      <c r="AD390" s="11"/>
    </row>
    <row r="391" spans="1:30" x14ac:dyDescent="0.25">
      <c r="A391" s="55"/>
      <c r="B391" s="11"/>
      <c r="C391" s="11" t="s">
        <v>565</v>
      </c>
      <c r="D391" s="11"/>
      <c r="E391" s="228">
        <v>8088</v>
      </c>
      <c r="F391" s="324">
        <v>18</v>
      </c>
      <c r="G391" s="214">
        <v>106.30333333333333</v>
      </c>
      <c r="H391" s="214">
        <v>20989.29</v>
      </c>
      <c r="I391" s="214">
        <v>1166.0716666666667</v>
      </c>
      <c r="J391" s="333">
        <v>10.833333333333334</v>
      </c>
      <c r="L391" s="11">
        <v>5</v>
      </c>
      <c r="M391" s="214">
        <v>4648.1499999999996</v>
      </c>
      <c r="N391" s="214">
        <v>929.62999999999988</v>
      </c>
      <c r="O391" s="11">
        <v>1</v>
      </c>
      <c r="P391" s="214">
        <v>2561.61</v>
      </c>
      <c r="Q391" s="313">
        <v>2561.61</v>
      </c>
      <c r="R391" s="11">
        <v>1</v>
      </c>
      <c r="S391" s="214">
        <v>1083.32</v>
      </c>
      <c r="T391" s="313">
        <v>1083.32</v>
      </c>
      <c r="V391" s="324"/>
      <c r="W391" s="214"/>
      <c r="X391" s="363"/>
      <c r="Y391" s="11"/>
      <c r="Z391" s="11"/>
      <c r="AA391" s="11"/>
      <c r="AB391" s="11"/>
      <c r="AC391" s="11"/>
      <c r="AD391" s="11"/>
    </row>
    <row r="392" spans="1:30" x14ac:dyDescent="0.25">
      <c r="A392" s="55"/>
      <c r="B392" s="11"/>
      <c r="C392" s="11" t="s">
        <v>566</v>
      </c>
      <c r="D392" s="11"/>
      <c r="E392" s="228">
        <v>8332</v>
      </c>
      <c r="F392" s="324">
        <v>1</v>
      </c>
      <c r="G392" s="214">
        <v>68.95</v>
      </c>
      <c r="H392" s="214">
        <v>413.69</v>
      </c>
      <c r="I392" s="214">
        <v>413.69</v>
      </c>
      <c r="J392" s="333">
        <v>6</v>
      </c>
      <c r="L392" s="11">
        <v>0</v>
      </c>
      <c r="M392" s="214">
        <v>0</v>
      </c>
      <c r="N392" s="214">
        <v>0</v>
      </c>
      <c r="O392" s="11">
        <v>0</v>
      </c>
      <c r="P392" s="214">
        <v>0</v>
      </c>
      <c r="Q392" s="313">
        <v>0</v>
      </c>
      <c r="R392" s="11">
        <v>0</v>
      </c>
      <c r="S392" s="214">
        <v>0</v>
      </c>
      <c r="T392" s="313">
        <v>0</v>
      </c>
      <c r="V392" s="324"/>
      <c r="W392" s="214"/>
      <c r="X392" s="363"/>
      <c r="Y392" s="11"/>
      <c r="Z392" s="11"/>
      <c r="AA392" s="11"/>
      <c r="AB392" s="11"/>
      <c r="AC392" s="11"/>
      <c r="AD392" s="11"/>
    </row>
    <row r="393" spans="1:30" x14ac:dyDescent="0.25">
      <c r="A393" s="55"/>
      <c r="B393" s="11"/>
      <c r="C393" s="11" t="s">
        <v>566</v>
      </c>
      <c r="D393" s="11"/>
      <c r="E393" s="228">
        <v>8360</v>
      </c>
      <c r="F393" s="324">
        <v>211</v>
      </c>
      <c r="G393" s="214">
        <v>102.87786729857824</v>
      </c>
      <c r="H393" s="214">
        <v>207508.46999999997</v>
      </c>
      <c r="I393" s="214">
        <v>983.45246445497617</v>
      </c>
      <c r="J393" s="333">
        <v>9.5781990521327014</v>
      </c>
      <c r="L393" s="11">
        <v>70</v>
      </c>
      <c r="M393" s="214">
        <v>64959.530000000013</v>
      </c>
      <c r="N393" s="214">
        <v>927.99328571428589</v>
      </c>
      <c r="O393" s="11">
        <v>18</v>
      </c>
      <c r="P393" s="214">
        <v>18598.009999999998</v>
      </c>
      <c r="Q393" s="313">
        <v>1033.2227777777778</v>
      </c>
      <c r="R393" s="11">
        <v>31</v>
      </c>
      <c r="S393" s="214">
        <v>33060.89</v>
      </c>
      <c r="T393" s="313">
        <v>1066.4803225806452</v>
      </c>
      <c r="V393" s="324"/>
      <c r="W393" s="214"/>
      <c r="X393" s="363"/>
      <c r="Y393" s="11"/>
      <c r="Z393" s="11"/>
      <c r="AA393" s="11"/>
      <c r="AB393" s="11"/>
      <c r="AC393" s="11"/>
      <c r="AD393" s="11"/>
    </row>
    <row r="394" spans="1:30" x14ac:dyDescent="0.25">
      <c r="A394" s="55"/>
      <c r="B394" s="11"/>
      <c r="C394" s="11" t="s">
        <v>566</v>
      </c>
      <c r="D394" s="11"/>
      <c r="E394" s="228">
        <v>8361</v>
      </c>
      <c r="F394" s="324">
        <v>77</v>
      </c>
      <c r="G394" s="214">
        <v>118.99168831168832</v>
      </c>
      <c r="H394" s="214">
        <v>89481.909999999989</v>
      </c>
      <c r="I394" s="214">
        <v>1162.1027272727272</v>
      </c>
      <c r="J394" s="333">
        <v>10.142857142857142</v>
      </c>
      <c r="L394" s="11">
        <v>30</v>
      </c>
      <c r="M394" s="214">
        <v>32624.350000000002</v>
      </c>
      <c r="N394" s="214">
        <v>1087.4783333333335</v>
      </c>
      <c r="O394" s="11">
        <v>6</v>
      </c>
      <c r="P394" s="214">
        <v>3559.25</v>
      </c>
      <c r="Q394" s="313">
        <v>593.20833333333337</v>
      </c>
      <c r="R394" s="11">
        <v>12</v>
      </c>
      <c r="S394" s="214">
        <v>11928.289999999999</v>
      </c>
      <c r="T394" s="313">
        <v>994.02416666666659</v>
      </c>
      <c r="V394" s="324"/>
      <c r="W394" s="214"/>
      <c r="X394" s="363"/>
      <c r="Y394" s="11"/>
      <c r="Z394" s="11"/>
      <c r="AA394" s="11"/>
      <c r="AB394" s="11"/>
      <c r="AC394" s="11"/>
      <c r="AD394" s="11"/>
    </row>
    <row r="395" spans="1:30" x14ac:dyDescent="0.25">
      <c r="A395" s="55"/>
      <c r="B395" s="11"/>
      <c r="C395" s="11" t="s">
        <v>567</v>
      </c>
      <c r="D395" s="11"/>
      <c r="E395" s="228">
        <v>8043</v>
      </c>
      <c r="F395" s="324">
        <v>108</v>
      </c>
      <c r="G395" s="214">
        <v>108.3794444444445</v>
      </c>
      <c r="H395" s="214">
        <v>113483.44999999998</v>
      </c>
      <c r="I395" s="214">
        <v>1050.7726851851851</v>
      </c>
      <c r="J395" s="333">
        <v>9.4537037037037042</v>
      </c>
      <c r="L395" s="11">
        <v>41</v>
      </c>
      <c r="M395" s="214">
        <v>32334.02</v>
      </c>
      <c r="N395" s="214">
        <v>788.63463414634145</v>
      </c>
      <c r="O395" s="11">
        <v>10</v>
      </c>
      <c r="P395" s="214">
        <v>7488.8300000000008</v>
      </c>
      <c r="Q395" s="313">
        <v>748.88300000000004</v>
      </c>
      <c r="R395" s="11">
        <v>5</v>
      </c>
      <c r="S395" s="214">
        <v>6171.17</v>
      </c>
      <c r="T395" s="313">
        <v>1234.2339999999999</v>
      </c>
      <c r="V395" s="324"/>
      <c r="W395" s="214"/>
      <c r="X395" s="363"/>
      <c r="Y395" s="11"/>
      <c r="Z395" s="11"/>
      <c r="AA395" s="11"/>
      <c r="AB395" s="11"/>
      <c r="AC395" s="11"/>
      <c r="AD395" s="11"/>
    </row>
    <row r="396" spans="1:30" x14ac:dyDescent="0.25">
      <c r="A396" s="55"/>
      <c r="B396" s="11"/>
      <c r="C396" s="11" t="s">
        <v>568</v>
      </c>
      <c r="D396" s="11"/>
      <c r="E396" s="228">
        <v>8012</v>
      </c>
      <c r="F396" s="324">
        <v>8</v>
      </c>
      <c r="G396" s="214">
        <v>111.99125000000001</v>
      </c>
      <c r="H396" s="214">
        <v>9079.3000000000011</v>
      </c>
      <c r="I396" s="214">
        <v>1134.9125000000001</v>
      </c>
      <c r="J396" s="333">
        <v>9.625</v>
      </c>
      <c r="L396" s="11">
        <v>5</v>
      </c>
      <c r="M396" s="214">
        <v>4259.74</v>
      </c>
      <c r="N396" s="214">
        <v>851.94799999999998</v>
      </c>
      <c r="O396" s="11">
        <v>2</v>
      </c>
      <c r="P396" s="214">
        <v>1075.3400000000001</v>
      </c>
      <c r="Q396" s="313">
        <v>537.67000000000007</v>
      </c>
      <c r="R396" s="11">
        <v>1</v>
      </c>
      <c r="S396" s="214">
        <v>132.66999999999999</v>
      </c>
      <c r="T396" s="313">
        <v>132.66999999999999</v>
      </c>
      <c r="V396" s="324"/>
      <c r="W396" s="214"/>
      <c r="X396" s="363"/>
      <c r="Y396" s="11"/>
      <c r="Z396" s="11"/>
      <c r="AA396" s="11"/>
      <c r="AB396" s="11"/>
      <c r="AC396" s="11"/>
      <c r="AD396" s="11"/>
    </row>
    <row r="397" spans="1:30" x14ac:dyDescent="0.25">
      <c r="A397" s="55"/>
      <c r="B397" s="11"/>
      <c r="C397" s="11" t="s">
        <v>568</v>
      </c>
      <c r="D397" s="11"/>
      <c r="E397" s="228">
        <v>8080</v>
      </c>
      <c r="F397" s="324">
        <v>11</v>
      </c>
      <c r="G397" s="214">
        <v>82.343636363636364</v>
      </c>
      <c r="H397" s="214">
        <v>8541.7899999999991</v>
      </c>
      <c r="I397" s="214">
        <v>776.5263636363635</v>
      </c>
      <c r="J397" s="333">
        <v>10</v>
      </c>
      <c r="L397" s="11">
        <v>4</v>
      </c>
      <c r="M397" s="214">
        <v>3311.39</v>
      </c>
      <c r="N397" s="214">
        <v>827.84749999999997</v>
      </c>
      <c r="O397" s="11">
        <v>1</v>
      </c>
      <c r="P397" s="214">
        <v>334.52</v>
      </c>
      <c r="Q397" s="313">
        <v>334.52</v>
      </c>
      <c r="R397" s="11">
        <v>0</v>
      </c>
      <c r="S397" s="214">
        <v>0</v>
      </c>
      <c r="T397" s="313">
        <v>0</v>
      </c>
      <c r="V397" s="324"/>
      <c r="W397" s="214"/>
      <c r="X397" s="363"/>
      <c r="Y397" s="11"/>
      <c r="Z397" s="11"/>
      <c r="AA397" s="11"/>
      <c r="AB397" s="11"/>
      <c r="AC397" s="11"/>
      <c r="AD397" s="11"/>
    </row>
    <row r="398" spans="1:30" x14ac:dyDescent="0.25">
      <c r="A398" s="55"/>
      <c r="B398" s="11"/>
      <c r="C398" s="11" t="s">
        <v>568</v>
      </c>
      <c r="D398" s="11"/>
      <c r="E398" s="228">
        <v>8028</v>
      </c>
      <c r="F398" s="324">
        <v>0</v>
      </c>
      <c r="G398" s="214">
        <v>0</v>
      </c>
      <c r="H398" s="214">
        <v>0</v>
      </c>
      <c r="I398" s="214">
        <v>0</v>
      </c>
      <c r="J398" s="333">
        <v>0</v>
      </c>
      <c r="L398" s="11">
        <v>0</v>
      </c>
      <c r="M398" s="214">
        <v>0</v>
      </c>
      <c r="N398" s="214">
        <v>0</v>
      </c>
      <c r="O398" s="11">
        <v>1</v>
      </c>
      <c r="P398" s="214">
        <v>172.75</v>
      </c>
      <c r="Q398" s="313">
        <v>172.75</v>
      </c>
      <c r="R398" s="11">
        <v>0</v>
      </c>
      <c r="S398" s="214">
        <v>0</v>
      </c>
      <c r="T398" s="313">
        <v>0</v>
      </c>
      <c r="V398" s="324"/>
      <c r="W398" s="214"/>
      <c r="X398" s="363"/>
      <c r="Y398" s="11"/>
      <c r="Z398" s="11"/>
      <c r="AA398" s="11"/>
      <c r="AB398" s="11"/>
      <c r="AC398" s="11"/>
      <c r="AD398" s="11"/>
    </row>
    <row r="399" spans="1:30" x14ac:dyDescent="0.25">
      <c r="A399" s="55"/>
      <c r="B399" s="11"/>
      <c r="C399" s="11" t="s">
        <v>607</v>
      </c>
      <c r="D399" s="11"/>
      <c r="E399" s="228">
        <v>8004</v>
      </c>
      <c r="F399" s="324">
        <v>5</v>
      </c>
      <c r="G399" s="214">
        <v>63.941999999999993</v>
      </c>
      <c r="H399" s="214">
        <v>3088.16</v>
      </c>
      <c r="I399" s="214">
        <v>617.63199999999995</v>
      </c>
      <c r="J399" s="333">
        <v>9</v>
      </c>
      <c r="L399" s="11">
        <v>2</v>
      </c>
      <c r="M399" s="214">
        <v>621.15</v>
      </c>
      <c r="N399" s="214">
        <v>310.57499999999999</v>
      </c>
      <c r="O399" s="11">
        <v>0</v>
      </c>
      <c r="P399" s="214">
        <v>0</v>
      </c>
      <c r="Q399" s="313">
        <v>0</v>
      </c>
      <c r="R399" s="11">
        <v>1</v>
      </c>
      <c r="S399" s="214">
        <v>3000</v>
      </c>
      <c r="T399" s="313">
        <v>3000</v>
      </c>
      <c r="V399" s="324"/>
      <c r="W399" s="214"/>
      <c r="X399" s="363"/>
      <c r="Y399" s="11"/>
      <c r="Z399" s="11"/>
      <c r="AA399" s="11"/>
      <c r="AB399" s="11"/>
      <c r="AC399" s="11"/>
      <c r="AD399" s="11"/>
    </row>
    <row r="400" spans="1:30" x14ac:dyDescent="0.25">
      <c r="A400" s="55"/>
      <c r="B400" s="11"/>
      <c r="C400" s="11" t="s">
        <v>570</v>
      </c>
      <c r="D400" s="11"/>
      <c r="E400" s="228">
        <v>8089</v>
      </c>
      <c r="F400" s="324">
        <v>7</v>
      </c>
      <c r="G400" s="214">
        <v>124.90714285714286</v>
      </c>
      <c r="H400" s="214">
        <v>8299.91</v>
      </c>
      <c r="I400" s="214">
        <v>1185.7014285714286</v>
      </c>
      <c r="J400" s="333">
        <v>9.8571428571428577</v>
      </c>
      <c r="L400" s="11">
        <v>5</v>
      </c>
      <c r="M400" s="214">
        <v>6955.26</v>
      </c>
      <c r="N400" s="214">
        <v>1391.0520000000001</v>
      </c>
      <c r="O400" s="11">
        <v>0</v>
      </c>
      <c r="P400" s="214">
        <v>0</v>
      </c>
      <c r="Q400" s="313">
        <v>0</v>
      </c>
      <c r="R400" s="11">
        <v>1</v>
      </c>
      <c r="S400" s="214">
        <v>1142.06</v>
      </c>
      <c r="T400" s="313">
        <v>1142.06</v>
      </c>
      <c r="V400" s="324"/>
      <c r="W400" s="214"/>
      <c r="X400" s="363"/>
      <c r="Y400" s="11"/>
      <c r="Z400" s="11"/>
      <c r="AA400" s="11"/>
      <c r="AB400" s="11"/>
      <c r="AC400" s="11"/>
      <c r="AD400" s="11"/>
    </row>
    <row r="401" spans="1:30" x14ac:dyDescent="0.25">
      <c r="A401" s="55"/>
      <c r="B401" s="11"/>
      <c r="C401" s="11" t="s">
        <v>571</v>
      </c>
      <c r="D401" s="11"/>
      <c r="E401" s="228">
        <v>8090</v>
      </c>
      <c r="F401" s="324">
        <v>47</v>
      </c>
      <c r="G401" s="214">
        <v>112.75489361702125</v>
      </c>
      <c r="H401" s="214">
        <v>48735.960000000006</v>
      </c>
      <c r="I401" s="214">
        <v>1036.9353191489363</v>
      </c>
      <c r="J401" s="333">
        <v>9.6595744680851059</v>
      </c>
      <c r="L401" s="11">
        <v>16</v>
      </c>
      <c r="M401" s="214">
        <v>16275.59</v>
      </c>
      <c r="N401" s="214">
        <v>1017.224375</v>
      </c>
      <c r="O401" s="11">
        <v>0</v>
      </c>
      <c r="P401" s="214">
        <v>0</v>
      </c>
      <c r="Q401" s="313">
        <v>0</v>
      </c>
      <c r="R401" s="11">
        <v>4</v>
      </c>
      <c r="S401" s="214">
        <v>1967.49</v>
      </c>
      <c r="T401" s="313">
        <v>491.8725</v>
      </c>
      <c r="V401" s="324"/>
      <c r="W401" s="214"/>
      <c r="X401" s="363"/>
      <c r="Y401" s="11"/>
      <c r="Z401" s="11"/>
      <c r="AA401" s="11"/>
      <c r="AB401" s="11"/>
      <c r="AC401" s="11"/>
      <c r="AD401" s="11"/>
    </row>
    <row r="402" spans="1:30" x14ac:dyDescent="0.25">
      <c r="A402" s="55"/>
      <c r="B402" s="11"/>
      <c r="C402" s="11" t="s">
        <v>572</v>
      </c>
      <c r="D402" s="11"/>
      <c r="E402" s="228">
        <v>8091</v>
      </c>
      <c r="F402" s="324">
        <v>36</v>
      </c>
      <c r="G402" s="214">
        <v>120.48194444444445</v>
      </c>
      <c r="H402" s="214">
        <v>40214.81</v>
      </c>
      <c r="I402" s="214">
        <v>1117.0780555555555</v>
      </c>
      <c r="J402" s="333">
        <v>8.8611111111111107</v>
      </c>
      <c r="L402" s="11">
        <v>19</v>
      </c>
      <c r="M402" s="214">
        <v>17640.760000000002</v>
      </c>
      <c r="N402" s="214">
        <v>928.46105263157904</v>
      </c>
      <c r="O402" s="11">
        <v>0</v>
      </c>
      <c r="P402" s="214">
        <v>0</v>
      </c>
      <c r="Q402" s="313">
        <v>0</v>
      </c>
      <c r="R402" s="11">
        <v>1</v>
      </c>
      <c r="S402" s="214">
        <v>441.26</v>
      </c>
      <c r="T402" s="313">
        <v>441.26</v>
      </c>
      <c r="V402" s="324"/>
      <c r="W402" s="214"/>
      <c r="X402" s="363"/>
      <c r="Y402" s="11"/>
      <c r="Z402" s="11"/>
      <c r="AA402" s="11"/>
      <c r="AB402" s="11"/>
      <c r="AC402" s="11"/>
      <c r="AD402" s="11"/>
    </row>
    <row r="403" spans="1:30" x14ac:dyDescent="0.25">
      <c r="A403" s="55"/>
      <c r="B403" s="11"/>
      <c r="C403" s="11" t="s">
        <v>573</v>
      </c>
      <c r="D403" s="11"/>
      <c r="E403" s="228">
        <v>8204</v>
      </c>
      <c r="F403" s="324">
        <v>1</v>
      </c>
      <c r="G403" s="214">
        <v>242.78</v>
      </c>
      <c r="H403" s="214">
        <v>5826.49</v>
      </c>
      <c r="I403" s="214">
        <v>5826.49</v>
      </c>
      <c r="J403" s="333">
        <v>24</v>
      </c>
      <c r="L403" s="11">
        <v>0</v>
      </c>
      <c r="M403" s="214">
        <v>0</v>
      </c>
      <c r="N403" s="214">
        <v>0</v>
      </c>
      <c r="O403" s="11">
        <v>0</v>
      </c>
      <c r="P403" s="214">
        <v>0</v>
      </c>
      <c r="Q403" s="313">
        <v>0</v>
      </c>
      <c r="R403" s="11">
        <v>1</v>
      </c>
      <c r="S403" s="214">
        <v>878.44</v>
      </c>
      <c r="T403" s="313">
        <v>878.44</v>
      </c>
      <c r="V403" s="324"/>
      <c r="W403" s="214"/>
      <c r="X403" s="363"/>
      <c r="Y403" s="11"/>
      <c r="Z403" s="11"/>
      <c r="AA403" s="11"/>
      <c r="AB403" s="11"/>
      <c r="AC403" s="11"/>
      <c r="AD403" s="11"/>
    </row>
    <row r="404" spans="1:30" x14ac:dyDescent="0.25">
      <c r="A404" s="55"/>
      <c r="B404" s="11"/>
      <c r="C404" s="11" t="s">
        <v>574</v>
      </c>
      <c r="D404" s="11"/>
      <c r="E404" s="228">
        <v>8051</v>
      </c>
      <c r="F404" s="324">
        <v>9</v>
      </c>
      <c r="G404" s="214">
        <v>88.563333333333333</v>
      </c>
      <c r="H404" s="214">
        <v>4972.8100000000004</v>
      </c>
      <c r="I404" s="214">
        <v>552.53444444444449</v>
      </c>
      <c r="J404" s="333">
        <v>6.666666666666667</v>
      </c>
      <c r="L404" s="11">
        <v>2</v>
      </c>
      <c r="M404" s="214">
        <v>732.4</v>
      </c>
      <c r="N404" s="214">
        <v>366.2</v>
      </c>
      <c r="O404" s="11">
        <v>0</v>
      </c>
      <c r="P404" s="214">
        <v>0</v>
      </c>
      <c r="Q404" s="313">
        <v>0</v>
      </c>
      <c r="R404" s="11">
        <v>1</v>
      </c>
      <c r="S404" s="214">
        <v>858.56</v>
      </c>
      <c r="T404" s="313">
        <v>858.56</v>
      </c>
      <c r="V404" s="324"/>
      <c r="W404" s="214"/>
      <c r="X404" s="363"/>
      <c r="Y404" s="11"/>
      <c r="Z404" s="11"/>
      <c r="AA404" s="11"/>
      <c r="AB404" s="11"/>
      <c r="AC404" s="11"/>
      <c r="AD404" s="11"/>
    </row>
    <row r="405" spans="1:30" x14ac:dyDescent="0.25">
      <c r="A405" s="55"/>
      <c r="B405" s="11"/>
      <c r="C405" s="11" t="s">
        <v>574</v>
      </c>
      <c r="D405" s="11"/>
      <c r="E405" s="228">
        <v>8086</v>
      </c>
      <c r="F405" s="324">
        <v>4</v>
      </c>
      <c r="G405" s="214">
        <v>68.352500000000006</v>
      </c>
      <c r="H405" s="214">
        <v>1599.8899999999999</v>
      </c>
      <c r="I405" s="214">
        <v>399.97249999999997</v>
      </c>
      <c r="J405" s="333">
        <v>5.75</v>
      </c>
      <c r="L405" s="11">
        <v>3</v>
      </c>
      <c r="M405" s="214">
        <v>1338.1899999999998</v>
      </c>
      <c r="N405" s="214">
        <v>446.06333333333328</v>
      </c>
      <c r="O405" s="11">
        <v>0</v>
      </c>
      <c r="P405" s="214">
        <v>0</v>
      </c>
      <c r="Q405" s="313">
        <v>0</v>
      </c>
      <c r="R405" s="11">
        <v>0</v>
      </c>
      <c r="S405" s="214">
        <v>0</v>
      </c>
      <c r="T405" s="313">
        <v>0</v>
      </c>
      <c r="V405" s="324"/>
      <c r="W405" s="214"/>
      <c r="X405" s="363"/>
      <c r="Y405" s="11"/>
      <c r="Z405" s="11"/>
      <c r="AA405" s="11"/>
      <c r="AB405" s="11"/>
      <c r="AC405" s="11"/>
      <c r="AD405" s="11"/>
    </row>
    <row r="406" spans="1:30" x14ac:dyDescent="0.25">
      <c r="A406" s="55"/>
      <c r="B406" s="11"/>
      <c r="C406" s="11" t="s">
        <v>574</v>
      </c>
      <c r="D406" s="11"/>
      <c r="E406" s="228">
        <v>8096</v>
      </c>
      <c r="F406" s="324">
        <v>9</v>
      </c>
      <c r="G406" s="214">
        <v>116.13333333333331</v>
      </c>
      <c r="H406" s="214">
        <v>10701.32</v>
      </c>
      <c r="I406" s="214">
        <v>1189.0355555555554</v>
      </c>
      <c r="J406" s="333">
        <v>12</v>
      </c>
      <c r="L406" s="11">
        <v>3</v>
      </c>
      <c r="M406" s="214">
        <v>4614.99</v>
      </c>
      <c r="N406" s="214">
        <v>1538.33</v>
      </c>
      <c r="O406" s="11">
        <v>0</v>
      </c>
      <c r="P406" s="214">
        <v>0</v>
      </c>
      <c r="Q406" s="313">
        <v>0</v>
      </c>
      <c r="R406" s="11">
        <v>0</v>
      </c>
      <c r="S406" s="214">
        <v>0</v>
      </c>
      <c r="T406" s="313">
        <v>0</v>
      </c>
      <c r="V406" s="324"/>
      <c r="W406" s="214"/>
      <c r="X406" s="363"/>
      <c r="Y406" s="11"/>
      <c r="Z406" s="11"/>
      <c r="AA406" s="11"/>
      <c r="AB406" s="11"/>
      <c r="AC406" s="11"/>
      <c r="AD406" s="11"/>
    </row>
    <row r="407" spans="1:30" x14ac:dyDescent="0.25">
      <c r="A407" s="55"/>
      <c r="B407" s="11"/>
      <c r="C407" s="11" t="s">
        <v>575</v>
      </c>
      <c r="D407" s="11"/>
      <c r="E407" s="228">
        <v>8051</v>
      </c>
      <c r="F407" s="324">
        <v>1</v>
      </c>
      <c r="G407" s="214">
        <v>44.11</v>
      </c>
      <c r="H407" s="214">
        <v>529.26</v>
      </c>
      <c r="I407" s="214">
        <v>529.26</v>
      </c>
      <c r="J407" s="333">
        <v>12</v>
      </c>
      <c r="L407" s="11">
        <v>0</v>
      </c>
      <c r="M407" s="214">
        <v>0</v>
      </c>
      <c r="N407" s="214">
        <v>0</v>
      </c>
      <c r="O407" s="11">
        <v>0</v>
      </c>
      <c r="P407" s="214">
        <v>0</v>
      </c>
      <c r="Q407" s="313">
        <v>0</v>
      </c>
      <c r="R407" s="11">
        <v>0</v>
      </c>
      <c r="S407" s="214">
        <v>0</v>
      </c>
      <c r="T407" s="313">
        <v>0</v>
      </c>
      <c r="V407" s="324"/>
      <c r="W407" s="214"/>
      <c r="X407" s="363"/>
      <c r="Y407" s="11"/>
      <c r="Z407" s="11"/>
      <c r="AA407" s="11"/>
      <c r="AB407" s="11"/>
      <c r="AC407" s="11"/>
      <c r="AD407" s="11"/>
    </row>
    <row r="408" spans="1:30" x14ac:dyDescent="0.25">
      <c r="A408" s="55"/>
      <c r="B408" s="11"/>
      <c r="C408" s="11" t="s">
        <v>575</v>
      </c>
      <c r="D408" s="11"/>
      <c r="E408" s="228">
        <v>8086</v>
      </c>
      <c r="F408" s="324">
        <v>1</v>
      </c>
      <c r="G408" s="214">
        <v>119.06</v>
      </c>
      <c r="H408" s="214">
        <v>357.19</v>
      </c>
      <c r="I408" s="214">
        <v>357.19</v>
      </c>
      <c r="J408" s="333">
        <v>3</v>
      </c>
      <c r="L408" s="11">
        <v>1</v>
      </c>
      <c r="M408" s="214">
        <v>357.19</v>
      </c>
      <c r="N408" s="214">
        <v>357.19</v>
      </c>
      <c r="O408" s="11">
        <v>0</v>
      </c>
      <c r="P408" s="214">
        <v>0</v>
      </c>
      <c r="Q408" s="313">
        <v>0</v>
      </c>
      <c r="R408" s="11">
        <v>0</v>
      </c>
      <c r="S408" s="214">
        <v>0</v>
      </c>
      <c r="T408" s="313">
        <v>0</v>
      </c>
      <c r="V408" s="324"/>
      <c r="W408" s="214"/>
      <c r="X408" s="363"/>
      <c r="Y408" s="11"/>
      <c r="Z408" s="11"/>
      <c r="AA408" s="11"/>
      <c r="AB408" s="11"/>
      <c r="AC408" s="11"/>
      <c r="AD408" s="11"/>
    </row>
    <row r="409" spans="1:30" x14ac:dyDescent="0.25">
      <c r="A409" s="55"/>
      <c r="B409" s="11"/>
      <c r="C409" s="11" t="s">
        <v>575</v>
      </c>
      <c r="D409" s="11"/>
      <c r="E409" s="228">
        <v>8096</v>
      </c>
      <c r="F409" s="324">
        <v>2</v>
      </c>
      <c r="G409" s="214">
        <v>70.504999999999995</v>
      </c>
      <c r="H409" s="214">
        <v>1692.0300000000002</v>
      </c>
      <c r="I409" s="214">
        <v>846.0150000000001</v>
      </c>
      <c r="J409" s="333">
        <v>12</v>
      </c>
      <c r="L409" s="11">
        <v>2</v>
      </c>
      <c r="M409" s="214">
        <v>1692.0300000000002</v>
      </c>
      <c r="N409" s="214">
        <v>846.0150000000001</v>
      </c>
      <c r="O409" s="11">
        <v>0</v>
      </c>
      <c r="P409" s="214">
        <v>0</v>
      </c>
      <c r="Q409" s="313">
        <v>0</v>
      </c>
      <c r="R409" s="11">
        <v>0</v>
      </c>
      <c r="S409" s="214">
        <v>0</v>
      </c>
      <c r="T409" s="313">
        <v>0</v>
      </c>
      <c r="V409" s="324"/>
      <c r="W409" s="214"/>
      <c r="X409" s="363"/>
      <c r="Y409" s="11"/>
      <c r="Z409" s="11"/>
      <c r="AA409" s="11"/>
      <c r="AB409" s="11"/>
      <c r="AC409" s="11"/>
      <c r="AD409" s="11"/>
    </row>
    <row r="410" spans="1:30" x14ac:dyDescent="0.25">
      <c r="A410" s="55"/>
      <c r="B410" s="11"/>
      <c r="C410" s="11" t="s">
        <v>576</v>
      </c>
      <c r="D410" s="11"/>
      <c r="E410" s="228">
        <v>8260</v>
      </c>
      <c r="F410" s="324">
        <v>1</v>
      </c>
      <c r="G410" s="214">
        <v>81.06</v>
      </c>
      <c r="H410" s="214">
        <v>972.67</v>
      </c>
      <c r="I410" s="214">
        <v>972.67</v>
      </c>
      <c r="J410" s="333">
        <v>12</v>
      </c>
      <c r="L410" s="11">
        <v>1</v>
      </c>
      <c r="M410" s="214">
        <v>972.67</v>
      </c>
      <c r="N410" s="214">
        <v>972.67</v>
      </c>
      <c r="O410" s="11">
        <v>0</v>
      </c>
      <c r="P410" s="214">
        <v>0</v>
      </c>
      <c r="Q410" s="313">
        <v>0</v>
      </c>
      <c r="R410" s="11">
        <v>0</v>
      </c>
      <c r="S410" s="214">
        <v>0</v>
      </c>
      <c r="T410" s="313">
        <v>0</v>
      </c>
      <c r="V410" s="324"/>
      <c r="W410" s="214"/>
      <c r="X410" s="363"/>
      <c r="Y410" s="11"/>
      <c r="Z410" s="11"/>
      <c r="AA410" s="11"/>
      <c r="AB410" s="11"/>
      <c r="AC410" s="11"/>
      <c r="AD410" s="11"/>
    </row>
    <row r="411" spans="1:30" x14ac:dyDescent="0.25">
      <c r="A411" s="55"/>
      <c r="B411" s="11"/>
      <c r="C411" s="11" t="s">
        <v>578</v>
      </c>
      <c r="D411" s="11"/>
      <c r="E411" s="228">
        <v>8252</v>
      </c>
      <c r="F411" s="324">
        <v>4</v>
      </c>
      <c r="G411" s="214">
        <v>118.76</v>
      </c>
      <c r="H411" s="214">
        <v>4820.8999999999996</v>
      </c>
      <c r="I411" s="214">
        <v>1205.2249999999999</v>
      </c>
      <c r="J411" s="333">
        <v>10.5</v>
      </c>
      <c r="L411" s="11">
        <v>2</v>
      </c>
      <c r="M411" s="214">
        <v>1879.08</v>
      </c>
      <c r="N411" s="214">
        <v>939.54</v>
      </c>
      <c r="O411" s="11">
        <v>0</v>
      </c>
      <c r="P411" s="214">
        <v>0</v>
      </c>
      <c r="Q411" s="313">
        <v>0</v>
      </c>
      <c r="R411" s="11">
        <v>0</v>
      </c>
      <c r="S411" s="214">
        <v>0</v>
      </c>
      <c r="T411" s="313">
        <v>0</v>
      </c>
      <c r="V411" s="324"/>
      <c r="W411" s="214"/>
      <c r="X411" s="363"/>
      <c r="Y411" s="11"/>
      <c r="Z411" s="11"/>
      <c r="AA411" s="11"/>
      <c r="AB411" s="11"/>
      <c r="AC411" s="11"/>
      <c r="AD411" s="11"/>
    </row>
    <row r="412" spans="1:30" x14ac:dyDescent="0.25">
      <c r="A412" s="55"/>
      <c r="B412" s="11"/>
      <c r="C412" s="11" t="s">
        <v>579</v>
      </c>
      <c r="D412" s="11"/>
      <c r="E412" s="228">
        <v>8260</v>
      </c>
      <c r="F412" s="324">
        <v>47</v>
      </c>
      <c r="G412" s="214">
        <v>109.66617021276596</v>
      </c>
      <c r="H412" s="214">
        <v>49661.770000000004</v>
      </c>
      <c r="I412" s="214">
        <v>1056.6334042553192</v>
      </c>
      <c r="J412" s="333">
        <v>10.48936170212766</v>
      </c>
      <c r="L412" s="11">
        <v>14</v>
      </c>
      <c r="M412" s="214">
        <v>9865.1100000000024</v>
      </c>
      <c r="N412" s="214">
        <v>704.65071428571446</v>
      </c>
      <c r="O412" s="11">
        <v>2</v>
      </c>
      <c r="P412" s="214">
        <v>1593.9099999999999</v>
      </c>
      <c r="Q412" s="313">
        <v>796.95499999999993</v>
      </c>
      <c r="R412" s="11">
        <v>6</v>
      </c>
      <c r="S412" s="214">
        <v>4901.1999999999989</v>
      </c>
      <c r="T412" s="313">
        <v>816.86666666666645</v>
      </c>
      <c r="V412" s="324"/>
      <c r="W412" s="214"/>
      <c r="X412" s="363"/>
      <c r="Y412" s="11"/>
      <c r="Z412" s="11"/>
      <c r="AA412" s="11"/>
      <c r="AB412" s="11"/>
      <c r="AC412" s="11"/>
      <c r="AD412" s="11"/>
    </row>
    <row r="413" spans="1:30" x14ac:dyDescent="0.25">
      <c r="A413" s="55"/>
      <c r="B413" s="11"/>
      <c r="C413" s="11" t="s">
        <v>608</v>
      </c>
      <c r="D413" s="11"/>
      <c r="E413" s="228">
        <v>8260</v>
      </c>
      <c r="F413" s="324">
        <v>1</v>
      </c>
      <c r="G413" s="214">
        <v>55.64</v>
      </c>
      <c r="H413" s="214">
        <v>333.8</v>
      </c>
      <c r="I413" s="214">
        <v>333.8</v>
      </c>
      <c r="J413" s="333">
        <v>6</v>
      </c>
      <c r="L413" s="11">
        <v>1</v>
      </c>
      <c r="M413" s="214">
        <v>333.8</v>
      </c>
      <c r="N413" s="214">
        <v>333.8</v>
      </c>
      <c r="O413" s="11">
        <v>1</v>
      </c>
      <c r="P413" s="214">
        <v>160.16</v>
      </c>
      <c r="Q413" s="313">
        <v>160.16</v>
      </c>
      <c r="R413" s="11">
        <v>0</v>
      </c>
      <c r="S413" s="214">
        <v>0</v>
      </c>
      <c r="T413" s="313">
        <v>0</v>
      </c>
      <c r="V413" s="324"/>
      <c r="W413" s="214"/>
      <c r="X413" s="363"/>
      <c r="Y413" s="11"/>
      <c r="Z413" s="11"/>
      <c r="AA413" s="11"/>
      <c r="AB413" s="11"/>
      <c r="AC413" s="11"/>
      <c r="AD413" s="11"/>
    </row>
    <row r="414" spans="1:30" x14ac:dyDescent="0.25">
      <c r="A414" s="55"/>
      <c r="B414" s="11"/>
      <c r="C414" s="11" t="s">
        <v>580</v>
      </c>
      <c r="D414" s="11"/>
      <c r="E414" s="228">
        <v>8094</v>
      </c>
      <c r="F414" s="324">
        <v>232</v>
      </c>
      <c r="G414" s="214">
        <v>111.19823275862066</v>
      </c>
      <c r="H414" s="214">
        <v>247560.01999999984</v>
      </c>
      <c r="I414" s="214">
        <v>1067.0690517241374</v>
      </c>
      <c r="J414" s="333">
        <v>9.943965517241379</v>
      </c>
      <c r="L414" s="11">
        <v>69</v>
      </c>
      <c r="M414" s="214">
        <v>67253.36</v>
      </c>
      <c r="N414" s="214">
        <v>974.68637681159419</v>
      </c>
      <c r="O414" s="11">
        <v>14</v>
      </c>
      <c r="P414" s="214">
        <v>8209.7000000000007</v>
      </c>
      <c r="Q414" s="313">
        <v>586.40714285714296</v>
      </c>
      <c r="R414" s="11">
        <v>22</v>
      </c>
      <c r="S414" s="214">
        <v>30721.489999999998</v>
      </c>
      <c r="T414" s="313">
        <v>1396.4313636363636</v>
      </c>
      <c r="V414" s="324"/>
      <c r="W414" s="214"/>
      <c r="X414" s="363"/>
      <c r="Y414" s="11"/>
      <c r="Z414" s="11"/>
      <c r="AA414" s="11"/>
      <c r="AB414" s="11"/>
      <c r="AC414" s="11"/>
      <c r="AD414" s="11"/>
    </row>
    <row r="415" spans="1:30" x14ac:dyDescent="0.25">
      <c r="A415" s="55"/>
      <c r="B415" s="11"/>
      <c r="C415" s="11" t="s">
        <v>581</v>
      </c>
      <c r="D415" s="11"/>
      <c r="E415" s="228">
        <v>8081</v>
      </c>
      <c r="F415" s="324">
        <v>5</v>
      </c>
      <c r="G415" s="214">
        <v>88.710000000000008</v>
      </c>
      <c r="H415" s="214">
        <v>3025.84</v>
      </c>
      <c r="I415" s="214">
        <v>605.16800000000001</v>
      </c>
      <c r="J415" s="333">
        <v>7.8</v>
      </c>
      <c r="L415" s="11">
        <v>2</v>
      </c>
      <c r="M415" s="214">
        <v>956.97</v>
      </c>
      <c r="N415" s="214">
        <v>478.48500000000001</v>
      </c>
      <c r="O415" s="11">
        <v>0</v>
      </c>
      <c r="P415" s="214">
        <v>0</v>
      </c>
      <c r="Q415" s="313">
        <v>0</v>
      </c>
      <c r="R415" s="11">
        <v>0</v>
      </c>
      <c r="S415" s="214">
        <v>0</v>
      </c>
      <c r="T415" s="313">
        <v>0</v>
      </c>
      <c r="V415" s="324"/>
      <c r="W415" s="214"/>
      <c r="X415" s="363"/>
      <c r="Y415" s="11"/>
      <c r="Z415" s="11"/>
      <c r="AA415" s="11"/>
      <c r="AB415" s="11"/>
      <c r="AC415" s="11"/>
      <c r="AD415" s="11"/>
    </row>
    <row r="416" spans="1:30" x14ac:dyDescent="0.25">
      <c r="A416" s="55"/>
      <c r="B416" s="11"/>
      <c r="C416" s="11" t="s">
        <v>581</v>
      </c>
      <c r="D416" s="11"/>
      <c r="E416" s="228">
        <v>8095</v>
      </c>
      <c r="F416" s="324">
        <v>5</v>
      </c>
      <c r="G416" s="214">
        <v>119.96399999999998</v>
      </c>
      <c r="H416" s="214">
        <v>6897.9900000000007</v>
      </c>
      <c r="I416" s="214">
        <v>1379.5980000000002</v>
      </c>
      <c r="J416" s="333">
        <v>10.8</v>
      </c>
      <c r="L416" s="11">
        <v>1</v>
      </c>
      <c r="M416" s="214">
        <v>3026.2</v>
      </c>
      <c r="N416" s="214">
        <v>3026.2</v>
      </c>
      <c r="O416" s="11">
        <v>0</v>
      </c>
      <c r="P416" s="214">
        <v>0</v>
      </c>
      <c r="Q416" s="313">
        <v>0</v>
      </c>
      <c r="R416" s="11">
        <v>1</v>
      </c>
      <c r="S416" s="214">
        <v>1021.41</v>
      </c>
      <c r="T416" s="313">
        <v>1021.41</v>
      </c>
      <c r="V416" s="324"/>
      <c r="W416" s="214"/>
      <c r="X416" s="363"/>
      <c r="Y416" s="11"/>
      <c r="Z416" s="11"/>
      <c r="AA416" s="11"/>
      <c r="AB416" s="11"/>
      <c r="AC416" s="11"/>
      <c r="AD416" s="11"/>
    </row>
    <row r="417" spans="1:30" x14ac:dyDescent="0.25">
      <c r="A417" s="55"/>
      <c r="B417" s="11"/>
      <c r="C417" s="11" t="s">
        <v>582</v>
      </c>
      <c r="D417" s="11"/>
      <c r="E417" s="228">
        <v>8004</v>
      </c>
      <c r="F417" s="324">
        <v>1</v>
      </c>
      <c r="G417" s="214">
        <v>67.97</v>
      </c>
      <c r="H417" s="214">
        <v>203.9</v>
      </c>
      <c r="I417" s="214">
        <v>203.9</v>
      </c>
      <c r="J417" s="333">
        <v>3</v>
      </c>
      <c r="L417" s="11">
        <v>0</v>
      </c>
      <c r="M417" s="214">
        <v>0</v>
      </c>
      <c r="N417" s="214">
        <v>0</v>
      </c>
      <c r="O417" s="11">
        <v>0</v>
      </c>
      <c r="P417" s="214">
        <v>0</v>
      </c>
      <c r="Q417" s="313">
        <v>0</v>
      </c>
      <c r="R417" s="11">
        <v>0</v>
      </c>
      <c r="S417" s="214">
        <v>0</v>
      </c>
      <c r="T417" s="313">
        <v>0</v>
      </c>
      <c r="V417" s="324"/>
      <c r="W417" s="214"/>
      <c r="X417" s="363"/>
      <c r="Y417" s="11"/>
      <c r="Z417" s="11"/>
      <c r="AA417" s="11"/>
      <c r="AB417" s="11"/>
      <c r="AC417" s="11"/>
      <c r="AD417" s="11"/>
    </row>
    <row r="418" spans="1:30" x14ac:dyDescent="0.25">
      <c r="A418" s="55"/>
      <c r="B418" s="11"/>
      <c r="C418" s="11" t="s">
        <v>582</v>
      </c>
      <c r="D418" s="11"/>
      <c r="E418" s="228">
        <v>8009</v>
      </c>
      <c r="F418" s="324">
        <v>2</v>
      </c>
      <c r="G418" s="214">
        <v>164.66499999999999</v>
      </c>
      <c r="H418" s="214">
        <v>3951.87</v>
      </c>
      <c r="I418" s="214">
        <v>1975.9349999999999</v>
      </c>
      <c r="J418" s="333">
        <v>12</v>
      </c>
      <c r="L418" s="11">
        <v>0</v>
      </c>
      <c r="M418" s="214">
        <v>0</v>
      </c>
      <c r="N418" s="214">
        <v>0</v>
      </c>
      <c r="O418" s="11">
        <v>0</v>
      </c>
      <c r="P418" s="214">
        <v>0</v>
      </c>
      <c r="Q418" s="313">
        <v>0</v>
      </c>
      <c r="R418" s="11">
        <v>0</v>
      </c>
      <c r="S418" s="214">
        <v>0</v>
      </c>
      <c r="T418" s="313">
        <v>0</v>
      </c>
      <c r="V418" s="324"/>
      <c r="W418" s="214"/>
      <c r="X418" s="363"/>
      <c r="Y418" s="11"/>
      <c r="Z418" s="11"/>
      <c r="AA418" s="11"/>
      <c r="AB418" s="11"/>
      <c r="AC418" s="11"/>
      <c r="AD418" s="11"/>
    </row>
    <row r="419" spans="1:30" x14ac:dyDescent="0.25">
      <c r="A419" s="55"/>
      <c r="B419" s="11"/>
      <c r="C419" s="11" t="s">
        <v>582</v>
      </c>
      <c r="D419" s="11"/>
      <c r="E419" s="228">
        <v>8037</v>
      </c>
      <c r="F419" s="324">
        <v>3</v>
      </c>
      <c r="G419" s="214">
        <v>99.936666666666667</v>
      </c>
      <c r="H419" s="214">
        <v>2547.64</v>
      </c>
      <c r="I419" s="214">
        <v>849.21333333333325</v>
      </c>
      <c r="J419" s="333">
        <v>9.6666666666666661</v>
      </c>
      <c r="L419" s="11">
        <v>0</v>
      </c>
      <c r="M419" s="214">
        <v>0</v>
      </c>
      <c r="N419" s="214">
        <v>0</v>
      </c>
      <c r="O419" s="11">
        <v>0</v>
      </c>
      <c r="P419" s="214">
        <v>0</v>
      </c>
      <c r="Q419" s="313">
        <v>0</v>
      </c>
      <c r="R419" s="11">
        <v>1</v>
      </c>
      <c r="S419" s="214">
        <v>860.15</v>
      </c>
      <c r="T419" s="313">
        <v>860.15</v>
      </c>
      <c r="V419" s="324"/>
      <c r="W419" s="214"/>
      <c r="X419" s="363"/>
      <c r="Y419" s="11"/>
      <c r="Z419" s="11"/>
      <c r="AA419" s="11"/>
      <c r="AB419" s="11"/>
      <c r="AC419" s="11"/>
      <c r="AD419" s="11"/>
    </row>
    <row r="420" spans="1:30" x14ac:dyDescent="0.25">
      <c r="A420" s="55"/>
      <c r="B420" s="11"/>
      <c r="C420" s="11" t="s">
        <v>582</v>
      </c>
      <c r="D420" s="11"/>
      <c r="E420" s="228">
        <v>8081</v>
      </c>
      <c r="F420" s="324">
        <v>32</v>
      </c>
      <c r="G420" s="214">
        <v>109.20968749999999</v>
      </c>
      <c r="H420" s="214">
        <v>33508.01</v>
      </c>
      <c r="I420" s="214">
        <v>1047.1253125000001</v>
      </c>
      <c r="J420" s="333">
        <v>10.0625</v>
      </c>
      <c r="L420" s="11">
        <v>13</v>
      </c>
      <c r="M420" s="214">
        <v>19718.179999999997</v>
      </c>
      <c r="N420" s="214">
        <v>1516.7830769230766</v>
      </c>
      <c r="O420" s="11">
        <v>5</v>
      </c>
      <c r="P420" s="214">
        <v>4736.87</v>
      </c>
      <c r="Q420" s="313">
        <v>947.37400000000002</v>
      </c>
      <c r="R420" s="11">
        <v>2</v>
      </c>
      <c r="S420" s="214">
        <v>7237.14</v>
      </c>
      <c r="T420" s="313">
        <v>3618.57</v>
      </c>
      <c r="V420" s="324"/>
      <c r="W420" s="214"/>
      <c r="X420" s="363"/>
      <c r="Y420" s="11"/>
      <c r="Z420" s="11"/>
      <c r="AA420" s="11"/>
      <c r="AB420" s="11"/>
      <c r="AC420" s="11"/>
      <c r="AD420" s="11"/>
    </row>
    <row r="421" spans="1:30" x14ac:dyDescent="0.25">
      <c r="A421" s="55"/>
      <c r="B421" s="11"/>
      <c r="C421" s="11" t="s">
        <v>582</v>
      </c>
      <c r="D421" s="11"/>
      <c r="E421" s="228">
        <v>8089</v>
      </c>
      <c r="F421" s="324">
        <v>2</v>
      </c>
      <c r="G421" s="214">
        <v>104.08000000000001</v>
      </c>
      <c r="H421" s="214">
        <v>2295.25</v>
      </c>
      <c r="I421" s="214">
        <v>1147.625</v>
      </c>
      <c r="J421" s="333">
        <v>11</v>
      </c>
      <c r="L421" s="11">
        <v>0</v>
      </c>
      <c r="M421" s="214">
        <v>0</v>
      </c>
      <c r="N421" s="214">
        <v>0</v>
      </c>
      <c r="O421" s="11">
        <v>0</v>
      </c>
      <c r="P421" s="214">
        <v>0</v>
      </c>
      <c r="Q421" s="313">
        <v>0</v>
      </c>
      <c r="R421" s="11">
        <v>0</v>
      </c>
      <c r="S421" s="214">
        <v>0</v>
      </c>
      <c r="T421" s="313">
        <v>0</v>
      </c>
      <c r="V421" s="324"/>
      <c r="W421" s="214"/>
      <c r="X421" s="363"/>
      <c r="Y421" s="11"/>
      <c r="Z421" s="11"/>
      <c r="AA421" s="11"/>
      <c r="AB421" s="11"/>
      <c r="AC421" s="11"/>
      <c r="AD421" s="11"/>
    </row>
    <row r="422" spans="1:30" x14ac:dyDescent="0.25">
      <c r="A422" s="55"/>
      <c r="B422" s="11"/>
      <c r="C422" s="11" t="s">
        <v>583</v>
      </c>
      <c r="D422" s="11"/>
      <c r="E422" s="228">
        <v>8270</v>
      </c>
      <c r="F422" s="324">
        <v>17</v>
      </c>
      <c r="G422" s="214">
        <v>106.31058823529413</v>
      </c>
      <c r="H422" s="214">
        <v>16244.869999999999</v>
      </c>
      <c r="I422" s="214">
        <v>955.58058823529404</v>
      </c>
      <c r="J422" s="333">
        <v>9.3529411764705888</v>
      </c>
      <c r="L422" s="11">
        <v>5</v>
      </c>
      <c r="M422" s="214">
        <v>4111.62</v>
      </c>
      <c r="N422" s="214">
        <v>822.32399999999996</v>
      </c>
      <c r="O422" s="11">
        <v>0</v>
      </c>
      <c r="P422" s="214">
        <v>0</v>
      </c>
      <c r="Q422" s="313">
        <v>0</v>
      </c>
      <c r="R422" s="11">
        <v>1</v>
      </c>
      <c r="S422" s="214">
        <v>749.7</v>
      </c>
      <c r="T422" s="313">
        <v>749.7</v>
      </c>
      <c r="V422" s="324"/>
      <c r="W422" s="214"/>
      <c r="X422" s="363"/>
      <c r="Y422" s="11"/>
      <c r="Z422" s="11"/>
      <c r="AA422" s="11"/>
      <c r="AB422" s="11"/>
      <c r="AC422" s="11"/>
      <c r="AD422" s="11"/>
    </row>
    <row r="423" spans="1:30" x14ac:dyDescent="0.25">
      <c r="A423" s="55"/>
      <c r="B423" s="11"/>
      <c r="C423" s="11" t="s">
        <v>584</v>
      </c>
      <c r="D423" s="11"/>
      <c r="E423" s="228">
        <v>8096</v>
      </c>
      <c r="F423" s="324">
        <v>1</v>
      </c>
      <c r="G423" s="214">
        <v>43.25</v>
      </c>
      <c r="H423" s="214">
        <v>518.99</v>
      </c>
      <c r="I423" s="214">
        <v>518.99</v>
      </c>
      <c r="J423" s="333">
        <v>12</v>
      </c>
      <c r="L423" s="11">
        <v>0</v>
      </c>
      <c r="M423" s="214">
        <v>0</v>
      </c>
      <c r="N423" s="214">
        <v>0</v>
      </c>
      <c r="O423" s="11">
        <v>0</v>
      </c>
      <c r="P423" s="214">
        <v>0</v>
      </c>
      <c r="Q423" s="313">
        <v>0</v>
      </c>
      <c r="R423" s="11">
        <v>0</v>
      </c>
      <c r="S423" s="214">
        <v>0</v>
      </c>
      <c r="T423" s="313">
        <v>0</v>
      </c>
      <c r="V423" s="324"/>
      <c r="W423" s="214"/>
      <c r="X423" s="363"/>
      <c r="Y423" s="11"/>
      <c r="Z423" s="11"/>
      <c r="AA423" s="11"/>
      <c r="AB423" s="11"/>
      <c r="AC423" s="11"/>
      <c r="AD423" s="11"/>
    </row>
    <row r="424" spans="1:30" x14ac:dyDescent="0.25">
      <c r="A424" s="55"/>
      <c r="B424" s="11"/>
      <c r="C424" s="11" t="s">
        <v>585</v>
      </c>
      <c r="D424" s="11"/>
      <c r="E424" s="228">
        <v>8097</v>
      </c>
      <c r="F424" s="324">
        <v>14</v>
      </c>
      <c r="G424" s="214">
        <v>101.80857142857143</v>
      </c>
      <c r="H424" s="214">
        <v>12294.359999999999</v>
      </c>
      <c r="I424" s="214">
        <v>878.16857142857134</v>
      </c>
      <c r="J424" s="333">
        <v>9.4285714285714288</v>
      </c>
      <c r="L424" s="11">
        <v>5</v>
      </c>
      <c r="M424" s="214">
        <v>4641.3</v>
      </c>
      <c r="N424" s="214">
        <v>928.26</v>
      </c>
      <c r="O424" s="11">
        <v>1</v>
      </c>
      <c r="P424" s="214">
        <v>703.6</v>
      </c>
      <c r="Q424" s="313">
        <v>703.6</v>
      </c>
      <c r="R424" s="11">
        <v>2</v>
      </c>
      <c r="S424" s="214">
        <v>3161.6</v>
      </c>
      <c r="T424" s="313">
        <v>1580.8</v>
      </c>
      <c r="V424" s="324"/>
      <c r="W424" s="214"/>
      <c r="X424" s="363"/>
      <c r="Y424" s="11"/>
      <c r="Z424" s="11"/>
      <c r="AA424" s="11"/>
      <c r="AB424" s="11"/>
      <c r="AC424" s="11"/>
      <c r="AD424" s="11"/>
    </row>
    <row r="425" spans="1:30" x14ac:dyDescent="0.25">
      <c r="A425" s="55"/>
      <c r="B425" s="11"/>
      <c r="C425" s="11" t="s">
        <v>586</v>
      </c>
      <c r="D425" s="11"/>
      <c r="E425" s="228">
        <v>8098</v>
      </c>
      <c r="F425" s="324">
        <v>22</v>
      </c>
      <c r="G425" s="214">
        <v>110.04909090909091</v>
      </c>
      <c r="H425" s="214">
        <v>19742.509999999998</v>
      </c>
      <c r="I425" s="214">
        <v>897.38681818181806</v>
      </c>
      <c r="J425" s="333">
        <v>8.1818181818181817</v>
      </c>
      <c r="L425" s="11">
        <v>7</v>
      </c>
      <c r="M425" s="214">
        <v>5620.13</v>
      </c>
      <c r="N425" s="214">
        <v>802.87571428571425</v>
      </c>
      <c r="O425" s="11">
        <v>0</v>
      </c>
      <c r="P425" s="214">
        <v>0</v>
      </c>
      <c r="Q425" s="313">
        <v>0</v>
      </c>
      <c r="R425" s="11">
        <v>1</v>
      </c>
      <c r="S425" s="214">
        <v>893.55</v>
      </c>
      <c r="T425" s="313">
        <v>893.55</v>
      </c>
      <c r="V425" s="324"/>
      <c r="W425" s="214"/>
      <c r="X425" s="363"/>
      <c r="Y425" s="11"/>
      <c r="Z425" s="11"/>
      <c r="AA425" s="11"/>
      <c r="AB425" s="11"/>
      <c r="AC425" s="11"/>
      <c r="AD425" s="11"/>
    </row>
    <row r="426" spans="1:30" x14ac:dyDescent="0.25">
      <c r="A426" s="55"/>
      <c r="B426" s="11"/>
      <c r="C426" s="11" t="s">
        <v>587</v>
      </c>
      <c r="D426" s="11"/>
      <c r="E426" s="228">
        <v>8085</v>
      </c>
      <c r="F426" s="324">
        <v>2</v>
      </c>
      <c r="G426" s="214">
        <v>109.41499999999999</v>
      </c>
      <c r="H426" s="214">
        <v>656.51</v>
      </c>
      <c r="I426" s="214">
        <v>328.255</v>
      </c>
      <c r="J426" s="333">
        <v>3</v>
      </c>
      <c r="L426" s="11">
        <v>0</v>
      </c>
      <c r="M426" s="214">
        <v>0</v>
      </c>
      <c r="N426" s="214">
        <v>0</v>
      </c>
      <c r="O426" s="11">
        <v>0</v>
      </c>
      <c r="P426" s="214">
        <v>0</v>
      </c>
      <c r="Q426" s="313">
        <v>0</v>
      </c>
      <c r="R426" s="11">
        <v>0</v>
      </c>
      <c r="S426" s="214">
        <v>0</v>
      </c>
      <c r="T426" s="313">
        <v>0</v>
      </c>
      <c r="V426" s="324"/>
      <c r="W426" s="214"/>
      <c r="X426" s="363"/>
      <c r="Y426" s="11"/>
      <c r="Z426" s="11"/>
      <c r="AA426" s="11"/>
      <c r="AB426" s="11"/>
      <c r="AC426" s="11"/>
      <c r="AD426" s="11"/>
    </row>
    <row r="427" spans="1:30" x14ac:dyDescent="0.25">
      <c r="A427" s="55"/>
      <c r="B427" s="11"/>
      <c r="C427" s="11" t="s">
        <v>609</v>
      </c>
      <c r="D427" s="11"/>
      <c r="E427" s="228">
        <v>8085</v>
      </c>
      <c r="F427" s="324">
        <v>0</v>
      </c>
      <c r="G427" s="214">
        <v>0</v>
      </c>
      <c r="H427" s="214">
        <v>0</v>
      </c>
      <c r="I427" s="214">
        <v>0</v>
      </c>
      <c r="J427" s="333">
        <v>0</v>
      </c>
      <c r="L427" s="11">
        <v>0</v>
      </c>
      <c r="M427" s="214">
        <v>0</v>
      </c>
      <c r="N427" s="214">
        <v>0</v>
      </c>
      <c r="O427" s="11">
        <v>0</v>
      </c>
      <c r="P427" s="214">
        <v>0</v>
      </c>
      <c r="Q427" s="313">
        <v>0</v>
      </c>
      <c r="R427" s="11">
        <v>1</v>
      </c>
      <c r="S427" s="214">
        <v>1253.73</v>
      </c>
      <c r="T427" s="313">
        <v>1253.73</v>
      </c>
      <c r="V427" s="324"/>
      <c r="W427" s="214"/>
      <c r="X427" s="363"/>
      <c r="Y427" s="11"/>
      <c r="Z427" s="11"/>
      <c r="AA427" s="11"/>
      <c r="AB427" s="11"/>
      <c r="AC427" s="11"/>
      <c r="AD427" s="11"/>
    </row>
    <row r="428" spans="1:30" x14ac:dyDescent="0.25">
      <c r="A428" s="55"/>
      <c r="B428" s="11"/>
      <c r="C428" s="11" t="s">
        <v>588</v>
      </c>
      <c r="D428" s="11"/>
      <c r="E428" s="228">
        <v>8085</v>
      </c>
      <c r="F428" s="324">
        <v>1</v>
      </c>
      <c r="G428" s="214">
        <v>101.75</v>
      </c>
      <c r="H428" s="214">
        <v>610.46</v>
      </c>
      <c r="I428" s="214">
        <v>610.46</v>
      </c>
      <c r="J428" s="333">
        <v>6</v>
      </c>
      <c r="L428" s="11">
        <v>0</v>
      </c>
      <c r="M428" s="214">
        <v>0</v>
      </c>
      <c r="N428" s="214">
        <v>0</v>
      </c>
      <c r="O428" s="11">
        <v>0</v>
      </c>
      <c r="P428" s="214">
        <v>0</v>
      </c>
      <c r="Q428" s="313">
        <v>0</v>
      </c>
      <c r="R428" s="11">
        <v>1</v>
      </c>
      <c r="S428" s="214">
        <v>533.98</v>
      </c>
      <c r="T428" s="313">
        <v>533.98</v>
      </c>
      <c r="V428" s="324"/>
      <c r="W428" s="214"/>
      <c r="X428" s="363"/>
      <c r="Y428" s="11"/>
      <c r="Z428" s="11"/>
      <c r="AA428" s="11"/>
      <c r="AB428" s="11"/>
      <c r="AC428" s="11"/>
      <c r="AD428" s="11"/>
    </row>
    <row r="429" spans="1:30" ht="15.75" thickBot="1" x14ac:dyDescent="0.3">
      <c r="A429" s="55"/>
      <c r="B429" s="11"/>
      <c r="C429" s="11" t="s">
        <v>591</v>
      </c>
      <c r="D429" s="11"/>
      <c r="E429" s="228"/>
      <c r="F429" s="324">
        <v>1</v>
      </c>
      <c r="G429" s="214">
        <v>488.69</v>
      </c>
      <c r="H429" s="214">
        <v>7819.03</v>
      </c>
      <c r="I429" s="214">
        <v>7819.03</v>
      </c>
      <c r="J429" s="333">
        <v>16</v>
      </c>
      <c r="L429" s="11">
        <v>0</v>
      </c>
      <c r="M429" s="214">
        <v>0</v>
      </c>
      <c r="N429" s="214">
        <v>0</v>
      </c>
      <c r="O429" s="11">
        <v>0</v>
      </c>
      <c r="P429" s="214">
        <v>0</v>
      </c>
      <c r="Q429" s="313">
        <v>0</v>
      </c>
      <c r="R429" s="11">
        <v>0</v>
      </c>
      <c r="S429" s="214">
        <v>0</v>
      </c>
      <c r="T429" s="313">
        <v>0</v>
      </c>
      <c r="V429" s="324"/>
      <c r="W429" s="214"/>
      <c r="X429" s="363"/>
      <c r="Y429" s="11"/>
      <c r="Z429" s="11"/>
      <c r="AA429" s="11"/>
      <c r="AB429" s="11"/>
      <c r="AC429" s="11"/>
      <c r="AD429" s="11"/>
    </row>
    <row r="430" spans="1:30" ht="15.75" thickBot="1" x14ac:dyDescent="0.3">
      <c r="A430" s="55"/>
      <c r="B430" s="91" t="s">
        <v>51</v>
      </c>
      <c r="C430" s="98"/>
      <c r="D430" s="98"/>
      <c r="E430" s="253"/>
      <c r="F430" s="293">
        <f>SUM(F226:F429)</f>
        <v>5541</v>
      </c>
      <c r="G430" s="219">
        <v>109.88035914094968</v>
      </c>
      <c r="H430" s="248">
        <f>SUM(H226:H429)</f>
        <v>5642900.8999999985</v>
      </c>
      <c r="I430" s="219">
        <v>1018.3903447031277</v>
      </c>
      <c r="J430" s="337">
        <v>9.4167117848763766</v>
      </c>
      <c r="L430" s="307">
        <v>2005</v>
      </c>
      <c r="M430" s="307">
        <v>1939055.6000000027</v>
      </c>
      <c r="N430" s="219">
        <v>967.11002493765716</v>
      </c>
      <c r="O430" s="293">
        <v>378</v>
      </c>
      <c r="P430" s="248">
        <v>303983.83999999997</v>
      </c>
      <c r="Q430" s="315">
        <v>804.19005291005283</v>
      </c>
      <c r="R430" s="93">
        <v>480</v>
      </c>
      <c r="S430" s="248">
        <v>551344.14999999991</v>
      </c>
      <c r="T430" s="315">
        <v>1148.633645833333</v>
      </c>
      <c r="V430" s="307"/>
      <c r="W430" s="248"/>
      <c r="X430" s="364" t="s">
        <v>128</v>
      </c>
      <c r="Y430" s="93"/>
      <c r="Z430" s="93"/>
      <c r="AA430" s="97" t="s">
        <v>128</v>
      </c>
      <c r="AB430" s="93"/>
      <c r="AC430" s="93"/>
      <c r="AD430" s="100" t="s">
        <v>128</v>
      </c>
    </row>
    <row r="431" spans="1:30" s="4" customFormat="1" ht="12.75" x14ac:dyDescent="0.2">
      <c r="A431" s="55"/>
      <c r="E431" s="235"/>
      <c r="F431" s="320"/>
      <c r="G431" s="238"/>
      <c r="H431" s="238"/>
      <c r="I431" s="238"/>
      <c r="J431" s="329"/>
      <c r="L431" s="50"/>
      <c r="M431" s="238"/>
      <c r="N431" s="238"/>
      <c r="P431" s="238"/>
      <c r="Q431" s="308"/>
      <c r="S431" s="238"/>
      <c r="T431" s="308"/>
      <c r="V431" s="370"/>
      <c r="W431" s="238"/>
      <c r="X431" s="359"/>
    </row>
    <row r="432" spans="1:30" ht="76.5" x14ac:dyDescent="0.25">
      <c r="A432" s="172">
        <v>43525</v>
      </c>
      <c r="B432" s="488" t="s">
        <v>940</v>
      </c>
      <c r="C432" s="66" t="s">
        <v>34</v>
      </c>
      <c r="D432" s="66" t="s">
        <v>35</v>
      </c>
      <c r="E432" s="236" t="s">
        <v>36</v>
      </c>
      <c r="F432" s="323" t="s">
        <v>129</v>
      </c>
      <c r="G432" s="247" t="s">
        <v>106</v>
      </c>
      <c r="H432" s="247" t="s">
        <v>130</v>
      </c>
      <c r="I432" s="247" t="s">
        <v>108</v>
      </c>
      <c r="J432" s="332" t="s">
        <v>109</v>
      </c>
      <c r="K432" s="70"/>
      <c r="L432" s="67" t="s">
        <v>110</v>
      </c>
      <c r="M432" s="247" t="s">
        <v>131</v>
      </c>
      <c r="N432" s="247" t="s">
        <v>112</v>
      </c>
      <c r="O432" s="67" t="s">
        <v>113</v>
      </c>
      <c r="P432" s="247" t="s">
        <v>114</v>
      </c>
      <c r="Q432" s="312" t="s">
        <v>115</v>
      </c>
      <c r="R432" s="67" t="s">
        <v>116</v>
      </c>
      <c r="S432" s="247" t="s">
        <v>117</v>
      </c>
      <c r="T432" s="312" t="s">
        <v>118</v>
      </c>
      <c r="U432" s="70"/>
      <c r="V432" s="323" t="s">
        <v>119</v>
      </c>
      <c r="W432" s="247" t="s">
        <v>120</v>
      </c>
      <c r="X432" s="362" t="s">
        <v>121</v>
      </c>
      <c r="Y432" s="67" t="s">
        <v>122</v>
      </c>
      <c r="Z432" s="67" t="s">
        <v>123</v>
      </c>
      <c r="AA432" s="67" t="s">
        <v>124</v>
      </c>
      <c r="AB432" s="67" t="s">
        <v>125</v>
      </c>
      <c r="AC432" s="67" t="s">
        <v>126</v>
      </c>
      <c r="AD432" s="67" t="s">
        <v>127</v>
      </c>
    </row>
    <row r="433" spans="1:30" x14ac:dyDescent="0.25">
      <c r="A433" s="55"/>
      <c r="B433" s="11"/>
      <c r="C433" s="11"/>
      <c r="D433" s="11"/>
      <c r="E433" s="228"/>
      <c r="F433" s="324"/>
      <c r="G433" s="214"/>
      <c r="H433" s="214"/>
      <c r="I433" s="214"/>
      <c r="J433" s="333"/>
      <c r="L433" s="11"/>
      <c r="M433" s="214"/>
      <c r="N433" s="214"/>
      <c r="O433" s="11"/>
      <c r="P433" s="214"/>
      <c r="Q433" s="313"/>
      <c r="R433" s="11"/>
      <c r="S433" s="214"/>
      <c r="T433" s="313"/>
      <c r="V433" s="324"/>
      <c r="W433" s="214"/>
      <c r="X433" s="363"/>
      <c r="Y433" s="11"/>
      <c r="Z433" s="11"/>
      <c r="AA433" s="11"/>
      <c r="AB433" s="11"/>
      <c r="AC433" s="11"/>
      <c r="AD433" s="11"/>
    </row>
    <row r="434" spans="1:30" x14ac:dyDescent="0.25">
      <c r="A434" s="55"/>
      <c r="B434" s="11"/>
      <c r="C434" s="11"/>
      <c r="D434" s="11"/>
      <c r="E434" s="228"/>
      <c r="F434" s="324"/>
      <c r="G434" s="214"/>
      <c r="H434" s="214"/>
      <c r="I434" s="214"/>
      <c r="J434" s="333"/>
      <c r="L434" s="11"/>
      <c r="M434" s="214"/>
      <c r="N434" s="214"/>
      <c r="O434" s="11"/>
      <c r="P434" s="214"/>
      <c r="Q434" s="313"/>
      <c r="R434" s="11"/>
      <c r="S434" s="214"/>
      <c r="T434" s="313"/>
      <c r="V434" s="324"/>
      <c r="W434" s="214"/>
      <c r="X434" s="363"/>
      <c r="Y434" s="11"/>
      <c r="Z434" s="11"/>
      <c r="AA434" s="11"/>
      <c r="AB434" s="11"/>
      <c r="AC434" s="11"/>
      <c r="AD434" s="11"/>
    </row>
    <row r="435" spans="1:30" x14ac:dyDescent="0.25">
      <c r="A435" s="55"/>
      <c r="B435" s="11"/>
      <c r="C435" s="11"/>
      <c r="D435" s="11"/>
      <c r="E435" s="228"/>
      <c r="F435" s="324"/>
      <c r="G435" s="214"/>
      <c r="H435" s="214"/>
      <c r="I435" s="214"/>
      <c r="J435" s="333"/>
      <c r="L435" s="11"/>
      <c r="M435" s="214"/>
      <c r="N435" s="214"/>
      <c r="O435" s="11"/>
      <c r="P435" s="214"/>
      <c r="Q435" s="313"/>
      <c r="R435" s="11"/>
      <c r="S435" s="214"/>
      <c r="T435" s="313"/>
      <c r="V435" s="324"/>
      <c r="W435" s="214"/>
      <c r="X435" s="363"/>
      <c r="Y435" s="11"/>
      <c r="Z435" s="11"/>
      <c r="AA435" s="11"/>
      <c r="AB435" s="11"/>
      <c r="AC435" s="11"/>
      <c r="AD435" s="11"/>
    </row>
    <row r="436" spans="1:30" x14ac:dyDescent="0.25">
      <c r="A436" s="55"/>
      <c r="B436" s="11"/>
      <c r="C436" s="11"/>
      <c r="D436" s="11"/>
      <c r="E436" s="228"/>
      <c r="F436" s="324"/>
      <c r="G436" s="214"/>
      <c r="H436" s="214"/>
      <c r="I436" s="214"/>
      <c r="J436" s="333"/>
      <c r="L436" s="11"/>
      <c r="M436" s="214"/>
      <c r="N436" s="214"/>
      <c r="O436" s="11"/>
      <c r="P436" s="214"/>
      <c r="Q436" s="313"/>
      <c r="R436" s="11"/>
      <c r="S436" s="214"/>
      <c r="T436" s="313"/>
      <c r="V436" s="324"/>
      <c r="W436" s="214"/>
      <c r="X436" s="363"/>
      <c r="Y436" s="11"/>
      <c r="Z436" s="11"/>
      <c r="AA436" s="11"/>
      <c r="AB436" s="11"/>
      <c r="AC436" s="11"/>
      <c r="AD436" s="11"/>
    </row>
    <row r="437" spans="1:30" ht="15.75" thickBot="1" x14ac:dyDescent="0.3">
      <c r="A437" s="55"/>
      <c r="B437" s="11"/>
      <c r="C437" s="11"/>
      <c r="D437" s="11"/>
      <c r="E437" s="228"/>
      <c r="F437" s="324"/>
      <c r="G437" s="214"/>
      <c r="H437" s="214"/>
      <c r="I437" s="214"/>
      <c r="J437" s="333"/>
      <c r="L437" s="11"/>
      <c r="M437" s="214"/>
      <c r="N437" s="214"/>
      <c r="O437" s="11"/>
      <c r="P437" s="214"/>
      <c r="Q437" s="313"/>
      <c r="R437" s="11"/>
      <c r="S437" s="214"/>
      <c r="T437" s="313"/>
      <c r="V437" s="324"/>
      <c r="W437" s="214"/>
      <c r="X437" s="363"/>
      <c r="Y437" s="11"/>
      <c r="Z437" s="11"/>
      <c r="AA437" s="11"/>
      <c r="AB437" s="11"/>
      <c r="AC437" s="11"/>
      <c r="AD437" s="11"/>
    </row>
    <row r="438" spans="1:30" ht="15.75" thickBot="1" x14ac:dyDescent="0.3">
      <c r="A438" s="55"/>
      <c r="B438" s="91" t="s">
        <v>51</v>
      </c>
      <c r="C438" s="98"/>
      <c r="D438" s="98"/>
      <c r="E438" s="253"/>
      <c r="F438" s="491"/>
      <c r="G438" s="492">
        <v>120.64</v>
      </c>
      <c r="H438" s="493"/>
      <c r="I438" s="492"/>
      <c r="J438" s="494">
        <v>6.04</v>
      </c>
      <c r="L438" s="496">
        <v>1894</v>
      </c>
      <c r="M438" s="493">
        <v>1181098.4000000001</v>
      </c>
      <c r="N438" s="492">
        <v>623.6</v>
      </c>
      <c r="O438" s="497">
        <v>80</v>
      </c>
      <c r="P438" s="493"/>
      <c r="Q438" s="498" t="s">
        <v>128</v>
      </c>
      <c r="R438" s="497">
        <v>55</v>
      </c>
      <c r="S438" s="493"/>
      <c r="T438" s="498" t="s">
        <v>128</v>
      </c>
      <c r="V438" s="307"/>
      <c r="W438" s="248"/>
      <c r="X438" s="364" t="s">
        <v>128</v>
      </c>
      <c r="Y438" s="93"/>
      <c r="Z438" s="93"/>
      <c r="AA438" s="97" t="s">
        <v>128</v>
      </c>
      <c r="AB438" s="93"/>
      <c r="AC438" s="93"/>
      <c r="AD438" s="100" t="s">
        <v>128</v>
      </c>
    </row>
    <row r="439" spans="1:30" s="4" customFormat="1" ht="12.75" x14ac:dyDescent="0.2">
      <c r="A439" s="55"/>
      <c r="E439" s="235"/>
      <c r="F439" s="489" t="s">
        <v>941</v>
      </c>
      <c r="G439" s="489"/>
      <c r="H439" s="489"/>
      <c r="I439" s="489"/>
      <c r="J439" s="489"/>
      <c r="L439" s="495" t="s">
        <v>941</v>
      </c>
      <c r="M439" s="489"/>
      <c r="N439" s="489"/>
      <c r="O439" s="489"/>
      <c r="P439" s="489"/>
      <c r="Q439" s="489"/>
      <c r="R439" s="489"/>
      <c r="S439" s="489"/>
      <c r="T439" s="489"/>
      <c r="V439" s="370"/>
      <c r="W439" s="238"/>
      <c r="X439" s="359"/>
    </row>
    <row r="440" spans="1:30" ht="76.5" x14ac:dyDescent="0.25">
      <c r="A440" s="261">
        <f>A11</f>
        <v>45352</v>
      </c>
      <c r="B440" s="56" t="s">
        <v>52</v>
      </c>
      <c r="C440" s="56" t="s">
        <v>34</v>
      </c>
      <c r="D440" s="56" t="s">
        <v>35</v>
      </c>
      <c r="E440" s="254" t="s">
        <v>36</v>
      </c>
      <c r="F440" s="325" t="s">
        <v>129</v>
      </c>
      <c r="G440" s="249" t="s">
        <v>106</v>
      </c>
      <c r="H440" s="249" t="s">
        <v>130</v>
      </c>
      <c r="I440" s="249" t="s">
        <v>108</v>
      </c>
      <c r="J440" s="335" t="s">
        <v>109</v>
      </c>
      <c r="K440" s="70"/>
      <c r="L440" s="68" t="s">
        <v>110</v>
      </c>
      <c r="M440" s="249" t="s">
        <v>131</v>
      </c>
      <c r="N440" s="249" t="s">
        <v>112</v>
      </c>
      <c r="O440" s="68" t="s">
        <v>113</v>
      </c>
      <c r="P440" s="249" t="s">
        <v>114</v>
      </c>
      <c r="Q440" s="319" t="s">
        <v>115</v>
      </c>
      <c r="R440" s="57" t="s">
        <v>116</v>
      </c>
      <c r="S440" s="259" t="s">
        <v>117</v>
      </c>
      <c r="T440" s="316" t="s">
        <v>118</v>
      </c>
      <c r="U440" s="72"/>
      <c r="V440" s="371" t="s">
        <v>119</v>
      </c>
      <c r="W440" s="259" t="s">
        <v>120</v>
      </c>
      <c r="X440" s="365" t="s">
        <v>121</v>
      </c>
      <c r="Y440" s="57" t="s">
        <v>122</v>
      </c>
      <c r="Z440" s="57" t="s">
        <v>123</v>
      </c>
      <c r="AA440" s="57" t="s">
        <v>124</v>
      </c>
      <c r="AB440" s="57" t="s">
        <v>125</v>
      </c>
      <c r="AC440" s="57" t="s">
        <v>126</v>
      </c>
      <c r="AD440" s="57" t="s">
        <v>127</v>
      </c>
    </row>
    <row r="441" spans="1:30" x14ac:dyDescent="0.25">
      <c r="A441" s="55"/>
      <c r="B441" s="11"/>
      <c r="C441" s="11" t="s">
        <v>427</v>
      </c>
      <c r="D441" s="11"/>
      <c r="E441" s="228">
        <v>8201</v>
      </c>
      <c r="F441" s="324">
        <v>4</v>
      </c>
      <c r="G441" s="214">
        <v>215.70749999999998</v>
      </c>
      <c r="H441" s="214">
        <v>8270.7999999999993</v>
      </c>
      <c r="I441" s="214">
        <v>2067.6999999999998</v>
      </c>
      <c r="J441" s="333">
        <v>10</v>
      </c>
      <c r="L441" s="11">
        <v>0</v>
      </c>
      <c r="M441" s="214">
        <v>0</v>
      </c>
      <c r="N441" s="214">
        <v>0</v>
      </c>
      <c r="O441" s="11">
        <v>0</v>
      </c>
      <c r="P441" s="214">
        <v>0</v>
      </c>
      <c r="Q441" s="313">
        <v>0</v>
      </c>
      <c r="R441" s="11">
        <v>0</v>
      </c>
      <c r="S441" s="214">
        <v>0</v>
      </c>
      <c r="T441" s="313">
        <v>0</v>
      </c>
      <c r="V441" s="324">
        <v>87</v>
      </c>
      <c r="W441" s="214">
        <v>894.44000000000028</v>
      </c>
      <c r="X441" s="363">
        <v>10.280919540229888</v>
      </c>
      <c r="Y441" s="11"/>
      <c r="Z441" s="11"/>
      <c r="AA441" s="11"/>
      <c r="AB441" s="11"/>
      <c r="AC441" s="11"/>
      <c r="AD441" s="11"/>
    </row>
    <row r="442" spans="1:30" x14ac:dyDescent="0.25">
      <c r="A442" s="55"/>
      <c r="B442" s="11"/>
      <c r="C442" s="11" t="s">
        <v>428</v>
      </c>
      <c r="D442" s="11"/>
      <c r="E442" s="228">
        <v>8004</v>
      </c>
      <c r="F442" s="324">
        <v>3</v>
      </c>
      <c r="G442" s="214">
        <v>149.00333333333333</v>
      </c>
      <c r="H442" s="214">
        <v>2542.73</v>
      </c>
      <c r="I442" s="214">
        <v>847.57666666666671</v>
      </c>
      <c r="J442" s="333">
        <v>5</v>
      </c>
      <c r="L442" s="11">
        <v>1</v>
      </c>
      <c r="M442" s="214">
        <v>1752.04</v>
      </c>
      <c r="N442" s="214">
        <v>1752.04</v>
      </c>
      <c r="O442" s="11">
        <v>0</v>
      </c>
      <c r="P442" s="214">
        <v>0</v>
      </c>
      <c r="Q442" s="313">
        <v>0</v>
      </c>
      <c r="R442" s="11">
        <v>0</v>
      </c>
      <c r="S442" s="214">
        <v>0</v>
      </c>
      <c r="T442" s="313">
        <v>0</v>
      </c>
      <c r="V442" s="324">
        <v>60</v>
      </c>
      <c r="W442" s="214">
        <v>362.97</v>
      </c>
      <c r="X442" s="363">
        <v>6.0495000000000001</v>
      </c>
      <c r="Y442" s="11"/>
      <c r="Z442" s="11"/>
      <c r="AA442" s="11"/>
      <c r="AB442" s="11"/>
      <c r="AC442" s="11"/>
      <c r="AD442" s="11"/>
    </row>
    <row r="443" spans="1:30" x14ac:dyDescent="0.25">
      <c r="A443" s="55"/>
      <c r="B443" s="11"/>
      <c r="C443" s="11" t="s">
        <v>429</v>
      </c>
      <c r="D443" s="11"/>
      <c r="E443" s="228">
        <v>8401</v>
      </c>
      <c r="F443" s="324">
        <v>22</v>
      </c>
      <c r="G443" s="214">
        <v>1148.2886363636362</v>
      </c>
      <c r="H443" s="214">
        <v>234768.57999999993</v>
      </c>
      <c r="I443" s="214">
        <v>10671.299090909088</v>
      </c>
      <c r="J443" s="333">
        <v>11.818181818181818</v>
      </c>
      <c r="L443" s="11">
        <v>7</v>
      </c>
      <c r="M443" s="214">
        <v>120290</v>
      </c>
      <c r="N443" s="214">
        <v>17184.285714285714</v>
      </c>
      <c r="O443" s="11">
        <v>0</v>
      </c>
      <c r="P443" s="214">
        <v>0</v>
      </c>
      <c r="Q443" s="313">
        <v>0</v>
      </c>
      <c r="R443" s="11">
        <v>5</v>
      </c>
      <c r="S443" s="214">
        <v>7702.21</v>
      </c>
      <c r="T443" s="313">
        <v>1540.442</v>
      </c>
      <c r="V443" s="324">
        <v>460</v>
      </c>
      <c r="W443" s="214">
        <v>18424.280000000002</v>
      </c>
      <c r="X443" s="363">
        <v>40.052782608695658</v>
      </c>
      <c r="Y443" s="11"/>
      <c r="Z443" s="11"/>
      <c r="AA443" s="11"/>
      <c r="AB443" s="11"/>
      <c r="AC443" s="11"/>
      <c r="AD443" s="11"/>
    </row>
    <row r="444" spans="1:30" x14ac:dyDescent="0.25">
      <c r="A444" s="55"/>
      <c r="B444" s="11"/>
      <c r="C444" s="11" t="s">
        <v>590</v>
      </c>
      <c r="D444" s="11"/>
      <c r="E444" s="228">
        <v>8202</v>
      </c>
      <c r="F444" s="324">
        <v>0</v>
      </c>
      <c r="G444" s="214">
        <v>0</v>
      </c>
      <c r="H444" s="214">
        <v>0</v>
      </c>
      <c r="I444" s="214">
        <v>0</v>
      </c>
      <c r="J444" s="333">
        <v>0</v>
      </c>
      <c r="L444" s="11">
        <v>0</v>
      </c>
      <c r="M444" s="214">
        <v>0</v>
      </c>
      <c r="N444" s="214">
        <v>0</v>
      </c>
      <c r="O444" s="11">
        <v>0</v>
      </c>
      <c r="P444" s="214">
        <v>0</v>
      </c>
      <c r="Q444" s="313">
        <v>0</v>
      </c>
      <c r="R444" s="11">
        <v>0</v>
      </c>
      <c r="S444" s="214">
        <v>0</v>
      </c>
      <c r="T444" s="313">
        <v>0</v>
      </c>
      <c r="V444" s="324">
        <v>31</v>
      </c>
      <c r="W444" s="214">
        <v>127.1</v>
      </c>
      <c r="X444" s="363">
        <v>4.0999999999999996</v>
      </c>
      <c r="Y444" s="11"/>
      <c r="Z444" s="11"/>
      <c r="AA444" s="11"/>
      <c r="AB444" s="11"/>
      <c r="AC444" s="11"/>
      <c r="AD444" s="11"/>
    </row>
    <row r="445" spans="1:30" x14ac:dyDescent="0.25">
      <c r="A445" s="55"/>
      <c r="B445" s="11"/>
      <c r="C445" s="11" t="s">
        <v>430</v>
      </c>
      <c r="D445" s="11"/>
      <c r="E445" s="228">
        <v>8007</v>
      </c>
      <c r="F445" s="324">
        <v>0</v>
      </c>
      <c r="G445" s="214">
        <v>0</v>
      </c>
      <c r="H445" s="214">
        <v>0</v>
      </c>
      <c r="I445" s="214">
        <v>0</v>
      </c>
      <c r="J445" s="333">
        <v>0</v>
      </c>
      <c r="L445" s="11">
        <v>0</v>
      </c>
      <c r="M445" s="214">
        <v>0</v>
      </c>
      <c r="N445" s="214">
        <v>0</v>
      </c>
      <c r="O445" s="11">
        <v>0</v>
      </c>
      <c r="P445" s="214">
        <v>0</v>
      </c>
      <c r="Q445" s="313">
        <v>0</v>
      </c>
      <c r="R445" s="11">
        <v>0</v>
      </c>
      <c r="S445" s="214">
        <v>0</v>
      </c>
      <c r="T445" s="313">
        <v>0</v>
      </c>
      <c r="V445" s="324">
        <v>9</v>
      </c>
      <c r="W445" s="214">
        <v>484.58999999999992</v>
      </c>
      <c r="X445" s="363">
        <v>53.843333333333327</v>
      </c>
      <c r="Y445" s="11"/>
      <c r="Z445" s="11"/>
      <c r="AA445" s="11"/>
      <c r="AB445" s="11"/>
      <c r="AC445" s="11"/>
      <c r="AD445" s="11"/>
    </row>
    <row r="446" spans="1:30" x14ac:dyDescent="0.25">
      <c r="A446" s="55"/>
      <c r="B446" s="11"/>
      <c r="C446" s="11" t="s">
        <v>432</v>
      </c>
      <c r="D446" s="11"/>
      <c r="E446" s="228">
        <v>8091</v>
      </c>
      <c r="F446" s="324">
        <v>0</v>
      </c>
      <c r="G446" s="214">
        <v>0</v>
      </c>
      <c r="H446" s="214">
        <v>0</v>
      </c>
      <c r="I446" s="214">
        <v>0</v>
      </c>
      <c r="J446" s="333">
        <v>0</v>
      </c>
      <c r="L446" s="11">
        <v>0</v>
      </c>
      <c r="M446" s="214">
        <v>0</v>
      </c>
      <c r="N446" s="214">
        <v>0</v>
      </c>
      <c r="O446" s="11">
        <v>0</v>
      </c>
      <c r="P446" s="214">
        <v>0</v>
      </c>
      <c r="Q446" s="313">
        <v>0</v>
      </c>
      <c r="R446" s="11">
        <v>0</v>
      </c>
      <c r="S446" s="214">
        <v>0</v>
      </c>
      <c r="T446" s="313">
        <v>0</v>
      </c>
      <c r="V446" s="324">
        <v>4</v>
      </c>
      <c r="W446" s="214">
        <v>7</v>
      </c>
      <c r="X446" s="363">
        <v>1.75</v>
      </c>
      <c r="Y446" s="11"/>
      <c r="Z446" s="11"/>
      <c r="AA446" s="11"/>
      <c r="AB446" s="11"/>
      <c r="AC446" s="11"/>
      <c r="AD446" s="11"/>
    </row>
    <row r="447" spans="1:30" x14ac:dyDescent="0.25">
      <c r="A447" s="55"/>
      <c r="B447" s="11"/>
      <c r="C447" s="11" t="s">
        <v>431</v>
      </c>
      <c r="D447" s="11"/>
      <c r="E447" s="228">
        <v>8009</v>
      </c>
      <c r="F447" s="324">
        <v>9</v>
      </c>
      <c r="G447" s="214">
        <v>131.03888888888889</v>
      </c>
      <c r="H447" s="214">
        <v>13424.949999999999</v>
      </c>
      <c r="I447" s="214">
        <v>1491.661111111111</v>
      </c>
      <c r="J447" s="333">
        <v>10.777777777777779</v>
      </c>
      <c r="L447" s="11">
        <v>2</v>
      </c>
      <c r="M447" s="214">
        <v>1091.3800000000001</v>
      </c>
      <c r="N447" s="214">
        <v>545.69000000000005</v>
      </c>
      <c r="O447" s="11">
        <v>0</v>
      </c>
      <c r="P447" s="214">
        <v>0</v>
      </c>
      <c r="Q447" s="313">
        <v>0</v>
      </c>
      <c r="R447" s="11">
        <v>1</v>
      </c>
      <c r="S447" s="214">
        <v>461.36</v>
      </c>
      <c r="T447" s="313">
        <v>461.36</v>
      </c>
      <c r="V447" s="324">
        <v>145</v>
      </c>
      <c r="W447" s="214">
        <v>928.67000000000007</v>
      </c>
      <c r="X447" s="363">
        <v>6.4046206896551725</v>
      </c>
      <c r="Y447" s="11"/>
      <c r="Z447" s="11"/>
      <c r="AA447" s="11"/>
      <c r="AB447" s="11"/>
      <c r="AC447" s="11"/>
      <c r="AD447" s="11"/>
    </row>
    <row r="448" spans="1:30" x14ac:dyDescent="0.25">
      <c r="A448" s="55"/>
      <c r="B448" s="11"/>
      <c r="C448" s="11" t="s">
        <v>431</v>
      </c>
      <c r="D448" s="11"/>
      <c r="E448" s="228">
        <v>8089</v>
      </c>
      <c r="F448" s="324">
        <v>0</v>
      </c>
      <c r="G448" s="214">
        <v>0</v>
      </c>
      <c r="H448" s="214">
        <v>0</v>
      </c>
      <c r="I448" s="214">
        <v>0</v>
      </c>
      <c r="J448" s="333">
        <v>0</v>
      </c>
      <c r="L448" s="11">
        <v>0</v>
      </c>
      <c r="M448" s="214">
        <v>0</v>
      </c>
      <c r="N448" s="214">
        <v>0</v>
      </c>
      <c r="O448" s="11">
        <v>0</v>
      </c>
      <c r="P448" s="214">
        <v>0</v>
      </c>
      <c r="Q448" s="313">
        <v>0</v>
      </c>
      <c r="R448" s="11">
        <v>0</v>
      </c>
      <c r="S448" s="214">
        <v>0</v>
      </c>
      <c r="T448" s="313">
        <v>0</v>
      </c>
      <c r="V448" s="324">
        <v>1</v>
      </c>
      <c r="W448" s="214">
        <v>2.37</v>
      </c>
      <c r="X448" s="363">
        <v>2.37</v>
      </c>
      <c r="Y448" s="11"/>
      <c r="Z448" s="11"/>
      <c r="AA448" s="11"/>
      <c r="AB448" s="11"/>
      <c r="AC448" s="11"/>
      <c r="AD448" s="11"/>
    </row>
    <row r="449" spans="1:30" x14ac:dyDescent="0.25">
      <c r="A449" s="55"/>
      <c r="B449" s="11"/>
      <c r="C449" s="11" t="s">
        <v>433</v>
      </c>
      <c r="D449" s="11"/>
      <c r="E449" s="228">
        <v>8012</v>
      </c>
      <c r="F449" s="324">
        <v>14</v>
      </c>
      <c r="G449" s="214">
        <v>414.17714285714283</v>
      </c>
      <c r="H449" s="214">
        <v>106658.9</v>
      </c>
      <c r="I449" s="214">
        <v>7618.4928571428563</v>
      </c>
      <c r="J449" s="333">
        <v>11.571428571428571</v>
      </c>
      <c r="L449" s="11">
        <v>1</v>
      </c>
      <c r="M449" s="214">
        <v>231.82</v>
      </c>
      <c r="N449" s="214">
        <v>231.82</v>
      </c>
      <c r="O449" s="11">
        <v>0</v>
      </c>
      <c r="P449" s="214">
        <v>0</v>
      </c>
      <c r="Q449" s="313">
        <v>0</v>
      </c>
      <c r="R449" s="11">
        <v>1</v>
      </c>
      <c r="S449" s="214">
        <v>461.39</v>
      </c>
      <c r="T449" s="313">
        <v>461.39</v>
      </c>
      <c r="V449" s="324">
        <v>274</v>
      </c>
      <c r="W449" s="214">
        <v>3001.12</v>
      </c>
      <c r="X449" s="363">
        <v>10.952992700729927</v>
      </c>
      <c r="Y449" s="11"/>
      <c r="Z449" s="11"/>
      <c r="AA449" s="11"/>
      <c r="AB449" s="11"/>
      <c r="AC449" s="11"/>
      <c r="AD449" s="11"/>
    </row>
    <row r="450" spans="1:30" x14ac:dyDescent="0.25">
      <c r="A450" s="55"/>
      <c r="B450" s="11"/>
      <c r="C450" s="11" t="s">
        <v>610</v>
      </c>
      <c r="D450" s="11"/>
      <c r="E450" s="228">
        <v>8014</v>
      </c>
      <c r="F450" s="324">
        <v>0</v>
      </c>
      <c r="G450" s="214">
        <v>0</v>
      </c>
      <c r="H450" s="214">
        <v>0</v>
      </c>
      <c r="I450" s="214">
        <v>0</v>
      </c>
      <c r="J450" s="333">
        <v>0</v>
      </c>
      <c r="L450" s="11">
        <v>0</v>
      </c>
      <c r="M450" s="214">
        <v>0</v>
      </c>
      <c r="N450" s="214">
        <v>0</v>
      </c>
      <c r="O450" s="11">
        <v>0</v>
      </c>
      <c r="P450" s="214">
        <v>0</v>
      </c>
      <c r="Q450" s="313">
        <v>0</v>
      </c>
      <c r="R450" s="11">
        <v>0</v>
      </c>
      <c r="S450" s="214">
        <v>0</v>
      </c>
      <c r="T450" s="313">
        <v>0</v>
      </c>
      <c r="V450" s="324">
        <v>36</v>
      </c>
      <c r="W450" s="214">
        <v>1061.4399999999998</v>
      </c>
      <c r="X450" s="363">
        <v>29.484444444444438</v>
      </c>
      <c r="Y450" s="11"/>
      <c r="Z450" s="11"/>
      <c r="AA450" s="11"/>
      <c r="AB450" s="11"/>
      <c r="AC450" s="11"/>
      <c r="AD450" s="11"/>
    </row>
    <row r="451" spans="1:30" x14ac:dyDescent="0.25">
      <c r="A451" s="55"/>
      <c r="B451" s="11"/>
      <c r="C451" s="11" t="s">
        <v>592</v>
      </c>
      <c r="D451" s="11"/>
      <c r="E451" s="228">
        <v>8302</v>
      </c>
      <c r="F451" s="324">
        <v>8</v>
      </c>
      <c r="G451" s="214">
        <v>117.27124999999999</v>
      </c>
      <c r="H451" s="214">
        <v>9334.84</v>
      </c>
      <c r="I451" s="214">
        <v>1166.855</v>
      </c>
      <c r="J451" s="333">
        <v>9</v>
      </c>
      <c r="L451" s="11">
        <v>0</v>
      </c>
      <c r="M451" s="214">
        <v>0</v>
      </c>
      <c r="N451" s="214">
        <v>0</v>
      </c>
      <c r="O451" s="11">
        <v>1</v>
      </c>
      <c r="P451" s="214">
        <v>428.95</v>
      </c>
      <c r="Q451" s="313">
        <v>428.95</v>
      </c>
      <c r="R451" s="11">
        <v>0</v>
      </c>
      <c r="S451" s="214">
        <v>0</v>
      </c>
      <c r="T451" s="313">
        <v>0</v>
      </c>
      <c r="V451" s="324">
        <v>245</v>
      </c>
      <c r="W451" s="214">
        <v>2961.1700000000037</v>
      </c>
      <c r="X451" s="363">
        <v>12.086408163265322</v>
      </c>
      <c r="Y451" s="11"/>
      <c r="Z451" s="11"/>
      <c r="AA451" s="11"/>
      <c r="AB451" s="11"/>
      <c r="AC451" s="11"/>
      <c r="AD451" s="11"/>
    </row>
    <row r="452" spans="1:30" x14ac:dyDescent="0.25">
      <c r="A452" s="55"/>
      <c r="B452" s="11"/>
      <c r="C452" s="11" t="s">
        <v>592</v>
      </c>
      <c r="D452" s="11"/>
      <c r="E452" s="228">
        <v>8320</v>
      </c>
      <c r="F452" s="324">
        <v>0</v>
      </c>
      <c r="G452" s="214">
        <v>0</v>
      </c>
      <c r="H452" s="214">
        <v>0</v>
      </c>
      <c r="I452" s="214">
        <v>0</v>
      </c>
      <c r="J452" s="333">
        <v>0</v>
      </c>
      <c r="L452" s="11">
        <v>0</v>
      </c>
      <c r="M452" s="214">
        <v>0</v>
      </c>
      <c r="N452" s="214">
        <v>0</v>
      </c>
      <c r="O452" s="11">
        <v>0</v>
      </c>
      <c r="P452" s="214">
        <v>0</v>
      </c>
      <c r="Q452" s="313">
        <v>0</v>
      </c>
      <c r="R452" s="11">
        <v>0</v>
      </c>
      <c r="S452" s="214">
        <v>0</v>
      </c>
      <c r="T452" s="313">
        <v>0</v>
      </c>
      <c r="V452" s="324">
        <v>1</v>
      </c>
      <c r="W452" s="214">
        <v>12.129999999999999</v>
      </c>
      <c r="X452" s="363">
        <v>12.129999999999999</v>
      </c>
      <c r="Y452" s="11"/>
      <c r="Z452" s="11"/>
      <c r="AA452" s="11"/>
      <c r="AB452" s="11"/>
      <c r="AC452" s="11"/>
      <c r="AD452" s="11"/>
    </row>
    <row r="453" spans="1:30" x14ac:dyDescent="0.25">
      <c r="A453" s="55"/>
      <c r="B453" s="11"/>
      <c r="C453" s="11" t="s">
        <v>592</v>
      </c>
      <c r="D453" s="11"/>
      <c r="E453" s="228">
        <v>8332</v>
      </c>
      <c r="F453" s="324">
        <v>0</v>
      </c>
      <c r="G453" s="214">
        <v>0</v>
      </c>
      <c r="H453" s="214">
        <v>0</v>
      </c>
      <c r="I453" s="214">
        <v>0</v>
      </c>
      <c r="J453" s="333">
        <v>0</v>
      </c>
      <c r="L453" s="11">
        <v>0</v>
      </c>
      <c r="M453" s="214">
        <v>0</v>
      </c>
      <c r="N453" s="214">
        <v>0</v>
      </c>
      <c r="O453" s="11">
        <v>0</v>
      </c>
      <c r="P453" s="214">
        <v>0</v>
      </c>
      <c r="Q453" s="313">
        <v>0</v>
      </c>
      <c r="R453" s="11">
        <v>0</v>
      </c>
      <c r="S453" s="214">
        <v>0</v>
      </c>
      <c r="T453" s="313">
        <v>0</v>
      </c>
      <c r="V453" s="324">
        <v>1</v>
      </c>
      <c r="W453" s="214">
        <v>0.31</v>
      </c>
      <c r="X453" s="363">
        <v>0.31</v>
      </c>
      <c r="Y453" s="11"/>
      <c r="Z453" s="11"/>
      <c r="AA453" s="11"/>
      <c r="AB453" s="11"/>
      <c r="AC453" s="11"/>
      <c r="AD453" s="11"/>
    </row>
    <row r="454" spans="1:30" x14ac:dyDescent="0.25">
      <c r="A454" s="55"/>
      <c r="B454" s="11"/>
      <c r="C454" s="11" t="s">
        <v>435</v>
      </c>
      <c r="D454" s="11"/>
      <c r="E454" s="228">
        <v>8203</v>
      </c>
      <c r="F454" s="324">
        <v>1</v>
      </c>
      <c r="G454" s="214">
        <v>527.73</v>
      </c>
      <c r="H454" s="214">
        <v>3694.08</v>
      </c>
      <c r="I454" s="214">
        <v>3694.08</v>
      </c>
      <c r="J454" s="333">
        <v>7</v>
      </c>
      <c r="L454" s="11">
        <v>0</v>
      </c>
      <c r="M454" s="214">
        <v>0</v>
      </c>
      <c r="N454" s="214">
        <v>0</v>
      </c>
      <c r="O454" s="11">
        <v>0</v>
      </c>
      <c r="P454" s="214">
        <v>0</v>
      </c>
      <c r="Q454" s="313">
        <v>0</v>
      </c>
      <c r="R454" s="11">
        <v>0</v>
      </c>
      <c r="S454" s="214">
        <v>0</v>
      </c>
      <c r="T454" s="313">
        <v>0</v>
      </c>
      <c r="V454" s="324">
        <v>57</v>
      </c>
      <c r="W454" s="214">
        <v>205.01000000000005</v>
      </c>
      <c r="X454" s="363">
        <v>3.5966666666666676</v>
      </c>
      <c r="Y454" s="11"/>
      <c r="Z454" s="11"/>
      <c r="AA454" s="11"/>
      <c r="AB454" s="11"/>
      <c r="AC454" s="11"/>
      <c r="AD454" s="11"/>
    </row>
    <row r="455" spans="1:30" x14ac:dyDescent="0.25">
      <c r="A455" s="55"/>
      <c r="B455" s="11"/>
      <c r="C455" s="11" t="s">
        <v>437</v>
      </c>
      <c r="D455" s="11"/>
      <c r="E455" s="228">
        <v>8360</v>
      </c>
      <c r="F455" s="324">
        <v>0</v>
      </c>
      <c r="G455" s="214">
        <v>0</v>
      </c>
      <c r="H455" s="214">
        <v>0</v>
      </c>
      <c r="I455" s="214">
        <v>0</v>
      </c>
      <c r="J455" s="333">
        <v>0</v>
      </c>
      <c r="L455" s="11">
        <v>0</v>
      </c>
      <c r="M455" s="214">
        <v>0</v>
      </c>
      <c r="N455" s="214">
        <v>0</v>
      </c>
      <c r="O455" s="11">
        <v>0</v>
      </c>
      <c r="P455" s="214">
        <v>0</v>
      </c>
      <c r="Q455" s="313">
        <v>0</v>
      </c>
      <c r="R455" s="11">
        <v>0</v>
      </c>
      <c r="S455" s="214">
        <v>0</v>
      </c>
      <c r="T455" s="313">
        <v>0</v>
      </c>
      <c r="V455" s="324">
        <v>1</v>
      </c>
      <c r="W455" s="214">
        <v>1.05</v>
      </c>
      <c r="X455" s="363">
        <v>1.05</v>
      </c>
      <c r="Y455" s="11"/>
      <c r="Z455" s="11"/>
      <c r="AA455" s="11"/>
      <c r="AB455" s="11"/>
      <c r="AC455" s="11"/>
      <c r="AD455" s="11"/>
    </row>
    <row r="456" spans="1:30" x14ac:dyDescent="0.25">
      <c r="A456" s="55"/>
      <c r="B456" s="11"/>
      <c r="C456" s="11" t="s">
        <v>436</v>
      </c>
      <c r="D456" s="11"/>
      <c r="E456" s="228">
        <v>8310</v>
      </c>
      <c r="F456" s="324">
        <v>2</v>
      </c>
      <c r="G456" s="214">
        <v>261.60000000000002</v>
      </c>
      <c r="H456" s="214">
        <v>3369.06</v>
      </c>
      <c r="I456" s="214">
        <v>1684.53</v>
      </c>
      <c r="J456" s="333">
        <v>7.5</v>
      </c>
      <c r="L456" s="11">
        <v>2</v>
      </c>
      <c r="M456" s="214">
        <v>3369.06</v>
      </c>
      <c r="N456" s="214">
        <v>1684.53</v>
      </c>
      <c r="O456" s="11">
        <v>0</v>
      </c>
      <c r="P456" s="214">
        <v>0</v>
      </c>
      <c r="Q456" s="313">
        <v>0</v>
      </c>
      <c r="R456" s="11">
        <v>0</v>
      </c>
      <c r="S456" s="214">
        <v>0</v>
      </c>
      <c r="T456" s="313">
        <v>0</v>
      </c>
      <c r="V456" s="324">
        <v>12</v>
      </c>
      <c r="W456" s="214">
        <v>29.860000000000007</v>
      </c>
      <c r="X456" s="363">
        <v>2.4883333333333337</v>
      </c>
      <c r="Y456" s="11"/>
      <c r="Z456" s="11"/>
      <c r="AA456" s="11"/>
      <c r="AB456" s="11"/>
      <c r="AC456" s="11"/>
      <c r="AD456" s="11"/>
    </row>
    <row r="457" spans="1:30" x14ac:dyDescent="0.25">
      <c r="A457" s="55"/>
      <c r="B457" s="11"/>
      <c r="C457" s="11" t="s">
        <v>439</v>
      </c>
      <c r="D457" s="11"/>
      <c r="E457" s="228">
        <v>8210</v>
      </c>
      <c r="F457" s="324">
        <v>1</v>
      </c>
      <c r="G457" s="214">
        <v>102</v>
      </c>
      <c r="H457" s="214">
        <v>611.97</v>
      </c>
      <c r="I457" s="214">
        <v>611.97</v>
      </c>
      <c r="J457" s="333">
        <v>6</v>
      </c>
      <c r="L457" s="11">
        <v>0</v>
      </c>
      <c r="M457" s="214">
        <v>0</v>
      </c>
      <c r="N457" s="214">
        <v>0</v>
      </c>
      <c r="O457" s="11">
        <v>0</v>
      </c>
      <c r="P457" s="214">
        <v>0</v>
      </c>
      <c r="Q457" s="313">
        <v>0</v>
      </c>
      <c r="R457" s="11">
        <v>0</v>
      </c>
      <c r="S457" s="214">
        <v>0</v>
      </c>
      <c r="T457" s="313">
        <v>0</v>
      </c>
      <c r="V457" s="324">
        <v>135</v>
      </c>
      <c r="W457" s="214">
        <v>798.45</v>
      </c>
      <c r="X457" s="363">
        <v>5.9144444444444444</v>
      </c>
      <c r="Y457" s="11"/>
      <c r="Z457" s="11"/>
      <c r="AA457" s="11"/>
      <c r="AB457" s="11"/>
      <c r="AC457" s="11"/>
      <c r="AD457" s="11"/>
    </row>
    <row r="458" spans="1:30" x14ac:dyDescent="0.25">
      <c r="A458" s="55"/>
      <c r="B458" s="11"/>
      <c r="C458" s="11" t="s">
        <v>623</v>
      </c>
      <c r="D458" s="11"/>
      <c r="E458" s="228">
        <v>8212</v>
      </c>
      <c r="F458" s="324">
        <v>0</v>
      </c>
      <c r="G458" s="214">
        <v>0</v>
      </c>
      <c r="H458" s="214">
        <v>0</v>
      </c>
      <c r="I458" s="214">
        <v>0</v>
      </c>
      <c r="J458" s="333">
        <v>0</v>
      </c>
      <c r="L458" s="11">
        <v>0</v>
      </c>
      <c r="M458" s="214">
        <v>0</v>
      </c>
      <c r="N458" s="214">
        <v>0</v>
      </c>
      <c r="O458" s="11">
        <v>0</v>
      </c>
      <c r="P458" s="214">
        <v>0</v>
      </c>
      <c r="Q458" s="313">
        <v>0</v>
      </c>
      <c r="R458" s="11">
        <v>0</v>
      </c>
      <c r="S458" s="214">
        <v>0</v>
      </c>
      <c r="T458" s="313">
        <v>0</v>
      </c>
      <c r="V458" s="324">
        <v>1</v>
      </c>
      <c r="W458" s="214">
        <v>0.28999999999999998</v>
      </c>
      <c r="X458" s="363">
        <v>0.28999999999999998</v>
      </c>
      <c r="Y458" s="11"/>
      <c r="Z458" s="11"/>
      <c r="AA458" s="11"/>
      <c r="AB458" s="11"/>
      <c r="AC458" s="11"/>
      <c r="AD458" s="11"/>
    </row>
    <row r="459" spans="1:30" x14ac:dyDescent="0.25">
      <c r="A459" s="55"/>
      <c r="B459" s="11"/>
      <c r="C459" s="11" t="s">
        <v>438</v>
      </c>
      <c r="D459" s="11"/>
      <c r="E459" s="228">
        <v>8204</v>
      </c>
      <c r="F459" s="324">
        <v>2</v>
      </c>
      <c r="G459" s="214">
        <v>1363.9550000000002</v>
      </c>
      <c r="H459" s="214">
        <v>251958.64</v>
      </c>
      <c r="I459" s="214">
        <v>125979.32</v>
      </c>
      <c r="J459" s="333">
        <v>54</v>
      </c>
      <c r="L459" s="11">
        <v>0</v>
      </c>
      <c r="M459" s="214">
        <v>0</v>
      </c>
      <c r="N459" s="214">
        <v>0</v>
      </c>
      <c r="O459" s="11">
        <v>0</v>
      </c>
      <c r="P459" s="214">
        <v>0</v>
      </c>
      <c r="Q459" s="313">
        <v>0</v>
      </c>
      <c r="R459" s="11">
        <v>0</v>
      </c>
      <c r="S459" s="214">
        <v>0</v>
      </c>
      <c r="T459" s="313">
        <v>0</v>
      </c>
      <c r="V459" s="324">
        <v>124</v>
      </c>
      <c r="W459" s="214">
        <v>852.84999999999968</v>
      </c>
      <c r="X459" s="363">
        <v>6.8778225806451587</v>
      </c>
      <c r="Y459" s="11"/>
      <c r="Z459" s="11"/>
      <c r="AA459" s="11"/>
      <c r="AB459" s="11"/>
      <c r="AC459" s="11"/>
      <c r="AD459" s="11"/>
    </row>
    <row r="460" spans="1:30" x14ac:dyDescent="0.25">
      <c r="A460" s="55"/>
      <c r="B460" s="11"/>
      <c r="C460" s="11" t="s">
        <v>706</v>
      </c>
      <c r="D460" s="11"/>
      <c r="E460" s="228">
        <v>8069</v>
      </c>
      <c r="F460" s="324">
        <v>0</v>
      </c>
      <c r="G460" s="214">
        <v>0</v>
      </c>
      <c r="H460" s="214">
        <v>0</v>
      </c>
      <c r="I460" s="214">
        <v>0</v>
      </c>
      <c r="J460" s="333">
        <v>0</v>
      </c>
      <c r="L460" s="11">
        <v>0</v>
      </c>
      <c r="M460" s="214">
        <v>0</v>
      </c>
      <c r="N460" s="214">
        <v>0</v>
      </c>
      <c r="O460" s="11">
        <v>0</v>
      </c>
      <c r="P460" s="214">
        <v>0</v>
      </c>
      <c r="Q460" s="313">
        <v>0</v>
      </c>
      <c r="R460" s="11">
        <v>0</v>
      </c>
      <c r="S460" s="214">
        <v>0</v>
      </c>
      <c r="T460" s="313">
        <v>0</v>
      </c>
      <c r="V460" s="324">
        <v>1</v>
      </c>
      <c r="W460" s="214">
        <v>51.64</v>
      </c>
      <c r="X460" s="363">
        <v>51.64</v>
      </c>
      <c r="Y460" s="11"/>
      <c r="Z460" s="11"/>
      <c r="AA460" s="11"/>
      <c r="AB460" s="11"/>
      <c r="AC460" s="11"/>
      <c r="AD460" s="11"/>
    </row>
    <row r="461" spans="1:30" x14ac:dyDescent="0.25">
      <c r="A461" s="55"/>
      <c r="B461" s="11"/>
      <c r="C461" s="11" t="s">
        <v>440</v>
      </c>
      <c r="D461" s="11"/>
      <c r="E461" s="228">
        <v>8023</v>
      </c>
      <c r="F461" s="324">
        <v>0</v>
      </c>
      <c r="G461" s="214">
        <v>0</v>
      </c>
      <c r="H461" s="214">
        <v>0</v>
      </c>
      <c r="I461" s="214">
        <v>0</v>
      </c>
      <c r="J461" s="333">
        <v>0</v>
      </c>
      <c r="L461" s="11">
        <v>0</v>
      </c>
      <c r="M461" s="214">
        <v>0</v>
      </c>
      <c r="N461" s="214">
        <v>0</v>
      </c>
      <c r="O461" s="11">
        <v>0</v>
      </c>
      <c r="P461" s="214">
        <v>0</v>
      </c>
      <c r="Q461" s="313">
        <v>0</v>
      </c>
      <c r="R461" s="11">
        <v>0</v>
      </c>
      <c r="S461" s="214">
        <v>0</v>
      </c>
      <c r="T461" s="313">
        <v>0</v>
      </c>
      <c r="V461" s="324">
        <v>1</v>
      </c>
      <c r="W461" s="214">
        <v>9.2200000000000006</v>
      </c>
      <c r="X461" s="363">
        <v>9.2200000000000006</v>
      </c>
      <c r="Y461" s="11"/>
      <c r="Z461" s="11"/>
      <c r="AA461" s="11"/>
      <c r="AB461" s="11"/>
      <c r="AC461" s="11"/>
      <c r="AD461" s="11"/>
    </row>
    <row r="462" spans="1:30" x14ac:dyDescent="0.25">
      <c r="A462" s="55"/>
      <c r="B462" s="11"/>
      <c r="C462" s="11" t="s">
        <v>440</v>
      </c>
      <c r="D462" s="11"/>
      <c r="E462" s="228">
        <v>8069</v>
      </c>
      <c r="F462" s="324">
        <v>0</v>
      </c>
      <c r="G462" s="214">
        <v>0</v>
      </c>
      <c r="H462" s="214">
        <v>0</v>
      </c>
      <c r="I462" s="214">
        <v>0</v>
      </c>
      <c r="J462" s="333">
        <v>0</v>
      </c>
      <c r="L462" s="11">
        <v>0</v>
      </c>
      <c r="M462" s="214">
        <v>0</v>
      </c>
      <c r="N462" s="214">
        <v>0</v>
      </c>
      <c r="O462" s="11">
        <v>0</v>
      </c>
      <c r="P462" s="214">
        <v>0</v>
      </c>
      <c r="Q462" s="313">
        <v>0</v>
      </c>
      <c r="R462" s="11">
        <v>1</v>
      </c>
      <c r="S462" s="214">
        <v>581.76</v>
      </c>
      <c r="T462" s="313">
        <v>581.76</v>
      </c>
      <c r="V462" s="324">
        <v>28</v>
      </c>
      <c r="W462" s="214">
        <v>169.95</v>
      </c>
      <c r="X462" s="363">
        <v>6.0696428571428571</v>
      </c>
      <c r="Y462" s="11"/>
      <c r="Z462" s="11"/>
      <c r="AA462" s="11"/>
      <c r="AB462" s="11"/>
      <c r="AC462" s="11"/>
      <c r="AD462" s="11"/>
    </row>
    <row r="463" spans="1:30" x14ac:dyDescent="0.25">
      <c r="A463" s="55"/>
      <c r="B463" s="11"/>
      <c r="C463" s="11" t="s">
        <v>589</v>
      </c>
      <c r="D463" s="11"/>
      <c r="E463" s="228">
        <v>8018</v>
      </c>
      <c r="F463" s="324">
        <v>0</v>
      </c>
      <c r="G463" s="214">
        <v>0</v>
      </c>
      <c r="H463" s="214">
        <v>0</v>
      </c>
      <c r="I463" s="214">
        <v>0</v>
      </c>
      <c r="J463" s="333">
        <v>0</v>
      </c>
      <c r="L463" s="11">
        <v>0</v>
      </c>
      <c r="M463" s="214">
        <v>0</v>
      </c>
      <c r="N463" s="214">
        <v>0</v>
      </c>
      <c r="O463" s="11">
        <v>0</v>
      </c>
      <c r="P463" s="214">
        <v>0</v>
      </c>
      <c r="Q463" s="313">
        <v>0</v>
      </c>
      <c r="R463" s="11">
        <v>0</v>
      </c>
      <c r="S463" s="214">
        <v>0</v>
      </c>
      <c r="T463" s="313">
        <v>0</v>
      </c>
      <c r="V463" s="324">
        <v>8</v>
      </c>
      <c r="W463" s="214">
        <v>38.25</v>
      </c>
      <c r="X463" s="363">
        <v>4.78125</v>
      </c>
      <c r="Y463" s="11"/>
      <c r="Z463" s="11"/>
      <c r="AA463" s="11"/>
      <c r="AB463" s="11"/>
      <c r="AC463" s="11"/>
      <c r="AD463" s="11"/>
    </row>
    <row r="464" spans="1:30" x14ac:dyDescent="0.25">
      <c r="A464" s="55"/>
      <c r="B464" s="11"/>
      <c r="C464" s="11" t="s">
        <v>441</v>
      </c>
      <c r="D464" s="11"/>
      <c r="E464" s="228">
        <v>8311</v>
      </c>
      <c r="F464" s="324">
        <v>0</v>
      </c>
      <c r="G464" s="214">
        <v>0</v>
      </c>
      <c r="H464" s="214">
        <v>0</v>
      </c>
      <c r="I464" s="214">
        <v>0</v>
      </c>
      <c r="J464" s="333">
        <v>0</v>
      </c>
      <c r="L464" s="11">
        <v>0</v>
      </c>
      <c r="M464" s="214">
        <v>0</v>
      </c>
      <c r="N464" s="214">
        <v>0</v>
      </c>
      <c r="O464" s="11">
        <v>0</v>
      </c>
      <c r="P464" s="214">
        <v>0</v>
      </c>
      <c r="Q464" s="313">
        <v>0</v>
      </c>
      <c r="R464" s="11">
        <v>0</v>
      </c>
      <c r="S464" s="214">
        <v>0</v>
      </c>
      <c r="T464" s="313">
        <v>0</v>
      </c>
      <c r="V464" s="324">
        <v>12</v>
      </c>
      <c r="W464" s="214">
        <v>137.84000000000003</v>
      </c>
      <c r="X464" s="363">
        <v>11.48666666666667</v>
      </c>
      <c r="Y464" s="11"/>
      <c r="Z464" s="11"/>
      <c r="AA464" s="11"/>
      <c r="AB464" s="11"/>
      <c r="AC464" s="11"/>
      <c r="AD464" s="11"/>
    </row>
    <row r="465" spans="1:30" x14ac:dyDescent="0.25">
      <c r="A465" s="55"/>
      <c r="B465" s="11"/>
      <c r="C465" s="11" t="s">
        <v>442</v>
      </c>
      <c r="D465" s="11"/>
      <c r="E465" s="228">
        <v>8003</v>
      </c>
      <c r="F465" s="324">
        <v>1</v>
      </c>
      <c r="G465" s="214">
        <v>921.65</v>
      </c>
      <c r="H465" s="214">
        <v>5529.9</v>
      </c>
      <c r="I465" s="214">
        <v>5529.9</v>
      </c>
      <c r="J465" s="333">
        <v>6</v>
      </c>
      <c r="L465" s="11">
        <v>1</v>
      </c>
      <c r="M465" s="214">
        <v>5529.9</v>
      </c>
      <c r="N465" s="214">
        <v>5529.9</v>
      </c>
      <c r="O465" s="11">
        <v>0</v>
      </c>
      <c r="P465" s="214">
        <v>0</v>
      </c>
      <c r="Q465" s="313">
        <v>0</v>
      </c>
      <c r="R465" s="11">
        <v>0</v>
      </c>
      <c r="S465" s="214">
        <v>0</v>
      </c>
      <c r="T465" s="313">
        <v>0</v>
      </c>
      <c r="V465" s="324">
        <v>19</v>
      </c>
      <c r="W465" s="214">
        <v>339.62</v>
      </c>
      <c r="X465" s="363">
        <v>17.874736842105264</v>
      </c>
      <c r="Y465" s="11"/>
      <c r="Z465" s="11"/>
      <c r="AA465" s="11"/>
      <c r="AB465" s="11"/>
      <c r="AC465" s="11"/>
      <c r="AD465" s="11"/>
    </row>
    <row r="466" spans="1:30" x14ac:dyDescent="0.25">
      <c r="A466" s="55"/>
      <c r="B466" s="11"/>
      <c r="C466" s="11" t="s">
        <v>442</v>
      </c>
      <c r="D466" s="11"/>
      <c r="E466" s="228">
        <v>8034</v>
      </c>
      <c r="F466" s="324">
        <v>0</v>
      </c>
      <c r="G466" s="214">
        <v>0</v>
      </c>
      <c r="H466" s="214">
        <v>0</v>
      </c>
      <c r="I466" s="214">
        <v>0</v>
      </c>
      <c r="J466" s="333">
        <v>0</v>
      </c>
      <c r="L466" s="11">
        <v>0</v>
      </c>
      <c r="M466" s="214">
        <v>0</v>
      </c>
      <c r="N466" s="214">
        <v>0</v>
      </c>
      <c r="O466" s="11">
        <v>0</v>
      </c>
      <c r="P466" s="214">
        <v>0</v>
      </c>
      <c r="Q466" s="313">
        <v>0</v>
      </c>
      <c r="R466" s="11">
        <v>0</v>
      </c>
      <c r="S466" s="214">
        <v>0</v>
      </c>
      <c r="T466" s="313">
        <v>0</v>
      </c>
      <c r="V466" s="324">
        <v>1</v>
      </c>
      <c r="W466" s="214">
        <v>7.54</v>
      </c>
      <c r="X466" s="363">
        <v>7.54</v>
      </c>
      <c r="Y466" s="11"/>
      <c r="Z466" s="11"/>
      <c r="AA466" s="11"/>
      <c r="AB466" s="11"/>
      <c r="AC466" s="11"/>
      <c r="AD466" s="11"/>
    </row>
    <row r="467" spans="1:30" x14ac:dyDescent="0.25">
      <c r="A467" s="55"/>
      <c r="B467" s="11"/>
      <c r="C467" s="11" t="s">
        <v>443</v>
      </c>
      <c r="D467" s="11"/>
      <c r="E467" s="228">
        <v>8089</v>
      </c>
      <c r="F467" s="324">
        <v>0</v>
      </c>
      <c r="G467" s="214">
        <v>0</v>
      </c>
      <c r="H467" s="214">
        <v>0</v>
      </c>
      <c r="I467" s="214">
        <v>0</v>
      </c>
      <c r="J467" s="333">
        <v>0</v>
      </c>
      <c r="L467" s="11">
        <v>0</v>
      </c>
      <c r="M467" s="214">
        <v>0</v>
      </c>
      <c r="N467" s="214">
        <v>0</v>
      </c>
      <c r="O467" s="11">
        <v>0</v>
      </c>
      <c r="P467" s="214">
        <v>0</v>
      </c>
      <c r="Q467" s="313">
        <v>0</v>
      </c>
      <c r="R467" s="11">
        <v>0</v>
      </c>
      <c r="S467" s="214">
        <v>0</v>
      </c>
      <c r="T467" s="313">
        <v>0</v>
      </c>
      <c r="V467" s="324">
        <v>9</v>
      </c>
      <c r="W467" s="214">
        <v>109.99999999999999</v>
      </c>
      <c r="X467" s="363">
        <v>12.222222222222221</v>
      </c>
      <c r="Y467" s="11"/>
      <c r="Z467" s="11"/>
      <c r="AA467" s="11"/>
      <c r="AB467" s="11"/>
      <c r="AC467" s="11"/>
      <c r="AD467" s="11"/>
    </row>
    <row r="468" spans="1:30" x14ac:dyDescent="0.25">
      <c r="A468" s="55"/>
      <c r="B468" s="11"/>
      <c r="C468" s="11" t="s">
        <v>653</v>
      </c>
      <c r="D468" s="11"/>
      <c r="E468" s="228">
        <v>8020</v>
      </c>
      <c r="F468" s="324">
        <v>0</v>
      </c>
      <c r="G468" s="214">
        <v>0</v>
      </c>
      <c r="H468" s="214">
        <v>0</v>
      </c>
      <c r="I468" s="214">
        <v>0</v>
      </c>
      <c r="J468" s="333">
        <v>0</v>
      </c>
      <c r="L468" s="11">
        <v>0</v>
      </c>
      <c r="M468" s="214">
        <v>0</v>
      </c>
      <c r="N468" s="214">
        <v>0</v>
      </c>
      <c r="O468" s="11">
        <v>0</v>
      </c>
      <c r="P468" s="214">
        <v>0</v>
      </c>
      <c r="Q468" s="313">
        <v>0</v>
      </c>
      <c r="R468" s="11">
        <v>0</v>
      </c>
      <c r="S468" s="214">
        <v>0</v>
      </c>
      <c r="T468" s="313">
        <v>0</v>
      </c>
      <c r="V468" s="324">
        <v>13</v>
      </c>
      <c r="W468" s="214">
        <v>181.28</v>
      </c>
      <c r="X468" s="363">
        <v>13.944615384615386</v>
      </c>
      <c r="Y468" s="11"/>
      <c r="Z468" s="11"/>
      <c r="AA468" s="11"/>
      <c r="AB468" s="11"/>
      <c r="AC468" s="11"/>
      <c r="AD468" s="11"/>
    </row>
    <row r="469" spans="1:30" x14ac:dyDescent="0.25">
      <c r="A469" s="55"/>
      <c r="B469" s="11"/>
      <c r="C469" s="11" t="s">
        <v>653</v>
      </c>
      <c r="D469" s="11"/>
      <c r="E469" s="228">
        <v>8061</v>
      </c>
      <c r="F469" s="324">
        <v>0</v>
      </c>
      <c r="G469" s="214">
        <v>0</v>
      </c>
      <c r="H469" s="214">
        <v>0</v>
      </c>
      <c r="I469" s="214">
        <v>0</v>
      </c>
      <c r="J469" s="333">
        <v>0</v>
      </c>
      <c r="L469" s="11">
        <v>0</v>
      </c>
      <c r="M469" s="214">
        <v>0</v>
      </c>
      <c r="N469" s="214">
        <v>0</v>
      </c>
      <c r="O469" s="11">
        <v>0</v>
      </c>
      <c r="P469" s="214">
        <v>0</v>
      </c>
      <c r="Q469" s="313">
        <v>0</v>
      </c>
      <c r="R469" s="11">
        <v>0</v>
      </c>
      <c r="S469" s="214">
        <v>0</v>
      </c>
      <c r="T469" s="313">
        <v>0</v>
      </c>
      <c r="V469" s="324">
        <v>3</v>
      </c>
      <c r="W469" s="214">
        <v>10.17</v>
      </c>
      <c r="X469" s="363">
        <v>3.39</v>
      </c>
      <c r="Y469" s="11"/>
      <c r="Z469" s="11"/>
      <c r="AA469" s="11"/>
      <c r="AB469" s="11"/>
      <c r="AC469" s="11"/>
      <c r="AD469" s="11"/>
    </row>
    <row r="470" spans="1:30" x14ac:dyDescent="0.25">
      <c r="A470" s="55"/>
      <c r="B470" s="11"/>
      <c r="C470" s="11" t="s">
        <v>445</v>
      </c>
      <c r="D470" s="11"/>
      <c r="E470" s="228">
        <v>8312</v>
      </c>
      <c r="F470" s="324">
        <v>0</v>
      </c>
      <c r="G470" s="214">
        <v>0</v>
      </c>
      <c r="H470" s="214">
        <v>0</v>
      </c>
      <c r="I470" s="214">
        <v>0</v>
      </c>
      <c r="J470" s="333">
        <v>0</v>
      </c>
      <c r="L470" s="11">
        <v>0</v>
      </c>
      <c r="M470" s="214">
        <v>0</v>
      </c>
      <c r="N470" s="214">
        <v>0</v>
      </c>
      <c r="O470" s="11">
        <v>0</v>
      </c>
      <c r="P470" s="214">
        <v>0</v>
      </c>
      <c r="Q470" s="313">
        <v>0</v>
      </c>
      <c r="R470" s="11">
        <v>0</v>
      </c>
      <c r="S470" s="214">
        <v>0</v>
      </c>
      <c r="T470" s="313">
        <v>0</v>
      </c>
      <c r="V470" s="324">
        <v>38</v>
      </c>
      <c r="W470" s="214">
        <v>439.16</v>
      </c>
      <c r="X470" s="363">
        <v>11.556842105263158</v>
      </c>
      <c r="Y470" s="11"/>
      <c r="Z470" s="11"/>
      <c r="AA470" s="11"/>
      <c r="AB470" s="11"/>
      <c r="AC470" s="11"/>
      <c r="AD470" s="11"/>
    </row>
    <row r="471" spans="1:30" x14ac:dyDescent="0.25">
      <c r="A471" s="55"/>
      <c r="B471" s="11"/>
      <c r="C471" s="11" t="s">
        <v>446</v>
      </c>
      <c r="D471" s="11"/>
      <c r="E471" s="228">
        <v>8021</v>
      </c>
      <c r="F471" s="324">
        <v>2</v>
      </c>
      <c r="G471" s="214">
        <v>83.155000000000001</v>
      </c>
      <c r="H471" s="214">
        <v>1766.25</v>
      </c>
      <c r="I471" s="214">
        <v>883.125</v>
      </c>
      <c r="J471" s="333">
        <v>10.5</v>
      </c>
      <c r="L471" s="11">
        <v>0</v>
      </c>
      <c r="M471" s="214">
        <v>0</v>
      </c>
      <c r="N471" s="214">
        <v>0</v>
      </c>
      <c r="O471" s="11">
        <v>0</v>
      </c>
      <c r="P471" s="214">
        <v>0</v>
      </c>
      <c r="Q471" s="313">
        <v>0</v>
      </c>
      <c r="R471" s="11">
        <v>1</v>
      </c>
      <c r="S471" s="214">
        <v>1708.38</v>
      </c>
      <c r="T471" s="313">
        <v>1708.38</v>
      </c>
      <c r="V471" s="324">
        <v>86</v>
      </c>
      <c r="W471" s="214">
        <v>440.92999999999989</v>
      </c>
      <c r="X471" s="363">
        <v>5.1270930232558127</v>
      </c>
      <c r="Y471" s="11"/>
      <c r="Z471" s="11"/>
      <c r="AA471" s="11"/>
      <c r="AB471" s="11"/>
      <c r="AC471" s="11"/>
      <c r="AD471" s="11"/>
    </row>
    <row r="472" spans="1:30" x14ac:dyDescent="0.25">
      <c r="A472" s="55"/>
      <c r="B472" s="11"/>
      <c r="C472" s="11" t="s">
        <v>856</v>
      </c>
      <c r="D472" s="11"/>
      <c r="E472" s="228">
        <v>8210</v>
      </c>
      <c r="F472" s="324">
        <v>0</v>
      </c>
      <c r="G472" s="214">
        <v>0</v>
      </c>
      <c r="H472" s="214">
        <v>0</v>
      </c>
      <c r="I472" s="214">
        <v>0</v>
      </c>
      <c r="J472" s="333">
        <v>0</v>
      </c>
      <c r="L472" s="11">
        <v>0</v>
      </c>
      <c r="M472" s="214">
        <v>0</v>
      </c>
      <c r="N472" s="214">
        <v>0</v>
      </c>
      <c r="O472" s="11">
        <v>0</v>
      </c>
      <c r="P472" s="214">
        <v>0</v>
      </c>
      <c r="Q472" s="313">
        <v>0</v>
      </c>
      <c r="R472" s="11">
        <v>0</v>
      </c>
      <c r="S472" s="214">
        <v>0</v>
      </c>
      <c r="T472" s="313">
        <v>0</v>
      </c>
      <c r="V472" s="324">
        <v>1</v>
      </c>
      <c r="W472" s="214">
        <v>0.28000000000000003</v>
      </c>
      <c r="X472" s="363">
        <v>0.28000000000000003</v>
      </c>
      <c r="Y472" s="11"/>
      <c r="Z472" s="11"/>
      <c r="AA472" s="11"/>
      <c r="AB472" s="11"/>
      <c r="AC472" s="11"/>
      <c r="AD472" s="11"/>
    </row>
    <row r="473" spans="1:30" x14ac:dyDescent="0.25">
      <c r="A473" s="55"/>
      <c r="B473" s="11"/>
      <c r="C473" s="11" t="s">
        <v>619</v>
      </c>
      <c r="D473" s="11"/>
      <c r="E473" s="228">
        <v>8213</v>
      </c>
      <c r="F473" s="324">
        <v>0</v>
      </c>
      <c r="G473" s="214">
        <v>0</v>
      </c>
      <c r="H473" s="214">
        <v>0</v>
      </c>
      <c r="I473" s="214">
        <v>0</v>
      </c>
      <c r="J473" s="333">
        <v>0</v>
      </c>
      <c r="L473" s="11">
        <v>0</v>
      </c>
      <c r="M473" s="214">
        <v>0</v>
      </c>
      <c r="N473" s="214">
        <v>0</v>
      </c>
      <c r="O473" s="11">
        <v>0</v>
      </c>
      <c r="P473" s="214">
        <v>0</v>
      </c>
      <c r="Q473" s="313">
        <v>0</v>
      </c>
      <c r="R473" s="11">
        <v>0</v>
      </c>
      <c r="S473" s="214">
        <v>0</v>
      </c>
      <c r="T473" s="313">
        <v>0</v>
      </c>
      <c r="V473" s="324">
        <v>8</v>
      </c>
      <c r="W473" s="214">
        <v>57.859999999999992</v>
      </c>
      <c r="X473" s="363">
        <v>7.232499999999999</v>
      </c>
      <c r="Y473" s="11"/>
      <c r="Z473" s="11"/>
      <c r="AA473" s="11"/>
      <c r="AB473" s="11"/>
      <c r="AC473" s="11"/>
      <c r="AD473" s="11"/>
    </row>
    <row r="474" spans="1:30" x14ac:dyDescent="0.25">
      <c r="A474" s="55"/>
      <c r="B474" s="11"/>
      <c r="C474" s="11" t="s">
        <v>625</v>
      </c>
      <c r="D474" s="11"/>
      <c r="E474" s="228">
        <v>8270</v>
      </c>
      <c r="F474" s="324">
        <v>0</v>
      </c>
      <c r="G474" s="214">
        <v>0</v>
      </c>
      <c r="H474" s="214">
        <v>0</v>
      </c>
      <c r="I474" s="214">
        <v>0</v>
      </c>
      <c r="J474" s="333">
        <v>0</v>
      </c>
      <c r="L474" s="11">
        <v>0</v>
      </c>
      <c r="M474" s="214">
        <v>0</v>
      </c>
      <c r="N474" s="214">
        <v>0</v>
      </c>
      <c r="O474" s="11">
        <v>0</v>
      </c>
      <c r="P474" s="214">
        <v>0</v>
      </c>
      <c r="Q474" s="313">
        <v>0</v>
      </c>
      <c r="R474" s="11">
        <v>0</v>
      </c>
      <c r="S474" s="214">
        <v>0</v>
      </c>
      <c r="T474" s="313">
        <v>0</v>
      </c>
      <c r="V474" s="324">
        <v>2</v>
      </c>
      <c r="W474" s="214">
        <v>12.8</v>
      </c>
      <c r="X474" s="363">
        <v>6.4</v>
      </c>
      <c r="Y474" s="11"/>
      <c r="Z474" s="11"/>
      <c r="AA474" s="11"/>
      <c r="AB474" s="11"/>
      <c r="AC474" s="11"/>
      <c r="AD474" s="11"/>
    </row>
    <row r="475" spans="1:30" x14ac:dyDescent="0.25">
      <c r="A475" s="55"/>
      <c r="B475" s="11"/>
      <c r="C475" s="11" t="s">
        <v>448</v>
      </c>
      <c r="D475" s="11"/>
      <c r="E475" s="228">
        <v>8023</v>
      </c>
      <c r="F475" s="324">
        <v>0</v>
      </c>
      <c r="G475" s="214">
        <v>0</v>
      </c>
      <c r="H475" s="214">
        <v>0</v>
      </c>
      <c r="I475" s="214">
        <v>0</v>
      </c>
      <c r="J475" s="333">
        <v>0</v>
      </c>
      <c r="L475" s="11">
        <v>0</v>
      </c>
      <c r="M475" s="214">
        <v>0</v>
      </c>
      <c r="N475" s="214">
        <v>0</v>
      </c>
      <c r="O475" s="11">
        <v>0</v>
      </c>
      <c r="P475" s="214">
        <v>0</v>
      </c>
      <c r="Q475" s="313">
        <v>0</v>
      </c>
      <c r="R475" s="11">
        <v>0</v>
      </c>
      <c r="S475" s="214">
        <v>0</v>
      </c>
      <c r="T475" s="313">
        <v>0</v>
      </c>
      <c r="V475" s="324">
        <v>2</v>
      </c>
      <c r="W475" s="214">
        <v>8.77</v>
      </c>
      <c r="X475" s="363">
        <v>4.3849999999999998</v>
      </c>
      <c r="Y475" s="11"/>
      <c r="Z475" s="11"/>
      <c r="AA475" s="11"/>
      <c r="AB475" s="11"/>
      <c r="AC475" s="11"/>
      <c r="AD475" s="11"/>
    </row>
    <row r="476" spans="1:30" x14ac:dyDescent="0.25">
      <c r="A476" s="55"/>
      <c r="B476" s="11"/>
      <c r="C476" s="11" t="s">
        <v>448</v>
      </c>
      <c r="D476" s="11"/>
      <c r="E476" s="228">
        <v>8079</v>
      </c>
      <c r="F476" s="324">
        <v>0</v>
      </c>
      <c r="G476" s="214">
        <v>0</v>
      </c>
      <c r="H476" s="214">
        <v>0</v>
      </c>
      <c r="I476" s="214">
        <v>0</v>
      </c>
      <c r="J476" s="333">
        <v>0</v>
      </c>
      <c r="L476" s="11">
        <v>0</v>
      </c>
      <c r="M476" s="214">
        <v>0</v>
      </c>
      <c r="N476" s="214">
        <v>0</v>
      </c>
      <c r="O476" s="11">
        <v>0</v>
      </c>
      <c r="P476" s="214">
        <v>0</v>
      </c>
      <c r="Q476" s="313">
        <v>0</v>
      </c>
      <c r="R476" s="11">
        <v>0</v>
      </c>
      <c r="S476" s="214">
        <v>0</v>
      </c>
      <c r="T476" s="313">
        <v>0</v>
      </c>
      <c r="V476" s="324">
        <v>1</v>
      </c>
      <c r="W476" s="214">
        <v>5.1599999999999993</v>
      </c>
      <c r="X476" s="363">
        <v>5.1599999999999993</v>
      </c>
      <c r="Y476" s="11"/>
      <c r="Z476" s="11"/>
      <c r="AA476" s="11"/>
      <c r="AB476" s="11"/>
      <c r="AC476" s="11"/>
      <c r="AD476" s="11"/>
    </row>
    <row r="477" spans="1:30" x14ac:dyDescent="0.25">
      <c r="A477" s="55"/>
      <c r="B477" s="11"/>
      <c r="C477" s="11" t="s">
        <v>716</v>
      </c>
      <c r="D477" s="11"/>
      <c r="E477" s="228">
        <v>8302</v>
      </c>
      <c r="F477" s="324">
        <v>0</v>
      </c>
      <c r="G477" s="214">
        <v>0</v>
      </c>
      <c r="H477" s="214">
        <v>0</v>
      </c>
      <c r="I477" s="214">
        <v>0</v>
      </c>
      <c r="J477" s="333">
        <v>0</v>
      </c>
      <c r="L477" s="11">
        <v>0</v>
      </c>
      <c r="M477" s="214">
        <v>0</v>
      </c>
      <c r="N477" s="214">
        <v>0</v>
      </c>
      <c r="O477" s="11">
        <v>0</v>
      </c>
      <c r="P477" s="214">
        <v>0</v>
      </c>
      <c r="Q477" s="313">
        <v>0</v>
      </c>
      <c r="R477" s="11">
        <v>0</v>
      </c>
      <c r="S477" s="214">
        <v>0</v>
      </c>
      <c r="T477" s="313">
        <v>0</v>
      </c>
      <c r="V477" s="324">
        <v>1</v>
      </c>
      <c r="W477" s="214">
        <v>1</v>
      </c>
      <c r="X477" s="363">
        <v>1</v>
      </c>
      <c r="Y477" s="11"/>
      <c r="Z477" s="11"/>
      <c r="AA477" s="11"/>
      <c r="AB477" s="11"/>
      <c r="AC477" s="11"/>
      <c r="AD477" s="11"/>
    </row>
    <row r="478" spans="1:30" x14ac:dyDescent="0.25">
      <c r="A478" s="55"/>
      <c r="B478" s="11"/>
      <c r="C478" s="11" t="s">
        <v>449</v>
      </c>
      <c r="D478" s="11"/>
      <c r="E478" s="228">
        <v>8251</v>
      </c>
      <c r="F478" s="324">
        <v>0</v>
      </c>
      <c r="G478" s="214">
        <v>0</v>
      </c>
      <c r="H478" s="214">
        <v>0</v>
      </c>
      <c r="I478" s="214">
        <v>0</v>
      </c>
      <c r="J478" s="333">
        <v>0</v>
      </c>
      <c r="L478" s="11">
        <v>0</v>
      </c>
      <c r="M478" s="214">
        <v>0</v>
      </c>
      <c r="N478" s="214">
        <v>0</v>
      </c>
      <c r="O478" s="11">
        <v>0</v>
      </c>
      <c r="P478" s="214">
        <v>0</v>
      </c>
      <c r="Q478" s="313">
        <v>0</v>
      </c>
      <c r="R478" s="11">
        <v>0</v>
      </c>
      <c r="S478" s="214">
        <v>0</v>
      </c>
      <c r="T478" s="313">
        <v>0</v>
      </c>
      <c r="V478" s="324">
        <v>2</v>
      </c>
      <c r="W478" s="214">
        <v>10.16</v>
      </c>
      <c r="X478" s="363">
        <v>5.08</v>
      </c>
      <c r="Y478" s="11"/>
      <c r="Z478" s="11"/>
      <c r="AA478" s="11"/>
      <c r="AB478" s="11"/>
      <c r="AC478" s="11"/>
      <c r="AD478" s="11"/>
    </row>
    <row r="479" spans="1:30" x14ac:dyDescent="0.25">
      <c r="A479" s="55"/>
      <c r="B479" s="11"/>
      <c r="C479" s="11" t="s">
        <v>613</v>
      </c>
      <c r="D479" s="11"/>
      <c r="E479" s="228">
        <v>8230</v>
      </c>
      <c r="F479" s="324">
        <v>0</v>
      </c>
      <c r="G479" s="214">
        <v>0</v>
      </c>
      <c r="H479" s="214">
        <v>0</v>
      </c>
      <c r="I479" s="214">
        <v>0</v>
      </c>
      <c r="J479" s="333">
        <v>0</v>
      </c>
      <c r="L479" s="11">
        <v>0</v>
      </c>
      <c r="M479" s="214">
        <v>0</v>
      </c>
      <c r="N479" s="214">
        <v>0</v>
      </c>
      <c r="O479" s="11">
        <v>0</v>
      </c>
      <c r="P479" s="214">
        <v>0</v>
      </c>
      <c r="Q479" s="313">
        <v>0</v>
      </c>
      <c r="R479" s="11">
        <v>0</v>
      </c>
      <c r="S479" s="214">
        <v>0</v>
      </c>
      <c r="T479" s="313">
        <v>0</v>
      </c>
      <c r="V479" s="324">
        <v>1</v>
      </c>
      <c r="W479" s="214">
        <v>10.54</v>
      </c>
      <c r="X479" s="363">
        <v>10.54</v>
      </c>
      <c r="Y479" s="11"/>
      <c r="Z479" s="11"/>
      <c r="AA479" s="11"/>
      <c r="AB479" s="11"/>
      <c r="AC479" s="11"/>
      <c r="AD479" s="11"/>
    </row>
    <row r="480" spans="1:30" x14ac:dyDescent="0.25">
      <c r="A480" s="55"/>
      <c r="B480" s="11"/>
      <c r="C480" s="11" t="s">
        <v>451</v>
      </c>
      <c r="D480" s="11"/>
      <c r="E480" s="228">
        <v>8080</v>
      </c>
      <c r="F480" s="324">
        <v>0</v>
      </c>
      <c r="G480" s="214">
        <v>0</v>
      </c>
      <c r="H480" s="214">
        <v>0</v>
      </c>
      <c r="I480" s="214">
        <v>0</v>
      </c>
      <c r="J480" s="333">
        <v>0</v>
      </c>
      <c r="L480" s="11">
        <v>0</v>
      </c>
      <c r="M480" s="214">
        <v>0</v>
      </c>
      <c r="N480" s="214">
        <v>0</v>
      </c>
      <c r="O480" s="11">
        <v>0</v>
      </c>
      <c r="P480" s="214">
        <v>0</v>
      </c>
      <c r="Q480" s="313">
        <v>0</v>
      </c>
      <c r="R480" s="11">
        <v>0</v>
      </c>
      <c r="S480" s="214">
        <v>0</v>
      </c>
      <c r="T480" s="313">
        <v>0</v>
      </c>
      <c r="V480" s="324">
        <v>1</v>
      </c>
      <c r="W480" s="214">
        <v>11.790000000000001</v>
      </c>
      <c r="X480" s="363">
        <v>11.790000000000001</v>
      </c>
      <c r="Y480" s="11"/>
      <c r="Z480" s="11"/>
      <c r="AA480" s="11"/>
      <c r="AB480" s="11"/>
      <c r="AC480" s="11"/>
      <c r="AD480" s="11"/>
    </row>
    <row r="481" spans="1:30" x14ac:dyDescent="0.25">
      <c r="A481" s="55"/>
      <c r="B481" s="11"/>
      <c r="C481" s="11" t="s">
        <v>451</v>
      </c>
      <c r="D481" s="11"/>
      <c r="E481" s="228">
        <v>8096</v>
      </c>
      <c r="F481" s="324">
        <v>0</v>
      </c>
      <c r="G481" s="214">
        <v>0</v>
      </c>
      <c r="H481" s="214">
        <v>0</v>
      </c>
      <c r="I481" s="214">
        <v>0</v>
      </c>
      <c r="J481" s="333">
        <v>0</v>
      </c>
      <c r="L481" s="11">
        <v>0</v>
      </c>
      <c r="M481" s="214">
        <v>0</v>
      </c>
      <c r="N481" s="214">
        <v>0</v>
      </c>
      <c r="O481" s="11">
        <v>0</v>
      </c>
      <c r="P481" s="214">
        <v>0</v>
      </c>
      <c r="Q481" s="313">
        <v>0</v>
      </c>
      <c r="R481" s="11">
        <v>0</v>
      </c>
      <c r="S481" s="214">
        <v>0</v>
      </c>
      <c r="T481" s="313">
        <v>0</v>
      </c>
      <c r="V481" s="324">
        <v>5</v>
      </c>
      <c r="W481" s="214">
        <v>119.99000000000001</v>
      </c>
      <c r="X481" s="363">
        <v>23.998000000000001</v>
      </c>
      <c r="Y481" s="11"/>
      <c r="Z481" s="11"/>
      <c r="AA481" s="11"/>
      <c r="AB481" s="11"/>
      <c r="AC481" s="11"/>
      <c r="AD481" s="11"/>
    </row>
    <row r="482" spans="1:30" x14ac:dyDescent="0.25">
      <c r="A482" s="55"/>
      <c r="B482" s="11"/>
      <c r="C482" s="11" t="s">
        <v>450</v>
      </c>
      <c r="D482" s="11"/>
      <c r="E482" s="228">
        <v>8080</v>
      </c>
      <c r="F482" s="324">
        <v>0</v>
      </c>
      <c r="G482" s="214">
        <v>0</v>
      </c>
      <c r="H482" s="214">
        <v>0</v>
      </c>
      <c r="I482" s="214">
        <v>0</v>
      </c>
      <c r="J482" s="333">
        <v>0</v>
      </c>
      <c r="L482" s="11">
        <v>0</v>
      </c>
      <c r="M482" s="214">
        <v>0</v>
      </c>
      <c r="N482" s="214">
        <v>0</v>
      </c>
      <c r="O482" s="11">
        <v>0</v>
      </c>
      <c r="P482" s="214">
        <v>0</v>
      </c>
      <c r="Q482" s="313">
        <v>0</v>
      </c>
      <c r="R482" s="11">
        <v>0</v>
      </c>
      <c r="S482" s="214">
        <v>0</v>
      </c>
      <c r="T482" s="313">
        <v>0</v>
      </c>
      <c r="V482" s="324">
        <v>5</v>
      </c>
      <c r="W482" s="214">
        <v>119.78</v>
      </c>
      <c r="X482" s="363">
        <v>23.956</v>
      </c>
      <c r="Y482" s="11"/>
      <c r="Z482" s="11"/>
      <c r="AA482" s="11"/>
      <c r="AB482" s="11"/>
      <c r="AC482" s="11"/>
      <c r="AD482" s="11"/>
    </row>
    <row r="483" spans="1:30" x14ac:dyDescent="0.25">
      <c r="A483" s="55"/>
      <c r="B483" s="11"/>
      <c r="C483" s="11" t="s">
        <v>450</v>
      </c>
      <c r="D483" s="11"/>
      <c r="E483" s="228">
        <v>8096</v>
      </c>
      <c r="F483" s="324">
        <v>2</v>
      </c>
      <c r="G483" s="214">
        <v>224.035</v>
      </c>
      <c r="H483" s="214">
        <v>5376.74</v>
      </c>
      <c r="I483" s="214">
        <v>2688.37</v>
      </c>
      <c r="J483" s="333">
        <v>12</v>
      </c>
      <c r="L483" s="11">
        <v>1</v>
      </c>
      <c r="M483" s="214">
        <v>3405.11</v>
      </c>
      <c r="N483" s="214">
        <v>3405.11</v>
      </c>
      <c r="O483" s="11">
        <v>1</v>
      </c>
      <c r="P483" s="214">
        <v>5484.81</v>
      </c>
      <c r="Q483" s="313">
        <v>5484.81</v>
      </c>
      <c r="R483" s="11">
        <v>0</v>
      </c>
      <c r="S483" s="214">
        <v>0</v>
      </c>
      <c r="T483" s="313">
        <v>0</v>
      </c>
      <c r="V483" s="324">
        <v>77</v>
      </c>
      <c r="W483" s="214">
        <v>2339.06</v>
      </c>
      <c r="X483" s="363">
        <v>30.377402597402597</v>
      </c>
      <c r="Y483" s="11"/>
      <c r="Z483" s="11"/>
      <c r="AA483" s="11"/>
      <c r="AB483" s="11"/>
      <c r="AC483" s="11"/>
      <c r="AD483" s="11"/>
    </row>
    <row r="484" spans="1:30" x14ac:dyDescent="0.25">
      <c r="A484" s="55"/>
      <c r="B484" s="11"/>
      <c r="C484" s="11" t="s">
        <v>454</v>
      </c>
      <c r="D484" s="11"/>
      <c r="E484" s="228">
        <v>8315</v>
      </c>
      <c r="F484" s="324">
        <v>0</v>
      </c>
      <c r="G484" s="214">
        <v>0</v>
      </c>
      <c r="H484" s="214">
        <v>0</v>
      </c>
      <c r="I484" s="214">
        <v>0</v>
      </c>
      <c r="J484" s="333">
        <v>0</v>
      </c>
      <c r="L484" s="11">
        <v>0</v>
      </c>
      <c r="M484" s="214">
        <v>0</v>
      </c>
      <c r="N484" s="214">
        <v>0</v>
      </c>
      <c r="O484" s="11">
        <v>0</v>
      </c>
      <c r="P484" s="214">
        <v>0</v>
      </c>
      <c r="Q484" s="313">
        <v>0</v>
      </c>
      <c r="R484" s="11">
        <v>0</v>
      </c>
      <c r="S484" s="214">
        <v>0</v>
      </c>
      <c r="T484" s="313">
        <v>0</v>
      </c>
      <c r="V484" s="324">
        <v>1</v>
      </c>
      <c r="W484" s="214">
        <v>11.27</v>
      </c>
      <c r="X484" s="363">
        <v>11.27</v>
      </c>
      <c r="Y484" s="11"/>
      <c r="Z484" s="11"/>
      <c r="AA484" s="11"/>
      <c r="AB484" s="11"/>
      <c r="AC484" s="11"/>
      <c r="AD484" s="11"/>
    </row>
    <row r="485" spans="1:30" x14ac:dyDescent="0.25">
      <c r="A485" s="55"/>
      <c r="B485" s="11"/>
      <c r="C485" s="11" t="s">
        <v>456</v>
      </c>
      <c r="D485" s="11"/>
      <c r="E485" s="228">
        <v>8020</v>
      </c>
      <c r="F485" s="324">
        <v>0</v>
      </c>
      <c r="G485" s="214">
        <v>0</v>
      </c>
      <c r="H485" s="214">
        <v>0</v>
      </c>
      <c r="I485" s="214">
        <v>0</v>
      </c>
      <c r="J485" s="333">
        <v>0</v>
      </c>
      <c r="L485" s="11">
        <v>0</v>
      </c>
      <c r="M485" s="214">
        <v>0</v>
      </c>
      <c r="N485" s="214">
        <v>0</v>
      </c>
      <c r="O485" s="11">
        <v>0</v>
      </c>
      <c r="P485" s="214">
        <v>0</v>
      </c>
      <c r="Q485" s="313">
        <v>0</v>
      </c>
      <c r="R485" s="11">
        <v>0</v>
      </c>
      <c r="S485" s="214">
        <v>0</v>
      </c>
      <c r="T485" s="313">
        <v>0</v>
      </c>
      <c r="V485" s="324">
        <v>2</v>
      </c>
      <c r="W485" s="214">
        <v>14.07</v>
      </c>
      <c r="X485" s="363">
        <v>7.0350000000000001</v>
      </c>
      <c r="Y485" s="11"/>
      <c r="Z485" s="11"/>
      <c r="AA485" s="11"/>
      <c r="AB485" s="11"/>
      <c r="AC485" s="11"/>
      <c r="AD485" s="11"/>
    </row>
    <row r="486" spans="1:30" x14ac:dyDescent="0.25">
      <c r="A486" s="55"/>
      <c r="B486" s="11"/>
      <c r="C486" s="11" t="s">
        <v>724</v>
      </c>
      <c r="D486" s="11"/>
      <c r="E486" s="228">
        <v>8213</v>
      </c>
      <c r="F486" s="324">
        <v>0</v>
      </c>
      <c r="G486" s="214">
        <v>0</v>
      </c>
      <c r="H486" s="214">
        <v>0</v>
      </c>
      <c r="I486" s="214">
        <v>0</v>
      </c>
      <c r="J486" s="333">
        <v>0</v>
      </c>
      <c r="L486" s="11">
        <v>0</v>
      </c>
      <c r="M486" s="214">
        <v>0</v>
      </c>
      <c r="N486" s="214">
        <v>0</v>
      </c>
      <c r="O486" s="11">
        <v>0</v>
      </c>
      <c r="P486" s="214">
        <v>0</v>
      </c>
      <c r="Q486" s="313">
        <v>0</v>
      </c>
      <c r="R486" s="11">
        <v>0</v>
      </c>
      <c r="S486" s="214">
        <v>0</v>
      </c>
      <c r="T486" s="313">
        <v>0</v>
      </c>
      <c r="V486" s="324">
        <v>1</v>
      </c>
      <c r="W486" s="214">
        <v>9.18</v>
      </c>
      <c r="X486" s="363">
        <v>9.18</v>
      </c>
      <c r="Y486" s="11"/>
      <c r="Z486" s="11"/>
      <c r="AA486" s="11"/>
      <c r="AB486" s="11"/>
      <c r="AC486" s="11"/>
      <c r="AD486" s="11"/>
    </row>
    <row r="487" spans="1:30" x14ac:dyDescent="0.25">
      <c r="A487" s="55"/>
      <c r="B487" s="11"/>
      <c r="C487" s="11" t="s">
        <v>457</v>
      </c>
      <c r="D487" s="11"/>
      <c r="E487" s="228">
        <v>8215</v>
      </c>
      <c r="F487" s="324">
        <v>3</v>
      </c>
      <c r="G487" s="214">
        <v>67.523333333333326</v>
      </c>
      <c r="H487" s="214">
        <v>5307.6900000000005</v>
      </c>
      <c r="I487" s="214">
        <v>1769.2300000000002</v>
      </c>
      <c r="J487" s="333">
        <v>26</v>
      </c>
      <c r="L487" s="11">
        <v>0</v>
      </c>
      <c r="M487" s="214">
        <v>0</v>
      </c>
      <c r="N487" s="214">
        <v>0</v>
      </c>
      <c r="O487" s="11">
        <v>0</v>
      </c>
      <c r="P487" s="214">
        <v>0</v>
      </c>
      <c r="Q487" s="313">
        <v>0</v>
      </c>
      <c r="R487" s="11">
        <v>0</v>
      </c>
      <c r="S487" s="214">
        <v>0</v>
      </c>
      <c r="T487" s="313">
        <v>0</v>
      </c>
      <c r="V487" s="324">
        <v>72</v>
      </c>
      <c r="W487" s="214">
        <v>315.18999999999994</v>
      </c>
      <c r="X487" s="363">
        <v>4.377638888888888</v>
      </c>
      <c r="Y487" s="11"/>
      <c r="Z487" s="11"/>
      <c r="AA487" s="11"/>
      <c r="AB487" s="11"/>
      <c r="AC487" s="11"/>
      <c r="AD487" s="11"/>
    </row>
    <row r="488" spans="1:30" x14ac:dyDescent="0.25">
      <c r="A488" s="55"/>
      <c r="B488" s="11"/>
      <c r="C488" s="11" t="s">
        <v>458</v>
      </c>
      <c r="D488" s="11"/>
      <c r="E488" s="228">
        <v>8234</v>
      </c>
      <c r="F488" s="324">
        <v>8</v>
      </c>
      <c r="G488" s="214">
        <v>286.08750000000003</v>
      </c>
      <c r="H488" s="214">
        <v>25285.200000000004</v>
      </c>
      <c r="I488" s="214">
        <v>3160.6500000000005</v>
      </c>
      <c r="J488" s="333">
        <v>10.25</v>
      </c>
      <c r="L488" s="11">
        <v>1</v>
      </c>
      <c r="M488" s="214">
        <v>1070.25</v>
      </c>
      <c r="N488" s="214">
        <v>1070.25</v>
      </c>
      <c r="O488" s="11">
        <v>0</v>
      </c>
      <c r="P488" s="214">
        <v>0</v>
      </c>
      <c r="Q488" s="313">
        <v>0</v>
      </c>
      <c r="R488" s="11">
        <v>0</v>
      </c>
      <c r="S488" s="214">
        <v>0</v>
      </c>
      <c r="T488" s="313">
        <v>0</v>
      </c>
      <c r="V488" s="324">
        <v>213</v>
      </c>
      <c r="W488" s="214">
        <v>1957.5</v>
      </c>
      <c r="X488" s="363">
        <v>9.1901408450704221</v>
      </c>
      <c r="Y488" s="11"/>
      <c r="Z488" s="11"/>
      <c r="AA488" s="11"/>
      <c r="AB488" s="11"/>
      <c r="AC488" s="11"/>
      <c r="AD488" s="11"/>
    </row>
    <row r="489" spans="1:30" x14ac:dyDescent="0.25">
      <c r="A489" s="55"/>
      <c r="B489" s="11"/>
      <c r="C489" s="11" t="s">
        <v>459</v>
      </c>
      <c r="D489" s="11"/>
      <c r="E489" s="228">
        <v>8234</v>
      </c>
      <c r="F489" s="324">
        <v>0</v>
      </c>
      <c r="G489" s="214">
        <v>0</v>
      </c>
      <c r="H489" s="214">
        <v>0</v>
      </c>
      <c r="I489" s="214">
        <v>0</v>
      </c>
      <c r="J489" s="333">
        <v>0</v>
      </c>
      <c r="L489" s="11">
        <v>0</v>
      </c>
      <c r="M489" s="214">
        <v>0</v>
      </c>
      <c r="N489" s="214">
        <v>0</v>
      </c>
      <c r="O489" s="11">
        <v>0</v>
      </c>
      <c r="P489" s="214">
        <v>0</v>
      </c>
      <c r="Q489" s="313">
        <v>0</v>
      </c>
      <c r="R489" s="11">
        <v>0</v>
      </c>
      <c r="S489" s="214">
        <v>0</v>
      </c>
      <c r="T489" s="313">
        <v>0</v>
      </c>
      <c r="V489" s="324">
        <v>10</v>
      </c>
      <c r="W489" s="214">
        <v>33.01</v>
      </c>
      <c r="X489" s="363">
        <v>3.3009999999999997</v>
      </c>
      <c r="Y489" s="11"/>
      <c r="Z489" s="11"/>
      <c r="AA489" s="11"/>
      <c r="AB489" s="11"/>
      <c r="AC489" s="11"/>
      <c r="AD489" s="11"/>
    </row>
    <row r="490" spans="1:30" x14ac:dyDescent="0.25">
      <c r="A490" s="55"/>
      <c r="B490" s="11"/>
      <c r="C490" s="11" t="s">
        <v>629</v>
      </c>
      <c r="D490" s="11"/>
      <c r="E490" s="228">
        <v>8215</v>
      </c>
      <c r="F490" s="324">
        <v>0</v>
      </c>
      <c r="G490" s="214">
        <v>0</v>
      </c>
      <c r="H490" s="214">
        <v>0</v>
      </c>
      <c r="I490" s="214">
        <v>0</v>
      </c>
      <c r="J490" s="333">
        <v>0</v>
      </c>
      <c r="L490" s="11">
        <v>0</v>
      </c>
      <c r="M490" s="214">
        <v>0</v>
      </c>
      <c r="N490" s="214">
        <v>0</v>
      </c>
      <c r="O490" s="11">
        <v>0</v>
      </c>
      <c r="P490" s="214">
        <v>0</v>
      </c>
      <c r="Q490" s="313">
        <v>0</v>
      </c>
      <c r="R490" s="11">
        <v>0</v>
      </c>
      <c r="S490" s="214">
        <v>0</v>
      </c>
      <c r="T490" s="313">
        <v>0</v>
      </c>
      <c r="V490" s="324">
        <v>1</v>
      </c>
      <c r="W490" s="214">
        <v>15.629999999999999</v>
      </c>
      <c r="X490" s="363">
        <v>15.629999999999999</v>
      </c>
      <c r="Y490" s="11"/>
      <c r="Z490" s="11"/>
      <c r="AA490" s="11"/>
      <c r="AB490" s="11"/>
      <c r="AC490" s="11"/>
      <c r="AD490" s="11"/>
    </row>
    <row r="491" spans="1:30" x14ac:dyDescent="0.25">
      <c r="A491" s="55"/>
      <c r="B491" s="11"/>
      <c r="C491" s="11" t="s">
        <v>461</v>
      </c>
      <c r="D491" s="11"/>
      <c r="E491" s="228">
        <v>8318</v>
      </c>
      <c r="F491" s="324">
        <v>0</v>
      </c>
      <c r="G491" s="214">
        <v>0</v>
      </c>
      <c r="H491" s="214">
        <v>0</v>
      </c>
      <c r="I491" s="214">
        <v>0</v>
      </c>
      <c r="J491" s="333">
        <v>0</v>
      </c>
      <c r="L491" s="11">
        <v>0</v>
      </c>
      <c r="M491" s="214">
        <v>0</v>
      </c>
      <c r="N491" s="214">
        <v>0</v>
      </c>
      <c r="O491" s="11">
        <v>0</v>
      </c>
      <c r="P491" s="214">
        <v>0</v>
      </c>
      <c r="Q491" s="313">
        <v>0</v>
      </c>
      <c r="R491" s="11">
        <v>0</v>
      </c>
      <c r="S491" s="214">
        <v>0</v>
      </c>
      <c r="T491" s="313">
        <v>0</v>
      </c>
      <c r="V491" s="324">
        <v>44</v>
      </c>
      <c r="W491" s="214">
        <v>404.62</v>
      </c>
      <c r="X491" s="363">
        <v>9.1959090909090904</v>
      </c>
      <c r="Y491" s="11"/>
      <c r="Z491" s="11"/>
      <c r="AA491" s="11"/>
      <c r="AB491" s="11"/>
      <c r="AC491" s="11"/>
      <c r="AD491" s="11"/>
    </row>
    <row r="492" spans="1:30" x14ac:dyDescent="0.25">
      <c r="A492" s="55"/>
      <c r="B492" s="11"/>
      <c r="C492" s="11" t="s">
        <v>461</v>
      </c>
      <c r="D492" s="11"/>
      <c r="E492" s="228">
        <v>8344</v>
      </c>
      <c r="F492" s="324">
        <v>0</v>
      </c>
      <c r="G492" s="214">
        <v>0</v>
      </c>
      <c r="H492" s="214">
        <v>0</v>
      </c>
      <c r="I492" s="214">
        <v>0</v>
      </c>
      <c r="J492" s="333">
        <v>0</v>
      </c>
      <c r="L492" s="11">
        <v>0</v>
      </c>
      <c r="M492" s="214">
        <v>0</v>
      </c>
      <c r="N492" s="214">
        <v>0</v>
      </c>
      <c r="O492" s="11">
        <v>0</v>
      </c>
      <c r="P492" s="214">
        <v>0</v>
      </c>
      <c r="Q492" s="313">
        <v>0</v>
      </c>
      <c r="R492" s="11">
        <v>0</v>
      </c>
      <c r="S492" s="214">
        <v>0</v>
      </c>
      <c r="T492" s="313">
        <v>0</v>
      </c>
      <c r="V492" s="324">
        <v>1</v>
      </c>
      <c r="W492" s="214">
        <v>0.84</v>
      </c>
      <c r="X492" s="363">
        <v>0.84</v>
      </c>
      <c r="Y492" s="11"/>
      <c r="Z492" s="11"/>
      <c r="AA492" s="11"/>
      <c r="AB492" s="11"/>
      <c r="AC492" s="11"/>
      <c r="AD492" s="11"/>
    </row>
    <row r="493" spans="1:30" x14ac:dyDescent="0.25">
      <c r="A493" s="55"/>
      <c r="B493" s="11"/>
      <c r="C493" s="11" t="s">
        <v>462</v>
      </c>
      <c r="D493" s="11"/>
      <c r="E493" s="228">
        <v>8217</v>
      </c>
      <c r="F493" s="324">
        <v>0</v>
      </c>
      <c r="G493" s="214">
        <v>0</v>
      </c>
      <c r="H493" s="214">
        <v>0</v>
      </c>
      <c r="I493" s="214">
        <v>0</v>
      </c>
      <c r="J493" s="333">
        <v>0</v>
      </c>
      <c r="L493" s="11">
        <v>0</v>
      </c>
      <c r="M493" s="214">
        <v>0</v>
      </c>
      <c r="N493" s="214">
        <v>0</v>
      </c>
      <c r="O493" s="11">
        <v>0</v>
      </c>
      <c r="P493" s="214">
        <v>0</v>
      </c>
      <c r="Q493" s="313">
        <v>0</v>
      </c>
      <c r="R493" s="11">
        <v>0</v>
      </c>
      <c r="S493" s="214">
        <v>0</v>
      </c>
      <c r="T493" s="313">
        <v>0</v>
      </c>
      <c r="V493" s="324">
        <v>5</v>
      </c>
      <c r="W493" s="214">
        <v>12.61</v>
      </c>
      <c r="X493" s="363">
        <v>2.5219999999999998</v>
      </c>
      <c r="Y493" s="11"/>
      <c r="Z493" s="11"/>
      <c r="AA493" s="11"/>
      <c r="AB493" s="11"/>
      <c r="AC493" s="11"/>
      <c r="AD493" s="11"/>
    </row>
    <row r="494" spans="1:30" x14ac:dyDescent="0.25">
      <c r="A494" s="55"/>
      <c r="B494" s="11"/>
      <c r="C494" s="11" t="s">
        <v>464</v>
      </c>
      <c r="D494" s="11"/>
      <c r="E494" s="228">
        <v>8053</v>
      </c>
      <c r="F494" s="324">
        <v>0</v>
      </c>
      <c r="G494" s="214">
        <v>0</v>
      </c>
      <c r="H494" s="214">
        <v>0</v>
      </c>
      <c r="I494" s="214">
        <v>0</v>
      </c>
      <c r="J494" s="333">
        <v>0</v>
      </c>
      <c r="L494" s="11">
        <v>0</v>
      </c>
      <c r="M494" s="214">
        <v>0</v>
      </c>
      <c r="N494" s="214">
        <v>0</v>
      </c>
      <c r="O494" s="11">
        <v>0</v>
      </c>
      <c r="P494" s="214">
        <v>0</v>
      </c>
      <c r="Q494" s="313">
        <v>0</v>
      </c>
      <c r="R494" s="11">
        <v>0</v>
      </c>
      <c r="S494" s="214">
        <v>0</v>
      </c>
      <c r="T494" s="313">
        <v>0</v>
      </c>
      <c r="V494" s="324">
        <v>2</v>
      </c>
      <c r="W494" s="214">
        <v>12</v>
      </c>
      <c r="X494" s="363">
        <v>6</v>
      </c>
      <c r="Y494" s="11"/>
      <c r="Z494" s="11"/>
      <c r="AA494" s="11"/>
      <c r="AB494" s="11"/>
      <c r="AC494" s="11"/>
      <c r="AD494" s="11"/>
    </row>
    <row r="495" spans="1:30" x14ac:dyDescent="0.25">
      <c r="A495" s="55"/>
      <c r="B495" s="11"/>
      <c r="C495" s="11" t="s">
        <v>466</v>
      </c>
      <c r="D495" s="11"/>
      <c r="E495" s="228">
        <v>8320</v>
      </c>
      <c r="F495" s="324">
        <v>0</v>
      </c>
      <c r="G495" s="214">
        <v>0</v>
      </c>
      <c r="H495" s="214">
        <v>0</v>
      </c>
      <c r="I495" s="214">
        <v>0</v>
      </c>
      <c r="J495" s="333">
        <v>0</v>
      </c>
      <c r="L495" s="11">
        <v>0</v>
      </c>
      <c r="M495" s="214">
        <v>0</v>
      </c>
      <c r="N495" s="214">
        <v>0</v>
      </c>
      <c r="O495" s="11">
        <v>0</v>
      </c>
      <c r="P495" s="214">
        <v>0</v>
      </c>
      <c r="Q495" s="313">
        <v>0</v>
      </c>
      <c r="R495" s="11">
        <v>0</v>
      </c>
      <c r="S495" s="214">
        <v>0</v>
      </c>
      <c r="T495" s="313">
        <v>0</v>
      </c>
      <c r="V495" s="324">
        <v>3</v>
      </c>
      <c r="W495" s="214">
        <v>61.96</v>
      </c>
      <c r="X495" s="363">
        <v>20.653333333333332</v>
      </c>
      <c r="Y495" s="11"/>
      <c r="Z495" s="11"/>
      <c r="AA495" s="11"/>
      <c r="AB495" s="11"/>
      <c r="AC495" s="11"/>
      <c r="AD495" s="11"/>
    </row>
    <row r="496" spans="1:30" x14ac:dyDescent="0.25">
      <c r="A496" s="55"/>
      <c r="B496" s="11"/>
      <c r="C496" s="11" t="s">
        <v>631</v>
      </c>
      <c r="D496" s="11"/>
      <c r="E496" s="228">
        <v>8321</v>
      </c>
      <c r="F496" s="324">
        <v>0</v>
      </c>
      <c r="G496" s="214">
        <v>0</v>
      </c>
      <c r="H496" s="214">
        <v>0</v>
      </c>
      <c r="I496" s="214">
        <v>0</v>
      </c>
      <c r="J496" s="333">
        <v>0</v>
      </c>
      <c r="L496" s="11">
        <v>0</v>
      </c>
      <c r="M496" s="214">
        <v>0</v>
      </c>
      <c r="N496" s="214">
        <v>0</v>
      </c>
      <c r="O496" s="11">
        <v>0</v>
      </c>
      <c r="P496" s="214">
        <v>0</v>
      </c>
      <c r="Q496" s="313">
        <v>0</v>
      </c>
      <c r="R496" s="11">
        <v>0</v>
      </c>
      <c r="S496" s="214">
        <v>0</v>
      </c>
      <c r="T496" s="313">
        <v>0</v>
      </c>
      <c r="V496" s="324">
        <v>1</v>
      </c>
      <c r="W496" s="214">
        <v>1.18</v>
      </c>
      <c r="X496" s="363">
        <v>1.18</v>
      </c>
      <c r="Y496" s="11"/>
      <c r="Z496" s="11"/>
      <c r="AA496" s="11"/>
      <c r="AB496" s="11"/>
      <c r="AC496" s="11"/>
      <c r="AD496" s="11"/>
    </row>
    <row r="497" spans="1:30" x14ac:dyDescent="0.25">
      <c r="A497" s="55"/>
      <c r="B497" s="11"/>
      <c r="C497" s="11" t="s">
        <v>631</v>
      </c>
      <c r="D497" s="11"/>
      <c r="E497" s="228">
        <v>8345</v>
      </c>
      <c r="F497" s="324">
        <v>0</v>
      </c>
      <c r="G497" s="214">
        <v>0</v>
      </c>
      <c r="H497" s="214">
        <v>0</v>
      </c>
      <c r="I497" s="214">
        <v>0</v>
      </c>
      <c r="J497" s="333">
        <v>0</v>
      </c>
      <c r="L497" s="11">
        <v>0</v>
      </c>
      <c r="M497" s="214">
        <v>0</v>
      </c>
      <c r="N497" s="214">
        <v>0</v>
      </c>
      <c r="O497" s="11">
        <v>0</v>
      </c>
      <c r="P497" s="214">
        <v>0</v>
      </c>
      <c r="Q497" s="313">
        <v>0</v>
      </c>
      <c r="R497" s="11">
        <v>0</v>
      </c>
      <c r="S497" s="214">
        <v>0</v>
      </c>
      <c r="T497" s="313">
        <v>0</v>
      </c>
      <c r="V497" s="324">
        <v>1</v>
      </c>
      <c r="W497" s="214">
        <v>2.37</v>
      </c>
      <c r="X497" s="363">
        <v>2.37</v>
      </c>
      <c r="Y497" s="11"/>
      <c r="Z497" s="11"/>
      <c r="AA497" s="11"/>
      <c r="AB497" s="11"/>
      <c r="AC497" s="11"/>
      <c r="AD497" s="11"/>
    </row>
    <row r="498" spans="1:30" x14ac:dyDescent="0.25">
      <c r="A498" s="55"/>
      <c r="B498" s="11"/>
      <c r="C498" s="11" t="s">
        <v>467</v>
      </c>
      <c r="D498" s="11"/>
      <c r="E498" s="228">
        <v>8322</v>
      </c>
      <c r="F498" s="324">
        <v>0</v>
      </c>
      <c r="G498" s="214">
        <v>0</v>
      </c>
      <c r="H498" s="214">
        <v>0</v>
      </c>
      <c r="I498" s="214">
        <v>0</v>
      </c>
      <c r="J498" s="333">
        <v>0</v>
      </c>
      <c r="L498" s="11">
        <v>0</v>
      </c>
      <c r="M498" s="214">
        <v>0</v>
      </c>
      <c r="N498" s="214">
        <v>0</v>
      </c>
      <c r="O498" s="11">
        <v>0</v>
      </c>
      <c r="P498" s="214">
        <v>0</v>
      </c>
      <c r="Q498" s="313">
        <v>0</v>
      </c>
      <c r="R498" s="11">
        <v>0</v>
      </c>
      <c r="S498" s="214">
        <v>0</v>
      </c>
      <c r="T498" s="313">
        <v>0</v>
      </c>
      <c r="V498" s="324">
        <v>1</v>
      </c>
      <c r="W498" s="214">
        <v>1.1100000000000001</v>
      </c>
      <c r="X498" s="363">
        <v>1.1100000000000001</v>
      </c>
      <c r="Y498" s="11"/>
      <c r="Z498" s="11"/>
      <c r="AA498" s="11"/>
      <c r="AB498" s="11"/>
      <c r="AC498" s="11"/>
      <c r="AD498" s="11"/>
    </row>
    <row r="499" spans="1:30" x14ac:dyDescent="0.25">
      <c r="A499" s="55"/>
      <c r="B499" s="11"/>
      <c r="C499" s="11" t="s">
        <v>468</v>
      </c>
      <c r="D499" s="11"/>
      <c r="E499" s="228">
        <v>8322</v>
      </c>
      <c r="F499" s="324">
        <v>1</v>
      </c>
      <c r="G499" s="214">
        <v>36.99</v>
      </c>
      <c r="H499" s="214">
        <v>443.82</v>
      </c>
      <c r="I499" s="214">
        <v>443.82</v>
      </c>
      <c r="J499" s="333">
        <v>12</v>
      </c>
      <c r="L499" s="11">
        <v>0</v>
      </c>
      <c r="M499" s="214">
        <v>0</v>
      </c>
      <c r="N499" s="214">
        <v>0</v>
      </c>
      <c r="O499" s="11">
        <v>0</v>
      </c>
      <c r="P499" s="214">
        <v>0</v>
      </c>
      <c r="Q499" s="313">
        <v>0</v>
      </c>
      <c r="R499" s="11">
        <v>0</v>
      </c>
      <c r="S499" s="214">
        <v>0</v>
      </c>
      <c r="T499" s="313">
        <v>0</v>
      </c>
      <c r="V499" s="324">
        <v>39</v>
      </c>
      <c r="W499" s="214">
        <v>486.96000000000015</v>
      </c>
      <c r="X499" s="363">
        <v>12.486153846153851</v>
      </c>
      <c r="Y499" s="11"/>
      <c r="Z499" s="11"/>
      <c r="AA499" s="11"/>
      <c r="AB499" s="11"/>
      <c r="AC499" s="11"/>
      <c r="AD499" s="11"/>
    </row>
    <row r="500" spans="1:30" x14ac:dyDescent="0.25">
      <c r="A500" s="55"/>
      <c r="B500" s="11"/>
      <c r="C500" s="11" t="s">
        <v>632</v>
      </c>
      <c r="D500" s="11"/>
      <c r="E500" s="228">
        <v>8205</v>
      </c>
      <c r="F500" s="324">
        <v>0</v>
      </c>
      <c r="G500" s="214">
        <v>0</v>
      </c>
      <c r="H500" s="214">
        <v>0</v>
      </c>
      <c r="I500" s="214">
        <v>0</v>
      </c>
      <c r="J500" s="333">
        <v>0</v>
      </c>
      <c r="L500" s="11">
        <v>0</v>
      </c>
      <c r="M500" s="214">
        <v>0</v>
      </c>
      <c r="N500" s="214">
        <v>0</v>
      </c>
      <c r="O500" s="11">
        <v>0</v>
      </c>
      <c r="P500" s="214">
        <v>0</v>
      </c>
      <c r="Q500" s="313">
        <v>0</v>
      </c>
      <c r="R500" s="11">
        <v>0</v>
      </c>
      <c r="S500" s="214">
        <v>0</v>
      </c>
      <c r="T500" s="313">
        <v>0</v>
      </c>
      <c r="V500" s="324">
        <v>11</v>
      </c>
      <c r="W500" s="214">
        <v>38.270000000000003</v>
      </c>
      <c r="X500" s="363">
        <v>3.4790909090909095</v>
      </c>
      <c r="Y500" s="11"/>
      <c r="Z500" s="11"/>
      <c r="AA500" s="11"/>
      <c r="AB500" s="11"/>
      <c r="AC500" s="11"/>
      <c r="AD500" s="11"/>
    </row>
    <row r="501" spans="1:30" x14ac:dyDescent="0.25">
      <c r="A501" s="55"/>
      <c r="B501" s="11"/>
      <c r="C501" s="11" t="s">
        <v>632</v>
      </c>
      <c r="D501" s="11"/>
      <c r="E501" s="228">
        <v>8215</v>
      </c>
      <c r="F501" s="324">
        <v>0</v>
      </c>
      <c r="G501" s="214">
        <v>0</v>
      </c>
      <c r="H501" s="214">
        <v>0</v>
      </c>
      <c r="I501" s="214">
        <v>0</v>
      </c>
      <c r="J501" s="333">
        <v>0</v>
      </c>
      <c r="L501" s="11">
        <v>0</v>
      </c>
      <c r="M501" s="214">
        <v>0</v>
      </c>
      <c r="N501" s="214">
        <v>0</v>
      </c>
      <c r="O501" s="11">
        <v>0</v>
      </c>
      <c r="P501" s="214">
        <v>0</v>
      </c>
      <c r="Q501" s="313">
        <v>0</v>
      </c>
      <c r="R501" s="11">
        <v>0</v>
      </c>
      <c r="S501" s="214">
        <v>0</v>
      </c>
      <c r="T501" s="313">
        <v>0</v>
      </c>
      <c r="V501" s="324">
        <v>5</v>
      </c>
      <c r="W501" s="214">
        <v>14.170000000000002</v>
      </c>
      <c r="X501" s="363">
        <v>2.8340000000000005</v>
      </c>
      <c r="Y501" s="11"/>
      <c r="Z501" s="11"/>
      <c r="AA501" s="11"/>
      <c r="AB501" s="11"/>
      <c r="AC501" s="11"/>
      <c r="AD501" s="11"/>
    </row>
    <row r="502" spans="1:30" x14ac:dyDescent="0.25">
      <c r="A502" s="55"/>
      <c r="B502" s="11"/>
      <c r="C502" s="11" t="s">
        <v>469</v>
      </c>
      <c r="D502" s="11"/>
      <c r="E502" s="228">
        <v>8205</v>
      </c>
      <c r="F502" s="324">
        <v>8</v>
      </c>
      <c r="G502" s="214">
        <v>162.91125</v>
      </c>
      <c r="H502" s="214">
        <v>10658.49</v>
      </c>
      <c r="I502" s="214">
        <v>1332.31125</v>
      </c>
      <c r="J502" s="333">
        <v>9.25</v>
      </c>
      <c r="L502" s="11">
        <v>1</v>
      </c>
      <c r="M502" s="214">
        <v>2676.17</v>
      </c>
      <c r="N502" s="214">
        <v>2676.17</v>
      </c>
      <c r="O502" s="11">
        <v>1</v>
      </c>
      <c r="P502" s="214">
        <v>651.09</v>
      </c>
      <c r="Q502" s="313">
        <v>651.09</v>
      </c>
      <c r="R502" s="11">
        <v>0</v>
      </c>
      <c r="S502" s="214">
        <v>0</v>
      </c>
      <c r="T502" s="313">
        <v>0</v>
      </c>
      <c r="V502" s="324">
        <v>153</v>
      </c>
      <c r="W502" s="214">
        <v>1034.72</v>
      </c>
      <c r="X502" s="363">
        <v>6.7628758169934642</v>
      </c>
      <c r="Y502" s="11"/>
      <c r="Z502" s="11"/>
      <c r="AA502" s="11"/>
      <c r="AB502" s="11"/>
      <c r="AC502" s="11"/>
      <c r="AD502" s="11"/>
    </row>
    <row r="503" spans="1:30" x14ac:dyDescent="0.25">
      <c r="A503" s="55"/>
      <c r="B503" s="11"/>
      <c r="C503" s="11" t="s">
        <v>469</v>
      </c>
      <c r="D503" s="11"/>
      <c r="E503" s="228">
        <v>8213</v>
      </c>
      <c r="F503" s="324">
        <v>0</v>
      </c>
      <c r="G503" s="214">
        <v>0</v>
      </c>
      <c r="H503" s="214">
        <v>0</v>
      </c>
      <c r="I503" s="214">
        <v>0</v>
      </c>
      <c r="J503" s="333">
        <v>0</v>
      </c>
      <c r="L503" s="11">
        <v>0</v>
      </c>
      <c r="M503" s="214">
        <v>0</v>
      </c>
      <c r="N503" s="214">
        <v>0</v>
      </c>
      <c r="O503" s="11">
        <v>0</v>
      </c>
      <c r="P503" s="214">
        <v>0</v>
      </c>
      <c r="Q503" s="313">
        <v>0</v>
      </c>
      <c r="R503" s="11">
        <v>0</v>
      </c>
      <c r="S503" s="214">
        <v>0</v>
      </c>
      <c r="T503" s="313">
        <v>0</v>
      </c>
      <c r="V503" s="324">
        <v>1</v>
      </c>
      <c r="W503" s="214">
        <v>13.86</v>
      </c>
      <c r="X503" s="363">
        <v>13.86</v>
      </c>
      <c r="Y503" s="11"/>
      <c r="Z503" s="11"/>
      <c r="AA503" s="11"/>
      <c r="AB503" s="11"/>
      <c r="AC503" s="11"/>
      <c r="AD503" s="11"/>
    </row>
    <row r="504" spans="1:30" x14ac:dyDescent="0.25">
      <c r="A504" s="55"/>
      <c r="B504" s="11"/>
      <c r="C504" s="11" t="s">
        <v>469</v>
      </c>
      <c r="D504" s="11"/>
      <c r="E504" s="228">
        <v>8215</v>
      </c>
      <c r="F504" s="324">
        <v>0</v>
      </c>
      <c r="G504" s="214">
        <v>0</v>
      </c>
      <c r="H504" s="214">
        <v>0</v>
      </c>
      <c r="I504" s="214">
        <v>0</v>
      </c>
      <c r="J504" s="333">
        <v>0</v>
      </c>
      <c r="L504" s="11">
        <v>0</v>
      </c>
      <c r="M504" s="214">
        <v>0</v>
      </c>
      <c r="N504" s="214">
        <v>0</v>
      </c>
      <c r="O504" s="11">
        <v>0</v>
      </c>
      <c r="P504" s="214">
        <v>0</v>
      </c>
      <c r="Q504" s="313">
        <v>0</v>
      </c>
      <c r="R504" s="11">
        <v>0</v>
      </c>
      <c r="S504" s="214">
        <v>0</v>
      </c>
      <c r="T504" s="313">
        <v>0</v>
      </c>
      <c r="V504" s="324">
        <v>1</v>
      </c>
      <c r="W504" s="214">
        <v>11.030000000000001</v>
      </c>
      <c r="X504" s="363">
        <v>11.030000000000001</v>
      </c>
      <c r="Y504" s="11"/>
      <c r="Z504" s="11"/>
      <c r="AA504" s="11"/>
      <c r="AB504" s="11"/>
      <c r="AC504" s="11"/>
      <c r="AD504" s="11"/>
    </row>
    <row r="505" spans="1:30" x14ac:dyDescent="0.25">
      <c r="A505" s="55"/>
      <c r="B505" s="11"/>
      <c r="C505" s="11" t="s">
        <v>469</v>
      </c>
      <c r="D505" s="11"/>
      <c r="E505" s="228">
        <v>8240</v>
      </c>
      <c r="F505" s="324">
        <v>0</v>
      </c>
      <c r="G505" s="214">
        <v>0</v>
      </c>
      <c r="H505" s="214">
        <v>0</v>
      </c>
      <c r="I505" s="214">
        <v>0</v>
      </c>
      <c r="J505" s="333">
        <v>0</v>
      </c>
      <c r="L505" s="11">
        <v>0</v>
      </c>
      <c r="M505" s="214">
        <v>0</v>
      </c>
      <c r="N505" s="214">
        <v>0</v>
      </c>
      <c r="O505" s="11">
        <v>0</v>
      </c>
      <c r="P505" s="214">
        <v>0</v>
      </c>
      <c r="Q505" s="313">
        <v>0</v>
      </c>
      <c r="R505" s="11">
        <v>0</v>
      </c>
      <c r="S505" s="214">
        <v>0</v>
      </c>
      <c r="T505" s="313">
        <v>0</v>
      </c>
      <c r="V505" s="324">
        <v>3</v>
      </c>
      <c r="W505" s="214">
        <v>11.95</v>
      </c>
      <c r="X505" s="363">
        <v>3.9833333333333329</v>
      </c>
      <c r="Y505" s="11"/>
      <c r="Z505" s="11"/>
      <c r="AA505" s="11"/>
      <c r="AB505" s="11"/>
      <c r="AC505" s="11"/>
      <c r="AD505" s="11"/>
    </row>
    <row r="506" spans="1:30" x14ac:dyDescent="0.25">
      <c r="A506" s="55"/>
      <c r="B506" s="11"/>
      <c r="C506" s="11" t="s">
        <v>470</v>
      </c>
      <c r="D506" s="11"/>
      <c r="E506" s="228">
        <v>8026</v>
      </c>
      <c r="F506" s="324">
        <v>0</v>
      </c>
      <c r="G506" s="214">
        <v>0</v>
      </c>
      <c r="H506" s="214">
        <v>0</v>
      </c>
      <c r="I506" s="214">
        <v>0</v>
      </c>
      <c r="J506" s="333">
        <v>0</v>
      </c>
      <c r="L506" s="11">
        <v>0</v>
      </c>
      <c r="M506" s="214">
        <v>0</v>
      </c>
      <c r="N506" s="214">
        <v>0</v>
      </c>
      <c r="O506" s="11">
        <v>0</v>
      </c>
      <c r="P506" s="214">
        <v>0</v>
      </c>
      <c r="Q506" s="313">
        <v>0</v>
      </c>
      <c r="R506" s="11">
        <v>0</v>
      </c>
      <c r="S506" s="214">
        <v>0</v>
      </c>
      <c r="T506" s="313">
        <v>0</v>
      </c>
      <c r="V506" s="324">
        <v>13</v>
      </c>
      <c r="W506" s="214">
        <v>54.77</v>
      </c>
      <c r="X506" s="363">
        <v>4.2130769230769234</v>
      </c>
      <c r="Y506" s="11"/>
      <c r="Z506" s="11"/>
      <c r="AA506" s="11"/>
      <c r="AB506" s="11"/>
      <c r="AC506" s="11"/>
      <c r="AD506" s="11"/>
    </row>
    <row r="507" spans="1:30" x14ac:dyDescent="0.25">
      <c r="A507" s="55"/>
      <c r="B507" s="11"/>
      <c r="C507" s="11" t="s">
        <v>471</v>
      </c>
      <c r="D507" s="11"/>
      <c r="E507" s="228">
        <v>8027</v>
      </c>
      <c r="F507" s="324">
        <v>0</v>
      </c>
      <c r="G507" s="214">
        <v>0</v>
      </c>
      <c r="H507" s="214">
        <v>0</v>
      </c>
      <c r="I507" s="214">
        <v>0</v>
      </c>
      <c r="J507" s="333">
        <v>0</v>
      </c>
      <c r="L507" s="11">
        <v>0</v>
      </c>
      <c r="M507" s="214">
        <v>0</v>
      </c>
      <c r="N507" s="214">
        <v>0</v>
      </c>
      <c r="O507" s="11">
        <v>0</v>
      </c>
      <c r="P507" s="214">
        <v>0</v>
      </c>
      <c r="Q507" s="313">
        <v>0</v>
      </c>
      <c r="R507" s="11">
        <v>0</v>
      </c>
      <c r="S507" s="214">
        <v>0</v>
      </c>
      <c r="T507" s="313">
        <v>0</v>
      </c>
      <c r="V507" s="324">
        <v>15</v>
      </c>
      <c r="W507" s="214">
        <v>34.050000000000004</v>
      </c>
      <c r="X507" s="363">
        <v>2.2700000000000005</v>
      </c>
      <c r="Y507" s="11"/>
      <c r="Z507" s="11"/>
      <c r="AA507" s="11"/>
      <c r="AB507" s="11"/>
      <c r="AC507" s="11"/>
      <c r="AD507" s="11"/>
    </row>
    <row r="508" spans="1:30" x14ac:dyDescent="0.25">
      <c r="A508" s="55"/>
      <c r="B508" s="11"/>
      <c r="C508" s="11" t="s">
        <v>598</v>
      </c>
      <c r="D508" s="11"/>
      <c r="E508" s="228">
        <v>8028</v>
      </c>
      <c r="F508" s="324">
        <v>5</v>
      </c>
      <c r="G508" s="214">
        <v>421.13</v>
      </c>
      <c r="H508" s="214">
        <v>17064.920000000002</v>
      </c>
      <c r="I508" s="214">
        <v>3412.9840000000004</v>
      </c>
      <c r="J508" s="333">
        <v>8.4</v>
      </c>
      <c r="L508" s="11">
        <v>2</v>
      </c>
      <c r="M508" s="214">
        <v>5921.15</v>
      </c>
      <c r="N508" s="214">
        <v>2960.5749999999998</v>
      </c>
      <c r="O508" s="11">
        <v>0</v>
      </c>
      <c r="P508" s="214">
        <v>0</v>
      </c>
      <c r="Q508" s="313">
        <v>0</v>
      </c>
      <c r="R508" s="11">
        <v>2</v>
      </c>
      <c r="S508" s="214">
        <v>900.76</v>
      </c>
      <c r="T508" s="313">
        <v>450.38</v>
      </c>
      <c r="V508" s="324">
        <v>130</v>
      </c>
      <c r="W508" s="214">
        <v>399.04000000000008</v>
      </c>
      <c r="X508" s="363">
        <v>3.0695384615384622</v>
      </c>
      <c r="Y508" s="11"/>
      <c r="Z508" s="11"/>
      <c r="AA508" s="11"/>
      <c r="AB508" s="11"/>
      <c r="AC508" s="11"/>
      <c r="AD508" s="11"/>
    </row>
    <row r="509" spans="1:30" x14ac:dyDescent="0.25">
      <c r="A509" s="55"/>
      <c r="B509" s="11"/>
      <c r="C509" s="11" t="s">
        <v>598</v>
      </c>
      <c r="D509" s="11"/>
      <c r="E509" s="228">
        <v>8343</v>
      </c>
      <c r="F509" s="324">
        <v>0</v>
      </c>
      <c r="G509" s="214">
        <v>0</v>
      </c>
      <c r="H509" s="214">
        <v>0</v>
      </c>
      <c r="I509" s="214">
        <v>0</v>
      </c>
      <c r="J509" s="333">
        <v>0</v>
      </c>
      <c r="L509" s="11">
        <v>0</v>
      </c>
      <c r="M509" s="214">
        <v>0</v>
      </c>
      <c r="N509" s="214">
        <v>0</v>
      </c>
      <c r="O509" s="11">
        <v>0</v>
      </c>
      <c r="P509" s="214">
        <v>0</v>
      </c>
      <c r="Q509" s="313">
        <v>0</v>
      </c>
      <c r="R509" s="11">
        <v>0</v>
      </c>
      <c r="S509" s="214">
        <v>0</v>
      </c>
      <c r="T509" s="313">
        <v>0</v>
      </c>
      <c r="V509" s="324">
        <v>1</v>
      </c>
      <c r="W509" s="214">
        <v>2.0700000000000003</v>
      </c>
      <c r="X509" s="363">
        <v>2.0700000000000003</v>
      </c>
      <c r="Y509" s="11"/>
      <c r="Z509" s="11"/>
      <c r="AA509" s="11"/>
      <c r="AB509" s="11"/>
      <c r="AC509" s="11"/>
      <c r="AD509" s="11"/>
    </row>
    <row r="510" spans="1:30" x14ac:dyDescent="0.25">
      <c r="A510" s="55"/>
      <c r="B510" s="11"/>
      <c r="C510" s="11" t="s">
        <v>473</v>
      </c>
      <c r="D510" s="11"/>
      <c r="E510" s="228">
        <v>8029</v>
      </c>
      <c r="F510" s="324">
        <v>0</v>
      </c>
      <c r="G510" s="214">
        <v>0</v>
      </c>
      <c r="H510" s="214">
        <v>0</v>
      </c>
      <c r="I510" s="214">
        <v>0</v>
      </c>
      <c r="J510" s="333">
        <v>0</v>
      </c>
      <c r="L510" s="11">
        <v>0</v>
      </c>
      <c r="M510" s="214">
        <v>0</v>
      </c>
      <c r="N510" s="214">
        <v>0</v>
      </c>
      <c r="O510" s="11">
        <v>0</v>
      </c>
      <c r="P510" s="214">
        <v>0</v>
      </c>
      <c r="Q510" s="313">
        <v>0</v>
      </c>
      <c r="R510" s="11">
        <v>0</v>
      </c>
      <c r="S510" s="214">
        <v>0</v>
      </c>
      <c r="T510" s="313">
        <v>0</v>
      </c>
      <c r="V510" s="324">
        <v>21</v>
      </c>
      <c r="W510" s="214">
        <v>241.98</v>
      </c>
      <c r="X510" s="363">
        <v>11.522857142857143</v>
      </c>
      <c r="Y510" s="11"/>
      <c r="Z510" s="11"/>
      <c r="AA510" s="11"/>
      <c r="AB510" s="11"/>
      <c r="AC510" s="11"/>
      <c r="AD510" s="11"/>
    </row>
    <row r="511" spans="1:30" x14ac:dyDescent="0.25">
      <c r="A511" s="55"/>
      <c r="B511" s="11"/>
      <c r="C511" s="11" t="s">
        <v>474</v>
      </c>
      <c r="D511" s="11"/>
      <c r="E511" s="228">
        <v>8012</v>
      </c>
      <c r="F511" s="324">
        <v>0</v>
      </c>
      <c r="G511" s="214">
        <v>0</v>
      </c>
      <c r="H511" s="214">
        <v>0</v>
      </c>
      <c r="I511" s="214">
        <v>0</v>
      </c>
      <c r="J511" s="333">
        <v>0</v>
      </c>
      <c r="L511" s="11">
        <v>0</v>
      </c>
      <c r="M511" s="214">
        <v>0</v>
      </c>
      <c r="N511" s="214">
        <v>0</v>
      </c>
      <c r="O511" s="11">
        <v>0</v>
      </c>
      <c r="P511" s="214">
        <v>0</v>
      </c>
      <c r="Q511" s="313">
        <v>0</v>
      </c>
      <c r="R511" s="11">
        <v>0</v>
      </c>
      <c r="S511" s="214">
        <v>0</v>
      </c>
      <c r="T511" s="313">
        <v>0</v>
      </c>
      <c r="V511" s="324">
        <v>5</v>
      </c>
      <c r="W511" s="214">
        <v>19.25</v>
      </c>
      <c r="X511" s="363">
        <v>3.85</v>
      </c>
      <c r="Y511" s="11"/>
      <c r="Z511" s="11"/>
      <c r="AA511" s="11"/>
      <c r="AB511" s="11"/>
      <c r="AC511" s="11"/>
      <c r="AD511" s="11"/>
    </row>
    <row r="512" spans="1:30" x14ac:dyDescent="0.25">
      <c r="A512" s="55"/>
      <c r="B512" s="11"/>
      <c r="C512" s="11" t="s">
        <v>474</v>
      </c>
      <c r="D512" s="11"/>
      <c r="E512" s="228">
        <v>8021</v>
      </c>
      <c r="F512" s="324">
        <v>1</v>
      </c>
      <c r="G512" s="214">
        <v>44.34</v>
      </c>
      <c r="H512" s="214">
        <v>133.01</v>
      </c>
      <c r="I512" s="214">
        <v>133.01</v>
      </c>
      <c r="J512" s="333">
        <v>3</v>
      </c>
      <c r="L512" s="11">
        <v>0</v>
      </c>
      <c r="M512" s="214">
        <v>0</v>
      </c>
      <c r="N512" s="214">
        <v>0</v>
      </c>
      <c r="O512" s="11">
        <v>0</v>
      </c>
      <c r="P512" s="214">
        <v>0</v>
      </c>
      <c r="Q512" s="313">
        <v>0</v>
      </c>
      <c r="R512" s="11">
        <v>0</v>
      </c>
      <c r="S512" s="214">
        <v>0</v>
      </c>
      <c r="T512" s="313">
        <v>0</v>
      </c>
      <c r="V512" s="324">
        <v>1</v>
      </c>
      <c r="W512" s="214">
        <v>7.37</v>
      </c>
      <c r="X512" s="363">
        <v>7.37</v>
      </c>
      <c r="Y512" s="11"/>
      <c r="Z512" s="11"/>
      <c r="AA512" s="11"/>
      <c r="AB512" s="11"/>
      <c r="AC512" s="11"/>
      <c r="AD512" s="11"/>
    </row>
    <row r="513" spans="1:30" x14ac:dyDescent="0.25">
      <c r="A513" s="55"/>
      <c r="B513" s="11"/>
      <c r="C513" s="11" t="s">
        <v>474</v>
      </c>
      <c r="D513" s="11"/>
      <c r="E513" s="228">
        <v>8081</v>
      </c>
      <c r="F513" s="324">
        <v>0</v>
      </c>
      <c r="G513" s="214">
        <v>0</v>
      </c>
      <c r="H513" s="214">
        <v>0</v>
      </c>
      <c r="I513" s="214">
        <v>0</v>
      </c>
      <c r="J513" s="333">
        <v>0</v>
      </c>
      <c r="L513" s="11">
        <v>0</v>
      </c>
      <c r="M513" s="214">
        <v>0</v>
      </c>
      <c r="N513" s="214">
        <v>0</v>
      </c>
      <c r="O513" s="11">
        <v>0</v>
      </c>
      <c r="P513" s="214">
        <v>0</v>
      </c>
      <c r="Q513" s="313">
        <v>0</v>
      </c>
      <c r="R513" s="11">
        <v>0</v>
      </c>
      <c r="S513" s="214">
        <v>0</v>
      </c>
      <c r="T513" s="313">
        <v>0</v>
      </c>
      <c r="V513" s="324">
        <v>3</v>
      </c>
      <c r="W513" s="214">
        <v>8.0200000000000014</v>
      </c>
      <c r="X513" s="363">
        <v>2.6733333333333338</v>
      </c>
      <c r="Y513" s="11"/>
      <c r="Z513" s="11"/>
      <c r="AA513" s="11"/>
      <c r="AB513" s="11"/>
      <c r="AC513" s="11"/>
      <c r="AD513" s="11"/>
    </row>
    <row r="514" spans="1:30" x14ac:dyDescent="0.25">
      <c r="A514" s="55"/>
      <c r="B514" s="11"/>
      <c r="C514" s="11" t="s">
        <v>476</v>
      </c>
      <c r="D514" s="11"/>
      <c r="E514" s="228">
        <v>8027</v>
      </c>
      <c r="F514" s="324">
        <v>0</v>
      </c>
      <c r="G514" s="214">
        <v>0</v>
      </c>
      <c r="H514" s="214">
        <v>0</v>
      </c>
      <c r="I514" s="214">
        <v>0</v>
      </c>
      <c r="J514" s="333">
        <v>0</v>
      </c>
      <c r="L514" s="11">
        <v>0</v>
      </c>
      <c r="M514" s="214">
        <v>0</v>
      </c>
      <c r="N514" s="214">
        <v>0</v>
      </c>
      <c r="O514" s="11">
        <v>0</v>
      </c>
      <c r="P514" s="214">
        <v>0</v>
      </c>
      <c r="Q514" s="313">
        <v>0</v>
      </c>
      <c r="R514" s="11">
        <v>0</v>
      </c>
      <c r="S514" s="214">
        <v>0</v>
      </c>
      <c r="T514" s="313">
        <v>0</v>
      </c>
      <c r="V514" s="324">
        <v>1</v>
      </c>
      <c r="W514" s="214">
        <v>3</v>
      </c>
      <c r="X514" s="363">
        <v>3</v>
      </c>
      <c r="Y514" s="11"/>
      <c r="Z514" s="11"/>
      <c r="AA514" s="11"/>
      <c r="AB514" s="11"/>
      <c r="AC514" s="11"/>
      <c r="AD514" s="11"/>
    </row>
    <row r="515" spans="1:30" x14ac:dyDescent="0.25">
      <c r="A515" s="55"/>
      <c r="B515" s="11"/>
      <c r="C515" s="11" t="s">
        <v>478</v>
      </c>
      <c r="D515" s="11"/>
      <c r="E515" s="228">
        <v>8330</v>
      </c>
      <c r="F515" s="324">
        <v>0</v>
      </c>
      <c r="G515" s="214">
        <v>0</v>
      </c>
      <c r="H515" s="214">
        <v>0</v>
      </c>
      <c r="I515" s="214">
        <v>0</v>
      </c>
      <c r="J515" s="333">
        <v>0</v>
      </c>
      <c r="L515" s="11">
        <v>0</v>
      </c>
      <c r="M515" s="214">
        <v>0</v>
      </c>
      <c r="N515" s="214">
        <v>0</v>
      </c>
      <c r="O515" s="11">
        <v>0</v>
      </c>
      <c r="P515" s="214">
        <v>0</v>
      </c>
      <c r="Q515" s="313">
        <v>0</v>
      </c>
      <c r="R515" s="11">
        <v>0</v>
      </c>
      <c r="S515" s="214">
        <v>0</v>
      </c>
      <c r="T515" s="313">
        <v>0</v>
      </c>
      <c r="V515" s="324">
        <v>14</v>
      </c>
      <c r="W515" s="214">
        <v>23.349999999999998</v>
      </c>
      <c r="X515" s="363">
        <v>1.6678571428571427</v>
      </c>
      <c r="Y515" s="11"/>
      <c r="Z515" s="11"/>
      <c r="AA515" s="11"/>
      <c r="AB515" s="11"/>
      <c r="AC515" s="11"/>
      <c r="AD515" s="11"/>
    </row>
    <row r="516" spans="1:30" x14ac:dyDescent="0.25">
      <c r="A516" s="55"/>
      <c r="B516" s="11"/>
      <c r="C516" s="11" t="s">
        <v>479</v>
      </c>
      <c r="D516" s="11"/>
      <c r="E516" s="228">
        <v>8037</v>
      </c>
      <c r="F516" s="324">
        <v>4</v>
      </c>
      <c r="G516" s="214">
        <v>235.51500000000001</v>
      </c>
      <c r="H516" s="214">
        <v>8027.58</v>
      </c>
      <c r="I516" s="214">
        <v>2006.895</v>
      </c>
      <c r="J516" s="333">
        <v>10.5</v>
      </c>
      <c r="L516" s="11">
        <v>2</v>
      </c>
      <c r="M516" s="214">
        <v>4161.99</v>
      </c>
      <c r="N516" s="214">
        <v>2080.9949999999999</v>
      </c>
      <c r="O516" s="11">
        <v>0</v>
      </c>
      <c r="P516" s="214">
        <v>0</v>
      </c>
      <c r="Q516" s="313">
        <v>0</v>
      </c>
      <c r="R516" s="11">
        <v>0</v>
      </c>
      <c r="S516" s="214">
        <v>0</v>
      </c>
      <c r="T516" s="313">
        <v>0</v>
      </c>
      <c r="V516" s="324">
        <v>225</v>
      </c>
      <c r="W516" s="214">
        <v>4044.4400000000014</v>
      </c>
      <c r="X516" s="363">
        <v>17.975288888888894</v>
      </c>
      <c r="Y516" s="11"/>
      <c r="Z516" s="11"/>
      <c r="AA516" s="11"/>
      <c r="AB516" s="11"/>
      <c r="AC516" s="11"/>
      <c r="AD516" s="11"/>
    </row>
    <row r="517" spans="1:30" x14ac:dyDescent="0.25">
      <c r="A517" s="55"/>
      <c r="B517" s="11"/>
      <c r="C517" s="11" t="s">
        <v>675</v>
      </c>
      <c r="D517" s="11"/>
      <c r="E517" s="228">
        <v>8037</v>
      </c>
      <c r="F517" s="324">
        <v>0</v>
      </c>
      <c r="G517" s="214">
        <v>0</v>
      </c>
      <c r="H517" s="214">
        <v>0</v>
      </c>
      <c r="I517" s="214">
        <v>0</v>
      </c>
      <c r="J517" s="333">
        <v>0</v>
      </c>
      <c r="L517" s="11">
        <v>0</v>
      </c>
      <c r="M517" s="214">
        <v>0</v>
      </c>
      <c r="N517" s="214">
        <v>0</v>
      </c>
      <c r="O517" s="11">
        <v>0</v>
      </c>
      <c r="P517" s="214">
        <v>0</v>
      </c>
      <c r="Q517" s="313">
        <v>0</v>
      </c>
      <c r="R517" s="11">
        <v>0</v>
      </c>
      <c r="S517" s="214">
        <v>0</v>
      </c>
      <c r="T517" s="313">
        <v>0</v>
      </c>
      <c r="V517" s="324">
        <v>1</v>
      </c>
      <c r="W517" s="214">
        <v>9.629999999999999</v>
      </c>
      <c r="X517" s="363">
        <v>9.629999999999999</v>
      </c>
      <c r="Y517" s="11"/>
      <c r="Z517" s="11"/>
      <c r="AA517" s="11"/>
      <c r="AB517" s="11"/>
      <c r="AC517" s="11"/>
      <c r="AD517" s="11"/>
    </row>
    <row r="518" spans="1:30" x14ac:dyDescent="0.25">
      <c r="A518" s="55"/>
      <c r="B518" s="11"/>
      <c r="C518" s="11" t="s">
        <v>480</v>
      </c>
      <c r="D518" s="11"/>
      <c r="E518" s="228">
        <v>8020</v>
      </c>
      <c r="F518" s="324">
        <v>0</v>
      </c>
      <c r="G518" s="214">
        <v>0</v>
      </c>
      <c r="H518" s="214">
        <v>0</v>
      </c>
      <c r="I518" s="214">
        <v>0</v>
      </c>
      <c r="J518" s="333">
        <v>0</v>
      </c>
      <c r="L518" s="11">
        <v>0</v>
      </c>
      <c r="M518" s="214">
        <v>0</v>
      </c>
      <c r="N518" s="214">
        <v>0</v>
      </c>
      <c r="O518" s="11">
        <v>0</v>
      </c>
      <c r="P518" s="214">
        <v>0</v>
      </c>
      <c r="Q518" s="313">
        <v>0</v>
      </c>
      <c r="R518" s="11">
        <v>0</v>
      </c>
      <c r="S518" s="214">
        <v>0</v>
      </c>
      <c r="T518" s="313">
        <v>0</v>
      </c>
      <c r="V518" s="324">
        <v>2</v>
      </c>
      <c r="W518" s="214">
        <v>-5.73</v>
      </c>
      <c r="X518" s="363">
        <v>-2.8650000000000002</v>
      </c>
      <c r="Y518" s="11"/>
      <c r="Z518" s="11"/>
      <c r="AA518" s="11"/>
      <c r="AB518" s="11"/>
      <c r="AC518" s="11"/>
      <c r="AD518" s="11"/>
    </row>
    <row r="519" spans="1:30" x14ac:dyDescent="0.25">
      <c r="A519" s="55"/>
      <c r="B519" s="11"/>
      <c r="C519" s="11" t="s">
        <v>481</v>
      </c>
      <c r="D519" s="11"/>
      <c r="E519" s="228">
        <v>8039</v>
      </c>
      <c r="F519" s="324">
        <v>0</v>
      </c>
      <c r="G519" s="214">
        <v>0</v>
      </c>
      <c r="H519" s="214">
        <v>0</v>
      </c>
      <c r="I519" s="214">
        <v>0</v>
      </c>
      <c r="J519" s="333">
        <v>0</v>
      </c>
      <c r="L519" s="11">
        <v>0</v>
      </c>
      <c r="M519" s="214">
        <v>0</v>
      </c>
      <c r="N519" s="214">
        <v>0</v>
      </c>
      <c r="O519" s="11">
        <v>0</v>
      </c>
      <c r="P519" s="214">
        <v>0</v>
      </c>
      <c r="Q519" s="313">
        <v>0</v>
      </c>
      <c r="R519" s="11">
        <v>0</v>
      </c>
      <c r="S519" s="214">
        <v>0</v>
      </c>
      <c r="T519" s="313">
        <v>0</v>
      </c>
      <c r="V519" s="324">
        <v>2</v>
      </c>
      <c r="W519" s="214">
        <v>3.0300000000000002</v>
      </c>
      <c r="X519" s="363">
        <v>1.5150000000000001</v>
      </c>
      <c r="Y519" s="11"/>
      <c r="Z519" s="11"/>
      <c r="AA519" s="11"/>
      <c r="AB519" s="11"/>
      <c r="AC519" s="11"/>
      <c r="AD519" s="11"/>
    </row>
    <row r="520" spans="1:30" x14ac:dyDescent="0.25">
      <c r="A520" s="55"/>
      <c r="B520" s="11"/>
      <c r="C520" s="11" t="s">
        <v>744</v>
      </c>
      <c r="D520" s="11"/>
      <c r="E520" s="228">
        <v>8083</v>
      </c>
      <c r="F520" s="324">
        <v>0</v>
      </c>
      <c r="G520" s="214">
        <v>0</v>
      </c>
      <c r="H520" s="214">
        <v>0</v>
      </c>
      <c r="I520" s="214">
        <v>0</v>
      </c>
      <c r="J520" s="333">
        <v>0</v>
      </c>
      <c r="L520" s="11">
        <v>0</v>
      </c>
      <c r="M520" s="214">
        <v>0</v>
      </c>
      <c r="N520" s="214">
        <v>0</v>
      </c>
      <c r="O520" s="11">
        <v>0</v>
      </c>
      <c r="P520" s="214">
        <v>0</v>
      </c>
      <c r="Q520" s="313">
        <v>0</v>
      </c>
      <c r="R520" s="11">
        <v>0</v>
      </c>
      <c r="S520" s="214">
        <v>0</v>
      </c>
      <c r="T520" s="313">
        <v>0</v>
      </c>
      <c r="V520" s="324">
        <v>3</v>
      </c>
      <c r="W520" s="214">
        <v>26.209999999999997</v>
      </c>
      <c r="X520" s="363">
        <v>8.7366666666666664</v>
      </c>
      <c r="Y520" s="11"/>
      <c r="Z520" s="11"/>
      <c r="AA520" s="11"/>
      <c r="AB520" s="11"/>
      <c r="AC520" s="11"/>
      <c r="AD520" s="11"/>
    </row>
    <row r="521" spans="1:30" x14ac:dyDescent="0.25">
      <c r="A521" s="55"/>
      <c r="B521" s="11"/>
      <c r="C521" s="11" t="s">
        <v>482</v>
      </c>
      <c r="D521" s="11"/>
      <c r="E521" s="228">
        <v>8326</v>
      </c>
      <c r="F521" s="324">
        <v>2</v>
      </c>
      <c r="G521" s="214">
        <v>84.075000000000003</v>
      </c>
      <c r="H521" s="214">
        <v>1874.6599999999999</v>
      </c>
      <c r="I521" s="214">
        <v>937.32999999999993</v>
      </c>
      <c r="J521" s="333">
        <v>9</v>
      </c>
      <c r="L521" s="11">
        <v>0</v>
      </c>
      <c r="M521" s="214">
        <v>0</v>
      </c>
      <c r="N521" s="214">
        <v>0</v>
      </c>
      <c r="O521" s="11">
        <v>0</v>
      </c>
      <c r="P521" s="214">
        <v>0</v>
      </c>
      <c r="Q521" s="313">
        <v>0</v>
      </c>
      <c r="R521" s="11">
        <v>0</v>
      </c>
      <c r="S521" s="214">
        <v>0</v>
      </c>
      <c r="T521" s="313">
        <v>0</v>
      </c>
      <c r="V521" s="324">
        <v>17</v>
      </c>
      <c r="W521" s="214">
        <v>70.38000000000001</v>
      </c>
      <c r="X521" s="363">
        <v>4.1400000000000006</v>
      </c>
      <c r="Y521" s="11"/>
      <c r="Z521" s="11"/>
      <c r="AA521" s="11"/>
      <c r="AB521" s="11"/>
      <c r="AC521" s="11"/>
      <c r="AD521" s="11"/>
    </row>
    <row r="522" spans="1:30" x14ac:dyDescent="0.25">
      <c r="A522" s="55"/>
      <c r="B522" s="11"/>
      <c r="C522" s="11" t="s">
        <v>484</v>
      </c>
      <c r="D522" s="11"/>
      <c r="E522" s="228">
        <v>8021</v>
      </c>
      <c r="F522" s="324">
        <v>1</v>
      </c>
      <c r="G522" s="214">
        <v>1845.72</v>
      </c>
      <c r="H522" s="214">
        <v>11074.32</v>
      </c>
      <c r="I522" s="214">
        <v>11074.32</v>
      </c>
      <c r="J522" s="333">
        <v>6</v>
      </c>
      <c r="L522" s="11">
        <v>0</v>
      </c>
      <c r="M522" s="214">
        <v>0</v>
      </c>
      <c r="N522" s="214">
        <v>0</v>
      </c>
      <c r="O522" s="11">
        <v>0</v>
      </c>
      <c r="P522" s="214">
        <v>0</v>
      </c>
      <c r="Q522" s="313">
        <v>0</v>
      </c>
      <c r="R522" s="11">
        <v>0</v>
      </c>
      <c r="S522" s="214">
        <v>0</v>
      </c>
      <c r="T522" s="313">
        <v>0</v>
      </c>
      <c r="V522" s="324">
        <v>6</v>
      </c>
      <c r="W522" s="214">
        <v>43.53</v>
      </c>
      <c r="X522" s="363">
        <v>7.2549999999999999</v>
      </c>
      <c r="Y522" s="11"/>
      <c r="Z522" s="11"/>
      <c r="AA522" s="11"/>
      <c r="AB522" s="11"/>
      <c r="AC522" s="11"/>
      <c r="AD522" s="11"/>
    </row>
    <row r="523" spans="1:30" x14ac:dyDescent="0.25">
      <c r="A523" s="55"/>
      <c r="B523" s="11"/>
      <c r="C523" s="11" t="s">
        <v>485</v>
      </c>
      <c r="D523" s="11"/>
      <c r="E523" s="228">
        <v>8045</v>
      </c>
      <c r="F523" s="324">
        <v>0</v>
      </c>
      <c r="G523" s="214">
        <v>0</v>
      </c>
      <c r="H523" s="214">
        <v>0</v>
      </c>
      <c r="I523" s="214">
        <v>0</v>
      </c>
      <c r="J523" s="333">
        <v>0</v>
      </c>
      <c r="L523" s="11">
        <v>0</v>
      </c>
      <c r="M523" s="214">
        <v>0</v>
      </c>
      <c r="N523" s="214">
        <v>0</v>
      </c>
      <c r="O523" s="11">
        <v>0</v>
      </c>
      <c r="P523" s="214">
        <v>0</v>
      </c>
      <c r="Q523" s="313">
        <v>0</v>
      </c>
      <c r="R523" s="11">
        <v>0</v>
      </c>
      <c r="S523" s="214">
        <v>0</v>
      </c>
      <c r="T523" s="313">
        <v>0</v>
      </c>
      <c r="V523" s="324">
        <v>9</v>
      </c>
      <c r="W523" s="214">
        <v>127.69</v>
      </c>
      <c r="X523" s="363">
        <v>14.187777777777777</v>
      </c>
      <c r="Y523" s="11"/>
      <c r="Z523" s="11"/>
      <c r="AA523" s="11"/>
      <c r="AB523" s="11"/>
      <c r="AC523" s="11"/>
      <c r="AD523" s="11"/>
    </row>
    <row r="524" spans="1:30" x14ac:dyDescent="0.25">
      <c r="A524" s="55"/>
      <c r="B524" s="11"/>
      <c r="C524" s="11" t="s">
        <v>486</v>
      </c>
      <c r="D524" s="11"/>
      <c r="E524" s="228">
        <v>8327</v>
      </c>
      <c r="F524" s="324">
        <v>0</v>
      </c>
      <c r="G524" s="214">
        <v>0</v>
      </c>
      <c r="H524" s="214">
        <v>0</v>
      </c>
      <c r="I524" s="214">
        <v>0</v>
      </c>
      <c r="J524" s="333">
        <v>0</v>
      </c>
      <c r="L524" s="11">
        <v>0</v>
      </c>
      <c r="M524" s="214">
        <v>0</v>
      </c>
      <c r="N524" s="214">
        <v>0</v>
      </c>
      <c r="O524" s="11">
        <v>0</v>
      </c>
      <c r="P524" s="214">
        <v>0</v>
      </c>
      <c r="Q524" s="313">
        <v>0</v>
      </c>
      <c r="R524" s="11">
        <v>0</v>
      </c>
      <c r="S524" s="214">
        <v>0</v>
      </c>
      <c r="T524" s="313">
        <v>0</v>
      </c>
      <c r="V524" s="324">
        <v>1</v>
      </c>
      <c r="W524" s="214">
        <v>1.91</v>
      </c>
      <c r="X524" s="363">
        <v>1.91</v>
      </c>
      <c r="Y524" s="11"/>
      <c r="Z524" s="11"/>
      <c r="AA524" s="11"/>
      <c r="AB524" s="11"/>
      <c r="AC524" s="11"/>
      <c r="AD524" s="11"/>
    </row>
    <row r="525" spans="1:30" x14ac:dyDescent="0.25">
      <c r="A525" s="55"/>
      <c r="B525" s="11"/>
      <c r="C525" s="11" t="s">
        <v>487</v>
      </c>
      <c r="D525" s="11"/>
      <c r="E525" s="228">
        <v>8021</v>
      </c>
      <c r="F525" s="324">
        <v>1</v>
      </c>
      <c r="G525" s="214">
        <v>170.73</v>
      </c>
      <c r="H525" s="214">
        <v>1024.3399999999999</v>
      </c>
      <c r="I525" s="214">
        <v>1024.3399999999999</v>
      </c>
      <c r="J525" s="333">
        <v>6</v>
      </c>
      <c r="L525" s="11">
        <v>0</v>
      </c>
      <c r="M525" s="214">
        <v>0</v>
      </c>
      <c r="N525" s="214">
        <v>0</v>
      </c>
      <c r="O525" s="11">
        <v>0</v>
      </c>
      <c r="P525" s="214">
        <v>0</v>
      </c>
      <c r="Q525" s="313">
        <v>0</v>
      </c>
      <c r="R525" s="11">
        <v>1</v>
      </c>
      <c r="S525" s="214">
        <v>937.67</v>
      </c>
      <c r="T525" s="313">
        <v>937.67</v>
      </c>
      <c r="V525" s="324">
        <v>83</v>
      </c>
      <c r="W525" s="214">
        <v>2145.2000000000012</v>
      </c>
      <c r="X525" s="363">
        <v>25.845783132530133</v>
      </c>
      <c r="Y525" s="11"/>
      <c r="Z525" s="11"/>
      <c r="AA525" s="11"/>
      <c r="AB525" s="11"/>
      <c r="AC525" s="11"/>
      <c r="AD525" s="11"/>
    </row>
    <row r="526" spans="1:30" x14ac:dyDescent="0.25">
      <c r="A526" s="55"/>
      <c r="B526" s="11"/>
      <c r="C526" s="11" t="s">
        <v>488</v>
      </c>
      <c r="D526" s="11"/>
      <c r="E526" s="228">
        <v>8221</v>
      </c>
      <c r="F526" s="324">
        <v>0</v>
      </c>
      <c r="G526" s="214">
        <v>0</v>
      </c>
      <c r="H526" s="214">
        <v>0</v>
      </c>
      <c r="I526" s="214">
        <v>0</v>
      </c>
      <c r="J526" s="333">
        <v>0</v>
      </c>
      <c r="L526" s="11">
        <v>0</v>
      </c>
      <c r="M526" s="214">
        <v>0</v>
      </c>
      <c r="N526" s="214">
        <v>0</v>
      </c>
      <c r="O526" s="11">
        <v>0</v>
      </c>
      <c r="P526" s="214">
        <v>0</v>
      </c>
      <c r="Q526" s="313">
        <v>0</v>
      </c>
      <c r="R526" s="11">
        <v>0</v>
      </c>
      <c r="S526" s="214">
        <v>0</v>
      </c>
      <c r="T526" s="313">
        <v>0</v>
      </c>
      <c r="V526" s="324">
        <v>67</v>
      </c>
      <c r="W526" s="214">
        <v>496.49999999999994</v>
      </c>
      <c r="X526" s="363">
        <v>7.4104477611940291</v>
      </c>
      <c r="Y526" s="11"/>
      <c r="Z526" s="11"/>
      <c r="AA526" s="11"/>
      <c r="AB526" s="11"/>
      <c r="AC526" s="11"/>
      <c r="AD526" s="11"/>
    </row>
    <row r="527" spans="1:30" x14ac:dyDescent="0.25">
      <c r="A527" s="55"/>
      <c r="B527" s="11"/>
      <c r="C527" s="11" t="s">
        <v>488</v>
      </c>
      <c r="D527" s="11"/>
      <c r="E527" s="228">
        <v>8244</v>
      </c>
      <c r="F527" s="324">
        <v>0</v>
      </c>
      <c r="G527" s="214">
        <v>0</v>
      </c>
      <c r="H527" s="214">
        <v>0</v>
      </c>
      <c r="I527" s="214">
        <v>0</v>
      </c>
      <c r="J527" s="333">
        <v>0</v>
      </c>
      <c r="L527" s="11">
        <v>0</v>
      </c>
      <c r="M527" s="214">
        <v>0</v>
      </c>
      <c r="N527" s="214">
        <v>0</v>
      </c>
      <c r="O527" s="11">
        <v>0</v>
      </c>
      <c r="P527" s="214">
        <v>0</v>
      </c>
      <c r="Q527" s="313">
        <v>0</v>
      </c>
      <c r="R527" s="11">
        <v>0</v>
      </c>
      <c r="S527" s="214">
        <v>0</v>
      </c>
      <c r="T527" s="313">
        <v>0</v>
      </c>
      <c r="V527" s="324">
        <v>1</v>
      </c>
      <c r="W527" s="214">
        <v>3.81</v>
      </c>
      <c r="X527" s="363">
        <v>3.81</v>
      </c>
      <c r="Y527" s="11"/>
      <c r="Z527" s="11"/>
      <c r="AA527" s="11"/>
      <c r="AB527" s="11"/>
      <c r="AC527" s="11"/>
      <c r="AD527" s="11"/>
    </row>
    <row r="528" spans="1:30" x14ac:dyDescent="0.25">
      <c r="A528" s="55"/>
      <c r="B528" s="11"/>
      <c r="C528" s="11" t="s">
        <v>489</v>
      </c>
      <c r="D528" s="11"/>
      <c r="E528" s="228">
        <v>8085</v>
      </c>
      <c r="F528" s="324">
        <v>0</v>
      </c>
      <c r="G528" s="214">
        <v>0</v>
      </c>
      <c r="H528" s="214">
        <v>0</v>
      </c>
      <c r="I528" s="214">
        <v>0</v>
      </c>
      <c r="J528" s="333">
        <v>0</v>
      </c>
      <c r="L528" s="11">
        <v>0</v>
      </c>
      <c r="M528" s="214">
        <v>0</v>
      </c>
      <c r="N528" s="214">
        <v>0</v>
      </c>
      <c r="O528" s="11">
        <v>0</v>
      </c>
      <c r="P528" s="214">
        <v>0</v>
      </c>
      <c r="Q528" s="313">
        <v>0</v>
      </c>
      <c r="R528" s="11">
        <v>0</v>
      </c>
      <c r="S528" s="214">
        <v>0</v>
      </c>
      <c r="T528" s="313">
        <v>0</v>
      </c>
      <c r="V528" s="324">
        <v>3</v>
      </c>
      <c r="W528" s="214">
        <v>51.11</v>
      </c>
      <c r="X528" s="363">
        <v>17.036666666666665</v>
      </c>
      <c r="Y528" s="11"/>
      <c r="Z528" s="11"/>
      <c r="AA528" s="11"/>
      <c r="AB528" s="11"/>
      <c r="AC528" s="11"/>
      <c r="AD528" s="11"/>
    </row>
    <row r="529" spans="1:30" x14ac:dyDescent="0.25">
      <c r="A529" s="55"/>
      <c r="B529" s="11"/>
      <c r="C529" s="11" t="s">
        <v>490</v>
      </c>
      <c r="D529" s="11"/>
      <c r="E529" s="228">
        <v>8085</v>
      </c>
      <c r="F529" s="324">
        <v>0</v>
      </c>
      <c r="G529" s="214">
        <v>0</v>
      </c>
      <c r="H529" s="214">
        <v>0</v>
      </c>
      <c r="I529" s="214">
        <v>0</v>
      </c>
      <c r="J529" s="333">
        <v>0</v>
      </c>
      <c r="L529" s="11">
        <v>0</v>
      </c>
      <c r="M529" s="214">
        <v>0</v>
      </c>
      <c r="N529" s="214">
        <v>0</v>
      </c>
      <c r="O529" s="11">
        <v>0</v>
      </c>
      <c r="P529" s="214">
        <v>0</v>
      </c>
      <c r="Q529" s="313">
        <v>0</v>
      </c>
      <c r="R529" s="11">
        <v>0</v>
      </c>
      <c r="S529" s="214">
        <v>0</v>
      </c>
      <c r="T529" s="313">
        <v>0</v>
      </c>
      <c r="V529" s="324">
        <v>3</v>
      </c>
      <c r="W529" s="214">
        <v>111.14</v>
      </c>
      <c r="X529" s="363">
        <v>37.046666666666667</v>
      </c>
      <c r="Y529" s="11"/>
      <c r="Z529" s="11"/>
      <c r="AA529" s="11"/>
      <c r="AB529" s="11"/>
      <c r="AC529" s="11"/>
      <c r="AD529" s="11"/>
    </row>
    <row r="530" spans="1:30" x14ac:dyDescent="0.25">
      <c r="A530" s="55"/>
      <c r="B530" s="11"/>
      <c r="C530" s="11" t="s">
        <v>491</v>
      </c>
      <c r="D530" s="11"/>
      <c r="E530" s="228">
        <v>8403</v>
      </c>
      <c r="F530" s="324">
        <v>1</v>
      </c>
      <c r="G530" s="214">
        <v>675.64</v>
      </c>
      <c r="H530" s="214">
        <v>12161.43</v>
      </c>
      <c r="I530" s="214">
        <v>12161.43</v>
      </c>
      <c r="J530" s="333">
        <v>18</v>
      </c>
      <c r="L530" s="11">
        <v>1</v>
      </c>
      <c r="M530" s="214">
        <v>12161.43</v>
      </c>
      <c r="N530" s="214">
        <v>12161.43</v>
      </c>
      <c r="O530" s="11">
        <v>0</v>
      </c>
      <c r="P530" s="214">
        <v>0</v>
      </c>
      <c r="Q530" s="313">
        <v>0</v>
      </c>
      <c r="R530" s="11">
        <v>0</v>
      </c>
      <c r="S530" s="214">
        <v>0</v>
      </c>
      <c r="T530" s="313">
        <v>0</v>
      </c>
      <c r="V530" s="324">
        <v>5</v>
      </c>
      <c r="W530" s="214">
        <v>156.01</v>
      </c>
      <c r="X530" s="363">
        <v>31.201999999999998</v>
      </c>
      <c r="Y530" s="11"/>
      <c r="Z530" s="11"/>
      <c r="AA530" s="11"/>
      <c r="AB530" s="11"/>
      <c r="AC530" s="11"/>
      <c r="AD530" s="11"/>
    </row>
    <row r="531" spans="1:30" x14ac:dyDescent="0.25">
      <c r="A531" s="55"/>
      <c r="B531" s="11"/>
      <c r="C531" s="11" t="s">
        <v>492</v>
      </c>
      <c r="D531" s="11"/>
      <c r="E531" s="228">
        <v>8204</v>
      </c>
      <c r="F531" s="324">
        <v>0</v>
      </c>
      <c r="G531" s="214">
        <v>0</v>
      </c>
      <c r="H531" s="214">
        <v>0</v>
      </c>
      <c r="I531" s="214">
        <v>0</v>
      </c>
      <c r="J531" s="333">
        <v>0</v>
      </c>
      <c r="L531" s="11">
        <v>0</v>
      </c>
      <c r="M531" s="214">
        <v>0</v>
      </c>
      <c r="N531" s="214">
        <v>0</v>
      </c>
      <c r="O531" s="11">
        <v>0</v>
      </c>
      <c r="P531" s="214">
        <v>0</v>
      </c>
      <c r="Q531" s="313">
        <v>0</v>
      </c>
      <c r="R531" s="11">
        <v>0</v>
      </c>
      <c r="S531" s="214">
        <v>0</v>
      </c>
      <c r="T531" s="313">
        <v>0</v>
      </c>
      <c r="V531" s="324">
        <v>3</v>
      </c>
      <c r="W531" s="214">
        <v>10.28</v>
      </c>
      <c r="X531" s="363">
        <v>3.4266666666666663</v>
      </c>
      <c r="Y531" s="11"/>
      <c r="Z531" s="11"/>
      <c r="AA531" s="11"/>
      <c r="AB531" s="11"/>
      <c r="AC531" s="11"/>
      <c r="AD531" s="11"/>
    </row>
    <row r="532" spans="1:30" x14ac:dyDescent="0.25">
      <c r="A532" s="55"/>
      <c r="B532" s="11"/>
      <c r="C532" s="11" t="s">
        <v>493</v>
      </c>
      <c r="D532" s="11"/>
      <c r="E532" s="228">
        <v>8049</v>
      </c>
      <c r="F532" s="324">
        <v>0</v>
      </c>
      <c r="G532" s="214">
        <v>0</v>
      </c>
      <c r="H532" s="214">
        <v>0</v>
      </c>
      <c r="I532" s="214">
        <v>0</v>
      </c>
      <c r="J532" s="333">
        <v>0</v>
      </c>
      <c r="L532" s="11">
        <v>0</v>
      </c>
      <c r="M532" s="214">
        <v>0</v>
      </c>
      <c r="N532" s="214">
        <v>0</v>
      </c>
      <c r="O532" s="11">
        <v>0</v>
      </c>
      <c r="P532" s="214">
        <v>0</v>
      </c>
      <c r="Q532" s="313">
        <v>0</v>
      </c>
      <c r="R532" s="11">
        <v>0</v>
      </c>
      <c r="S532" s="214">
        <v>0</v>
      </c>
      <c r="T532" s="313">
        <v>0</v>
      </c>
      <c r="V532" s="324">
        <v>25</v>
      </c>
      <c r="W532" s="214">
        <v>286.18</v>
      </c>
      <c r="X532" s="363">
        <v>11.4472</v>
      </c>
      <c r="Y532" s="11"/>
      <c r="Z532" s="11"/>
      <c r="AA532" s="11"/>
      <c r="AB532" s="11"/>
      <c r="AC532" s="11"/>
      <c r="AD532" s="11"/>
    </row>
    <row r="533" spans="1:30" x14ac:dyDescent="0.25">
      <c r="A533" s="55"/>
      <c r="B533" s="11"/>
      <c r="C533" s="11" t="s">
        <v>494</v>
      </c>
      <c r="D533" s="11"/>
      <c r="E533" s="228">
        <v>8328</v>
      </c>
      <c r="F533" s="324">
        <v>0</v>
      </c>
      <c r="G533" s="214">
        <v>0</v>
      </c>
      <c r="H533" s="214">
        <v>0</v>
      </c>
      <c r="I533" s="214">
        <v>0</v>
      </c>
      <c r="J533" s="333">
        <v>0</v>
      </c>
      <c r="L533" s="11">
        <v>0</v>
      </c>
      <c r="M533" s="214">
        <v>0</v>
      </c>
      <c r="N533" s="214">
        <v>0</v>
      </c>
      <c r="O533" s="11">
        <v>0</v>
      </c>
      <c r="P533" s="214">
        <v>0</v>
      </c>
      <c r="Q533" s="313">
        <v>0</v>
      </c>
      <c r="R533" s="11">
        <v>0</v>
      </c>
      <c r="S533" s="214">
        <v>0</v>
      </c>
      <c r="T533" s="313">
        <v>0</v>
      </c>
      <c r="V533" s="324">
        <v>14</v>
      </c>
      <c r="W533" s="214">
        <v>98.460000000000008</v>
      </c>
      <c r="X533" s="363">
        <v>7.0328571428571438</v>
      </c>
      <c r="Y533" s="11"/>
      <c r="Z533" s="11"/>
      <c r="AA533" s="11"/>
      <c r="AB533" s="11"/>
      <c r="AC533" s="11"/>
      <c r="AD533" s="11"/>
    </row>
    <row r="534" spans="1:30" x14ac:dyDescent="0.25">
      <c r="A534" s="55"/>
      <c r="B534" s="11"/>
      <c r="C534" s="11" t="s">
        <v>754</v>
      </c>
      <c r="D534" s="11"/>
      <c r="E534" s="228">
        <v>8079</v>
      </c>
      <c r="F534" s="324">
        <v>0</v>
      </c>
      <c r="G534" s="214">
        <v>0</v>
      </c>
      <c r="H534" s="214">
        <v>0</v>
      </c>
      <c r="I534" s="214">
        <v>0</v>
      </c>
      <c r="J534" s="333">
        <v>0</v>
      </c>
      <c r="L534" s="11">
        <v>0</v>
      </c>
      <c r="M534" s="214">
        <v>0</v>
      </c>
      <c r="N534" s="214">
        <v>0</v>
      </c>
      <c r="O534" s="11">
        <v>0</v>
      </c>
      <c r="P534" s="214">
        <v>0</v>
      </c>
      <c r="Q534" s="313">
        <v>0</v>
      </c>
      <c r="R534" s="11">
        <v>0</v>
      </c>
      <c r="S534" s="214">
        <v>0</v>
      </c>
      <c r="T534" s="313">
        <v>0</v>
      </c>
      <c r="V534" s="324">
        <v>2</v>
      </c>
      <c r="W534" s="214">
        <v>536.82999999999993</v>
      </c>
      <c r="X534" s="363">
        <v>268.41499999999996</v>
      </c>
      <c r="Y534" s="11"/>
      <c r="Z534" s="11"/>
      <c r="AA534" s="11"/>
      <c r="AB534" s="11"/>
      <c r="AC534" s="11"/>
      <c r="AD534" s="11"/>
    </row>
    <row r="535" spans="1:30" x14ac:dyDescent="0.25">
      <c r="A535" s="55"/>
      <c r="B535" s="11"/>
      <c r="C535" s="11" t="s">
        <v>495</v>
      </c>
      <c r="D535" s="11"/>
      <c r="E535" s="228">
        <v>8051</v>
      </c>
      <c r="F535" s="324">
        <v>1</v>
      </c>
      <c r="G535" s="214">
        <v>74.430000000000007</v>
      </c>
      <c r="H535" s="214">
        <v>893.11</v>
      </c>
      <c r="I535" s="214">
        <v>893.11</v>
      </c>
      <c r="J535" s="333">
        <v>12</v>
      </c>
      <c r="L535" s="11">
        <v>0</v>
      </c>
      <c r="M535" s="214">
        <v>0</v>
      </c>
      <c r="N535" s="214">
        <v>0</v>
      </c>
      <c r="O535" s="11">
        <v>0</v>
      </c>
      <c r="P535" s="214">
        <v>0</v>
      </c>
      <c r="Q535" s="313">
        <v>0</v>
      </c>
      <c r="R535" s="11">
        <v>0</v>
      </c>
      <c r="S535" s="214">
        <v>0</v>
      </c>
      <c r="T535" s="313">
        <v>0</v>
      </c>
      <c r="V535" s="324">
        <v>10</v>
      </c>
      <c r="W535" s="214">
        <v>260.13</v>
      </c>
      <c r="X535" s="363">
        <v>26.012999999999998</v>
      </c>
      <c r="Y535" s="11"/>
      <c r="Z535" s="11"/>
      <c r="AA535" s="11"/>
      <c r="AB535" s="11"/>
      <c r="AC535" s="11"/>
      <c r="AD535" s="11"/>
    </row>
    <row r="536" spans="1:30" x14ac:dyDescent="0.25">
      <c r="A536" s="55"/>
      <c r="B536" s="11"/>
      <c r="C536" s="11" t="s">
        <v>495</v>
      </c>
      <c r="D536" s="11"/>
      <c r="E536" s="228">
        <v>8080</v>
      </c>
      <c r="F536" s="324">
        <v>0</v>
      </c>
      <c r="G536" s="214">
        <v>0</v>
      </c>
      <c r="H536" s="214">
        <v>0</v>
      </c>
      <c r="I536" s="214">
        <v>0</v>
      </c>
      <c r="J536" s="333">
        <v>0</v>
      </c>
      <c r="L536" s="11">
        <v>0</v>
      </c>
      <c r="M536" s="214">
        <v>0</v>
      </c>
      <c r="N536" s="214">
        <v>0</v>
      </c>
      <c r="O536" s="11">
        <v>0</v>
      </c>
      <c r="P536" s="214">
        <v>0</v>
      </c>
      <c r="Q536" s="313">
        <v>0</v>
      </c>
      <c r="R536" s="11">
        <v>0</v>
      </c>
      <c r="S536" s="214">
        <v>0</v>
      </c>
      <c r="T536" s="313">
        <v>0</v>
      </c>
      <c r="V536" s="324">
        <v>1</v>
      </c>
      <c r="W536" s="214">
        <v>3.05</v>
      </c>
      <c r="X536" s="363">
        <v>3.05</v>
      </c>
      <c r="Y536" s="11"/>
      <c r="Z536" s="11"/>
      <c r="AA536" s="11"/>
      <c r="AB536" s="11"/>
      <c r="AC536" s="11"/>
      <c r="AD536" s="11"/>
    </row>
    <row r="537" spans="1:30" x14ac:dyDescent="0.25">
      <c r="A537" s="55"/>
      <c r="B537" s="11"/>
      <c r="C537" s="11" t="s">
        <v>496</v>
      </c>
      <c r="D537" s="11"/>
      <c r="E537" s="228">
        <v>8402</v>
      </c>
      <c r="F537" s="324">
        <v>4</v>
      </c>
      <c r="G537" s="214">
        <v>227.59750000000003</v>
      </c>
      <c r="H537" s="214">
        <v>12865.66</v>
      </c>
      <c r="I537" s="214">
        <v>3216.415</v>
      </c>
      <c r="J537" s="333">
        <v>15</v>
      </c>
      <c r="L537" s="11">
        <v>0</v>
      </c>
      <c r="M537" s="214">
        <v>0</v>
      </c>
      <c r="N537" s="214">
        <v>0</v>
      </c>
      <c r="O537" s="11">
        <v>0</v>
      </c>
      <c r="P537" s="214">
        <v>0</v>
      </c>
      <c r="Q537" s="313">
        <v>0</v>
      </c>
      <c r="R537" s="11">
        <v>0</v>
      </c>
      <c r="S537" s="214">
        <v>0</v>
      </c>
      <c r="T537" s="313">
        <v>0</v>
      </c>
      <c r="V537" s="324">
        <v>45</v>
      </c>
      <c r="W537" s="214">
        <v>321.46000000000004</v>
      </c>
      <c r="X537" s="363">
        <v>7.1435555555555563</v>
      </c>
      <c r="Y537" s="11"/>
      <c r="Z537" s="11"/>
      <c r="AA537" s="11"/>
      <c r="AB537" s="11"/>
      <c r="AC537" s="11"/>
      <c r="AD537" s="11"/>
    </row>
    <row r="538" spans="1:30" x14ac:dyDescent="0.25">
      <c r="A538" s="55"/>
      <c r="B538" s="11"/>
      <c r="C538" s="11" t="s">
        <v>620</v>
      </c>
      <c r="D538" s="11"/>
      <c r="E538" s="228">
        <v>8402</v>
      </c>
      <c r="F538" s="324">
        <v>0</v>
      </c>
      <c r="G538" s="214">
        <v>0</v>
      </c>
      <c r="H538" s="214">
        <v>0</v>
      </c>
      <c r="I538" s="214">
        <v>0</v>
      </c>
      <c r="J538" s="333">
        <v>0</v>
      </c>
      <c r="L538" s="11">
        <v>0</v>
      </c>
      <c r="M538" s="214">
        <v>0</v>
      </c>
      <c r="N538" s="214">
        <v>0</v>
      </c>
      <c r="O538" s="11">
        <v>0</v>
      </c>
      <c r="P538" s="214">
        <v>0</v>
      </c>
      <c r="Q538" s="313">
        <v>0</v>
      </c>
      <c r="R538" s="11">
        <v>0</v>
      </c>
      <c r="S538" s="214">
        <v>0</v>
      </c>
      <c r="T538" s="313">
        <v>0</v>
      </c>
      <c r="V538" s="324">
        <v>1</v>
      </c>
      <c r="W538" s="214">
        <v>1.28</v>
      </c>
      <c r="X538" s="363">
        <v>1.28</v>
      </c>
      <c r="Y538" s="11"/>
      <c r="Z538" s="11"/>
      <c r="AA538" s="11"/>
      <c r="AB538" s="11"/>
      <c r="AC538" s="11"/>
      <c r="AD538" s="11"/>
    </row>
    <row r="539" spans="1:30" x14ac:dyDescent="0.25">
      <c r="A539" s="55"/>
      <c r="B539" s="11"/>
      <c r="C539" s="11" t="s">
        <v>497</v>
      </c>
      <c r="D539" s="11"/>
      <c r="E539" s="228">
        <v>8053</v>
      </c>
      <c r="F539" s="324">
        <v>1</v>
      </c>
      <c r="G539" s="214">
        <v>334.55</v>
      </c>
      <c r="H539" s="214">
        <v>16058.4</v>
      </c>
      <c r="I539" s="214">
        <v>16058.4</v>
      </c>
      <c r="J539" s="333">
        <v>48</v>
      </c>
      <c r="L539" s="11">
        <v>0</v>
      </c>
      <c r="M539" s="214">
        <v>0</v>
      </c>
      <c r="N539" s="214">
        <v>0</v>
      </c>
      <c r="O539" s="11">
        <v>1</v>
      </c>
      <c r="P539" s="214">
        <v>2590.2600000000002</v>
      </c>
      <c r="Q539" s="313">
        <v>2590.2600000000002</v>
      </c>
      <c r="R539" s="11">
        <v>0</v>
      </c>
      <c r="S539" s="214">
        <v>0</v>
      </c>
      <c r="T539" s="313">
        <v>0</v>
      </c>
      <c r="V539" s="324">
        <v>60</v>
      </c>
      <c r="W539" s="214">
        <v>671.5799999999997</v>
      </c>
      <c r="X539" s="363">
        <v>11.192999999999994</v>
      </c>
      <c r="Y539" s="11"/>
      <c r="Z539" s="11"/>
      <c r="AA539" s="11"/>
      <c r="AB539" s="11"/>
      <c r="AC539" s="11"/>
      <c r="AD539" s="11"/>
    </row>
    <row r="540" spans="1:30" x14ac:dyDescent="0.25">
      <c r="A540" s="55"/>
      <c r="B540" s="11"/>
      <c r="C540" s="11" t="s">
        <v>498</v>
      </c>
      <c r="D540" s="11"/>
      <c r="E540" s="228">
        <v>8223</v>
      </c>
      <c r="F540" s="324">
        <v>1</v>
      </c>
      <c r="G540" s="214">
        <v>59</v>
      </c>
      <c r="H540" s="214">
        <v>466.04</v>
      </c>
      <c r="I540" s="214">
        <v>466.04</v>
      </c>
      <c r="J540" s="333">
        <v>8</v>
      </c>
      <c r="L540" s="11">
        <v>0</v>
      </c>
      <c r="M540" s="214">
        <v>0</v>
      </c>
      <c r="N540" s="214">
        <v>0</v>
      </c>
      <c r="O540" s="11">
        <v>0</v>
      </c>
      <c r="P540" s="214">
        <v>0</v>
      </c>
      <c r="Q540" s="313">
        <v>0</v>
      </c>
      <c r="R540" s="11">
        <v>0</v>
      </c>
      <c r="S540" s="214">
        <v>0</v>
      </c>
      <c r="T540" s="313">
        <v>0</v>
      </c>
      <c r="V540" s="324">
        <v>65</v>
      </c>
      <c r="W540" s="214">
        <v>156.41</v>
      </c>
      <c r="X540" s="363">
        <v>2.406307692307692</v>
      </c>
      <c r="Y540" s="11"/>
      <c r="Z540" s="11"/>
      <c r="AA540" s="11"/>
      <c r="AB540" s="11"/>
      <c r="AC540" s="11"/>
      <c r="AD540" s="11"/>
    </row>
    <row r="541" spans="1:30" x14ac:dyDescent="0.25">
      <c r="A541" s="55"/>
      <c r="B541" s="11"/>
      <c r="C541" s="11" t="s">
        <v>859</v>
      </c>
      <c r="D541" s="11"/>
      <c r="E541" s="228">
        <v>8332</v>
      </c>
      <c r="F541" s="324">
        <v>0</v>
      </c>
      <c r="G541" s="214">
        <v>0</v>
      </c>
      <c r="H541" s="214">
        <v>0</v>
      </c>
      <c r="I541" s="214">
        <v>0</v>
      </c>
      <c r="J541" s="333">
        <v>0</v>
      </c>
      <c r="L541" s="11">
        <v>0</v>
      </c>
      <c r="M541" s="214">
        <v>0</v>
      </c>
      <c r="N541" s="214">
        <v>0</v>
      </c>
      <c r="O541" s="11">
        <v>0</v>
      </c>
      <c r="P541" s="214">
        <v>0</v>
      </c>
      <c r="Q541" s="313">
        <v>0</v>
      </c>
      <c r="R541" s="11">
        <v>0</v>
      </c>
      <c r="S541" s="214">
        <v>0</v>
      </c>
      <c r="T541" s="313">
        <v>0</v>
      </c>
      <c r="V541" s="324">
        <v>1</v>
      </c>
      <c r="W541" s="214">
        <v>3.6799999999999997</v>
      </c>
      <c r="X541" s="363">
        <v>3.6799999999999997</v>
      </c>
      <c r="Y541" s="11"/>
      <c r="Z541" s="11"/>
      <c r="AA541" s="11"/>
      <c r="AB541" s="11"/>
      <c r="AC541" s="11"/>
      <c r="AD541" s="11"/>
    </row>
    <row r="542" spans="1:30" x14ac:dyDescent="0.25">
      <c r="A542" s="55"/>
      <c r="B542" s="11"/>
      <c r="C542" s="11" t="s">
        <v>500</v>
      </c>
      <c r="D542" s="11"/>
      <c r="E542" s="228">
        <v>8329</v>
      </c>
      <c r="F542" s="324">
        <v>0</v>
      </c>
      <c r="G542" s="214">
        <v>0</v>
      </c>
      <c r="H542" s="214">
        <v>0</v>
      </c>
      <c r="I542" s="214">
        <v>0</v>
      </c>
      <c r="J542" s="333">
        <v>0</v>
      </c>
      <c r="L542" s="11">
        <v>0</v>
      </c>
      <c r="M542" s="214">
        <v>0</v>
      </c>
      <c r="N542" s="214">
        <v>0</v>
      </c>
      <c r="O542" s="11">
        <v>0</v>
      </c>
      <c r="P542" s="214">
        <v>0</v>
      </c>
      <c r="Q542" s="313">
        <v>0</v>
      </c>
      <c r="R542" s="11">
        <v>0</v>
      </c>
      <c r="S542" s="214">
        <v>0</v>
      </c>
      <c r="T542" s="313">
        <v>0</v>
      </c>
      <c r="V542" s="324">
        <v>1</v>
      </c>
      <c r="W542" s="214">
        <v>3.23</v>
      </c>
      <c r="X542" s="363">
        <v>3.23</v>
      </c>
      <c r="Y542" s="11"/>
      <c r="Z542" s="11"/>
      <c r="AA542" s="11"/>
      <c r="AB542" s="11"/>
      <c r="AC542" s="11"/>
      <c r="AD542" s="11"/>
    </row>
    <row r="543" spans="1:30" x14ac:dyDescent="0.25">
      <c r="A543" s="55"/>
      <c r="B543" s="11"/>
      <c r="C543" s="11" t="s">
        <v>501</v>
      </c>
      <c r="D543" s="11"/>
      <c r="E543" s="228">
        <v>8330</v>
      </c>
      <c r="F543" s="324">
        <v>4</v>
      </c>
      <c r="G543" s="214">
        <v>712.10000000000014</v>
      </c>
      <c r="H543" s="214">
        <v>21182.66</v>
      </c>
      <c r="I543" s="214">
        <v>5295.665</v>
      </c>
      <c r="J543" s="333">
        <v>12</v>
      </c>
      <c r="L543" s="11">
        <v>1</v>
      </c>
      <c r="M543" s="214">
        <v>14779.8</v>
      </c>
      <c r="N543" s="214">
        <v>14779.8</v>
      </c>
      <c r="O543" s="11">
        <v>1</v>
      </c>
      <c r="P543" s="214">
        <v>273.3</v>
      </c>
      <c r="Q543" s="313">
        <v>273.3</v>
      </c>
      <c r="R543" s="11">
        <v>0</v>
      </c>
      <c r="S543" s="214">
        <v>0</v>
      </c>
      <c r="T543" s="313">
        <v>0</v>
      </c>
      <c r="V543" s="324">
        <v>149</v>
      </c>
      <c r="W543" s="214">
        <v>1467.7999999999988</v>
      </c>
      <c r="X543" s="363">
        <v>9.8510067114093882</v>
      </c>
      <c r="Y543" s="11"/>
      <c r="Z543" s="11"/>
      <c r="AA543" s="11"/>
      <c r="AB543" s="11"/>
      <c r="AC543" s="11"/>
      <c r="AD543" s="11"/>
    </row>
    <row r="544" spans="1:30" x14ac:dyDescent="0.25">
      <c r="A544" s="55"/>
      <c r="B544" s="11"/>
      <c r="C544" s="11" t="s">
        <v>503</v>
      </c>
      <c r="D544" s="11"/>
      <c r="E544" s="228">
        <v>8055</v>
      </c>
      <c r="F544" s="324">
        <v>1</v>
      </c>
      <c r="G544" s="214">
        <v>5270.31</v>
      </c>
      <c r="H544" s="214">
        <v>31621.86</v>
      </c>
      <c r="I544" s="214">
        <v>31621.86</v>
      </c>
      <c r="J544" s="333">
        <v>6</v>
      </c>
      <c r="L544" s="11">
        <v>0</v>
      </c>
      <c r="M544" s="214">
        <v>0</v>
      </c>
      <c r="N544" s="214">
        <v>0</v>
      </c>
      <c r="O544" s="11">
        <v>0</v>
      </c>
      <c r="P544" s="214">
        <v>0</v>
      </c>
      <c r="Q544" s="313">
        <v>0</v>
      </c>
      <c r="R544" s="11">
        <v>0</v>
      </c>
      <c r="S544" s="214">
        <v>0</v>
      </c>
      <c r="T544" s="313">
        <v>0</v>
      </c>
      <c r="V544" s="324">
        <v>97</v>
      </c>
      <c r="W544" s="214">
        <v>1824.25</v>
      </c>
      <c r="X544" s="363">
        <v>18.806701030927837</v>
      </c>
      <c r="Y544" s="11"/>
      <c r="Z544" s="11"/>
      <c r="AA544" s="11"/>
      <c r="AB544" s="11"/>
      <c r="AC544" s="11"/>
      <c r="AD544" s="11"/>
    </row>
    <row r="545" spans="1:30" x14ac:dyDescent="0.25">
      <c r="A545" s="55"/>
      <c r="B545" s="11"/>
      <c r="C545" s="11" t="s">
        <v>505</v>
      </c>
      <c r="D545" s="11"/>
      <c r="E545" s="228">
        <v>8056</v>
      </c>
      <c r="F545" s="324">
        <v>0</v>
      </c>
      <c r="G545" s="214">
        <v>0</v>
      </c>
      <c r="H545" s="214">
        <v>0</v>
      </c>
      <c r="I545" s="214">
        <v>0</v>
      </c>
      <c r="J545" s="333">
        <v>0</v>
      </c>
      <c r="L545" s="11">
        <v>0</v>
      </c>
      <c r="M545" s="214">
        <v>0</v>
      </c>
      <c r="N545" s="214">
        <v>0</v>
      </c>
      <c r="O545" s="11">
        <v>0</v>
      </c>
      <c r="P545" s="214">
        <v>0</v>
      </c>
      <c r="Q545" s="313">
        <v>0</v>
      </c>
      <c r="R545" s="11">
        <v>0</v>
      </c>
      <c r="S545" s="214">
        <v>0</v>
      </c>
      <c r="T545" s="313">
        <v>0</v>
      </c>
      <c r="V545" s="324">
        <v>5</v>
      </c>
      <c r="W545" s="214">
        <v>170.39</v>
      </c>
      <c r="X545" s="363">
        <v>34.077999999999996</v>
      </c>
      <c r="Y545" s="11"/>
      <c r="Z545" s="11"/>
      <c r="AA545" s="11"/>
      <c r="AB545" s="11"/>
      <c r="AC545" s="11"/>
      <c r="AD545" s="11"/>
    </row>
    <row r="546" spans="1:30" x14ac:dyDescent="0.25">
      <c r="A546" s="55"/>
      <c r="B546" s="11"/>
      <c r="C546" s="11" t="s">
        <v>506</v>
      </c>
      <c r="D546" s="11"/>
      <c r="E546" s="228">
        <v>8210</v>
      </c>
      <c r="F546" s="324">
        <v>0</v>
      </c>
      <c r="G546" s="214">
        <v>0</v>
      </c>
      <c r="H546" s="214">
        <v>0</v>
      </c>
      <c r="I546" s="214">
        <v>0</v>
      </c>
      <c r="J546" s="333">
        <v>0</v>
      </c>
      <c r="L546" s="11">
        <v>0</v>
      </c>
      <c r="M546" s="214">
        <v>0</v>
      </c>
      <c r="N546" s="214">
        <v>0</v>
      </c>
      <c r="O546" s="11">
        <v>0</v>
      </c>
      <c r="P546" s="214">
        <v>0</v>
      </c>
      <c r="Q546" s="313">
        <v>0</v>
      </c>
      <c r="R546" s="11">
        <v>0</v>
      </c>
      <c r="S546" s="214">
        <v>0</v>
      </c>
      <c r="T546" s="313">
        <v>0</v>
      </c>
      <c r="V546" s="324">
        <v>10</v>
      </c>
      <c r="W546" s="214">
        <v>43.35</v>
      </c>
      <c r="X546" s="363">
        <v>4.335</v>
      </c>
      <c r="Y546" s="11"/>
      <c r="Z546" s="11"/>
      <c r="AA546" s="11"/>
      <c r="AB546" s="11"/>
      <c r="AC546" s="11"/>
      <c r="AD546" s="11"/>
    </row>
    <row r="547" spans="1:30" x14ac:dyDescent="0.25">
      <c r="A547" s="55"/>
      <c r="B547" s="11"/>
      <c r="C547" s="11" t="s">
        <v>506</v>
      </c>
      <c r="D547" s="11"/>
      <c r="E547" s="228">
        <v>8242</v>
      </c>
      <c r="F547" s="324">
        <v>0</v>
      </c>
      <c r="G547" s="214">
        <v>0</v>
      </c>
      <c r="H547" s="214">
        <v>0</v>
      </c>
      <c r="I547" s="214">
        <v>0</v>
      </c>
      <c r="J547" s="333">
        <v>0</v>
      </c>
      <c r="L547" s="11">
        <v>0</v>
      </c>
      <c r="M547" s="214">
        <v>0</v>
      </c>
      <c r="N547" s="214">
        <v>0</v>
      </c>
      <c r="O547" s="11">
        <v>0</v>
      </c>
      <c r="P547" s="214">
        <v>0</v>
      </c>
      <c r="Q547" s="313">
        <v>0</v>
      </c>
      <c r="R547" s="11">
        <v>0</v>
      </c>
      <c r="S547" s="214">
        <v>0</v>
      </c>
      <c r="T547" s="313">
        <v>0</v>
      </c>
      <c r="V547" s="324">
        <v>3</v>
      </c>
      <c r="W547" s="214">
        <v>12.82</v>
      </c>
      <c r="X547" s="363">
        <v>4.2733333333333334</v>
      </c>
      <c r="Y547" s="11"/>
      <c r="Z547" s="11"/>
      <c r="AA547" s="11"/>
      <c r="AB547" s="11"/>
      <c r="AC547" s="11"/>
      <c r="AD547" s="11"/>
    </row>
    <row r="548" spans="1:30" x14ac:dyDescent="0.25">
      <c r="A548" s="55"/>
      <c r="B548" s="11"/>
      <c r="C548" s="11" t="s">
        <v>506</v>
      </c>
      <c r="D548" s="11"/>
      <c r="E548" s="228">
        <v>8252</v>
      </c>
      <c r="F548" s="324">
        <v>0</v>
      </c>
      <c r="G548" s="214">
        <v>0</v>
      </c>
      <c r="H548" s="214">
        <v>0</v>
      </c>
      <c r="I548" s="214">
        <v>0</v>
      </c>
      <c r="J548" s="333">
        <v>0</v>
      </c>
      <c r="L548" s="11">
        <v>0</v>
      </c>
      <c r="M548" s="214">
        <v>0</v>
      </c>
      <c r="N548" s="214">
        <v>0</v>
      </c>
      <c r="O548" s="11">
        <v>0</v>
      </c>
      <c r="P548" s="214">
        <v>0</v>
      </c>
      <c r="Q548" s="313">
        <v>0</v>
      </c>
      <c r="R548" s="11">
        <v>0</v>
      </c>
      <c r="S548" s="214">
        <v>0</v>
      </c>
      <c r="T548" s="313">
        <v>0</v>
      </c>
      <c r="V548" s="324">
        <v>1</v>
      </c>
      <c r="W548" s="214">
        <v>0.26</v>
      </c>
      <c r="X548" s="363">
        <v>0.26</v>
      </c>
      <c r="Y548" s="11"/>
      <c r="Z548" s="11"/>
      <c r="AA548" s="11"/>
      <c r="AB548" s="11"/>
      <c r="AC548" s="11"/>
      <c r="AD548" s="11"/>
    </row>
    <row r="549" spans="1:30" x14ac:dyDescent="0.25">
      <c r="A549" s="55"/>
      <c r="B549" s="11"/>
      <c r="C549" s="11" t="s">
        <v>764</v>
      </c>
      <c r="D549" s="11"/>
      <c r="E549" s="228">
        <v>8332</v>
      </c>
      <c r="F549" s="324">
        <v>0</v>
      </c>
      <c r="G549" s="214">
        <v>0</v>
      </c>
      <c r="H549" s="214">
        <v>0</v>
      </c>
      <c r="I549" s="214">
        <v>0</v>
      </c>
      <c r="J549" s="333">
        <v>0</v>
      </c>
      <c r="L549" s="11">
        <v>0</v>
      </c>
      <c r="M549" s="214">
        <v>0</v>
      </c>
      <c r="N549" s="214">
        <v>0</v>
      </c>
      <c r="O549" s="11">
        <v>0</v>
      </c>
      <c r="P549" s="214">
        <v>0</v>
      </c>
      <c r="Q549" s="313">
        <v>0</v>
      </c>
      <c r="R549" s="11">
        <v>0</v>
      </c>
      <c r="S549" s="214">
        <v>0</v>
      </c>
      <c r="T549" s="313">
        <v>0</v>
      </c>
      <c r="V549" s="324">
        <v>1</v>
      </c>
      <c r="W549" s="214">
        <v>0.46</v>
      </c>
      <c r="X549" s="363">
        <v>0.46</v>
      </c>
      <c r="Y549" s="11"/>
      <c r="Z549" s="11"/>
      <c r="AA549" s="11"/>
      <c r="AB549" s="11"/>
      <c r="AC549" s="11"/>
      <c r="AD549" s="11"/>
    </row>
    <row r="550" spans="1:30" x14ac:dyDescent="0.25">
      <c r="A550" s="55"/>
      <c r="B550" s="11"/>
      <c r="C550" s="11" t="s">
        <v>507</v>
      </c>
      <c r="D550" s="11"/>
      <c r="E550" s="228">
        <v>8221</v>
      </c>
      <c r="F550" s="324">
        <v>0</v>
      </c>
      <c r="G550" s="214">
        <v>0</v>
      </c>
      <c r="H550" s="214">
        <v>0</v>
      </c>
      <c r="I550" s="214">
        <v>0</v>
      </c>
      <c r="J550" s="333">
        <v>0</v>
      </c>
      <c r="L550" s="11">
        <v>0</v>
      </c>
      <c r="M550" s="214">
        <v>0</v>
      </c>
      <c r="N550" s="214">
        <v>0</v>
      </c>
      <c r="O550" s="11">
        <v>0</v>
      </c>
      <c r="P550" s="214">
        <v>0</v>
      </c>
      <c r="Q550" s="313">
        <v>0</v>
      </c>
      <c r="R550" s="11">
        <v>0</v>
      </c>
      <c r="S550" s="214">
        <v>0</v>
      </c>
      <c r="T550" s="313">
        <v>0</v>
      </c>
      <c r="V550" s="324">
        <v>1</v>
      </c>
      <c r="W550" s="214">
        <v>2.09</v>
      </c>
      <c r="X550" s="363">
        <v>2.09</v>
      </c>
      <c r="Y550" s="11"/>
      <c r="Z550" s="11"/>
      <c r="AA550" s="11"/>
      <c r="AB550" s="11"/>
      <c r="AC550" s="11"/>
      <c r="AD550" s="11"/>
    </row>
    <row r="551" spans="1:30" x14ac:dyDescent="0.25">
      <c r="A551" s="55"/>
      <c r="B551" s="11"/>
      <c r="C551" s="11" t="s">
        <v>507</v>
      </c>
      <c r="D551" s="11"/>
      <c r="E551" s="228">
        <v>8322</v>
      </c>
      <c r="F551" s="324">
        <v>0</v>
      </c>
      <c r="G551" s="214">
        <v>0</v>
      </c>
      <c r="H551" s="214">
        <v>0</v>
      </c>
      <c r="I551" s="214">
        <v>0</v>
      </c>
      <c r="J551" s="333">
        <v>0</v>
      </c>
      <c r="L551" s="11">
        <v>0</v>
      </c>
      <c r="M551" s="214">
        <v>0</v>
      </c>
      <c r="N551" s="214">
        <v>0</v>
      </c>
      <c r="O551" s="11">
        <v>0</v>
      </c>
      <c r="P551" s="214">
        <v>0</v>
      </c>
      <c r="Q551" s="313">
        <v>0</v>
      </c>
      <c r="R551" s="11">
        <v>0</v>
      </c>
      <c r="S551" s="214">
        <v>0</v>
      </c>
      <c r="T551" s="313">
        <v>0</v>
      </c>
      <c r="V551" s="324">
        <v>1</v>
      </c>
      <c r="W551" s="214">
        <v>2.5299999999999998</v>
      </c>
      <c r="X551" s="363">
        <v>2.5299999999999998</v>
      </c>
      <c r="Y551" s="11"/>
      <c r="Z551" s="11"/>
      <c r="AA551" s="11"/>
      <c r="AB551" s="11"/>
      <c r="AC551" s="11"/>
      <c r="AD551" s="11"/>
    </row>
    <row r="552" spans="1:30" x14ac:dyDescent="0.25">
      <c r="A552" s="55"/>
      <c r="B552" s="11"/>
      <c r="C552" s="11" t="s">
        <v>507</v>
      </c>
      <c r="D552" s="11"/>
      <c r="E552" s="228">
        <v>8332</v>
      </c>
      <c r="F552" s="324">
        <v>4</v>
      </c>
      <c r="G552" s="214">
        <v>950.47749999999996</v>
      </c>
      <c r="H552" s="214">
        <v>44539.860000000008</v>
      </c>
      <c r="I552" s="214">
        <v>11134.965000000002</v>
      </c>
      <c r="J552" s="333">
        <v>8.25</v>
      </c>
      <c r="L552" s="11">
        <v>1</v>
      </c>
      <c r="M552" s="214">
        <v>264.66000000000003</v>
      </c>
      <c r="N552" s="214">
        <v>264.66000000000003</v>
      </c>
      <c r="O552" s="11">
        <v>0</v>
      </c>
      <c r="P552" s="214">
        <v>0</v>
      </c>
      <c r="Q552" s="313">
        <v>0</v>
      </c>
      <c r="R552" s="11">
        <v>0</v>
      </c>
      <c r="S552" s="214">
        <v>0</v>
      </c>
      <c r="T552" s="313">
        <v>0</v>
      </c>
      <c r="V552" s="324">
        <v>256</v>
      </c>
      <c r="W552" s="214">
        <v>2828.9800000000014</v>
      </c>
      <c r="X552" s="363">
        <v>11.050703125000005</v>
      </c>
      <c r="Y552" s="11"/>
      <c r="Z552" s="11"/>
      <c r="AA552" s="11"/>
      <c r="AB552" s="11"/>
      <c r="AC552" s="11"/>
      <c r="AD552" s="11"/>
    </row>
    <row r="553" spans="1:30" x14ac:dyDescent="0.25">
      <c r="A553" s="55"/>
      <c r="B553" s="11"/>
      <c r="C553" s="11" t="s">
        <v>507</v>
      </c>
      <c r="D553" s="11"/>
      <c r="E553" s="228">
        <v>8352</v>
      </c>
      <c r="F553" s="324">
        <v>0</v>
      </c>
      <c r="G553" s="214">
        <v>0</v>
      </c>
      <c r="H553" s="214">
        <v>0</v>
      </c>
      <c r="I553" s="214">
        <v>0</v>
      </c>
      <c r="J553" s="333">
        <v>0</v>
      </c>
      <c r="L553" s="11">
        <v>0</v>
      </c>
      <c r="M553" s="214">
        <v>0</v>
      </c>
      <c r="N553" s="214">
        <v>0</v>
      </c>
      <c r="O553" s="11">
        <v>0</v>
      </c>
      <c r="P553" s="214">
        <v>0</v>
      </c>
      <c r="Q553" s="313">
        <v>0</v>
      </c>
      <c r="R553" s="11">
        <v>0</v>
      </c>
      <c r="S553" s="214">
        <v>0</v>
      </c>
      <c r="T553" s="313">
        <v>0</v>
      </c>
      <c r="V553" s="324">
        <v>1</v>
      </c>
      <c r="W553" s="214">
        <v>0.36000000000000004</v>
      </c>
      <c r="X553" s="363">
        <v>0.36000000000000004</v>
      </c>
      <c r="Y553" s="11"/>
      <c r="Z553" s="11"/>
      <c r="AA553" s="11"/>
      <c r="AB553" s="11"/>
      <c r="AC553" s="11"/>
      <c r="AD553" s="11"/>
    </row>
    <row r="554" spans="1:30" x14ac:dyDescent="0.25">
      <c r="A554" s="55"/>
      <c r="B554" s="11"/>
      <c r="C554" s="11" t="s">
        <v>508</v>
      </c>
      <c r="D554" s="11"/>
      <c r="E554" s="228">
        <v>8340</v>
      </c>
      <c r="F554" s="324">
        <v>0</v>
      </c>
      <c r="G554" s="214">
        <v>0</v>
      </c>
      <c r="H554" s="214">
        <v>0</v>
      </c>
      <c r="I554" s="214">
        <v>0</v>
      </c>
      <c r="J554" s="333">
        <v>0</v>
      </c>
      <c r="L554" s="11">
        <v>0</v>
      </c>
      <c r="M554" s="214">
        <v>0</v>
      </c>
      <c r="N554" s="214">
        <v>0</v>
      </c>
      <c r="O554" s="11">
        <v>0</v>
      </c>
      <c r="P554" s="214">
        <v>0</v>
      </c>
      <c r="Q554" s="313">
        <v>0</v>
      </c>
      <c r="R554" s="11">
        <v>0</v>
      </c>
      <c r="S554" s="214">
        <v>0</v>
      </c>
      <c r="T554" s="313">
        <v>0</v>
      </c>
      <c r="V554" s="324">
        <v>3</v>
      </c>
      <c r="W554" s="214">
        <v>25.62</v>
      </c>
      <c r="X554" s="363">
        <v>8.5400000000000009</v>
      </c>
      <c r="Y554" s="11"/>
      <c r="Z554" s="11"/>
      <c r="AA554" s="11"/>
      <c r="AB554" s="11"/>
      <c r="AC554" s="11"/>
      <c r="AD554" s="11"/>
    </row>
    <row r="555" spans="1:30" x14ac:dyDescent="0.25">
      <c r="A555" s="55"/>
      <c r="B555" s="11"/>
      <c r="C555" s="11" t="s">
        <v>509</v>
      </c>
      <c r="D555" s="11"/>
      <c r="E555" s="228">
        <v>8341</v>
      </c>
      <c r="F555" s="324">
        <v>1</v>
      </c>
      <c r="G555" s="214">
        <v>131.47999999999999</v>
      </c>
      <c r="H555" s="214">
        <v>1577.69</v>
      </c>
      <c r="I555" s="214">
        <v>1577.69</v>
      </c>
      <c r="J555" s="333">
        <v>12</v>
      </c>
      <c r="L555" s="11">
        <v>0</v>
      </c>
      <c r="M555" s="214">
        <v>0</v>
      </c>
      <c r="N555" s="214">
        <v>0</v>
      </c>
      <c r="O555" s="11">
        <v>0</v>
      </c>
      <c r="P555" s="214">
        <v>0</v>
      </c>
      <c r="Q555" s="313">
        <v>0</v>
      </c>
      <c r="R555" s="11">
        <v>0</v>
      </c>
      <c r="S555" s="214">
        <v>0</v>
      </c>
      <c r="T555" s="313">
        <v>0</v>
      </c>
      <c r="V555" s="324">
        <v>10</v>
      </c>
      <c r="W555" s="214">
        <v>84.45</v>
      </c>
      <c r="X555" s="363">
        <v>8.4450000000000003</v>
      </c>
      <c r="Y555" s="11"/>
      <c r="Z555" s="11"/>
      <c r="AA555" s="11"/>
      <c r="AB555" s="11"/>
      <c r="AC555" s="11"/>
      <c r="AD555" s="11"/>
    </row>
    <row r="556" spans="1:30" x14ac:dyDescent="0.25">
      <c r="A556" s="55"/>
      <c r="B556" s="11"/>
      <c r="C556" s="11" t="s">
        <v>510</v>
      </c>
      <c r="D556" s="11"/>
      <c r="E556" s="228">
        <v>8342</v>
      </c>
      <c r="F556" s="324">
        <v>0</v>
      </c>
      <c r="G556" s="214">
        <v>0</v>
      </c>
      <c r="H556" s="214">
        <v>0</v>
      </c>
      <c r="I556" s="214">
        <v>0</v>
      </c>
      <c r="J556" s="333">
        <v>0</v>
      </c>
      <c r="L556" s="11">
        <v>0</v>
      </c>
      <c r="M556" s="214">
        <v>0</v>
      </c>
      <c r="N556" s="214">
        <v>0</v>
      </c>
      <c r="O556" s="11">
        <v>0</v>
      </c>
      <c r="P556" s="214">
        <v>0</v>
      </c>
      <c r="Q556" s="313">
        <v>0</v>
      </c>
      <c r="R556" s="11">
        <v>0</v>
      </c>
      <c r="S556" s="214">
        <v>0</v>
      </c>
      <c r="T556" s="313">
        <v>0</v>
      </c>
      <c r="V556" s="324">
        <v>1</v>
      </c>
      <c r="W556" s="214">
        <v>12.75</v>
      </c>
      <c r="X556" s="363">
        <v>12.75</v>
      </c>
      <c r="Y556" s="11"/>
      <c r="Z556" s="11"/>
      <c r="AA556" s="11"/>
      <c r="AB556" s="11"/>
      <c r="AC556" s="11"/>
      <c r="AD556" s="11"/>
    </row>
    <row r="557" spans="1:30" x14ac:dyDescent="0.25">
      <c r="A557" s="55"/>
      <c r="B557" s="11"/>
      <c r="C557" s="11" t="s">
        <v>511</v>
      </c>
      <c r="D557" s="11"/>
      <c r="E557" s="228">
        <v>8094</v>
      </c>
      <c r="F557" s="324">
        <v>0</v>
      </c>
      <c r="G557" s="214">
        <v>0</v>
      </c>
      <c r="H557" s="214">
        <v>0</v>
      </c>
      <c r="I557" s="214">
        <v>0</v>
      </c>
      <c r="J557" s="333">
        <v>0</v>
      </c>
      <c r="L557" s="11">
        <v>0</v>
      </c>
      <c r="M557" s="214">
        <v>0</v>
      </c>
      <c r="N557" s="214">
        <v>0</v>
      </c>
      <c r="O557" s="11">
        <v>0</v>
      </c>
      <c r="P557" s="214">
        <v>0</v>
      </c>
      <c r="Q557" s="313">
        <v>0</v>
      </c>
      <c r="R557" s="11">
        <v>0</v>
      </c>
      <c r="S557" s="214">
        <v>0</v>
      </c>
      <c r="T557" s="313">
        <v>0</v>
      </c>
      <c r="V557" s="324">
        <v>11</v>
      </c>
      <c r="W557" s="214">
        <v>28.88</v>
      </c>
      <c r="X557" s="363">
        <v>2.6254545454545455</v>
      </c>
      <c r="Y557" s="11"/>
      <c r="Z557" s="11"/>
      <c r="AA557" s="11"/>
      <c r="AB557" s="11"/>
      <c r="AC557" s="11"/>
      <c r="AD557" s="11"/>
    </row>
    <row r="558" spans="1:30" x14ac:dyDescent="0.25">
      <c r="A558" s="55"/>
      <c r="B558" s="11"/>
      <c r="C558" s="11" t="s">
        <v>512</v>
      </c>
      <c r="D558" s="11"/>
      <c r="E558" s="228">
        <v>8343</v>
      </c>
      <c r="F558" s="324">
        <v>0</v>
      </c>
      <c r="G558" s="214">
        <v>0</v>
      </c>
      <c r="H558" s="214">
        <v>0</v>
      </c>
      <c r="I558" s="214">
        <v>0</v>
      </c>
      <c r="J558" s="333">
        <v>0</v>
      </c>
      <c r="L558" s="11">
        <v>0</v>
      </c>
      <c r="M558" s="214">
        <v>0</v>
      </c>
      <c r="N558" s="214">
        <v>0</v>
      </c>
      <c r="O558" s="11">
        <v>0</v>
      </c>
      <c r="P558" s="214">
        <v>0</v>
      </c>
      <c r="Q558" s="313">
        <v>0</v>
      </c>
      <c r="R558" s="11">
        <v>0</v>
      </c>
      <c r="S558" s="214">
        <v>0</v>
      </c>
      <c r="T558" s="313">
        <v>0</v>
      </c>
      <c r="V558" s="324">
        <v>14</v>
      </c>
      <c r="W558" s="214">
        <v>49.129999999999995</v>
      </c>
      <c r="X558" s="363">
        <v>3.5092857142857139</v>
      </c>
      <c r="Y558" s="11"/>
      <c r="Z558" s="11"/>
      <c r="AA558" s="11"/>
      <c r="AB558" s="11"/>
      <c r="AC558" s="11"/>
      <c r="AD558" s="11"/>
    </row>
    <row r="559" spans="1:30" x14ac:dyDescent="0.25">
      <c r="A559" s="55"/>
      <c r="B559" s="11"/>
      <c r="C559" s="11" t="s">
        <v>513</v>
      </c>
      <c r="D559" s="11"/>
      <c r="E559" s="228">
        <v>8061</v>
      </c>
      <c r="F559" s="324">
        <v>0</v>
      </c>
      <c r="G559" s="214">
        <v>0</v>
      </c>
      <c r="H559" s="214">
        <v>0</v>
      </c>
      <c r="I559" s="214">
        <v>0</v>
      </c>
      <c r="J559" s="333">
        <v>0</v>
      </c>
      <c r="L559" s="11">
        <v>0</v>
      </c>
      <c r="M559" s="214">
        <v>0</v>
      </c>
      <c r="N559" s="214">
        <v>0</v>
      </c>
      <c r="O559" s="11">
        <v>0</v>
      </c>
      <c r="P559" s="214">
        <v>0</v>
      </c>
      <c r="Q559" s="313">
        <v>0</v>
      </c>
      <c r="R559" s="11">
        <v>0</v>
      </c>
      <c r="S559" s="214">
        <v>0</v>
      </c>
      <c r="T559" s="313">
        <v>0</v>
      </c>
      <c r="V559" s="324">
        <v>2</v>
      </c>
      <c r="W559" s="214">
        <v>4.71</v>
      </c>
      <c r="X559" s="363">
        <v>2.355</v>
      </c>
      <c r="Y559" s="11"/>
      <c r="Z559" s="11"/>
      <c r="AA559" s="11"/>
      <c r="AB559" s="11"/>
      <c r="AC559" s="11"/>
      <c r="AD559" s="11"/>
    </row>
    <row r="560" spans="1:30" x14ac:dyDescent="0.25">
      <c r="A560" s="55"/>
      <c r="B560" s="11"/>
      <c r="C560" s="11" t="s">
        <v>515</v>
      </c>
      <c r="D560" s="11"/>
      <c r="E560" s="228">
        <v>8062</v>
      </c>
      <c r="F560" s="324">
        <v>1</v>
      </c>
      <c r="G560" s="214">
        <v>73.11</v>
      </c>
      <c r="H560" s="214">
        <v>1128.76</v>
      </c>
      <c r="I560" s="214">
        <v>1128.76</v>
      </c>
      <c r="J560" s="333">
        <v>15</v>
      </c>
      <c r="L560" s="11">
        <v>0</v>
      </c>
      <c r="M560" s="214">
        <v>0</v>
      </c>
      <c r="N560" s="214">
        <v>0</v>
      </c>
      <c r="O560" s="11">
        <v>0</v>
      </c>
      <c r="P560" s="214">
        <v>0</v>
      </c>
      <c r="Q560" s="313">
        <v>0</v>
      </c>
      <c r="R560" s="11">
        <v>0</v>
      </c>
      <c r="S560" s="214">
        <v>0</v>
      </c>
      <c r="T560" s="313">
        <v>0</v>
      </c>
      <c r="V560" s="324">
        <v>53</v>
      </c>
      <c r="W560" s="214">
        <v>466.39999999999992</v>
      </c>
      <c r="X560" s="363">
        <v>8.7999999999999989</v>
      </c>
      <c r="Y560" s="11"/>
      <c r="Z560" s="11"/>
      <c r="AA560" s="11"/>
      <c r="AB560" s="11"/>
      <c r="AC560" s="11"/>
      <c r="AD560" s="11"/>
    </row>
    <row r="561" spans="1:30" x14ac:dyDescent="0.25">
      <c r="A561" s="55"/>
      <c r="B561" s="11"/>
      <c r="C561" s="11" t="s">
        <v>668</v>
      </c>
      <c r="D561" s="11"/>
      <c r="E561" s="228">
        <v>8344</v>
      </c>
      <c r="F561" s="324">
        <v>3</v>
      </c>
      <c r="G561" s="214">
        <v>822.36</v>
      </c>
      <c r="H561" s="214">
        <v>29604.76</v>
      </c>
      <c r="I561" s="214">
        <v>9868.2533333333322</v>
      </c>
      <c r="J561" s="333">
        <v>12</v>
      </c>
      <c r="L561" s="11">
        <v>0</v>
      </c>
      <c r="M561" s="214">
        <v>0</v>
      </c>
      <c r="N561" s="214">
        <v>0</v>
      </c>
      <c r="O561" s="11">
        <v>0</v>
      </c>
      <c r="P561" s="214">
        <v>0</v>
      </c>
      <c r="Q561" s="313">
        <v>0</v>
      </c>
      <c r="R561" s="11">
        <v>1</v>
      </c>
      <c r="S561" s="214">
        <v>595.98</v>
      </c>
      <c r="T561" s="313">
        <v>595.98</v>
      </c>
      <c r="V561" s="324">
        <v>26</v>
      </c>
      <c r="W561" s="214">
        <v>197.46000000000004</v>
      </c>
      <c r="X561" s="363">
        <v>7.5946153846153859</v>
      </c>
      <c r="Y561" s="11"/>
      <c r="Z561" s="11"/>
      <c r="AA561" s="11"/>
      <c r="AB561" s="11"/>
      <c r="AC561" s="11"/>
      <c r="AD561" s="11"/>
    </row>
    <row r="562" spans="1:30" x14ac:dyDescent="0.25">
      <c r="A562" s="55"/>
      <c r="B562" s="11"/>
      <c r="C562" s="11" t="s">
        <v>517</v>
      </c>
      <c r="D562" s="11"/>
      <c r="E562" s="228">
        <v>8345</v>
      </c>
      <c r="F562" s="324">
        <v>0</v>
      </c>
      <c r="G562" s="214">
        <v>0</v>
      </c>
      <c r="H562" s="214">
        <v>0</v>
      </c>
      <c r="I562" s="214">
        <v>0</v>
      </c>
      <c r="J562" s="333">
        <v>0</v>
      </c>
      <c r="L562" s="11">
        <v>0</v>
      </c>
      <c r="M562" s="214">
        <v>0</v>
      </c>
      <c r="N562" s="214">
        <v>0</v>
      </c>
      <c r="O562" s="11">
        <v>0</v>
      </c>
      <c r="P562" s="214">
        <v>0</v>
      </c>
      <c r="Q562" s="313">
        <v>0</v>
      </c>
      <c r="R562" s="11">
        <v>0</v>
      </c>
      <c r="S562" s="214">
        <v>0</v>
      </c>
      <c r="T562" s="313">
        <v>0</v>
      </c>
      <c r="V562" s="324">
        <v>2</v>
      </c>
      <c r="W562" s="214">
        <v>2.08</v>
      </c>
      <c r="X562" s="363">
        <v>1.04</v>
      </c>
      <c r="Y562" s="11"/>
      <c r="Z562" s="11"/>
      <c r="AA562" s="11"/>
      <c r="AB562" s="11"/>
      <c r="AC562" s="11"/>
      <c r="AD562" s="11"/>
    </row>
    <row r="563" spans="1:30" x14ac:dyDescent="0.25">
      <c r="A563" s="55"/>
      <c r="B563" s="11"/>
      <c r="C563" s="11" t="s">
        <v>518</v>
      </c>
      <c r="D563" s="11"/>
      <c r="E563" s="228">
        <v>8346</v>
      </c>
      <c r="F563" s="324">
        <v>0</v>
      </c>
      <c r="G563" s="214">
        <v>0</v>
      </c>
      <c r="H563" s="214">
        <v>0</v>
      </c>
      <c r="I563" s="214">
        <v>0</v>
      </c>
      <c r="J563" s="333">
        <v>0</v>
      </c>
      <c r="L563" s="11">
        <v>0</v>
      </c>
      <c r="M563" s="214">
        <v>0</v>
      </c>
      <c r="N563" s="214">
        <v>0</v>
      </c>
      <c r="O563" s="11">
        <v>0</v>
      </c>
      <c r="P563" s="214">
        <v>0</v>
      </c>
      <c r="Q563" s="313">
        <v>0</v>
      </c>
      <c r="R563" s="11">
        <v>0</v>
      </c>
      <c r="S563" s="214">
        <v>0</v>
      </c>
      <c r="T563" s="313">
        <v>0</v>
      </c>
      <c r="V563" s="324">
        <v>3</v>
      </c>
      <c r="W563" s="214">
        <v>16.549999999999997</v>
      </c>
      <c r="X563" s="363">
        <v>5.5166666666666657</v>
      </c>
      <c r="Y563" s="11"/>
      <c r="Z563" s="11"/>
      <c r="AA563" s="11"/>
      <c r="AB563" s="11"/>
      <c r="AC563" s="11"/>
      <c r="AD563" s="11"/>
    </row>
    <row r="564" spans="1:30" x14ac:dyDescent="0.25">
      <c r="A564" s="55"/>
      <c r="B564" s="11"/>
      <c r="C564" s="11" t="s">
        <v>519</v>
      </c>
      <c r="D564" s="11"/>
      <c r="E564" s="228">
        <v>8347</v>
      </c>
      <c r="F564" s="324">
        <v>0</v>
      </c>
      <c r="G564" s="214">
        <v>0</v>
      </c>
      <c r="H564" s="214">
        <v>0</v>
      </c>
      <c r="I564" s="214">
        <v>0</v>
      </c>
      <c r="J564" s="333">
        <v>0</v>
      </c>
      <c r="L564" s="11">
        <v>0</v>
      </c>
      <c r="M564" s="214">
        <v>0</v>
      </c>
      <c r="N564" s="214">
        <v>0</v>
      </c>
      <c r="O564" s="11">
        <v>0</v>
      </c>
      <c r="P564" s="214">
        <v>0</v>
      </c>
      <c r="Q564" s="313">
        <v>0</v>
      </c>
      <c r="R564" s="11">
        <v>0</v>
      </c>
      <c r="S564" s="214">
        <v>0</v>
      </c>
      <c r="T564" s="313">
        <v>0</v>
      </c>
      <c r="V564" s="324">
        <v>2</v>
      </c>
      <c r="W564" s="214">
        <v>6.1499999999999995</v>
      </c>
      <c r="X564" s="363">
        <v>3.0749999999999997</v>
      </c>
      <c r="Y564" s="11"/>
      <c r="Z564" s="11"/>
      <c r="AA564" s="11"/>
      <c r="AB564" s="11"/>
      <c r="AC564" s="11"/>
      <c r="AD564" s="11"/>
    </row>
    <row r="565" spans="1:30" x14ac:dyDescent="0.25">
      <c r="A565" s="55"/>
      <c r="B565" s="11"/>
      <c r="C565" s="11" t="s">
        <v>520</v>
      </c>
      <c r="D565" s="11"/>
      <c r="E565" s="228">
        <v>8204</v>
      </c>
      <c r="F565" s="324">
        <v>1</v>
      </c>
      <c r="G565" s="214">
        <v>255.05</v>
      </c>
      <c r="H565" s="214">
        <v>1530.27</v>
      </c>
      <c r="I565" s="214">
        <v>1530.27</v>
      </c>
      <c r="J565" s="333">
        <v>6</v>
      </c>
      <c r="L565" s="11">
        <v>0</v>
      </c>
      <c r="M565" s="214">
        <v>0</v>
      </c>
      <c r="N565" s="214">
        <v>0</v>
      </c>
      <c r="O565" s="11">
        <v>0</v>
      </c>
      <c r="P565" s="214">
        <v>0</v>
      </c>
      <c r="Q565" s="313">
        <v>0</v>
      </c>
      <c r="R565" s="11">
        <v>1</v>
      </c>
      <c r="S565" s="214">
        <v>540.28</v>
      </c>
      <c r="T565" s="313">
        <v>540.28</v>
      </c>
      <c r="V565" s="324">
        <v>28</v>
      </c>
      <c r="W565" s="214">
        <v>387.73</v>
      </c>
      <c r="X565" s="363">
        <v>13.8475</v>
      </c>
      <c r="Y565" s="11"/>
      <c r="Z565" s="11"/>
      <c r="AA565" s="11"/>
      <c r="AB565" s="11"/>
      <c r="AC565" s="11"/>
      <c r="AD565" s="11"/>
    </row>
    <row r="566" spans="1:30" x14ac:dyDescent="0.25">
      <c r="A566" s="55"/>
      <c r="B566" s="11"/>
      <c r="C566" s="11" t="s">
        <v>521</v>
      </c>
      <c r="D566" s="11"/>
      <c r="E566" s="228">
        <v>8260</v>
      </c>
      <c r="F566" s="324">
        <v>1</v>
      </c>
      <c r="G566" s="214">
        <v>50.74</v>
      </c>
      <c r="H566" s="214">
        <v>304.39</v>
      </c>
      <c r="I566" s="214">
        <v>304.39</v>
      </c>
      <c r="J566" s="333">
        <v>6</v>
      </c>
      <c r="L566" s="11">
        <v>1</v>
      </c>
      <c r="M566" s="214">
        <v>304.39</v>
      </c>
      <c r="N566" s="214">
        <v>304.39</v>
      </c>
      <c r="O566" s="11">
        <v>0</v>
      </c>
      <c r="P566" s="214">
        <v>0</v>
      </c>
      <c r="Q566" s="313">
        <v>0</v>
      </c>
      <c r="R566" s="11">
        <v>0</v>
      </c>
      <c r="S566" s="214">
        <v>0</v>
      </c>
      <c r="T566" s="313">
        <v>0</v>
      </c>
      <c r="V566" s="324">
        <v>8</v>
      </c>
      <c r="W566" s="214">
        <v>71.029999999999987</v>
      </c>
      <c r="X566" s="363">
        <v>8.8787499999999984</v>
      </c>
      <c r="Y566" s="11"/>
      <c r="Z566" s="11"/>
      <c r="AA566" s="11"/>
      <c r="AB566" s="11"/>
      <c r="AC566" s="11"/>
      <c r="AD566" s="11"/>
    </row>
    <row r="567" spans="1:30" x14ac:dyDescent="0.25">
      <c r="A567" s="55"/>
      <c r="B567" s="11"/>
      <c r="C567" s="11" t="s">
        <v>522</v>
      </c>
      <c r="D567" s="11"/>
      <c r="E567" s="228">
        <v>8225</v>
      </c>
      <c r="F567" s="324">
        <v>4</v>
      </c>
      <c r="G567" s="214">
        <v>192.6925</v>
      </c>
      <c r="H567" s="214">
        <v>10286.189999999999</v>
      </c>
      <c r="I567" s="214">
        <v>2571.5474999999997</v>
      </c>
      <c r="J567" s="333">
        <v>12</v>
      </c>
      <c r="L567" s="11">
        <v>0</v>
      </c>
      <c r="M567" s="214">
        <v>0</v>
      </c>
      <c r="N567" s="214">
        <v>0</v>
      </c>
      <c r="O567" s="11">
        <v>1</v>
      </c>
      <c r="P567" s="214">
        <v>921.76</v>
      </c>
      <c r="Q567" s="313">
        <v>921.76</v>
      </c>
      <c r="R567" s="11">
        <v>0</v>
      </c>
      <c r="S567" s="214">
        <v>0</v>
      </c>
      <c r="T567" s="313">
        <v>0</v>
      </c>
      <c r="V567" s="324">
        <v>90</v>
      </c>
      <c r="W567" s="214">
        <v>460.25999999999993</v>
      </c>
      <c r="X567" s="363">
        <v>5.113999999999999</v>
      </c>
      <c r="Y567" s="11"/>
      <c r="Z567" s="11"/>
      <c r="AA567" s="11"/>
      <c r="AB567" s="11"/>
      <c r="AC567" s="11"/>
      <c r="AD567" s="11"/>
    </row>
    <row r="568" spans="1:30" x14ac:dyDescent="0.25">
      <c r="A568" s="55"/>
      <c r="B568" s="11"/>
      <c r="C568" s="11" t="s">
        <v>523</v>
      </c>
      <c r="D568" s="11"/>
      <c r="E568" s="228">
        <v>8226</v>
      </c>
      <c r="F568" s="324">
        <v>6</v>
      </c>
      <c r="G568" s="214">
        <v>399.05333333333334</v>
      </c>
      <c r="H568" s="214">
        <v>104400.07</v>
      </c>
      <c r="I568" s="214">
        <v>17400.011666666669</v>
      </c>
      <c r="J568" s="333">
        <v>16.166666666666668</v>
      </c>
      <c r="L568" s="11">
        <v>2</v>
      </c>
      <c r="M568" s="214">
        <v>2577.92</v>
      </c>
      <c r="N568" s="214">
        <v>1288.96</v>
      </c>
      <c r="O568" s="11">
        <v>0</v>
      </c>
      <c r="P568" s="214">
        <v>0</v>
      </c>
      <c r="Q568" s="313">
        <v>0</v>
      </c>
      <c r="R568" s="11">
        <v>0</v>
      </c>
      <c r="S568" s="214">
        <v>0</v>
      </c>
      <c r="T568" s="313">
        <v>0</v>
      </c>
      <c r="V568" s="324">
        <v>135</v>
      </c>
      <c r="W568" s="214">
        <v>546.44000000000017</v>
      </c>
      <c r="X568" s="363">
        <v>4.0477037037037054</v>
      </c>
      <c r="Y568" s="11"/>
      <c r="Z568" s="11"/>
      <c r="AA568" s="11"/>
      <c r="AB568" s="11"/>
      <c r="AC568" s="11"/>
      <c r="AD568" s="11"/>
    </row>
    <row r="569" spans="1:30" x14ac:dyDescent="0.25">
      <c r="A569" s="55"/>
      <c r="B569" s="11"/>
      <c r="C569" s="11" t="s">
        <v>524</v>
      </c>
      <c r="D569" s="11"/>
      <c r="E569" s="228">
        <v>8230</v>
      </c>
      <c r="F569" s="324">
        <v>2</v>
      </c>
      <c r="G569" s="214">
        <v>112.035</v>
      </c>
      <c r="H569" s="214">
        <v>1344.37</v>
      </c>
      <c r="I569" s="214">
        <v>672.18499999999995</v>
      </c>
      <c r="J569" s="333">
        <v>6</v>
      </c>
      <c r="L569" s="11">
        <v>2</v>
      </c>
      <c r="M569" s="214">
        <v>1344.37</v>
      </c>
      <c r="N569" s="214">
        <v>672.18499999999995</v>
      </c>
      <c r="O569" s="11">
        <v>0</v>
      </c>
      <c r="P569" s="214">
        <v>0</v>
      </c>
      <c r="Q569" s="313">
        <v>0</v>
      </c>
      <c r="R569" s="11">
        <v>0</v>
      </c>
      <c r="S569" s="214">
        <v>0</v>
      </c>
      <c r="T569" s="313">
        <v>0</v>
      </c>
      <c r="V569" s="324">
        <v>54</v>
      </c>
      <c r="W569" s="214">
        <v>246.75999999999996</v>
      </c>
      <c r="X569" s="363">
        <v>4.5696296296296293</v>
      </c>
      <c r="Y569" s="11"/>
      <c r="Z569" s="11"/>
      <c r="AA569" s="11"/>
      <c r="AB569" s="11"/>
      <c r="AC569" s="11"/>
      <c r="AD569" s="11"/>
    </row>
    <row r="570" spans="1:30" x14ac:dyDescent="0.25">
      <c r="A570" s="55"/>
      <c r="B570" s="11"/>
      <c r="C570" s="11" t="s">
        <v>526</v>
      </c>
      <c r="D570" s="11"/>
      <c r="E570" s="228">
        <v>8066</v>
      </c>
      <c r="F570" s="324">
        <v>3</v>
      </c>
      <c r="G570" s="214">
        <v>368.64000000000004</v>
      </c>
      <c r="H570" s="214">
        <v>8079.55</v>
      </c>
      <c r="I570" s="214">
        <v>2693.1833333333334</v>
      </c>
      <c r="J570" s="333">
        <v>9.6666666666666661</v>
      </c>
      <c r="L570" s="11">
        <v>1</v>
      </c>
      <c r="M570" s="214">
        <v>2231.83</v>
      </c>
      <c r="N570" s="214">
        <v>2231.83</v>
      </c>
      <c r="O570" s="11">
        <v>1</v>
      </c>
      <c r="P570" s="214">
        <v>1843.47</v>
      </c>
      <c r="Q570" s="313">
        <v>1843.47</v>
      </c>
      <c r="R570" s="11">
        <v>0</v>
      </c>
      <c r="S570" s="214">
        <v>0</v>
      </c>
      <c r="T570" s="313">
        <v>0</v>
      </c>
      <c r="V570" s="324">
        <v>41</v>
      </c>
      <c r="W570" s="214">
        <v>393.29</v>
      </c>
      <c r="X570" s="363">
        <v>9.5924390243902451</v>
      </c>
      <c r="Y570" s="11"/>
      <c r="Z570" s="11"/>
      <c r="AA570" s="11"/>
      <c r="AB570" s="11"/>
      <c r="AC570" s="11"/>
      <c r="AD570" s="11"/>
    </row>
    <row r="571" spans="1:30" x14ac:dyDescent="0.25">
      <c r="A571" s="55"/>
      <c r="B571" s="11"/>
      <c r="C571" s="11" t="s">
        <v>527</v>
      </c>
      <c r="D571" s="11"/>
      <c r="E571" s="228">
        <v>8067</v>
      </c>
      <c r="F571" s="324">
        <v>0</v>
      </c>
      <c r="G571" s="214">
        <v>0</v>
      </c>
      <c r="H571" s="214">
        <v>0</v>
      </c>
      <c r="I571" s="214">
        <v>0</v>
      </c>
      <c r="J571" s="333">
        <v>0</v>
      </c>
      <c r="L571" s="11">
        <v>0</v>
      </c>
      <c r="M571" s="214">
        <v>0</v>
      </c>
      <c r="N571" s="214">
        <v>0</v>
      </c>
      <c r="O571" s="11">
        <v>0</v>
      </c>
      <c r="P571" s="214">
        <v>0</v>
      </c>
      <c r="Q571" s="313">
        <v>0</v>
      </c>
      <c r="R571" s="11">
        <v>0</v>
      </c>
      <c r="S571" s="214">
        <v>0</v>
      </c>
      <c r="T571" s="313">
        <v>0</v>
      </c>
      <c r="V571" s="324">
        <v>9</v>
      </c>
      <c r="W571" s="214">
        <v>204.19999999999996</v>
      </c>
      <c r="X571" s="363">
        <v>22.688888888888883</v>
      </c>
      <c r="Y571" s="11"/>
      <c r="Z571" s="11"/>
      <c r="AA571" s="11"/>
      <c r="AB571" s="11"/>
      <c r="AC571" s="11"/>
      <c r="AD571" s="11"/>
    </row>
    <row r="572" spans="1:30" x14ac:dyDescent="0.25">
      <c r="A572" s="55"/>
      <c r="B572" s="11"/>
      <c r="C572" s="11" t="s">
        <v>528</v>
      </c>
      <c r="D572" s="11"/>
      <c r="E572" s="228">
        <v>8069</v>
      </c>
      <c r="F572" s="324">
        <v>3</v>
      </c>
      <c r="G572" s="214">
        <v>246.82000000000002</v>
      </c>
      <c r="H572" s="214">
        <v>6174.23</v>
      </c>
      <c r="I572" s="214">
        <v>2058.0766666666664</v>
      </c>
      <c r="J572" s="333">
        <v>10</v>
      </c>
      <c r="L572" s="11">
        <v>0</v>
      </c>
      <c r="M572" s="214">
        <v>0</v>
      </c>
      <c r="N572" s="214">
        <v>0</v>
      </c>
      <c r="O572" s="11">
        <v>0</v>
      </c>
      <c r="P572" s="214">
        <v>0</v>
      </c>
      <c r="Q572" s="313">
        <v>0</v>
      </c>
      <c r="R572" s="11">
        <v>1</v>
      </c>
      <c r="S572" s="214">
        <v>2050.9299999999998</v>
      </c>
      <c r="T572" s="313">
        <v>2050.9299999999998</v>
      </c>
      <c r="V572" s="324">
        <v>52</v>
      </c>
      <c r="W572" s="214">
        <v>947.23999999999978</v>
      </c>
      <c r="X572" s="363">
        <v>18.216153846153841</v>
      </c>
      <c r="Y572" s="11"/>
      <c r="Z572" s="11"/>
      <c r="AA572" s="11"/>
      <c r="AB572" s="11"/>
      <c r="AC572" s="11"/>
      <c r="AD572" s="11"/>
    </row>
    <row r="573" spans="1:30" x14ac:dyDescent="0.25">
      <c r="A573" s="55"/>
      <c r="B573" s="11"/>
      <c r="C573" s="11" t="s">
        <v>530</v>
      </c>
      <c r="D573" s="11"/>
      <c r="E573" s="228">
        <v>8023</v>
      </c>
      <c r="F573" s="324">
        <v>0</v>
      </c>
      <c r="G573" s="214">
        <v>0</v>
      </c>
      <c r="H573" s="214">
        <v>0</v>
      </c>
      <c r="I573" s="214">
        <v>0</v>
      </c>
      <c r="J573" s="333">
        <v>0</v>
      </c>
      <c r="L573" s="11">
        <v>0</v>
      </c>
      <c r="M573" s="214">
        <v>0</v>
      </c>
      <c r="N573" s="214">
        <v>0</v>
      </c>
      <c r="O573" s="11">
        <v>0</v>
      </c>
      <c r="P573" s="214">
        <v>0</v>
      </c>
      <c r="Q573" s="313">
        <v>0</v>
      </c>
      <c r="R573" s="11">
        <v>0</v>
      </c>
      <c r="S573" s="214">
        <v>0</v>
      </c>
      <c r="T573" s="313">
        <v>0</v>
      </c>
      <c r="V573" s="324">
        <v>1</v>
      </c>
      <c r="W573" s="214">
        <v>2.87</v>
      </c>
      <c r="X573" s="363">
        <v>2.87</v>
      </c>
      <c r="Y573" s="11"/>
      <c r="Z573" s="11"/>
      <c r="AA573" s="11"/>
      <c r="AB573" s="11"/>
      <c r="AC573" s="11"/>
      <c r="AD573" s="11"/>
    </row>
    <row r="574" spans="1:30" x14ac:dyDescent="0.25">
      <c r="A574" s="55"/>
      <c r="B574" s="11"/>
      <c r="C574" s="11" t="s">
        <v>530</v>
      </c>
      <c r="D574" s="11"/>
      <c r="E574" s="228">
        <v>8070</v>
      </c>
      <c r="F574" s="324">
        <v>1</v>
      </c>
      <c r="G574" s="214">
        <v>446.87</v>
      </c>
      <c r="H574" s="214">
        <v>2681.2</v>
      </c>
      <c r="I574" s="214">
        <v>2681.2</v>
      </c>
      <c r="J574" s="333">
        <v>6</v>
      </c>
      <c r="L574" s="11">
        <v>1</v>
      </c>
      <c r="M574" s="214">
        <v>2681.2</v>
      </c>
      <c r="N574" s="214">
        <v>2681.2</v>
      </c>
      <c r="O574" s="11">
        <v>0</v>
      </c>
      <c r="P574" s="214">
        <v>0</v>
      </c>
      <c r="Q574" s="313">
        <v>0</v>
      </c>
      <c r="R574" s="11">
        <v>0</v>
      </c>
      <c r="S574" s="214">
        <v>0</v>
      </c>
      <c r="T574" s="313">
        <v>0</v>
      </c>
      <c r="V574" s="324">
        <v>90</v>
      </c>
      <c r="W574" s="214">
        <v>389.37999999999988</v>
      </c>
      <c r="X574" s="363">
        <v>4.3264444444444434</v>
      </c>
      <c r="Y574" s="11"/>
      <c r="Z574" s="11"/>
      <c r="AA574" s="11"/>
      <c r="AB574" s="11"/>
      <c r="AC574" s="11"/>
      <c r="AD574" s="11"/>
    </row>
    <row r="575" spans="1:30" x14ac:dyDescent="0.25">
      <c r="A575" s="55"/>
      <c r="B575" s="11"/>
      <c r="C575" s="11" t="s">
        <v>531</v>
      </c>
      <c r="D575" s="11"/>
      <c r="E575" s="228">
        <v>8098</v>
      </c>
      <c r="F575" s="324">
        <v>0</v>
      </c>
      <c r="G575" s="214">
        <v>0</v>
      </c>
      <c r="H575" s="214">
        <v>0</v>
      </c>
      <c r="I575" s="214">
        <v>0</v>
      </c>
      <c r="J575" s="333">
        <v>0</v>
      </c>
      <c r="L575" s="11">
        <v>0</v>
      </c>
      <c r="M575" s="214">
        <v>0</v>
      </c>
      <c r="N575" s="214">
        <v>0</v>
      </c>
      <c r="O575" s="11">
        <v>0</v>
      </c>
      <c r="P575" s="214">
        <v>0</v>
      </c>
      <c r="Q575" s="313">
        <v>0</v>
      </c>
      <c r="R575" s="11">
        <v>0</v>
      </c>
      <c r="S575" s="214">
        <v>0</v>
      </c>
      <c r="T575" s="313">
        <v>0</v>
      </c>
      <c r="V575" s="324">
        <v>4</v>
      </c>
      <c r="W575" s="214">
        <v>10.299999999999999</v>
      </c>
      <c r="X575" s="363">
        <v>2.5749999999999997</v>
      </c>
      <c r="Y575" s="11"/>
      <c r="Z575" s="11"/>
      <c r="AA575" s="11"/>
      <c r="AB575" s="11"/>
      <c r="AC575" s="11"/>
      <c r="AD575" s="11"/>
    </row>
    <row r="576" spans="1:30" x14ac:dyDescent="0.25">
      <c r="A576" s="55"/>
      <c r="B576" s="11"/>
      <c r="C576" s="11" t="s">
        <v>602</v>
      </c>
      <c r="D576" s="11"/>
      <c r="E576" s="228">
        <v>8021</v>
      </c>
      <c r="F576" s="324">
        <v>0</v>
      </c>
      <c r="G576" s="214">
        <v>0</v>
      </c>
      <c r="H576" s="214">
        <v>0</v>
      </c>
      <c r="I576" s="214">
        <v>0</v>
      </c>
      <c r="J576" s="333">
        <v>0</v>
      </c>
      <c r="L576" s="11">
        <v>0</v>
      </c>
      <c r="M576" s="214">
        <v>0</v>
      </c>
      <c r="N576" s="214">
        <v>0</v>
      </c>
      <c r="O576" s="11">
        <v>0</v>
      </c>
      <c r="P576" s="214">
        <v>0</v>
      </c>
      <c r="Q576" s="313">
        <v>0</v>
      </c>
      <c r="R576" s="11">
        <v>0</v>
      </c>
      <c r="S576" s="214">
        <v>0</v>
      </c>
      <c r="T576" s="313">
        <v>0</v>
      </c>
      <c r="V576" s="324">
        <v>36</v>
      </c>
      <c r="W576" s="214">
        <v>173.57</v>
      </c>
      <c r="X576" s="363">
        <v>4.8213888888888885</v>
      </c>
      <c r="Y576" s="11"/>
      <c r="Z576" s="11"/>
      <c r="AA576" s="11"/>
      <c r="AB576" s="11"/>
      <c r="AC576" s="11"/>
      <c r="AD576" s="11"/>
    </row>
    <row r="577" spans="1:30" x14ac:dyDescent="0.25">
      <c r="A577" s="55"/>
      <c r="B577" s="11"/>
      <c r="C577" s="11" t="s">
        <v>533</v>
      </c>
      <c r="D577" s="11"/>
      <c r="E577" s="228">
        <v>8071</v>
      </c>
      <c r="F577" s="324">
        <v>0</v>
      </c>
      <c r="G577" s="214">
        <v>0</v>
      </c>
      <c r="H577" s="214">
        <v>0</v>
      </c>
      <c r="I577" s="214">
        <v>0</v>
      </c>
      <c r="J577" s="333">
        <v>0</v>
      </c>
      <c r="L577" s="11">
        <v>0</v>
      </c>
      <c r="M577" s="214">
        <v>0</v>
      </c>
      <c r="N577" s="214">
        <v>0</v>
      </c>
      <c r="O577" s="11">
        <v>0</v>
      </c>
      <c r="P577" s="214">
        <v>0</v>
      </c>
      <c r="Q577" s="313">
        <v>0</v>
      </c>
      <c r="R577" s="11">
        <v>0</v>
      </c>
      <c r="S577" s="214">
        <v>0</v>
      </c>
      <c r="T577" s="313">
        <v>0</v>
      </c>
      <c r="V577" s="324">
        <v>47</v>
      </c>
      <c r="W577" s="214">
        <v>432.28999999999991</v>
      </c>
      <c r="X577" s="363">
        <v>9.1976595744680836</v>
      </c>
      <c r="Y577" s="11"/>
      <c r="Z577" s="11"/>
      <c r="AA577" s="11"/>
      <c r="AB577" s="11"/>
      <c r="AC577" s="11"/>
      <c r="AD577" s="11"/>
    </row>
    <row r="578" spans="1:30" x14ac:dyDescent="0.25">
      <c r="A578" s="55"/>
      <c r="B578" s="11"/>
      <c r="C578" s="11" t="s">
        <v>916</v>
      </c>
      <c r="D578" s="11"/>
      <c r="E578" s="228">
        <v>8318</v>
      </c>
      <c r="F578" s="324">
        <v>0</v>
      </c>
      <c r="G578" s="214">
        <v>0</v>
      </c>
      <c r="H578" s="214">
        <v>0</v>
      </c>
      <c r="I578" s="214">
        <v>0</v>
      </c>
      <c r="J578" s="333">
        <v>0</v>
      </c>
      <c r="L578" s="11">
        <v>0</v>
      </c>
      <c r="M578" s="214">
        <v>0</v>
      </c>
      <c r="N578" s="214">
        <v>0</v>
      </c>
      <c r="O578" s="11">
        <v>0</v>
      </c>
      <c r="P578" s="214">
        <v>0</v>
      </c>
      <c r="Q578" s="313">
        <v>0</v>
      </c>
      <c r="R578" s="11">
        <v>0</v>
      </c>
      <c r="S578" s="214">
        <v>0</v>
      </c>
      <c r="T578" s="313">
        <v>0</v>
      </c>
      <c r="V578" s="324">
        <v>1</v>
      </c>
      <c r="W578" s="214">
        <v>2.81</v>
      </c>
      <c r="X578" s="363">
        <v>2.81</v>
      </c>
      <c r="Y578" s="11"/>
      <c r="Z578" s="11"/>
      <c r="AA578" s="11"/>
      <c r="AB578" s="11"/>
      <c r="AC578" s="11"/>
      <c r="AD578" s="11"/>
    </row>
    <row r="579" spans="1:30" x14ac:dyDescent="0.25">
      <c r="A579" s="55"/>
      <c r="B579" s="11"/>
      <c r="C579" s="11" t="s">
        <v>603</v>
      </c>
      <c r="D579" s="11"/>
      <c r="E579" s="228">
        <v>8318</v>
      </c>
      <c r="F579" s="324">
        <v>0</v>
      </c>
      <c r="G579" s="214">
        <v>0</v>
      </c>
      <c r="H579" s="214">
        <v>0</v>
      </c>
      <c r="I579" s="214">
        <v>0</v>
      </c>
      <c r="J579" s="333">
        <v>0</v>
      </c>
      <c r="L579" s="11">
        <v>0</v>
      </c>
      <c r="M579" s="214">
        <v>0</v>
      </c>
      <c r="N579" s="214">
        <v>0</v>
      </c>
      <c r="O579" s="11">
        <v>0</v>
      </c>
      <c r="P579" s="214">
        <v>0</v>
      </c>
      <c r="Q579" s="313">
        <v>0</v>
      </c>
      <c r="R579" s="11">
        <v>0</v>
      </c>
      <c r="S579" s="214">
        <v>0</v>
      </c>
      <c r="T579" s="313">
        <v>0</v>
      </c>
      <c r="V579" s="324">
        <v>1</v>
      </c>
      <c r="W579" s="214">
        <v>1.06</v>
      </c>
      <c r="X579" s="363">
        <v>1.06</v>
      </c>
      <c r="Y579" s="11"/>
      <c r="Z579" s="11"/>
      <c r="AA579" s="11"/>
      <c r="AB579" s="11"/>
      <c r="AC579" s="11"/>
      <c r="AD579" s="11"/>
    </row>
    <row r="580" spans="1:30" x14ac:dyDescent="0.25">
      <c r="A580" s="55"/>
      <c r="B580" s="11"/>
      <c r="C580" s="11" t="s">
        <v>535</v>
      </c>
      <c r="D580" s="11"/>
      <c r="E580" s="228">
        <v>8318</v>
      </c>
      <c r="F580" s="324">
        <v>0</v>
      </c>
      <c r="G580" s="214">
        <v>0</v>
      </c>
      <c r="H580" s="214">
        <v>0</v>
      </c>
      <c r="I580" s="214">
        <v>0</v>
      </c>
      <c r="J580" s="333">
        <v>0</v>
      </c>
      <c r="L580" s="11">
        <v>0</v>
      </c>
      <c r="M580" s="214">
        <v>0</v>
      </c>
      <c r="N580" s="214">
        <v>0</v>
      </c>
      <c r="O580" s="11">
        <v>0</v>
      </c>
      <c r="P580" s="214">
        <v>0</v>
      </c>
      <c r="Q580" s="313">
        <v>0</v>
      </c>
      <c r="R580" s="11">
        <v>0</v>
      </c>
      <c r="S580" s="214">
        <v>0</v>
      </c>
      <c r="T580" s="313">
        <v>0</v>
      </c>
      <c r="V580" s="324">
        <v>1</v>
      </c>
      <c r="W580" s="214">
        <v>35.119999999999997</v>
      </c>
      <c r="X580" s="363">
        <v>35.119999999999997</v>
      </c>
      <c r="Y580" s="11"/>
      <c r="Z580" s="11"/>
      <c r="AA580" s="11"/>
      <c r="AB580" s="11"/>
      <c r="AC580" s="11"/>
      <c r="AD580" s="11"/>
    </row>
    <row r="581" spans="1:30" x14ac:dyDescent="0.25">
      <c r="A581" s="55"/>
      <c r="B581" s="11"/>
      <c r="C581" s="11" t="s">
        <v>534</v>
      </c>
      <c r="D581" s="11"/>
      <c r="E581" s="228">
        <v>8318</v>
      </c>
      <c r="F581" s="324">
        <v>0</v>
      </c>
      <c r="G581" s="214">
        <v>0</v>
      </c>
      <c r="H581" s="214">
        <v>0</v>
      </c>
      <c r="I581" s="214">
        <v>0</v>
      </c>
      <c r="J581" s="333">
        <v>0</v>
      </c>
      <c r="L581" s="11">
        <v>0</v>
      </c>
      <c r="M581" s="214">
        <v>0</v>
      </c>
      <c r="N581" s="214">
        <v>0</v>
      </c>
      <c r="O581" s="11">
        <v>0</v>
      </c>
      <c r="P581" s="214">
        <v>0</v>
      </c>
      <c r="Q581" s="313">
        <v>0</v>
      </c>
      <c r="R581" s="11">
        <v>0</v>
      </c>
      <c r="S581" s="214">
        <v>0</v>
      </c>
      <c r="T581" s="313">
        <v>0</v>
      </c>
      <c r="V581" s="324">
        <v>9</v>
      </c>
      <c r="W581" s="214">
        <v>109.42000000000002</v>
      </c>
      <c r="X581" s="363">
        <v>12.157777777777779</v>
      </c>
      <c r="Y581" s="11"/>
      <c r="Z581" s="11"/>
      <c r="AA581" s="11"/>
      <c r="AB581" s="11"/>
      <c r="AC581" s="11"/>
      <c r="AD581" s="11"/>
    </row>
    <row r="582" spans="1:30" x14ac:dyDescent="0.25">
      <c r="A582" s="55"/>
      <c r="B582" s="11"/>
      <c r="C582" s="11" t="s">
        <v>536</v>
      </c>
      <c r="D582" s="11"/>
      <c r="E582" s="228">
        <v>8232</v>
      </c>
      <c r="F582" s="324">
        <v>7</v>
      </c>
      <c r="G582" s="214">
        <v>212.97142857142859</v>
      </c>
      <c r="H582" s="214">
        <v>16261.39</v>
      </c>
      <c r="I582" s="214">
        <v>2323.0557142857142</v>
      </c>
      <c r="J582" s="333">
        <v>11.142857142857142</v>
      </c>
      <c r="L582" s="11">
        <v>1</v>
      </c>
      <c r="M582" s="214">
        <v>4704.03</v>
      </c>
      <c r="N582" s="214">
        <v>4704.03</v>
      </c>
      <c r="O582" s="11">
        <v>0</v>
      </c>
      <c r="P582" s="214">
        <v>0</v>
      </c>
      <c r="Q582" s="313">
        <v>0</v>
      </c>
      <c r="R582" s="11">
        <v>0</v>
      </c>
      <c r="S582" s="214">
        <v>0</v>
      </c>
      <c r="T582" s="313">
        <v>0</v>
      </c>
      <c r="V582" s="324">
        <v>207</v>
      </c>
      <c r="W582" s="214">
        <v>1772.9099999999999</v>
      </c>
      <c r="X582" s="363">
        <v>8.5647826086956513</v>
      </c>
      <c r="Y582" s="11"/>
      <c r="Z582" s="11"/>
      <c r="AA582" s="11"/>
      <c r="AB582" s="11"/>
      <c r="AC582" s="11"/>
      <c r="AD582" s="11"/>
    </row>
    <row r="583" spans="1:30" x14ac:dyDescent="0.25">
      <c r="A583" s="55"/>
      <c r="B583" s="11"/>
      <c r="C583" s="11" t="s">
        <v>537</v>
      </c>
      <c r="D583" s="11"/>
      <c r="E583" s="228">
        <v>8240</v>
      </c>
      <c r="F583" s="324">
        <v>1</v>
      </c>
      <c r="G583" s="214">
        <v>324.83999999999997</v>
      </c>
      <c r="H583" s="214">
        <v>3898.08</v>
      </c>
      <c r="I583" s="214">
        <v>3898.08</v>
      </c>
      <c r="J583" s="333">
        <v>12</v>
      </c>
      <c r="L583" s="11">
        <v>0</v>
      </c>
      <c r="M583" s="214">
        <v>0</v>
      </c>
      <c r="N583" s="214">
        <v>0</v>
      </c>
      <c r="O583" s="11">
        <v>0</v>
      </c>
      <c r="P583" s="214">
        <v>0</v>
      </c>
      <c r="Q583" s="313">
        <v>0</v>
      </c>
      <c r="R583" s="11">
        <v>0</v>
      </c>
      <c r="S583" s="214">
        <v>0</v>
      </c>
      <c r="T583" s="313">
        <v>0</v>
      </c>
      <c r="V583" s="324">
        <v>12</v>
      </c>
      <c r="W583" s="214">
        <v>165.60999999999999</v>
      </c>
      <c r="X583" s="363">
        <v>13.800833333333332</v>
      </c>
      <c r="Y583" s="11"/>
      <c r="Z583" s="11"/>
      <c r="AA583" s="11"/>
      <c r="AB583" s="11"/>
      <c r="AC583" s="11"/>
      <c r="AD583" s="11"/>
    </row>
    <row r="584" spans="1:30" x14ac:dyDescent="0.25">
      <c r="A584" s="55"/>
      <c r="B584" s="11"/>
      <c r="C584" s="11" t="s">
        <v>538</v>
      </c>
      <c r="D584" s="11"/>
      <c r="E584" s="228">
        <v>8348</v>
      </c>
      <c r="F584" s="324">
        <v>0</v>
      </c>
      <c r="G584" s="214">
        <v>0</v>
      </c>
      <c r="H584" s="214">
        <v>0</v>
      </c>
      <c r="I584" s="214">
        <v>0</v>
      </c>
      <c r="J584" s="333">
        <v>0</v>
      </c>
      <c r="L584" s="11">
        <v>0</v>
      </c>
      <c r="M584" s="214">
        <v>0</v>
      </c>
      <c r="N584" s="214">
        <v>0</v>
      </c>
      <c r="O584" s="11">
        <v>0</v>
      </c>
      <c r="P584" s="214">
        <v>0</v>
      </c>
      <c r="Q584" s="313">
        <v>0</v>
      </c>
      <c r="R584" s="11">
        <v>0</v>
      </c>
      <c r="S584" s="214">
        <v>0</v>
      </c>
      <c r="T584" s="313">
        <v>0</v>
      </c>
      <c r="V584" s="324">
        <v>2</v>
      </c>
      <c r="W584" s="214">
        <v>10.19</v>
      </c>
      <c r="X584" s="363">
        <v>5.0949999999999998</v>
      </c>
      <c r="Y584" s="11"/>
      <c r="Z584" s="11"/>
      <c r="AA584" s="11"/>
      <c r="AB584" s="11"/>
      <c r="AC584" s="11"/>
      <c r="AD584" s="11"/>
    </row>
    <row r="585" spans="1:30" x14ac:dyDescent="0.25">
      <c r="A585" s="55"/>
      <c r="B585" s="11"/>
      <c r="C585" s="11" t="s">
        <v>539</v>
      </c>
      <c r="D585" s="11"/>
      <c r="E585" s="228">
        <v>8349</v>
      </c>
      <c r="F585" s="324">
        <v>0</v>
      </c>
      <c r="G585" s="214">
        <v>0</v>
      </c>
      <c r="H585" s="214">
        <v>0</v>
      </c>
      <c r="I585" s="214">
        <v>0</v>
      </c>
      <c r="J585" s="333">
        <v>0</v>
      </c>
      <c r="L585" s="11">
        <v>0</v>
      </c>
      <c r="M585" s="214">
        <v>0</v>
      </c>
      <c r="N585" s="214">
        <v>0</v>
      </c>
      <c r="O585" s="11">
        <v>0</v>
      </c>
      <c r="P585" s="214">
        <v>0</v>
      </c>
      <c r="Q585" s="313">
        <v>0</v>
      </c>
      <c r="R585" s="11">
        <v>0</v>
      </c>
      <c r="S585" s="214">
        <v>0</v>
      </c>
      <c r="T585" s="313">
        <v>0</v>
      </c>
      <c r="V585" s="324">
        <v>12</v>
      </c>
      <c r="W585" s="214">
        <v>59.59</v>
      </c>
      <c r="X585" s="363">
        <v>4.9658333333333333</v>
      </c>
      <c r="Y585" s="11"/>
      <c r="Z585" s="11"/>
      <c r="AA585" s="11"/>
      <c r="AB585" s="11"/>
      <c r="AC585" s="11"/>
      <c r="AD585" s="11"/>
    </row>
    <row r="586" spans="1:30" x14ac:dyDescent="0.25">
      <c r="A586" s="55"/>
      <c r="B586" s="11"/>
      <c r="C586" s="11" t="s">
        <v>540</v>
      </c>
      <c r="D586" s="11"/>
      <c r="E586" s="228">
        <v>8350</v>
      </c>
      <c r="F586" s="324">
        <v>0</v>
      </c>
      <c r="G586" s="214">
        <v>0</v>
      </c>
      <c r="H586" s="214">
        <v>0</v>
      </c>
      <c r="I586" s="214">
        <v>0</v>
      </c>
      <c r="J586" s="333">
        <v>0</v>
      </c>
      <c r="L586" s="11">
        <v>0</v>
      </c>
      <c r="M586" s="214">
        <v>0</v>
      </c>
      <c r="N586" s="214">
        <v>0</v>
      </c>
      <c r="O586" s="11">
        <v>0</v>
      </c>
      <c r="P586" s="214">
        <v>0</v>
      </c>
      <c r="Q586" s="313">
        <v>0</v>
      </c>
      <c r="R586" s="11">
        <v>0</v>
      </c>
      <c r="S586" s="214">
        <v>0</v>
      </c>
      <c r="T586" s="313">
        <v>0</v>
      </c>
      <c r="V586" s="324">
        <v>5</v>
      </c>
      <c r="W586" s="214">
        <v>13.16</v>
      </c>
      <c r="X586" s="363">
        <v>2.6320000000000001</v>
      </c>
      <c r="Y586" s="11"/>
      <c r="Z586" s="11"/>
      <c r="AA586" s="11"/>
      <c r="AB586" s="11"/>
      <c r="AC586" s="11"/>
      <c r="AD586" s="11"/>
    </row>
    <row r="587" spans="1:30" x14ac:dyDescent="0.25">
      <c r="A587" s="55"/>
      <c r="B587" s="11"/>
      <c r="C587" s="11" t="s">
        <v>542</v>
      </c>
      <c r="D587" s="11"/>
      <c r="E587" s="228">
        <v>8242</v>
      </c>
      <c r="F587" s="324">
        <v>1</v>
      </c>
      <c r="G587" s="214">
        <v>523.91999999999996</v>
      </c>
      <c r="H587" s="214">
        <v>3143.51</v>
      </c>
      <c r="I587" s="214">
        <v>3143.51</v>
      </c>
      <c r="J587" s="333">
        <v>6</v>
      </c>
      <c r="L587" s="11">
        <v>0</v>
      </c>
      <c r="M587" s="214">
        <v>0</v>
      </c>
      <c r="N587" s="214">
        <v>0</v>
      </c>
      <c r="O587" s="11">
        <v>0</v>
      </c>
      <c r="P587" s="214">
        <v>0</v>
      </c>
      <c r="Q587" s="313">
        <v>0</v>
      </c>
      <c r="R587" s="11">
        <v>0</v>
      </c>
      <c r="S587" s="214">
        <v>0</v>
      </c>
      <c r="T587" s="313">
        <v>0</v>
      </c>
      <c r="V587" s="324">
        <v>65</v>
      </c>
      <c r="W587" s="214">
        <v>500.56999999999988</v>
      </c>
      <c r="X587" s="363">
        <v>7.7010769230769212</v>
      </c>
      <c r="Y587" s="11"/>
      <c r="Z587" s="11"/>
      <c r="AA587" s="11"/>
      <c r="AB587" s="11"/>
      <c r="AC587" s="11"/>
      <c r="AD587" s="11"/>
    </row>
    <row r="588" spans="1:30" x14ac:dyDescent="0.25">
      <c r="A588" s="55"/>
      <c r="B588" s="11"/>
      <c r="C588" s="11" t="s">
        <v>543</v>
      </c>
      <c r="D588" s="11"/>
      <c r="E588" s="228">
        <v>8352</v>
      </c>
      <c r="F588" s="324">
        <v>0</v>
      </c>
      <c r="G588" s="214">
        <v>0</v>
      </c>
      <c r="H588" s="214">
        <v>0</v>
      </c>
      <c r="I588" s="214">
        <v>0</v>
      </c>
      <c r="J588" s="333">
        <v>0</v>
      </c>
      <c r="L588" s="11">
        <v>0</v>
      </c>
      <c r="M588" s="214">
        <v>0</v>
      </c>
      <c r="N588" s="214">
        <v>0</v>
      </c>
      <c r="O588" s="11">
        <v>0</v>
      </c>
      <c r="P588" s="214">
        <v>0</v>
      </c>
      <c r="Q588" s="313">
        <v>0</v>
      </c>
      <c r="R588" s="11">
        <v>0</v>
      </c>
      <c r="S588" s="214">
        <v>0</v>
      </c>
      <c r="T588" s="313">
        <v>0</v>
      </c>
      <c r="V588" s="324">
        <v>7</v>
      </c>
      <c r="W588" s="214">
        <v>48.95</v>
      </c>
      <c r="X588" s="363">
        <v>6.9928571428571429</v>
      </c>
      <c r="Y588" s="11"/>
      <c r="Z588" s="11"/>
      <c r="AA588" s="11"/>
      <c r="AB588" s="11"/>
      <c r="AC588" s="11"/>
      <c r="AD588" s="11"/>
    </row>
    <row r="589" spans="1:30" x14ac:dyDescent="0.25">
      <c r="A589" s="55"/>
      <c r="B589" s="11"/>
      <c r="C589" s="11" t="s">
        <v>544</v>
      </c>
      <c r="D589" s="11"/>
      <c r="E589" s="228">
        <v>8078</v>
      </c>
      <c r="F589" s="324">
        <v>1</v>
      </c>
      <c r="G589" s="214">
        <v>586.79999999999995</v>
      </c>
      <c r="H589" s="214">
        <v>1760.4</v>
      </c>
      <c r="I589" s="214">
        <v>1760.4</v>
      </c>
      <c r="J589" s="333">
        <v>3</v>
      </c>
      <c r="L589" s="11">
        <v>0</v>
      </c>
      <c r="M589" s="214">
        <v>0</v>
      </c>
      <c r="N589" s="214">
        <v>0</v>
      </c>
      <c r="O589" s="11">
        <v>0</v>
      </c>
      <c r="P589" s="214">
        <v>0</v>
      </c>
      <c r="Q589" s="313">
        <v>0</v>
      </c>
      <c r="R589" s="11">
        <v>0</v>
      </c>
      <c r="S589" s="214">
        <v>0</v>
      </c>
      <c r="T589" s="313">
        <v>0</v>
      </c>
      <c r="V589" s="324">
        <v>53</v>
      </c>
      <c r="W589" s="214">
        <v>1213.6100000000001</v>
      </c>
      <c r="X589" s="363">
        <v>22.898301886792456</v>
      </c>
      <c r="Y589" s="11"/>
      <c r="Z589" s="11"/>
      <c r="AA589" s="11"/>
      <c r="AB589" s="11"/>
      <c r="AC589" s="11"/>
      <c r="AD589" s="11"/>
    </row>
    <row r="590" spans="1:30" x14ac:dyDescent="0.25">
      <c r="A590" s="55"/>
      <c r="B590" s="11"/>
      <c r="C590" s="11" t="s">
        <v>545</v>
      </c>
      <c r="D590" s="11"/>
      <c r="E590" s="228">
        <v>8079</v>
      </c>
      <c r="F590" s="324">
        <v>0</v>
      </c>
      <c r="G590" s="214">
        <v>0</v>
      </c>
      <c r="H590" s="214">
        <v>0</v>
      </c>
      <c r="I590" s="214">
        <v>0</v>
      </c>
      <c r="J590" s="333">
        <v>0</v>
      </c>
      <c r="L590" s="11">
        <v>0</v>
      </c>
      <c r="M590" s="214">
        <v>0</v>
      </c>
      <c r="N590" s="214">
        <v>0</v>
      </c>
      <c r="O590" s="11">
        <v>0</v>
      </c>
      <c r="P590" s="214">
        <v>0</v>
      </c>
      <c r="Q590" s="313">
        <v>0</v>
      </c>
      <c r="R590" s="11">
        <v>0</v>
      </c>
      <c r="S590" s="214">
        <v>0</v>
      </c>
      <c r="T590" s="313">
        <v>0</v>
      </c>
      <c r="V590" s="324">
        <v>66</v>
      </c>
      <c r="W590" s="214">
        <v>601.20000000000005</v>
      </c>
      <c r="X590" s="363">
        <v>9.1090909090909093</v>
      </c>
      <c r="Y590" s="11"/>
      <c r="Z590" s="11"/>
      <c r="AA590" s="11"/>
      <c r="AB590" s="11"/>
      <c r="AC590" s="11"/>
      <c r="AD590" s="11"/>
    </row>
    <row r="591" spans="1:30" x14ac:dyDescent="0.25">
      <c r="A591" s="55"/>
      <c r="B591" s="11"/>
      <c r="C591" s="11" t="s">
        <v>546</v>
      </c>
      <c r="D591" s="11"/>
      <c r="E591" s="228">
        <v>8243</v>
      </c>
      <c r="F591" s="324">
        <v>0</v>
      </c>
      <c r="G591" s="214">
        <v>0</v>
      </c>
      <c r="H591" s="214">
        <v>0</v>
      </c>
      <c r="I591" s="214">
        <v>0</v>
      </c>
      <c r="J591" s="333">
        <v>0</v>
      </c>
      <c r="L591" s="11">
        <v>0</v>
      </c>
      <c r="M591" s="214">
        <v>0</v>
      </c>
      <c r="N591" s="214">
        <v>0</v>
      </c>
      <c r="O591" s="11">
        <v>0</v>
      </c>
      <c r="P591" s="214">
        <v>0</v>
      </c>
      <c r="Q591" s="313">
        <v>0</v>
      </c>
      <c r="R591" s="11">
        <v>0</v>
      </c>
      <c r="S591" s="214">
        <v>0</v>
      </c>
      <c r="T591" s="313">
        <v>0</v>
      </c>
      <c r="V591" s="324">
        <v>44</v>
      </c>
      <c r="W591" s="214">
        <v>168.97</v>
      </c>
      <c r="X591" s="363">
        <v>3.8402272727272728</v>
      </c>
      <c r="Y591" s="11"/>
      <c r="Z591" s="11"/>
      <c r="AA591" s="11"/>
      <c r="AB591" s="11"/>
      <c r="AC591" s="11"/>
      <c r="AD591" s="11"/>
    </row>
    <row r="592" spans="1:30" x14ac:dyDescent="0.25">
      <c r="A592" s="55"/>
      <c r="B592" s="11"/>
      <c r="C592" s="11" t="s">
        <v>796</v>
      </c>
      <c r="D592" s="11"/>
      <c r="E592" s="228">
        <v>8243</v>
      </c>
      <c r="F592" s="324">
        <v>0</v>
      </c>
      <c r="G592" s="214">
        <v>0</v>
      </c>
      <c r="H592" s="214">
        <v>0</v>
      </c>
      <c r="I592" s="214">
        <v>0</v>
      </c>
      <c r="J592" s="333">
        <v>0</v>
      </c>
      <c r="L592" s="11">
        <v>0</v>
      </c>
      <c r="M592" s="214">
        <v>0</v>
      </c>
      <c r="N592" s="214">
        <v>0</v>
      </c>
      <c r="O592" s="11">
        <v>0</v>
      </c>
      <c r="P592" s="214">
        <v>0</v>
      </c>
      <c r="Q592" s="313">
        <v>0</v>
      </c>
      <c r="R592" s="11">
        <v>0</v>
      </c>
      <c r="S592" s="214">
        <v>0</v>
      </c>
      <c r="T592" s="313">
        <v>0</v>
      </c>
      <c r="V592" s="324">
        <v>1</v>
      </c>
      <c r="W592" s="214">
        <v>4.68</v>
      </c>
      <c r="X592" s="363">
        <v>4.68</v>
      </c>
      <c r="Y592" s="11"/>
      <c r="Z592" s="11"/>
      <c r="AA592" s="11"/>
      <c r="AB592" s="11"/>
      <c r="AC592" s="11"/>
      <c r="AD592" s="11"/>
    </row>
    <row r="593" spans="1:30" x14ac:dyDescent="0.25">
      <c r="A593" s="55"/>
      <c r="B593" s="11"/>
      <c r="C593" s="11" t="s">
        <v>548</v>
      </c>
      <c r="D593" s="11"/>
      <c r="E593" s="228">
        <v>8012</v>
      </c>
      <c r="F593" s="324">
        <v>0</v>
      </c>
      <c r="G593" s="214">
        <v>0</v>
      </c>
      <c r="H593" s="214">
        <v>0</v>
      </c>
      <c r="I593" s="214">
        <v>0</v>
      </c>
      <c r="J593" s="333">
        <v>0</v>
      </c>
      <c r="L593" s="11">
        <v>0</v>
      </c>
      <c r="M593" s="214">
        <v>0</v>
      </c>
      <c r="N593" s="214">
        <v>0</v>
      </c>
      <c r="O593" s="11">
        <v>0</v>
      </c>
      <c r="P593" s="214">
        <v>0</v>
      </c>
      <c r="Q593" s="313">
        <v>0</v>
      </c>
      <c r="R593" s="11">
        <v>0</v>
      </c>
      <c r="S593" s="214">
        <v>0</v>
      </c>
      <c r="T593" s="313">
        <v>0</v>
      </c>
      <c r="V593" s="324">
        <v>2</v>
      </c>
      <c r="W593" s="214">
        <v>8.4600000000000009</v>
      </c>
      <c r="X593" s="363">
        <v>4.2300000000000004</v>
      </c>
      <c r="Y593" s="11"/>
      <c r="Z593" s="11"/>
      <c r="AA593" s="11"/>
      <c r="AB593" s="11"/>
      <c r="AC593" s="11"/>
      <c r="AD593" s="11"/>
    </row>
    <row r="594" spans="1:30" x14ac:dyDescent="0.25">
      <c r="A594" s="55"/>
      <c r="B594" s="11"/>
      <c r="C594" s="11" t="s">
        <v>548</v>
      </c>
      <c r="D594" s="11"/>
      <c r="E594" s="228">
        <v>8080</v>
      </c>
      <c r="F594" s="324">
        <v>12</v>
      </c>
      <c r="G594" s="214">
        <v>190.86833333333334</v>
      </c>
      <c r="H594" s="214">
        <v>21564.22</v>
      </c>
      <c r="I594" s="214">
        <v>1797.0183333333334</v>
      </c>
      <c r="J594" s="333">
        <v>9.0833333333333339</v>
      </c>
      <c r="L594" s="11">
        <v>1</v>
      </c>
      <c r="M594" s="214">
        <v>883.68</v>
      </c>
      <c r="N594" s="214">
        <v>883.68</v>
      </c>
      <c r="O594" s="11">
        <v>0</v>
      </c>
      <c r="P594" s="214">
        <v>0</v>
      </c>
      <c r="Q594" s="313">
        <v>0</v>
      </c>
      <c r="R594" s="11">
        <v>0</v>
      </c>
      <c r="S594" s="214">
        <v>0</v>
      </c>
      <c r="T594" s="313">
        <v>0</v>
      </c>
      <c r="V594" s="324">
        <v>194</v>
      </c>
      <c r="W594" s="214">
        <v>1412.4399999999991</v>
      </c>
      <c r="X594" s="363">
        <v>7.2806185567010262</v>
      </c>
      <c r="Y594" s="11"/>
      <c r="Z594" s="11"/>
      <c r="AA594" s="11"/>
      <c r="AB594" s="11"/>
      <c r="AC594" s="11"/>
      <c r="AD594" s="11"/>
    </row>
    <row r="595" spans="1:30" x14ac:dyDescent="0.25">
      <c r="A595" s="55"/>
      <c r="B595" s="11"/>
      <c r="C595" s="11" t="s">
        <v>549</v>
      </c>
      <c r="D595" s="11"/>
      <c r="E595" s="228">
        <v>8088</v>
      </c>
      <c r="F595" s="324">
        <v>0</v>
      </c>
      <c r="G595" s="214">
        <v>0</v>
      </c>
      <c r="H595" s="214">
        <v>0</v>
      </c>
      <c r="I595" s="214">
        <v>0</v>
      </c>
      <c r="J595" s="333">
        <v>0</v>
      </c>
      <c r="L595" s="11">
        <v>0</v>
      </c>
      <c r="M595" s="214">
        <v>0</v>
      </c>
      <c r="N595" s="214">
        <v>0</v>
      </c>
      <c r="O595" s="11">
        <v>0</v>
      </c>
      <c r="P595" s="214">
        <v>0</v>
      </c>
      <c r="Q595" s="313">
        <v>0</v>
      </c>
      <c r="R595" s="11">
        <v>0</v>
      </c>
      <c r="S595" s="214">
        <v>0</v>
      </c>
      <c r="T595" s="313">
        <v>0</v>
      </c>
      <c r="V595" s="324">
        <v>4</v>
      </c>
      <c r="W595" s="214">
        <v>19.46</v>
      </c>
      <c r="X595" s="363">
        <v>4.8650000000000002</v>
      </c>
      <c r="Y595" s="11"/>
      <c r="Z595" s="11"/>
      <c r="AA595" s="11"/>
      <c r="AB595" s="11"/>
      <c r="AC595" s="11"/>
      <c r="AD595" s="11"/>
    </row>
    <row r="596" spans="1:30" x14ac:dyDescent="0.25">
      <c r="A596" s="55"/>
      <c r="B596" s="11"/>
      <c r="C596" s="11" t="s">
        <v>550</v>
      </c>
      <c r="D596" s="11"/>
      <c r="E596" s="228">
        <v>8353</v>
      </c>
      <c r="F596" s="324">
        <v>0</v>
      </c>
      <c r="G596" s="214">
        <v>0</v>
      </c>
      <c r="H596" s="214">
        <v>0</v>
      </c>
      <c r="I596" s="214">
        <v>0</v>
      </c>
      <c r="J596" s="333">
        <v>0</v>
      </c>
      <c r="L596" s="11">
        <v>0</v>
      </c>
      <c r="M596" s="214">
        <v>0</v>
      </c>
      <c r="N596" s="214">
        <v>0</v>
      </c>
      <c r="O596" s="11">
        <v>0</v>
      </c>
      <c r="P596" s="214">
        <v>0</v>
      </c>
      <c r="Q596" s="313">
        <v>0</v>
      </c>
      <c r="R596" s="11">
        <v>0</v>
      </c>
      <c r="S596" s="214">
        <v>0</v>
      </c>
      <c r="T596" s="313">
        <v>0</v>
      </c>
      <c r="V596" s="324">
        <v>2</v>
      </c>
      <c r="W596" s="214">
        <v>3.26</v>
      </c>
      <c r="X596" s="363">
        <v>1.63</v>
      </c>
      <c r="Y596" s="11"/>
      <c r="Z596" s="11"/>
      <c r="AA596" s="11"/>
      <c r="AB596" s="11"/>
      <c r="AC596" s="11"/>
      <c r="AD596" s="11"/>
    </row>
    <row r="597" spans="1:30" x14ac:dyDescent="0.25">
      <c r="A597" s="55"/>
      <c r="B597" s="11"/>
      <c r="C597" s="11" t="s">
        <v>551</v>
      </c>
      <c r="D597" s="11"/>
      <c r="E597" s="228">
        <v>8081</v>
      </c>
      <c r="F597" s="324">
        <v>12</v>
      </c>
      <c r="G597" s="214">
        <v>106.90500000000002</v>
      </c>
      <c r="H597" s="214">
        <v>12287.46</v>
      </c>
      <c r="I597" s="214">
        <v>1023.9549999999999</v>
      </c>
      <c r="J597" s="333">
        <v>11.083333333333334</v>
      </c>
      <c r="L597" s="11">
        <v>4</v>
      </c>
      <c r="M597" s="214">
        <v>2885.34</v>
      </c>
      <c r="N597" s="214">
        <v>721.33500000000004</v>
      </c>
      <c r="O597" s="11">
        <v>0</v>
      </c>
      <c r="P597" s="214">
        <v>0</v>
      </c>
      <c r="Q597" s="313">
        <v>0</v>
      </c>
      <c r="R597" s="11">
        <v>0</v>
      </c>
      <c r="S597" s="214">
        <v>0</v>
      </c>
      <c r="T597" s="313">
        <v>0</v>
      </c>
      <c r="V597" s="324">
        <v>143</v>
      </c>
      <c r="W597" s="214">
        <v>1014.4600000000004</v>
      </c>
      <c r="X597" s="363">
        <v>7.0941258741258766</v>
      </c>
      <c r="Y597" s="11"/>
      <c r="Z597" s="11"/>
      <c r="AA597" s="11"/>
      <c r="AB597" s="11"/>
      <c r="AC597" s="11"/>
      <c r="AD597" s="11"/>
    </row>
    <row r="598" spans="1:30" x14ac:dyDescent="0.25">
      <c r="A598" s="55"/>
      <c r="B598" s="11"/>
      <c r="C598" s="11" t="s">
        <v>604</v>
      </c>
      <c r="D598" s="11"/>
      <c r="E598" s="228">
        <v>8083</v>
      </c>
      <c r="F598" s="324">
        <v>1</v>
      </c>
      <c r="G598" s="214">
        <v>93.12</v>
      </c>
      <c r="H598" s="214">
        <v>838</v>
      </c>
      <c r="I598" s="214">
        <v>838</v>
      </c>
      <c r="J598" s="333">
        <v>9</v>
      </c>
      <c r="L598" s="11">
        <v>0</v>
      </c>
      <c r="M598" s="214">
        <v>0</v>
      </c>
      <c r="N598" s="214">
        <v>0</v>
      </c>
      <c r="O598" s="11">
        <v>0</v>
      </c>
      <c r="P598" s="214">
        <v>0</v>
      </c>
      <c r="Q598" s="313">
        <v>0</v>
      </c>
      <c r="R598" s="11">
        <v>0</v>
      </c>
      <c r="S598" s="214">
        <v>0</v>
      </c>
      <c r="T598" s="313">
        <v>0</v>
      </c>
      <c r="V598" s="324">
        <v>71</v>
      </c>
      <c r="W598" s="214">
        <v>610.38</v>
      </c>
      <c r="X598" s="363">
        <v>8.5969014084507034</v>
      </c>
      <c r="Y598" s="11"/>
      <c r="Z598" s="11"/>
      <c r="AA598" s="11"/>
      <c r="AB598" s="11"/>
      <c r="AC598" s="11"/>
      <c r="AD598" s="11"/>
    </row>
    <row r="599" spans="1:30" x14ac:dyDescent="0.25">
      <c r="A599" s="55"/>
      <c r="B599" s="11"/>
      <c r="C599" s="11" t="s">
        <v>552</v>
      </c>
      <c r="D599" s="11"/>
      <c r="E599" s="228">
        <v>8244</v>
      </c>
      <c r="F599" s="324">
        <v>3</v>
      </c>
      <c r="G599" s="214">
        <v>450.15333333333336</v>
      </c>
      <c r="H599" s="214">
        <v>33254.06</v>
      </c>
      <c r="I599" s="214">
        <v>11084.686666666666</v>
      </c>
      <c r="J599" s="333">
        <v>15</v>
      </c>
      <c r="L599" s="11">
        <v>0</v>
      </c>
      <c r="M599" s="214">
        <v>0</v>
      </c>
      <c r="N599" s="214">
        <v>0</v>
      </c>
      <c r="O599" s="11">
        <v>0</v>
      </c>
      <c r="P599" s="214">
        <v>0</v>
      </c>
      <c r="Q599" s="313">
        <v>0</v>
      </c>
      <c r="R599" s="11">
        <v>0</v>
      </c>
      <c r="S599" s="214">
        <v>0</v>
      </c>
      <c r="T599" s="313">
        <v>0</v>
      </c>
      <c r="V599" s="324">
        <v>112</v>
      </c>
      <c r="W599" s="214">
        <v>648.65999999999985</v>
      </c>
      <c r="X599" s="363">
        <v>5.7916071428571412</v>
      </c>
      <c r="Y599" s="11"/>
      <c r="Z599" s="11"/>
      <c r="AA599" s="11"/>
      <c r="AB599" s="11"/>
      <c r="AC599" s="11"/>
      <c r="AD599" s="11"/>
    </row>
    <row r="600" spans="1:30" x14ac:dyDescent="0.25">
      <c r="A600" s="55"/>
      <c r="B600" s="11"/>
      <c r="C600" s="11" t="s">
        <v>810</v>
      </c>
      <c r="D600" s="11"/>
      <c r="E600" s="228">
        <v>8088</v>
      </c>
      <c r="F600" s="324">
        <v>0</v>
      </c>
      <c r="G600" s="214">
        <v>0</v>
      </c>
      <c r="H600" s="214">
        <v>0</v>
      </c>
      <c r="I600" s="214">
        <v>0</v>
      </c>
      <c r="J600" s="333">
        <v>0</v>
      </c>
      <c r="L600" s="11">
        <v>0</v>
      </c>
      <c r="M600" s="214">
        <v>0</v>
      </c>
      <c r="N600" s="214">
        <v>0</v>
      </c>
      <c r="O600" s="11">
        <v>0</v>
      </c>
      <c r="P600" s="214">
        <v>0</v>
      </c>
      <c r="Q600" s="313">
        <v>0</v>
      </c>
      <c r="R600" s="11">
        <v>0</v>
      </c>
      <c r="S600" s="214">
        <v>0</v>
      </c>
      <c r="T600" s="313">
        <v>0</v>
      </c>
      <c r="V600" s="324">
        <v>3</v>
      </c>
      <c r="W600" s="214">
        <v>9.06</v>
      </c>
      <c r="X600" s="363">
        <v>3.02</v>
      </c>
      <c r="Y600" s="11"/>
      <c r="Z600" s="11"/>
      <c r="AA600" s="11"/>
      <c r="AB600" s="11"/>
      <c r="AC600" s="11"/>
      <c r="AD600" s="11"/>
    </row>
    <row r="601" spans="1:30" x14ac:dyDescent="0.25">
      <c r="A601" s="55"/>
      <c r="B601" s="11"/>
      <c r="C601" s="11" t="s">
        <v>554</v>
      </c>
      <c r="D601" s="11"/>
      <c r="E601" s="228">
        <v>8247</v>
      </c>
      <c r="F601" s="324">
        <v>0</v>
      </c>
      <c r="G601" s="214">
        <v>0</v>
      </c>
      <c r="H601" s="214">
        <v>0</v>
      </c>
      <c r="I601" s="214">
        <v>0</v>
      </c>
      <c r="J601" s="333">
        <v>0</v>
      </c>
      <c r="L601" s="11">
        <v>0</v>
      </c>
      <c r="M601" s="214">
        <v>0</v>
      </c>
      <c r="N601" s="214">
        <v>0</v>
      </c>
      <c r="O601" s="11">
        <v>0</v>
      </c>
      <c r="P601" s="214">
        <v>0</v>
      </c>
      <c r="Q601" s="313">
        <v>0</v>
      </c>
      <c r="R601" s="11">
        <v>0</v>
      </c>
      <c r="S601" s="214">
        <v>0</v>
      </c>
      <c r="T601" s="313">
        <v>0</v>
      </c>
      <c r="V601" s="324">
        <v>32</v>
      </c>
      <c r="W601" s="214">
        <v>119.94999999999999</v>
      </c>
      <c r="X601" s="363">
        <v>3.7484374999999996</v>
      </c>
      <c r="Y601" s="11"/>
      <c r="Z601" s="11"/>
      <c r="AA601" s="11"/>
      <c r="AB601" s="11"/>
      <c r="AC601" s="11"/>
      <c r="AD601" s="11"/>
    </row>
    <row r="602" spans="1:30" x14ac:dyDescent="0.25">
      <c r="A602" s="55"/>
      <c r="B602" s="11"/>
      <c r="C602" s="11" t="s">
        <v>616</v>
      </c>
      <c r="D602" s="11"/>
      <c r="E602" s="228">
        <v>8084</v>
      </c>
      <c r="F602" s="324">
        <v>1</v>
      </c>
      <c r="G602" s="214">
        <v>148.33000000000001</v>
      </c>
      <c r="H602" s="214">
        <v>1779.85</v>
      </c>
      <c r="I602" s="214">
        <v>1779.85</v>
      </c>
      <c r="J602" s="333">
        <v>12</v>
      </c>
      <c r="L602" s="11">
        <v>1</v>
      </c>
      <c r="M602" s="214">
        <v>1779.85</v>
      </c>
      <c r="N602" s="214">
        <v>1779.85</v>
      </c>
      <c r="O602" s="11">
        <v>0</v>
      </c>
      <c r="P602" s="214">
        <v>0</v>
      </c>
      <c r="Q602" s="313">
        <v>0</v>
      </c>
      <c r="R602" s="11">
        <v>1</v>
      </c>
      <c r="S602" s="214">
        <v>283.77999999999997</v>
      </c>
      <c r="T602" s="313">
        <v>283.77999999999997</v>
      </c>
      <c r="V602" s="324">
        <v>27</v>
      </c>
      <c r="W602" s="214">
        <v>231.84000000000003</v>
      </c>
      <c r="X602" s="363">
        <v>8.5866666666666678</v>
      </c>
      <c r="Y602" s="11"/>
      <c r="Z602" s="11"/>
      <c r="AA602" s="11"/>
      <c r="AB602" s="11"/>
      <c r="AC602" s="11"/>
      <c r="AD602" s="11"/>
    </row>
    <row r="603" spans="1:30" x14ac:dyDescent="0.25">
      <c r="A603" s="55"/>
      <c r="B603" s="11"/>
      <c r="C603" s="11" t="s">
        <v>555</v>
      </c>
      <c r="D603" s="11"/>
      <c r="E603" s="228">
        <v>8248</v>
      </c>
      <c r="F603" s="324">
        <v>0</v>
      </c>
      <c r="G603" s="214">
        <v>0</v>
      </c>
      <c r="H603" s="214">
        <v>0</v>
      </c>
      <c r="I603" s="214">
        <v>0</v>
      </c>
      <c r="J603" s="333">
        <v>0</v>
      </c>
      <c r="L603" s="11">
        <v>0</v>
      </c>
      <c r="M603" s="214">
        <v>0</v>
      </c>
      <c r="N603" s="214">
        <v>0</v>
      </c>
      <c r="O603" s="11">
        <v>0</v>
      </c>
      <c r="P603" s="214">
        <v>0</v>
      </c>
      <c r="Q603" s="313">
        <v>0</v>
      </c>
      <c r="R603" s="11">
        <v>0</v>
      </c>
      <c r="S603" s="214">
        <v>0</v>
      </c>
      <c r="T603" s="313">
        <v>0</v>
      </c>
      <c r="V603" s="324">
        <v>1</v>
      </c>
      <c r="W603" s="214">
        <v>2.23</v>
      </c>
      <c r="X603" s="363">
        <v>2.23</v>
      </c>
      <c r="Y603" s="11"/>
      <c r="Z603" s="11"/>
      <c r="AA603" s="11"/>
      <c r="AB603" s="11"/>
      <c r="AC603" s="11"/>
      <c r="AD603" s="11"/>
    </row>
    <row r="604" spans="1:30" x14ac:dyDescent="0.25">
      <c r="A604" s="55"/>
      <c r="B604" s="11"/>
      <c r="C604" s="11" t="s">
        <v>556</v>
      </c>
      <c r="D604" s="11"/>
      <c r="E604" s="228">
        <v>8014</v>
      </c>
      <c r="F604" s="324">
        <v>0</v>
      </c>
      <c r="G604" s="214">
        <v>0</v>
      </c>
      <c r="H604" s="214">
        <v>0</v>
      </c>
      <c r="I604" s="214">
        <v>0</v>
      </c>
      <c r="J604" s="333">
        <v>0</v>
      </c>
      <c r="L604" s="11">
        <v>0</v>
      </c>
      <c r="M604" s="214">
        <v>0</v>
      </c>
      <c r="N604" s="214">
        <v>0</v>
      </c>
      <c r="O604" s="11">
        <v>0</v>
      </c>
      <c r="P604" s="214">
        <v>0</v>
      </c>
      <c r="Q604" s="313">
        <v>0</v>
      </c>
      <c r="R604" s="11">
        <v>0</v>
      </c>
      <c r="S604" s="214">
        <v>0</v>
      </c>
      <c r="T604" s="313">
        <v>0</v>
      </c>
      <c r="V604" s="324">
        <v>1</v>
      </c>
      <c r="W604" s="214">
        <v>0.5</v>
      </c>
      <c r="X604" s="363">
        <v>0.5</v>
      </c>
      <c r="Y604" s="11"/>
      <c r="Z604" s="11"/>
      <c r="AA604" s="11"/>
      <c r="AB604" s="11"/>
      <c r="AC604" s="11"/>
      <c r="AD604" s="11"/>
    </row>
    <row r="605" spans="1:30" x14ac:dyDescent="0.25">
      <c r="A605" s="55"/>
      <c r="B605" s="11"/>
      <c r="C605" s="11" t="s">
        <v>556</v>
      </c>
      <c r="D605" s="11"/>
      <c r="E605" s="228">
        <v>8085</v>
      </c>
      <c r="F605" s="324">
        <v>1</v>
      </c>
      <c r="G605" s="214">
        <v>656.24</v>
      </c>
      <c r="H605" s="214">
        <v>26905.74</v>
      </c>
      <c r="I605" s="214">
        <v>26905.74</v>
      </c>
      <c r="J605" s="333">
        <v>41</v>
      </c>
      <c r="L605" s="11">
        <v>0</v>
      </c>
      <c r="M605" s="214">
        <v>0</v>
      </c>
      <c r="N605" s="214">
        <v>0</v>
      </c>
      <c r="O605" s="11">
        <v>0</v>
      </c>
      <c r="P605" s="214">
        <v>0</v>
      </c>
      <c r="Q605" s="313">
        <v>0</v>
      </c>
      <c r="R605" s="11">
        <v>0</v>
      </c>
      <c r="S605" s="214">
        <v>0</v>
      </c>
      <c r="T605" s="313">
        <v>0</v>
      </c>
      <c r="V605" s="324">
        <v>63</v>
      </c>
      <c r="W605" s="214">
        <v>1467.0200000000002</v>
      </c>
      <c r="X605" s="363">
        <v>23.28603174603175</v>
      </c>
      <c r="Y605" s="11"/>
      <c r="Z605" s="11"/>
      <c r="AA605" s="11"/>
      <c r="AB605" s="11"/>
      <c r="AC605" s="11"/>
      <c r="AD605" s="11"/>
    </row>
    <row r="606" spans="1:30" x14ac:dyDescent="0.25">
      <c r="A606" s="55"/>
      <c r="B606" s="11"/>
      <c r="C606" s="11" t="s">
        <v>557</v>
      </c>
      <c r="D606" s="11"/>
      <c r="E606" s="228">
        <v>8088</v>
      </c>
      <c r="F606" s="324">
        <v>1</v>
      </c>
      <c r="G606" s="214">
        <v>102.18</v>
      </c>
      <c r="H606" s="214">
        <v>919.55</v>
      </c>
      <c r="I606" s="214">
        <v>919.55</v>
      </c>
      <c r="J606" s="333">
        <v>9</v>
      </c>
      <c r="L606" s="11">
        <v>0</v>
      </c>
      <c r="M606" s="214">
        <v>0</v>
      </c>
      <c r="N606" s="214">
        <v>0</v>
      </c>
      <c r="O606" s="11">
        <v>0</v>
      </c>
      <c r="P606" s="214">
        <v>0</v>
      </c>
      <c r="Q606" s="313">
        <v>0</v>
      </c>
      <c r="R606" s="11">
        <v>0</v>
      </c>
      <c r="S606" s="214">
        <v>0</v>
      </c>
      <c r="T606" s="313">
        <v>0</v>
      </c>
      <c r="V606" s="324">
        <v>9</v>
      </c>
      <c r="W606" s="214">
        <v>32.78</v>
      </c>
      <c r="X606" s="363">
        <v>3.6422222222222222</v>
      </c>
      <c r="Y606" s="11"/>
      <c r="Z606" s="11"/>
      <c r="AA606" s="11"/>
      <c r="AB606" s="11"/>
      <c r="AC606" s="11"/>
      <c r="AD606" s="11"/>
    </row>
    <row r="607" spans="1:30" x14ac:dyDescent="0.25">
      <c r="A607" s="55"/>
      <c r="B607" s="11"/>
      <c r="C607" s="11" t="s">
        <v>559</v>
      </c>
      <c r="D607" s="11"/>
      <c r="E607" s="228">
        <v>8012</v>
      </c>
      <c r="F607" s="324">
        <v>1</v>
      </c>
      <c r="G607" s="214">
        <v>102.93</v>
      </c>
      <c r="H607" s="214">
        <v>1852.73</v>
      </c>
      <c r="I607" s="214">
        <v>1852.73</v>
      </c>
      <c r="J607" s="333">
        <v>18</v>
      </c>
      <c r="L607" s="11">
        <v>0</v>
      </c>
      <c r="M607" s="214">
        <v>0</v>
      </c>
      <c r="N607" s="214">
        <v>0</v>
      </c>
      <c r="O607" s="11">
        <v>0</v>
      </c>
      <c r="P607" s="214">
        <v>0</v>
      </c>
      <c r="Q607" s="313">
        <v>0</v>
      </c>
      <c r="R607" s="11">
        <v>0</v>
      </c>
      <c r="S607" s="214">
        <v>0</v>
      </c>
      <c r="T607" s="313">
        <v>0</v>
      </c>
      <c r="V607" s="324">
        <v>22</v>
      </c>
      <c r="W607" s="214">
        <v>155.50000000000003</v>
      </c>
      <c r="X607" s="363">
        <v>7.0681818181818192</v>
      </c>
      <c r="Y607" s="11"/>
      <c r="Z607" s="11"/>
      <c r="AA607" s="11"/>
      <c r="AB607" s="11"/>
      <c r="AC607" s="11"/>
      <c r="AD607" s="11"/>
    </row>
    <row r="608" spans="1:30" x14ac:dyDescent="0.25">
      <c r="A608" s="55"/>
      <c r="B608" s="11"/>
      <c r="C608" s="11" t="s">
        <v>561</v>
      </c>
      <c r="D608" s="11"/>
      <c r="E608" s="228">
        <v>8223</v>
      </c>
      <c r="F608" s="324">
        <v>0</v>
      </c>
      <c r="G608" s="214">
        <v>0</v>
      </c>
      <c r="H608" s="214">
        <v>0</v>
      </c>
      <c r="I608" s="214">
        <v>0</v>
      </c>
      <c r="J608" s="333">
        <v>0</v>
      </c>
      <c r="L608" s="11">
        <v>0</v>
      </c>
      <c r="M608" s="214">
        <v>0</v>
      </c>
      <c r="N608" s="214">
        <v>0</v>
      </c>
      <c r="O608" s="11">
        <v>0</v>
      </c>
      <c r="P608" s="214">
        <v>0</v>
      </c>
      <c r="Q608" s="313">
        <v>0</v>
      </c>
      <c r="R608" s="11">
        <v>0</v>
      </c>
      <c r="S608" s="214">
        <v>0</v>
      </c>
      <c r="T608" s="313">
        <v>0</v>
      </c>
      <c r="V608" s="324">
        <v>8</v>
      </c>
      <c r="W608" s="214">
        <v>8.14</v>
      </c>
      <c r="X608" s="363">
        <v>1.0175000000000001</v>
      </c>
      <c r="Y608" s="11"/>
      <c r="Z608" s="11"/>
      <c r="AA608" s="11"/>
      <c r="AB608" s="11"/>
      <c r="AC608" s="11"/>
      <c r="AD608" s="11"/>
    </row>
    <row r="609" spans="1:30" x14ac:dyDescent="0.25">
      <c r="A609" s="55"/>
      <c r="B609" s="11"/>
      <c r="C609" s="11" t="s">
        <v>562</v>
      </c>
      <c r="D609" s="11"/>
      <c r="E609" s="228">
        <v>8406</v>
      </c>
      <c r="F609" s="324">
        <v>1</v>
      </c>
      <c r="G609" s="214">
        <v>289.75</v>
      </c>
      <c r="H609" s="214">
        <v>1738.5</v>
      </c>
      <c r="I609" s="214">
        <v>1738.5</v>
      </c>
      <c r="J609" s="333">
        <v>6</v>
      </c>
      <c r="L609" s="11">
        <v>0</v>
      </c>
      <c r="M609" s="214">
        <v>0</v>
      </c>
      <c r="N609" s="214">
        <v>0</v>
      </c>
      <c r="O609" s="11">
        <v>0</v>
      </c>
      <c r="P609" s="214">
        <v>0</v>
      </c>
      <c r="Q609" s="313">
        <v>0</v>
      </c>
      <c r="R609" s="11">
        <v>0</v>
      </c>
      <c r="S609" s="214">
        <v>0</v>
      </c>
      <c r="T609" s="313">
        <v>0</v>
      </c>
      <c r="V609" s="324">
        <v>59</v>
      </c>
      <c r="W609" s="214">
        <v>1530.08</v>
      </c>
      <c r="X609" s="363">
        <v>25.933559322033897</v>
      </c>
      <c r="Y609" s="11"/>
      <c r="Z609" s="11"/>
      <c r="AA609" s="11"/>
      <c r="AB609" s="11"/>
      <c r="AC609" s="11"/>
      <c r="AD609" s="11"/>
    </row>
    <row r="610" spans="1:30" x14ac:dyDescent="0.25">
      <c r="A610" s="55"/>
      <c r="B610" s="11"/>
      <c r="C610" s="11" t="s">
        <v>617</v>
      </c>
      <c r="D610" s="11"/>
      <c r="E610" s="228">
        <v>8406</v>
      </c>
      <c r="F610" s="324">
        <v>0</v>
      </c>
      <c r="G610" s="214">
        <v>0</v>
      </c>
      <c r="H610" s="214">
        <v>0</v>
      </c>
      <c r="I610" s="214">
        <v>0</v>
      </c>
      <c r="J610" s="333">
        <v>0</v>
      </c>
      <c r="L610" s="11">
        <v>0</v>
      </c>
      <c r="M610" s="214">
        <v>0</v>
      </c>
      <c r="N610" s="214">
        <v>0</v>
      </c>
      <c r="O610" s="11">
        <v>0</v>
      </c>
      <c r="P610" s="214">
        <v>0</v>
      </c>
      <c r="Q610" s="313">
        <v>0</v>
      </c>
      <c r="R610" s="11">
        <v>0</v>
      </c>
      <c r="S610" s="214">
        <v>0</v>
      </c>
      <c r="T610" s="313">
        <v>0</v>
      </c>
      <c r="V610" s="324">
        <v>3</v>
      </c>
      <c r="W610" s="214">
        <v>13.27</v>
      </c>
      <c r="X610" s="363">
        <v>4.4233333333333329</v>
      </c>
      <c r="Y610" s="11"/>
      <c r="Z610" s="11"/>
      <c r="AA610" s="11"/>
      <c r="AB610" s="11"/>
      <c r="AC610" s="11"/>
      <c r="AD610" s="11"/>
    </row>
    <row r="611" spans="1:30" x14ac:dyDescent="0.25">
      <c r="A611" s="55"/>
      <c r="B611" s="11"/>
      <c r="C611" s="11" t="s">
        <v>564</v>
      </c>
      <c r="D611" s="11"/>
      <c r="E611" s="228">
        <v>8251</v>
      </c>
      <c r="F611" s="324">
        <v>0</v>
      </c>
      <c r="G611" s="214">
        <v>0</v>
      </c>
      <c r="H611" s="214">
        <v>0</v>
      </c>
      <c r="I611" s="214">
        <v>0</v>
      </c>
      <c r="J611" s="333">
        <v>0</v>
      </c>
      <c r="L611" s="11">
        <v>0</v>
      </c>
      <c r="M611" s="214">
        <v>0</v>
      </c>
      <c r="N611" s="214">
        <v>0</v>
      </c>
      <c r="O611" s="11">
        <v>0</v>
      </c>
      <c r="P611" s="214">
        <v>0</v>
      </c>
      <c r="Q611" s="313">
        <v>0</v>
      </c>
      <c r="R611" s="11">
        <v>0</v>
      </c>
      <c r="S611" s="214">
        <v>0</v>
      </c>
      <c r="T611" s="313">
        <v>0</v>
      </c>
      <c r="V611" s="324">
        <v>23</v>
      </c>
      <c r="W611" s="214">
        <v>127.84000000000002</v>
      </c>
      <c r="X611" s="363">
        <v>5.5582608695652178</v>
      </c>
      <c r="Y611" s="11"/>
      <c r="Z611" s="11"/>
      <c r="AA611" s="11"/>
      <c r="AB611" s="11"/>
      <c r="AC611" s="11"/>
      <c r="AD611" s="11"/>
    </row>
    <row r="612" spans="1:30" x14ac:dyDescent="0.25">
      <c r="A612" s="55"/>
      <c r="B612" s="11"/>
      <c r="C612" s="11" t="s">
        <v>565</v>
      </c>
      <c r="D612" s="11"/>
      <c r="E612" s="228">
        <v>8088</v>
      </c>
      <c r="F612" s="324">
        <v>0</v>
      </c>
      <c r="G612" s="214">
        <v>0</v>
      </c>
      <c r="H612" s="214">
        <v>0</v>
      </c>
      <c r="I612" s="214">
        <v>0</v>
      </c>
      <c r="J612" s="333">
        <v>0</v>
      </c>
      <c r="L612" s="11">
        <v>0</v>
      </c>
      <c r="M612" s="214">
        <v>0</v>
      </c>
      <c r="N612" s="214">
        <v>0</v>
      </c>
      <c r="O612" s="11">
        <v>0</v>
      </c>
      <c r="P612" s="214">
        <v>0</v>
      </c>
      <c r="Q612" s="313">
        <v>0</v>
      </c>
      <c r="R612" s="11">
        <v>0</v>
      </c>
      <c r="S612" s="214">
        <v>0</v>
      </c>
      <c r="T612" s="313">
        <v>0</v>
      </c>
      <c r="V612" s="324">
        <v>12</v>
      </c>
      <c r="W612" s="214">
        <v>144.89000000000001</v>
      </c>
      <c r="X612" s="363">
        <v>12.074166666666668</v>
      </c>
      <c r="Y612" s="11"/>
      <c r="Z612" s="11"/>
      <c r="AA612" s="11"/>
      <c r="AB612" s="11"/>
      <c r="AC612" s="11"/>
      <c r="AD612" s="11"/>
    </row>
    <row r="613" spans="1:30" x14ac:dyDescent="0.25">
      <c r="A613" s="55"/>
      <c r="B613" s="11"/>
      <c r="C613" s="11" t="s">
        <v>834</v>
      </c>
      <c r="D613" s="11"/>
      <c r="E613" s="228">
        <v>8332</v>
      </c>
      <c r="F613" s="324">
        <v>0</v>
      </c>
      <c r="G613" s="214">
        <v>0</v>
      </c>
      <c r="H613" s="214">
        <v>0</v>
      </c>
      <c r="I613" s="214">
        <v>0</v>
      </c>
      <c r="J613" s="333">
        <v>0</v>
      </c>
      <c r="L613" s="11">
        <v>0</v>
      </c>
      <c r="M613" s="214">
        <v>0</v>
      </c>
      <c r="N613" s="214">
        <v>0</v>
      </c>
      <c r="O613" s="11">
        <v>0</v>
      </c>
      <c r="P613" s="214">
        <v>0</v>
      </c>
      <c r="Q613" s="313">
        <v>0</v>
      </c>
      <c r="R613" s="11">
        <v>0</v>
      </c>
      <c r="S613" s="214">
        <v>0</v>
      </c>
      <c r="T613" s="313">
        <v>0</v>
      </c>
      <c r="V613" s="324">
        <v>1</v>
      </c>
      <c r="W613" s="214">
        <v>5.75</v>
      </c>
      <c r="X613" s="363">
        <v>5.75</v>
      </c>
      <c r="Y613" s="11"/>
      <c r="Z613" s="11"/>
      <c r="AA613" s="11"/>
      <c r="AB613" s="11"/>
      <c r="AC613" s="11"/>
      <c r="AD613" s="11"/>
    </row>
    <row r="614" spans="1:30" x14ac:dyDescent="0.25">
      <c r="A614" s="55"/>
      <c r="B614" s="11"/>
      <c r="C614" s="11" t="s">
        <v>566</v>
      </c>
      <c r="D614" s="11"/>
      <c r="E614" s="228">
        <v>8350</v>
      </c>
      <c r="F614" s="324">
        <v>0</v>
      </c>
      <c r="G614" s="214">
        <v>0</v>
      </c>
      <c r="H614" s="214">
        <v>0</v>
      </c>
      <c r="I614" s="214">
        <v>0</v>
      </c>
      <c r="J614" s="333">
        <v>0</v>
      </c>
      <c r="L614" s="11">
        <v>0</v>
      </c>
      <c r="M614" s="214">
        <v>0</v>
      </c>
      <c r="N614" s="214">
        <v>0</v>
      </c>
      <c r="O614" s="11">
        <v>0</v>
      </c>
      <c r="P614" s="214">
        <v>0</v>
      </c>
      <c r="Q614" s="313">
        <v>0</v>
      </c>
      <c r="R614" s="11">
        <v>0</v>
      </c>
      <c r="S614" s="214">
        <v>0</v>
      </c>
      <c r="T614" s="313">
        <v>0</v>
      </c>
      <c r="V614" s="324">
        <v>1</v>
      </c>
      <c r="W614" s="214">
        <v>3.46</v>
      </c>
      <c r="X614" s="363">
        <v>3.46</v>
      </c>
      <c r="Y614" s="11"/>
      <c r="Z614" s="11"/>
      <c r="AA614" s="11"/>
      <c r="AB614" s="11"/>
      <c r="AC614" s="11"/>
      <c r="AD614" s="11"/>
    </row>
    <row r="615" spans="1:30" x14ac:dyDescent="0.25">
      <c r="A615" s="55"/>
      <c r="B615" s="11"/>
      <c r="C615" s="11" t="s">
        <v>566</v>
      </c>
      <c r="D615" s="11"/>
      <c r="E615" s="228">
        <v>8352</v>
      </c>
      <c r="F615" s="324">
        <v>0</v>
      </c>
      <c r="G615" s="214">
        <v>0</v>
      </c>
      <c r="H615" s="214">
        <v>0</v>
      </c>
      <c r="I615" s="214">
        <v>0</v>
      </c>
      <c r="J615" s="333">
        <v>0</v>
      </c>
      <c r="L615" s="11">
        <v>0</v>
      </c>
      <c r="M615" s="214">
        <v>0</v>
      </c>
      <c r="N615" s="214">
        <v>0</v>
      </c>
      <c r="O615" s="11">
        <v>0</v>
      </c>
      <c r="P615" s="214">
        <v>0</v>
      </c>
      <c r="Q615" s="313">
        <v>0</v>
      </c>
      <c r="R615" s="11">
        <v>0</v>
      </c>
      <c r="S615" s="214">
        <v>0</v>
      </c>
      <c r="T615" s="313">
        <v>0</v>
      </c>
      <c r="V615" s="324">
        <v>1</v>
      </c>
      <c r="W615" s="214">
        <v>1.25</v>
      </c>
      <c r="X615" s="363">
        <v>1.25</v>
      </c>
      <c r="Y615" s="11"/>
      <c r="Z615" s="11"/>
      <c r="AA615" s="11"/>
      <c r="AB615" s="11"/>
      <c r="AC615" s="11"/>
      <c r="AD615" s="11"/>
    </row>
    <row r="616" spans="1:30" x14ac:dyDescent="0.25">
      <c r="A616" s="55"/>
      <c r="B616" s="11"/>
      <c r="C616" s="11" t="s">
        <v>566</v>
      </c>
      <c r="D616" s="11"/>
      <c r="E616" s="228">
        <v>8360</v>
      </c>
      <c r="F616" s="324">
        <v>24</v>
      </c>
      <c r="G616" s="214">
        <v>695.3962499999999</v>
      </c>
      <c r="H616" s="214">
        <v>133310.39999999999</v>
      </c>
      <c r="I616" s="214">
        <v>5554.5999999999995</v>
      </c>
      <c r="J616" s="333">
        <v>10.125</v>
      </c>
      <c r="L616" s="11">
        <v>4</v>
      </c>
      <c r="M616" s="214">
        <v>3974.48</v>
      </c>
      <c r="N616" s="214">
        <v>993.62</v>
      </c>
      <c r="O616" s="11">
        <v>1</v>
      </c>
      <c r="P616" s="214">
        <v>1704.26</v>
      </c>
      <c r="Q616" s="313">
        <v>1704.26</v>
      </c>
      <c r="R616" s="11">
        <v>1</v>
      </c>
      <c r="S616" s="214">
        <v>1205.8599999999999</v>
      </c>
      <c r="T616" s="313">
        <v>1205.8599999999999</v>
      </c>
      <c r="V616" s="324">
        <v>475</v>
      </c>
      <c r="W616" s="214">
        <v>4593.0300000000016</v>
      </c>
      <c r="X616" s="363">
        <v>9.6695368421052663</v>
      </c>
      <c r="Y616" s="11"/>
      <c r="Z616" s="11"/>
      <c r="AA616" s="11"/>
      <c r="AB616" s="11"/>
      <c r="AC616" s="11"/>
      <c r="AD616" s="11"/>
    </row>
    <row r="617" spans="1:30" x14ac:dyDescent="0.25">
      <c r="A617" s="55"/>
      <c r="B617" s="11"/>
      <c r="C617" s="11" t="s">
        <v>566</v>
      </c>
      <c r="D617" s="11"/>
      <c r="E617" s="228">
        <v>8361</v>
      </c>
      <c r="F617" s="324">
        <v>2</v>
      </c>
      <c r="G617" s="214">
        <v>260.58999999999997</v>
      </c>
      <c r="H617" s="214">
        <v>9381.14</v>
      </c>
      <c r="I617" s="214">
        <v>4690.57</v>
      </c>
      <c r="J617" s="333">
        <v>18</v>
      </c>
      <c r="L617" s="11">
        <v>2</v>
      </c>
      <c r="M617" s="214">
        <v>3392.3599999999997</v>
      </c>
      <c r="N617" s="214">
        <v>1696.1799999999998</v>
      </c>
      <c r="O617" s="11">
        <v>0</v>
      </c>
      <c r="P617" s="214">
        <v>0</v>
      </c>
      <c r="Q617" s="313">
        <v>0</v>
      </c>
      <c r="R617" s="11">
        <v>1</v>
      </c>
      <c r="S617" s="214">
        <v>1630.07</v>
      </c>
      <c r="T617" s="313">
        <v>1630.07</v>
      </c>
      <c r="V617" s="324">
        <v>52</v>
      </c>
      <c r="W617" s="214">
        <v>597.02999999999986</v>
      </c>
      <c r="X617" s="363">
        <v>11.48134615384615</v>
      </c>
      <c r="Y617" s="11"/>
      <c r="Z617" s="11"/>
      <c r="AA617" s="11"/>
      <c r="AB617" s="11"/>
      <c r="AC617" s="11"/>
      <c r="AD617" s="11"/>
    </row>
    <row r="618" spans="1:30" x14ac:dyDescent="0.25">
      <c r="A618" s="55"/>
      <c r="B618" s="11"/>
      <c r="C618" s="11" t="s">
        <v>567</v>
      </c>
      <c r="D618" s="11"/>
      <c r="E618" s="228">
        <v>8043</v>
      </c>
      <c r="F618" s="324">
        <v>5</v>
      </c>
      <c r="G618" s="214">
        <v>270.87</v>
      </c>
      <c r="H618" s="214">
        <v>9882.2900000000009</v>
      </c>
      <c r="I618" s="214">
        <v>1976.4580000000001</v>
      </c>
      <c r="J618" s="333">
        <v>7.2</v>
      </c>
      <c r="L618" s="11">
        <v>0</v>
      </c>
      <c r="M618" s="214">
        <v>0</v>
      </c>
      <c r="N618" s="214">
        <v>0</v>
      </c>
      <c r="O618" s="11">
        <v>0</v>
      </c>
      <c r="P618" s="214">
        <v>0</v>
      </c>
      <c r="Q618" s="313">
        <v>0</v>
      </c>
      <c r="R618" s="11">
        <v>0</v>
      </c>
      <c r="S618" s="214">
        <v>0</v>
      </c>
      <c r="T618" s="313">
        <v>0</v>
      </c>
      <c r="V618" s="324">
        <v>190</v>
      </c>
      <c r="W618" s="214">
        <v>1599.9099999999996</v>
      </c>
      <c r="X618" s="363">
        <v>8.4205789473684192</v>
      </c>
      <c r="Y618" s="11"/>
      <c r="Z618" s="11"/>
      <c r="AA618" s="11"/>
      <c r="AB618" s="11"/>
      <c r="AC618" s="11"/>
      <c r="AD618" s="11"/>
    </row>
    <row r="619" spans="1:30" x14ac:dyDescent="0.25">
      <c r="A619" s="55"/>
      <c r="B619" s="11"/>
      <c r="C619" s="11" t="s">
        <v>567</v>
      </c>
      <c r="D619" s="11"/>
      <c r="E619" s="228">
        <v>8053</v>
      </c>
      <c r="F619" s="324">
        <v>0</v>
      </c>
      <c r="G619" s="214">
        <v>0</v>
      </c>
      <c r="H619" s="214">
        <v>0</v>
      </c>
      <c r="I619" s="214">
        <v>0</v>
      </c>
      <c r="J619" s="333">
        <v>0</v>
      </c>
      <c r="L619" s="11">
        <v>0</v>
      </c>
      <c r="M619" s="214">
        <v>0</v>
      </c>
      <c r="N619" s="214">
        <v>0</v>
      </c>
      <c r="O619" s="11">
        <v>0</v>
      </c>
      <c r="P619" s="214">
        <v>0</v>
      </c>
      <c r="Q619" s="313">
        <v>0</v>
      </c>
      <c r="R619" s="11">
        <v>0</v>
      </c>
      <c r="S619" s="214">
        <v>0</v>
      </c>
      <c r="T619" s="313">
        <v>0</v>
      </c>
      <c r="V619" s="324">
        <v>2</v>
      </c>
      <c r="W619" s="214">
        <v>12.12</v>
      </c>
      <c r="X619" s="363">
        <v>6.06</v>
      </c>
      <c r="Y619" s="11"/>
      <c r="Z619" s="11"/>
      <c r="AA619" s="11"/>
      <c r="AB619" s="11"/>
      <c r="AC619" s="11"/>
      <c r="AD619" s="11"/>
    </row>
    <row r="620" spans="1:30" x14ac:dyDescent="0.25">
      <c r="A620" s="55"/>
      <c r="B620" s="11"/>
      <c r="C620" s="11" t="s">
        <v>568</v>
      </c>
      <c r="D620" s="11"/>
      <c r="E620" s="228">
        <v>8012</v>
      </c>
      <c r="F620" s="324">
        <v>0</v>
      </c>
      <c r="G620" s="214">
        <v>0</v>
      </c>
      <c r="H620" s="214">
        <v>0</v>
      </c>
      <c r="I620" s="214">
        <v>0</v>
      </c>
      <c r="J620" s="333">
        <v>0</v>
      </c>
      <c r="L620" s="11">
        <v>0</v>
      </c>
      <c r="M620" s="214">
        <v>0</v>
      </c>
      <c r="N620" s="214">
        <v>0</v>
      </c>
      <c r="O620" s="11">
        <v>0</v>
      </c>
      <c r="P620" s="214">
        <v>0</v>
      </c>
      <c r="Q620" s="313">
        <v>0</v>
      </c>
      <c r="R620" s="11">
        <v>0</v>
      </c>
      <c r="S620" s="214">
        <v>0</v>
      </c>
      <c r="T620" s="313">
        <v>0</v>
      </c>
      <c r="V620" s="324">
        <v>8</v>
      </c>
      <c r="W620" s="214">
        <v>22.17</v>
      </c>
      <c r="X620" s="363">
        <v>2.7712500000000002</v>
      </c>
      <c r="Y620" s="11"/>
      <c r="Z620" s="11"/>
      <c r="AA620" s="11"/>
      <c r="AB620" s="11"/>
      <c r="AC620" s="11"/>
      <c r="AD620" s="11"/>
    </row>
    <row r="621" spans="1:30" x14ac:dyDescent="0.25">
      <c r="A621" s="55"/>
      <c r="B621" s="11"/>
      <c r="C621" s="11" t="s">
        <v>568</v>
      </c>
      <c r="D621" s="11"/>
      <c r="E621" s="228">
        <v>8080</v>
      </c>
      <c r="F621" s="324">
        <v>0</v>
      </c>
      <c r="G621" s="214">
        <v>0</v>
      </c>
      <c r="H621" s="214">
        <v>0</v>
      </c>
      <c r="I621" s="214">
        <v>0</v>
      </c>
      <c r="J621" s="333">
        <v>0</v>
      </c>
      <c r="L621" s="11">
        <v>0</v>
      </c>
      <c r="M621" s="214">
        <v>0</v>
      </c>
      <c r="N621" s="214">
        <v>0</v>
      </c>
      <c r="O621" s="11">
        <v>0</v>
      </c>
      <c r="P621" s="214">
        <v>0</v>
      </c>
      <c r="Q621" s="313">
        <v>0</v>
      </c>
      <c r="R621" s="11">
        <v>0</v>
      </c>
      <c r="S621" s="214">
        <v>0</v>
      </c>
      <c r="T621" s="313">
        <v>0</v>
      </c>
      <c r="V621" s="324">
        <v>6</v>
      </c>
      <c r="W621" s="214">
        <v>30.520000000000003</v>
      </c>
      <c r="X621" s="363">
        <v>5.0866666666666669</v>
      </c>
      <c r="Y621" s="11"/>
      <c r="Z621" s="11"/>
      <c r="AA621" s="11"/>
      <c r="AB621" s="11"/>
      <c r="AC621" s="11"/>
      <c r="AD621" s="11"/>
    </row>
    <row r="622" spans="1:30" x14ac:dyDescent="0.25">
      <c r="A622" s="55"/>
      <c r="B622" s="11"/>
      <c r="C622" s="11" t="s">
        <v>570</v>
      </c>
      <c r="D622" s="11"/>
      <c r="E622" s="228">
        <v>8089</v>
      </c>
      <c r="F622" s="324">
        <v>1</v>
      </c>
      <c r="G622" s="214">
        <v>130.94</v>
      </c>
      <c r="H622" s="214">
        <v>2356.88</v>
      </c>
      <c r="I622" s="214">
        <v>2356.88</v>
      </c>
      <c r="J622" s="333">
        <v>18</v>
      </c>
      <c r="L622" s="11">
        <v>0</v>
      </c>
      <c r="M622" s="214">
        <v>0</v>
      </c>
      <c r="N622" s="214">
        <v>0</v>
      </c>
      <c r="O622" s="11">
        <v>0</v>
      </c>
      <c r="P622" s="214">
        <v>0</v>
      </c>
      <c r="Q622" s="313">
        <v>0</v>
      </c>
      <c r="R622" s="11">
        <v>0</v>
      </c>
      <c r="S622" s="214">
        <v>0</v>
      </c>
      <c r="T622" s="313">
        <v>0</v>
      </c>
      <c r="V622" s="324">
        <v>9</v>
      </c>
      <c r="W622" s="214">
        <v>297.09000000000003</v>
      </c>
      <c r="X622" s="363">
        <v>33.010000000000005</v>
      </c>
      <c r="Y622" s="11"/>
      <c r="Z622" s="11"/>
      <c r="AA622" s="11"/>
      <c r="AB622" s="11"/>
      <c r="AC622" s="11"/>
      <c r="AD622" s="11"/>
    </row>
    <row r="623" spans="1:30" x14ac:dyDescent="0.25">
      <c r="A623" s="55"/>
      <c r="B623" s="11"/>
      <c r="C623" s="11" t="s">
        <v>569</v>
      </c>
      <c r="D623" s="11"/>
      <c r="E623" s="228">
        <v>8004</v>
      </c>
      <c r="F623" s="324">
        <v>1</v>
      </c>
      <c r="G623" s="214">
        <v>24</v>
      </c>
      <c r="H623" s="214">
        <v>192.9</v>
      </c>
      <c r="I623" s="214">
        <v>192.9</v>
      </c>
      <c r="J623" s="333">
        <v>8</v>
      </c>
      <c r="L623" s="11">
        <v>0</v>
      </c>
      <c r="M623" s="214">
        <v>0</v>
      </c>
      <c r="N623" s="214">
        <v>0</v>
      </c>
      <c r="O623" s="11">
        <v>0</v>
      </c>
      <c r="P623" s="214">
        <v>0</v>
      </c>
      <c r="Q623" s="313">
        <v>0</v>
      </c>
      <c r="R623" s="11">
        <v>0</v>
      </c>
      <c r="S623" s="214">
        <v>0</v>
      </c>
      <c r="T623" s="313">
        <v>0</v>
      </c>
      <c r="V623" s="324">
        <v>4</v>
      </c>
      <c r="W623" s="214">
        <v>25.99</v>
      </c>
      <c r="X623" s="363">
        <v>6.4974999999999996</v>
      </c>
      <c r="Y623" s="11"/>
      <c r="Z623" s="11"/>
      <c r="AA623" s="11"/>
      <c r="AB623" s="11"/>
      <c r="AC623" s="11"/>
      <c r="AD623" s="11"/>
    </row>
    <row r="624" spans="1:30" x14ac:dyDescent="0.25">
      <c r="A624" s="55"/>
      <c r="B624" s="11"/>
      <c r="C624" s="11" t="s">
        <v>569</v>
      </c>
      <c r="D624" s="11"/>
      <c r="E624" s="228">
        <v>8089</v>
      </c>
      <c r="F624" s="324">
        <v>0</v>
      </c>
      <c r="G624" s="214">
        <v>0</v>
      </c>
      <c r="H624" s="214">
        <v>0</v>
      </c>
      <c r="I624" s="214">
        <v>0</v>
      </c>
      <c r="J624" s="333">
        <v>0</v>
      </c>
      <c r="L624" s="11">
        <v>0</v>
      </c>
      <c r="M624" s="214">
        <v>0</v>
      </c>
      <c r="N624" s="214">
        <v>0</v>
      </c>
      <c r="O624" s="11">
        <v>0</v>
      </c>
      <c r="P624" s="214">
        <v>0</v>
      </c>
      <c r="Q624" s="313">
        <v>0</v>
      </c>
      <c r="R624" s="11">
        <v>0</v>
      </c>
      <c r="S624" s="214">
        <v>0</v>
      </c>
      <c r="T624" s="313">
        <v>0</v>
      </c>
      <c r="V624" s="324">
        <v>1</v>
      </c>
      <c r="W624" s="214">
        <v>1.34</v>
      </c>
      <c r="X624" s="363">
        <v>1.34</v>
      </c>
      <c r="Y624" s="11"/>
      <c r="Z624" s="11"/>
      <c r="AA624" s="11"/>
      <c r="AB624" s="11"/>
      <c r="AC624" s="11"/>
      <c r="AD624" s="11"/>
    </row>
    <row r="625" spans="1:30" x14ac:dyDescent="0.25">
      <c r="A625" s="55"/>
      <c r="B625" s="11"/>
      <c r="C625" s="11" t="s">
        <v>571</v>
      </c>
      <c r="D625" s="11"/>
      <c r="E625" s="228">
        <v>8090</v>
      </c>
      <c r="F625" s="324">
        <v>1</v>
      </c>
      <c r="G625" s="214">
        <v>508.02</v>
      </c>
      <c r="H625" s="214">
        <v>3048.09</v>
      </c>
      <c r="I625" s="214">
        <v>3048.09</v>
      </c>
      <c r="J625" s="333">
        <v>6</v>
      </c>
      <c r="L625" s="11">
        <v>1</v>
      </c>
      <c r="M625" s="214">
        <v>3048.09</v>
      </c>
      <c r="N625" s="214">
        <v>3048.09</v>
      </c>
      <c r="O625" s="11">
        <v>0</v>
      </c>
      <c r="P625" s="214">
        <v>0</v>
      </c>
      <c r="Q625" s="313">
        <v>0</v>
      </c>
      <c r="R625" s="11">
        <v>0</v>
      </c>
      <c r="S625" s="214">
        <v>0</v>
      </c>
      <c r="T625" s="313">
        <v>0</v>
      </c>
      <c r="V625" s="324">
        <v>10</v>
      </c>
      <c r="W625" s="214">
        <v>-2.5899999999999981</v>
      </c>
      <c r="X625" s="363">
        <v>-0.25899999999999979</v>
      </c>
      <c r="Y625" s="11"/>
      <c r="Z625" s="11"/>
      <c r="AA625" s="11"/>
      <c r="AB625" s="11"/>
      <c r="AC625" s="11"/>
      <c r="AD625" s="11"/>
    </row>
    <row r="626" spans="1:30" x14ac:dyDescent="0.25">
      <c r="A626" s="55"/>
      <c r="B626" s="11"/>
      <c r="C626" s="11" t="s">
        <v>572</v>
      </c>
      <c r="D626" s="11"/>
      <c r="E626" s="228">
        <v>8091</v>
      </c>
      <c r="F626" s="324">
        <v>2</v>
      </c>
      <c r="G626" s="214">
        <v>271.815</v>
      </c>
      <c r="H626" s="214">
        <v>3594.0899999999997</v>
      </c>
      <c r="I626" s="214">
        <v>1797.0449999999998</v>
      </c>
      <c r="J626" s="333">
        <v>9</v>
      </c>
      <c r="L626" s="11">
        <v>0</v>
      </c>
      <c r="M626" s="214">
        <v>0</v>
      </c>
      <c r="N626" s="214">
        <v>0</v>
      </c>
      <c r="O626" s="11">
        <v>1</v>
      </c>
      <c r="P626" s="214">
        <v>5388.83</v>
      </c>
      <c r="Q626" s="313">
        <v>5388.83</v>
      </c>
      <c r="R626" s="11">
        <v>0</v>
      </c>
      <c r="S626" s="214">
        <v>0</v>
      </c>
      <c r="T626" s="313">
        <v>0</v>
      </c>
      <c r="V626" s="324">
        <v>110</v>
      </c>
      <c r="W626" s="214">
        <v>585.93999999999994</v>
      </c>
      <c r="X626" s="363">
        <v>5.3267272727272719</v>
      </c>
      <c r="Y626" s="11"/>
      <c r="Z626" s="11"/>
      <c r="AA626" s="11"/>
      <c r="AB626" s="11"/>
      <c r="AC626" s="11"/>
      <c r="AD626" s="11"/>
    </row>
    <row r="627" spans="1:30" x14ac:dyDescent="0.25">
      <c r="A627" s="55"/>
      <c r="B627" s="11"/>
      <c r="C627" s="11" t="s">
        <v>573</v>
      </c>
      <c r="D627" s="11"/>
      <c r="E627" s="228">
        <v>8204</v>
      </c>
      <c r="F627" s="324">
        <v>0</v>
      </c>
      <c r="G627" s="214">
        <v>0</v>
      </c>
      <c r="H627" s="214">
        <v>0</v>
      </c>
      <c r="I627" s="214">
        <v>0</v>
      </c>
      <c r="J627" s="333">
        <v>0</v>
      </c>
      <c r="L627" s="11">
        <v>0</v>
      </c>
      <c r="M627" s="214">
        <v>0</v>
      </c>
      <c r="N627" s="214">
        <v>0</v>
      </c>
      <c r="O627" s="11">
        <v>0</v>
      </c>
      <c r="P627" s="214">
        <v>0</v>
      </c>
      <c r="Q627" s="313">
        <v>0</v>
      </c>
      <c r="R627" s="11">
        <v>0</v>
      </c>
      <c r="S627" s="214">
        <v>0</v>
      </c>
      <c r="T627" s="313">
        <v>0</v>
      </c>
      <c r="V627" s="324">
        <v>7</v>
      </c>
      <c r="W627" s="214">
        <v>56.510000000000005</v>
      </c>
      <c r="X627" s="363">
        <v>8.0728571428571438</v>
      </c>
      <c r="Y627" s="11"/>
      <c r="Z627" s="11"/>
      <c r="AA627" s="11"/>
      <c r="AB627" s="11"/>
      <c r="AC627" s="11"/>
      <c r="AD627" s="11"/>
    </row>
    <row r="628" spans="1:30" x14ac:dyDescent="0.25">
      <c r="A628" s="55"/>
      <c r="B628" s="11"/>
      <c r="C628" s="11" t="s">
        <v>574</v>
      </c>
      <c r="D628" s="11"/>
      <c r="E628" s="228">
        <v>8096</v>
      </c>
      <c r="F628" s="324">
        <v>0</v>
      </c>
      <c r="G628" s="214">
        <v>0</v>
      </c>
      <c r="H628" s="214">
        <v>0</v>
      </c>
      <c r="I628" s="214">
        <v>0</v>
      </c>
      <c r="J628" s="333">
        <v>0</v>
      </c>
      <c r="L628" s="11">
        <v>0</v>
      </c>
      <c r="M628" s="214">
        <v>0</v>
      </c>
      <c r="N628" s="214">
        <v>0</v>
      </c>
      <c r="O628" s="11">
        <v>0</v>
      </c>
      <c r="P628" s="214">
        <v>0</v>
      </c>
      <c r="Q628" s="313">
        <v>0</v>
      </c>
      <c r="R628" s="11">
        <v>0</v>
      </c>
      <c r="S628" s="214">
        <v>0</v>
      </c>
      <c r="T628" s="313">
        <v>0</v>
      </c>
      <c r="V628" s="324">
        <v>8</v>
      </c>
      <c r="W628" s="214">
        <v>55.71</v>
      </c>
      <c r="X628" s="363">
        <v>6.9637500000000001</v>
      </c>
      <c r="Y628" s="11"/>
      <c r="Z628" s="11"/>
      <c r="AA628" s="11"/>
      <c r="AB628" s="11"/>
      <c r="AC628" s="11"/>
      <c r="AD628" s="11"/>
    </row>
    <row r="629" spans="1:30" x14ac:dyDescent="0.25">
      <c r="A629" s="55"/>
      <c r="B629" s="11"/>
      <c r="C629" s="11" t="s">
        <v>578</v>
      </c>
      <c r="D629" s="11"/>
      <c r="E629" s="228">
        <v>8252</v>
      </c>
      <c r="F629" s="324">
        <v>0</v>
      </c>
      <c r="G629" s="214">
        <v>0</v>
      </c>
      <c r="H629" s="214">
        <v>0</v>
      </c>
      <c r="I629" s="214">
        <v>0</v>
      </c>
      <c r="J629" s="333">
        <v>0</v>
      </c>
      <c r="L629" s="11">
        <v>0</v>
      </c>
      <c r="M629" s="214">
        <v>0</v>
      </c>
      <c r="N629" s="214">
        <v>0</v>
      </c>
      <c r="O629" s="11">
        <v>0</v>
      </c>
      <c r="P629" s="214">
        <v>0</v>
      </c>
      <c r="Q629" s="313">
        <v>0</v>
      </c>
      <c r="R629" s="11">
        <v>0</v>
      </c>
      <c r="S629" s="214">
        <v>0</v>
      </c>
      <c r="T629" s="313">
        <v>0</v>
      </c>
      <c r="V629" s="324">
        <v>3</v>
      </c>
      <c r="W629" s="214">
        <v>19.440000000000001</v>
      </c>
      <c r="X629" s="363">
        <v>6.48</v>
      </c>
      <c r="Y629" s="11"/>
      <c r="Z629" s="11"/>
      <c r="AA629" s="11"/>
      <c r="AB629" s="11"/>
      <c r="AC629" s="11"/>
      <c r="AD629" s="11"/>
    </row>
    <row r="630" spans="1:30" x14ac:dyDescent="0.25">
      <c r="A630" s="55"/>
      <c r="B630" s="11"/>
      <c r="C630" s="11" t="s">
        <v>608</v>
      </c>
      <c r="D630" s="11"/>
      <c r="E630" s="228">
        <v>8260</v>
      </c>
      <c r="F630" s="324">
        <v>0</v>
      </c>
      <c r="G630" s="214">
        <v>0</v>
      </c>
      <c r="H630" s="214">
        <v>0</v>
      </c>
      <c r="I630" s="214">
        <v>0</v>
      </c>
      <c r="J630" s="333">
        <v>0</v>
      </c>
      <c r="L630" s="11">
        <v>0</v>
      </c>
      <c r="M630" s="214">
        <v>0</v>
      </c>
      <c r="N630" s="214">
        <v>0</v>
      </c>
      <c r="O630" s="11">
        <v>0</v>
      </c>
      <c r="P630" s="214">
        <v>0</v>
      </c>
      <c r="Q630" s="313">
        <v>0</v>
      </c>
      <c r="R630" s="11">
        <v>0</v>
      </c>
      <c r="S630" s="214">
        <v>0</v>
      </c>
      <c r="T630" s="313">
        <v>0</v>
      </c>
      <c r="V630" s="324">
        <v>8</v>
      </c>
      <c r="W630" s="214">
        <v>9.52</v>
      </c>
      <c r="X630" s="363">
        <v>1.19</v>
      </c>
      <c r="Y630" s="11"/>
      <c r="Z630" s="11"/>
      <c r="AA630" s="11"/>
      <c r="AB630" s="11"/>
      <c r="AC630" s="11"/>
      <c r="AD630" s="11"/>
    </row>
    <row r="631" spans="1:30" x14ac:dyDescent="0.25">
      <c r="A631" s="55"/>
      <c r="B631" s="11"/>
      <c r="C631" s="11" t="s">
        <v>579</v>
      </c>
      <c r="D631" s="11"/>
      <c r="E631" s="228">
        <v>8260</v>
      </c>
      <c r="F631" s="324">
        <v>6</v>
      </c>
      <c r="G631" s="214">
        <v>264.04166666666669</v>
      </c>
      <c r="H631" s="214">
        <v>20170.5</v>
      </c>
      <c r="I631" s="214">
        <v>3361.75</v>
      </c>
      <c r="J631" s="333">
        <v>13.5</v>
      </c>
      <c r="L631" s="11">
        <v>0</v>
      </c>
      <c r="M631" s="214">
        <v>0</v>
      </c>
      <c r="N631" s="214">
        <v>0</v>
      </c>
      <c r="O631" s="11">
        <v>0</v>
      </c>
      <c r="P631" s="214">
        <v>0</v>
      </c>
      <c r="Q631" s="313">
        <v>0</v>
      </c>
      <c r="R631" s="11">
        <v>0</v>
      </c>
      <c r="S631" s="214">
        <v>0</v>
      </c>
      <c r="T631" s="313">
        <v>0</v>
      </c>
      <c r="V631" s="324">
        <v>199</v>
      </c>
      <c r="W631" s="214">
        <v>1131.8499999999985</v>
      </c>
      <c r="X631" s="363">
        <v>5.6876884422110479</v>
      </c>
      <c r="Y631" s="11"/>
      <c r="Z631" s="11"/>
      <c r="AA631" s="11"/>
      <c r="AB631" s="11"/>
      <c r="AC631" s="11"/>
      <c r="AD631" s="11"/>
    </row>
    <row r="632" spans="1:30" x14ac:dyDescent="0.25">
      <c r="A632" s="55"/>
      <c r="B632" s="11"/>
      <c r="C632" s="11" t="s">
        <v>580</v>
      </c>
      <c r="D632" s="11"/>
      <c r="E632" s="228">
        <v>8094</v>
      </c>
      <c r="F632" s="324">
        <v>6</v>
      </c>
      <c r="G632" s="214">
        <v>254.1333333333333</v>
      </c>
      <c r="H632" s="214">
        <v>16830.490000000002</v>
      </c>
      <c r="I632" s="214">
        <v>2805.0816666666669</v>
      </c>
      <c r="J632" s="333">
        <v>11.166666666666666</v>
      </c>
      <c r="L632" s="11">
        <v>1</v>
      </c>
      <c r="M632" s="214">
        <v>4087.46</v>
      </c>
      <c r="N632" s="214">
        <v>4087.46</v>
      </c>
      <c r="O632" s="11">
        <v>0</v>
      </c>
      <c r="P632" s="214">
        <v>0</v>
      </c>
      <c r="Q632" s="313">
        <v>0</v>
      </c>
      <c r="R632" s="11">
        <v>0</v>
      </c>
      <c r="S632" s="214">
        <v>0</v>
      </c>
      <c r="T632" s="313">
        <v>0</v>
      </c>
      <c r="V632" s="324">
        <v>174</v>
      </c>
      <c r="W632" s="214">
        <v>1349.1299999999992</v>
      </c>
      <c r="X632" s="363">
        <v>7.7536206896551674</v>
      </c>
      <c r="Y632" s="11"/>
      <c r="Z632" s="11"/>
      <c r="AA632" s="11"/>
      <c r="AB632" s="11"/>
      <c r="AC632" s="11"/>
      <c r="AD632" s="11"/>
    </row>
    <row r="633" spans="1:30" x14ac:dyDescent="0.25">
      <c r="A633" s="55"/>
      <c r="B633" s="11"/>
      <c r="C633" s="11" t="s">
        <v>582</v>
      </c>
      <c r="D633" s="11"/>
      <c r="E633" s="228">
        <v>8009</v>
      </c>
      <c r="F633" s="324">
        <v>0</v>
      </c>
      <c r="G633" s="214">
        <v>0</v>
      </c>
      <c r="H633" s="214">
        <v>0</v>
      </c>
      <c r="I633" s="214">
        <v>0</v>
      </c>
      <c r="J633" s="333">
        <v>0</v>
      </c>
      <c r="L633" s="11">
        <v>0</v>
      </c>
      <c r="M633" s="214">
        <v>0</v>
      </c>
      <c r="N633" s="214">
        <v>0</v>
      </c>
      <c r="O633" s="11">
        <v>0</v>
      </c>
      <c r="P633" s="214">
        <v>0</v>
      </c>
      <c r="Q633" s="313">
        <v>0</v>
      </c>
      <c r="R633" s="11">
        <v>0</v>
      </c>
      <c r="S633" s="214">
        <v>0</v>
      </c>
      <c r="T633" s="313">
        <v>0</v>
      </c>
      <c r="V633" s="324">
        <v>2</v>
      </c>
      <c r="W633" s="214">
        <v>0</v>
      </c>
      <c r="X633" s="363">
        <v>0</v>
      </c>
      <c r="Y633" s="11"/>
      <c r="Z633" s="11"/>
      <c r="AA633" s="11"/>
      <c r="AB633" s="11"/>
      <c r="AC633" s="11"/>
      <c r="AD633" s="11"/>
    </row>
    <row r="634" spans="1:30" x14ac:dyDescent="0.25">
      <c r="A634" s="55"/>
      <c r="B634" s="11"/>
      <c r="C634" s="11" t="s">
        <v>582</v>
      </c>
      <c r="D634" s="11"/>
      <c r="E634" s="228">
        <v>8018</v>
      </c>
      <c r="F634" s="324">
        <v>0</v>
      </c>
      <c r="G634" s="214">
        <v>0</v>
      </c>
      <c r="H634" s="214">
        <v>0</v>
      </c>
      <c r="I634" s="214">
        <v>0</v>
      </c>
      <c r="J634" s="333">
        <v>0</v>
      </c>
      <c r="L634" s="11">
        <v>0</v>
      </c>
      <c r="M634" s="214">
        <v>0</v>
      </c>
      <c r="N634" s="214">
        <v>0</v>
      </c>
      <c r="O634" s="11">
        <v>0</v>
      </c>
      <c r="P634" s="214">
        <v>0</v>
      </c>
      <c r="Q634" s="313">
        <v>0</v>
      </c>
      <c r="R634" s="11">
        <v>0</v>
      </c>
      <c r="S634" s="214">
        <v>0</v>
      </c>
      <c r="T634" s="313">
        <v>0</v>
      </c>
      <c r="V634" s="324">
        <v>2</v>
      </c>
      <c r="W634" s="214">
        <v>4.55</v>
      </c>
      <c r="X634" s="363">
        <v>2.2749999999999999</v>
      </c>
      <c r="Y634" s="11"/>
      <c r="Z634" s="11"/>
      <c r="AA634" s="11"/>
      <c r="AB634" s="11"/>
      <c r="AC634" s="11"/>
      <c r="AD634" s="11"/>
    </row>
    <row r="635" spans="1:30" x14ac:dyDescent="0.25">
      <c r="A635" s="55"/>
      <c r="B635" s="11"/>
      <c r="C635" s="11" t="s">
        <v>582</v>
      </c>
      <c r="D635" s="11"/>
      <c r="E635" s="228">
        <v>8037</v>
      </c>
      <c r="F635" s="324">
        <v>0</v>
      </c>
      <c r="G635" s="214">
        <v>0</v>
      </c>
      <c r="H635" s="214">
        <v>0</v>
      </c>
      <c r="I635" s="214">
        <v>0</v>
      </c>
      <c r="J635" s="333">
        <v>0</v>
      </c>
      <c r="L635" s="11">
        <v>0</v>
      </c>
      <c r="M635" s="214">
        <v>0</v>
      </c>
      <c r="N635" s="214">
        <v>0</v>
      </c>
      <c r="O635" s="11">
        <v>0</v>
      </c>
      <c r="P635" s="214">
        <v>0</v>
      </c>
      <c r="Q635" s="313">
        <v>0</v>
      </c>
      <c r="R635" s="11">
        <v>0</v>
      </c>
      <c r="S635" s="214">
        <v>0</v>
      </c>
      <c r="T635" s="313">
        <v>0</v>
      </c>
      <c r="V635" s="324">
        <v>1</v>
      </c>
      <c r="W635" s="214">
        <v>0.96</v>
      </c>
      <c r="X635" s="363">
        <v>0.96</v>
      </c>
      <c r="Y635" s="11"/>
      <c r="Z635" s="11"/>
      <c r="AA635" s="11"/>
      <c r="AB635" s="11"/>
      <c r="AC635" s="11"/>
      <c r="AD635" s="11"/>
    </row>
    <row r="636" spans="1:30" x14ac:dyDescent="0.25">
      <c r="A636" s="55"/>
      <c r="B636" s="11"/>
      <c r="C636" s="11" t="s">
        <v>582</v>
      </c>
      <c r="D636" s="11"/>
      <c r="E636" s="228">
        <v>8081</v>
      </c>
      <c r="F636" s="324">
        <v>0</v>
      </c>
      <c r="G636" s="214">
        <v>0</v>
      </c>
      <c r="H636" s="214">
        <v>0</v>
      </c>
      <c r="I636" s="214">
        <v>0</v>
      </c>
      <c r="J636" s="333">
        <v>0</v>
      </c>
      <c r="L636" s="11">
        <v>0</v>
      </c>
      <c r="M636" s="214">
        <v>0</v>
      </c>
      <c r="N636" s="214">
        <v>0</v>
      </c>
      <c r="O636" s="11">
        <v>0</v>
      </c>
      <c r="P636" s="214">
        <v>0</v>
      </c>
      <c r="Q636" s="313">
        <v>0</v>
      </c>
      <c r="R636" s="11">
        <v>0</v>
      </c>
      <c r="S636" s="214">
        <v>0</v>
      </c>
      <c r="T636" s="313">
        <v>0</v>
      </c>
      <c r="V636" s="324">
        <v>3</v>
      </c>
      <c r="W636" s="214">
        <v>37.33</v>
      </c>
      <c r="X636" s="363">
        <v>12.443333333333333</v>
      </c>
      <c r="Y636" s="11"/>
      <c r="Z636" s="11"/>
      <c r="AA636" s="11"/>
      <c r="AB636" s="11"/>
      <c r="AC636" s="11"/>
      <c r="AD636" s="11"/>
    </row>
    <row r="637" spans="1:30" x14ac:dyDescent="0.25">
      <c r="A637" s="55"/>
      <c r="B637" s="11"/>
      <c r="C637" s="11" t="s">
        <v>582</v>
      </c>
      <c r="D637" s="11"/>
      <c r="E637" s="228">
        <v>8095</v>
      </c>
      <c r="F637" s="324">
        <v>0</v>
      </c>
      <c r="G637" s="214">
        <v>0</v>
      </c>
      <c r="H637" s="214">
        <v>0</v>
      </c>
      <c r="I637" s="214">
        <v>0</v>
      </c>
      <c r="J637" s="333">
        <v>0</v>
      </c>
      <c r="L637" s="11">
        <v>0</v>
      </c>
      <c r="M637" s="214">
        <v>0</v>
      </c>
      <c r="N637" s="214">
        <v>0</v>
      </c>
      <c r="O637" s="11">
        <v>0</v>
      </c>
      <c r="P637" s="214">
        <v>0</v>
      </c>
      <c r="Q637" s="313">
        <v>0</v>
      </c>
      <c r="R637" s="11">
        <v>0</v>
      </c>
      <c r="S637" s="214">
        <v>0</v>
      </c>
      <c r="T637" s="313">
        <v>0</v>
      </c>
      <c r="V637" s="324">
        <v>1</v>
      </c>
      <c r="W637" s="214">
        <v>0.66</v>
      </c>
      <c r="X637" s="363">
        <v>0.66</v>
      </c>
      <c r="Y637" s="11"/>
      <c r="Z637" s="11"/>
      <c r="AA637" s="11"/>
      <c r="AB637" s="11"/>
      <c r="AC637" s="11"/>
      <c r="AD637" s="11"/>
    </row>
    <row r="638" spans="1:30" x14ac:dyDescent="0.25">
      <c r="A638" s="55"/>
      <c r="B638" s="11"/>
      <c r="C638" s="11" t="s">
        <v>581</v>
      </c>
      <c r="D638" s="11"/>
      <c r="E638" s="228">
        <v>8095</v>
      </c>
      <c r="F638" s="324">
        <v>0</v>
      </c>
      <c r="G638" s="214">
        <v>0</v>
      </c>
      <c r="H638" s="214">
        <v>0</v>
      </c>
      <c r="I638" s="214">
        <v>0</v>
      </c>
      <c r="J638" s="333">
        <v>0</v>
      </c>
      <c r="L638" s="11">
        <v>0</v>
      </c>
      <c r="M638" s="214">
        <v>0</v>
      </c>
      <c r="N638" s="214">
        <v>0</v>
      </c>
      <c r="O638" s="11">
        <v>0</v>
      </c>
      <c r="P638" s="214">
        <v>0</v>
      </c>
      <c r="Q638" s="313">
        <v>0</v>
      </c>
      <c r="R638" s="11">
        <v>0</v>
      </c>
      <c r="S638" s="214">
        <v>0</v>
      </c>
      <c r="T638" s="313">
        <v>0</v>
      </c>
      <c r="V638" s="324">
        <v>5</v>
      </c>
      <c r="W638" s="214">
        <v>97.580000000000013</v>
      </c>
      <c r="X638" s="363">
        <v>19.516000000000002</v>
      </c>
      <c r="Y638" s="11"/>
      <c r="Z638" s="11"/>
      <c r="AA638" s="11"/>
      <c r="AB638" s="11"/>
      <c r="AC638" s="11"/>
      <c r="AD638" s="11"/>
    </row>
    <row r="639" spans="1:30" x14ac:dyDescent="0.25">
      <c r="A639" s="55"/>
      <c r="B639" s="11"/>
      <c r="C639" s="11" t="s">
        <v>583</v>
      </c>
      <c r="D639" s="11"/>
      <c r="E639" s="228">
        <v>8270</v>
      </c>
      <c r="F639" s="324">
        <v>2</v>
      </c>
      <c r="G639" s="214">
        <v>382.92499999999995</v>
      </c>
      <c r="H639" s="214">
        <v>8273.9700000000012</v>
      </c>
      <c r="I639" s="214">
        <v>4136.9850000000006</v>
      </c>
      <c r="J639" s="333">
        <v>9</v>
      </c>
      <c r="L639" s="11">
        <v>1</v>
      </c>
      <c r="M639" s="214">
        <v>916.04</v>
      </c>
      <c r="N639" s="214">
        <v>916.04</v>
      </c>
      <c r="O639" s="11">
        <v>0</v>
      </c>
      <c r="P639" s="214">
        <v>0</v>
      </c>
      <c r="Q639" s="313">
        <v>0</v>
      </c>
      <c r="R639" s="11">
        <v>0</v>
      </c>
      <c r="S639" s="214">
        <v>0</v>
      </c>
      <c r="T639" s="313">
        <v>0</v>
      </c>
      <c r="V639" s="324">
        <v>43</v>
      </c>
      <c r="W639" s="214">
        <v>297.39999999999998</v>
      </c>
      <c r="X639" s="363">
        <v>6.916279069767441</v>
      </c>
      <c r="Y639" s="11"/>
      <c r="Z639" s="11"/>
      <c r="AA639" s="11"/>
      <c r="AB639" s="11"/>
      <c r="AC639" s="11"/>
      <c r="AD639" s="11"/>
    </row>
    <row r="640" spans="1:30" x14ac:dyDescent="0.25">
      <c r="A640" s="55"/>
      <c r="B640" s="11"/>
      <c r="C640" s="11" t="s">
        <v>585</v>
      </c>
      <c r="D640" s="11"/>
      <c r="E640" s="228">
        <v>8090</v>
      </c>
      <c r="F640" s="324">
        <v>0</v>
      </c>
      <c r="G640" s="214">
        <v>0</v>
      </c>
      <c r="H640" s="214">
        <v>0</v>
      </c>
      <c r="I640" s="214">
        <v>0</v>
      </c>
      <c r="J640" s="333">
        <v>0</v>
      </c>
      <c r="L640" s="11">
        <v>0</v>
      </c>
      <c r="M640" s="214">
        <v>0</v>
      </c>
      <c r="N640" s="214">
        <v>0</v>
      </c>
      <c r="O640" s="11">
        <v>0</v>
      </c>
      <c r="P640" s="214">
        <v>0</v>
      </c>
      <c r="Q640" s="313">
        <v>0</v>
      </c>
      <c r="R640" s="11">
        <v>0</v>
      </c>
      <c r="S640" s="214">
        <v>0</v>
      </c>
      <c r="T640" s="313">
        <v>0</v>
      </c>
      <c r="V640" s="324">
        <v>2</v>
      </c>
      <c r="W640" s="214">
        <v>1.78</v>
      </c>
      <c r="X640" s="363">
        <v>0.89</v>
      </c>
      <c r="Y640" s="11"/>
      <c r="Z640" s="11"/>
      <c r="AA640" s="11"/>
      <c r="AB640" s="11"/>
      <c r="AC640" s="11"/>
      <c r="AD640" s="11"/>
    </row>
    <row r="641" spans="1:30" x14ac:dyDescent="0.25">
      <c r="A641" s="55"/>
      <c r="B641" s="11"/>
      <c r="C641" s="11" t="s">
        <v>585</v>
      </c>
      <c r="D641" s="11"/>
      <c r="E641" s="228">
        <v>8097</v>
      </c>
      <c r="F641" s="324">
        <v>0</v>
      </c>
      <c r="G641" s="214">
        <v>0</v>
      </c>
      <c r="H641" s="214">
        <v>0</v>
      </c>
      <c r="I641" s="214">
        <v>0</v>
      </c>
      <c r="J641" s="333">
        <v>0</v>
      </c>
      <c r="L641" s="11">
        <v>0</v>
      </c>
      <c r="M641" s="214">
        <v>0</v>
      </c>
      <c r="N641" s="214">
        <v>0</v>
      </c>
      <c r="O641" s="11">
        <v>0</v>
      </c>
      <c r="P641" s="214">
        <v>0</v>
      </c>
      <c r="Q641" s="313">
        <v>0</v>
      </c>
      <c r="R641" s="11">
        <v>0</v>
      </c>
      <c r="S641" s="214">
        <v>0</v>
      </c>
      <c r="T641" s="313">
        <v>0</v>
      </c>
      <c r="V641" s="324">
        <v>40</v>
      </c>
      <c r="W641" s="214">
        <v>247.93999999999997</v>
      </c>
      <c r="X641" s="363">
        <v>6.1984999999999992</v>
      </c>
      <c r="Y641" s="11"/>
      <c r="Z641" s="11"/>
      <c r="AA641" s="11"/>
      <c r="AB641" s="11"/>
      <c r="AC641" s="11"/>
      <c r="AD641" s="11"/>
    </row>
    <row r="642" spans="1:30" x14ac:dyDescent="0.25">
      <c r="A642" s="55"/>
      <c r="B642" s="11"/>
      <c r="C642" s="11" t="s">
        <v>584</v>
      </c>
      <c r="D642" s="11"/>
      <c r="E642" s="228">
        <v>8096</v>
      </c>
      <c r="F642" s="324">
        <v>0</v>
      </c>
      <c r="G642" s="214">
        <v>0</v>
      </c>
      <c r="H642" s="214">
        <v>0</v>
      </c>
      <c r="I642" s="214">
        <v>0</v>
      </c>
      <c r="J642" s="333">
        <v>0</v>
      </c>
      <c r="L642" s="11">
        <v>0</v>
      </c>
      <c r="M642" s="214">
        <v>0</v>
      </c>
      <c r="N642" s="214">
        <v>0</v>
      </c>
      <c r="O642" s="11">
        <v>0</v>
      </c>
      <c r="P642" s="214">
        <v>0</v>
      </c>
      <c r="Q642" s="313">
        <v>0</v>
      </c>
      <c r="R642" s="11">
        <v>0</v>
      </c>
      <c r="S642" s="214">
        <v>0</v>
      </c>
      <c r="T642" s="313">
        <v>0</v>
      </c>
      <c r="V642" s="324">
        <v>13</v>
      </c>
      <c r="W642" s="214">
        <v>113.37</v>
      </c>
      <c r="X642" s="363">
        <v>8.7207692307692319</v>
      </c>
      <c r="Y642" s="11"/>
      <c r="Z642" s="11"/>
      <c r="AA642" s="11"/>
      <c r="AB642" s="11"/>
      <c r="AC642" s="11"/>
      <c r="AD642" s="11"/>
    </row>
    <row r="643" spans="1:30" x14ac:dyDescent="0.25">
      <c r="A643" s="55"/>
      <c r="B643" s="11"/>
      <c r="C643" s="11" t="s">
        <v>586</v>
      </c>
      <c r="D643" s="11"/>
      <c r="E643" s="228">
        <v>8098</v>
      </c>
      <c r="F643" s="324">
        <v>0</v>
      </c>
      <c r="G643" s="214">
        <v>0</v>
      </c>
      <c r="H643" s="214">
        <v>0</v>
      </c>
      <c r="I643" s="214">
        <v>0</v>
      </c>
      <c r="J643" s="333">
        <v>0</v>
      </c>
      <c r="L643" s="11">
        <v>0</v>
      </c>
      <c r="M643" s="214">
        <v>0</v>
      </c>
      <c r="N643" s="214">
        <v>0</v>
      </c>
      <c r="O643" s="11">
        <v>0</v>
      </c>
      <c r="P643" s="214">
        <v>0</v>
      </c>
      <c r="Q643" s="313">
        <v>0</v>
      </c>
      <c r="R643" s="11">
        <v>0</v>
      </c>
      <c r="S643" s="214">
        <v>0</v>
      </c>
      <c r="T643" s="313">
        <v>0</v>
      </c>
      <c r="V643" s="324">
        <v>38</v>
      </c>
      <c r="W643" s="214">
        <v>420.8</v>
      </c>
      <c r="X643" s="363">
        <v>11.073684210526316</v>
      </c>
      <c r="Y643" s="11"/>
      <c r="Z643" s="11"/>
      <c r="AA643" s="11"/>
      <c r="AB643" s="11"/>
      <c r="AC643" s="11"/>
      <c r="AD643" s="11"/>
    </row>
    <row r="644" spans="1:30" x14ac:dyDescent="0.25">
      <c r="A644" s="55"/>
      <c r="B644" s="11"/>
      <c r="C644" s="11" t="s">
        <v>609</v>
      </c>
      <c r="D644" s="11"/>
      <c r="E644" s="228">
        <v>8085</v>
      </c>
      <c r="F644" s="324">
        <v>0</v>
      </c>
      <c r="G644" s="214">
        <v>0</v>
      </c>
      <c r="H644" s="214">
        <v>0</v>
      </c>
      <c r="I644" s="214">
        <v>0</v>
      </c>
      <c r="J644" s="333">
        <v>0</v>
      </c>
      <c r="L644" s="11">
        <v>0</v>
      </c>
      <c r="M644" s="214">
        <v>0</v>
      </c>
      <c r="N644" s="214">
        <v>0</v>
      </c>
      <c r="O644" s="11">
        <v>0</v>
      </c>
      <c r="P644" s="214">
        <v>0</v>
      </c>
      <c r="Q644" s="313">
        <v>0</v>
      </c>
      <c r="R644" s="11">
        <v>0</v>
      </c>
      <c r="S644" s="214">
        <v>0</v>
      </c>
      <c r="T644" s="313">
        <v>0</v>
      </c>
      <c r="V644" s="324">
        <v>1</v>
      </c>
      <c r="W644" s="214">
        <v>8.0300000000000011</v>
      </c>
      <c r="X644" s="363">
        <v>8.0300000000000011</v>
      </c>
      <c r="Y644" s="11"/>
      <c r="Z644" s="11"/>
      <c r="AA644" s="11"/>
      <c r="AB644" s="11"/>
      <c r="AC644" s="11"/>
      <c r="AD644" s="11"/>
    </row>
    <row r="645" spans="1:30" x14ac:dyDescent="0.25">
      <c r="A645" s="55"/>
      <c r="B645" s="11"/>
      <c r="C645" s="11" t="s">
        <v>588</v>
      </c>
      <c r="D645" s="11"/>
      <c r="E645" s="228">
        <v>8085</v>
      </c>
      <c r="F645" s="324">
        <v>0</v>
      </c>
      <c r="G645" s="214">
        <v>0</v>
      </c>
      <c r="H645" s="214">
        <v>0</v>
      </c>
      <c r="I645" s="214">
        <v>0</v>
      </c>
      <c r="J645" s="333">
        <v>0</v>
      </c>
      <c r="L645" s="11">
        <v>0</v>
      </c>
      <c r="M645" s="214">
        <v>0</v>
      </c>
      <c r="N645" s="214">
        <v>0</v>
      </c>
      <c r="O645" s="11">
        <v>0</v>
      </c>
      <c r="P645" s="214">
        <v>0</v>
      </c>
      <c r="Q645" s="313">
        <v>0</v>
      </c>
      <c r="R645" s="11">
        <v>0</v>
      </c>
      <c r="S645" s="214">
        <v>0</v>
      </c>
      <c r="T645" s="313">
        <v>0</v>
      </c>
      <c r="V645" s="324">
        <v>2</v>
      </c>
      <c r="W645" s="214">
        <v>57.13</v>
      </c>
      <c r="X645" s="363">
        <v>28.565000000000001</v>
      </c>
      <c r="Y645" s="11"/>
      <c r="Z645" s="11"/>
      <c r="AA645" s="11"/>
      <c r="AB645" s="11"/>
      <c r="AC645" s="11"/>
      <c r="AD645" s="11"/>
    </row>
    <row r="646" spans="1:30" ht="15.75" thickBot="1" x14ac:dyDescent="0.3">
      <c r="A646" s="55"/>
      <c r="B646" s="11"/>
      <c r="C646" s="11" t="s">
        <v>587</v>
      </c>
      <c r="D646" s="11"/>
      <c r="E646" s="228">
        <v>8085</v>
      </c>
      <c r="F646" s="324">
        <v>0</v>
      </c>
      <c r="G646" s="214">
        <v>0</v>
      </c>
      <c r="H646" s="214">
        <v>0</v>
      </c>
      <c r="I646" s="214">
        <v>0</v>
      </c>
      <c r="J646" s="333">
        <v>0</v>
      </c>
      <c r="L646" s="11">
        <v>0</v>
      </c>
      <c r="M646" s="214">
        <v>0</v>
      </c>
      <c r="N646" s="214">
        <v>0</v>
      </c>
      <c r="O646" s="11">
        <v>0</v>
      </c>
      <c r="P646" s="214">
        <v>0</v>
      </c>
      <c r="Q646" s="313">
        <v>0</v>
      </c>
      <c r="R646" s="11">
        <v>0</v>
      </c>
      <c r="S646" s="214">
        <v>0</v>
      </c>
      <c r="T646" s="313">
        <v>0</v>
      </c>
      <c r="V646" s="324">
        <v>1</v>
      </c>
      <c r="W646" s="214">
        <v>3.05</v>
      </c>
      <c r="X646" s="363">
        <v>3.05</v>
      </c>
      <c r="Y646" s="11"/>
      <c r="Z646" s="11"/>
      <c r="AA646" s="11"/>
      <c r="AB646" s="11"/>
      <c r="AC646" s="11"/>
      <c r="AD646" s="11"/>
    </row>
    <row r="647" spans="1:30" ht="15.75" thickBot="1" x14ac:dyDescent="0.3">
      <c r="A647" s="55"/>
      <c r="B647" s="91" t="s">
        <v>51</v>
      </c>
      <c r="C647" s="98"/>
      <c r="D647" s="98"/>
      <c r="E647" s="253"/>
      <c r="F647" s="293">
        <v>241</v>
      </c>
      <c r="G647" s="219">
        <v>433.76323651452282</v>
      </c>
      <c r="H647" s="219">
        <v>1368346.2099999997</v>
      </c>
      <c r="I647" s="219">
        <v>5677.785103734439</v>
      </c>
      <c r="J647" s="336">
        <v>11.360995850622407</v>
      </c>
      <c r="L647" s="95">
        <v>47</v>
      </c>
      <c r="M647" s="216">
        <v>211515.79999999996</v>
      </c>
      <c r="N647" s="219">
        <v>4500.336170212765</v>
      </c>
      <c r="O647" s="95">
        <v>9</v>
      </c>
      <c r="P647" s="248">
        <v>19286.73</v>
      </c>
      <c r="Q647" s="315">
        <v>2142.9699999999998</v>
      </c>
      <c r="R647" s="93">
        <v>18</v>
      </c>
      <c r="S647" s="248">
        <v>19060.43</v>
      </c>
      <c r="T647" s="315">
        <v>1058.9127777777778</v>
      </c>
      <c r="V647" s="307">
        <v>7387</v>
      </c>
      <c r="W647" s="248">
        <v>85148.369999999792</v>
      </c>
      <c r="X647" s="364">
        <v>11.526786246107999</v>
      </c>
      <c r="Y647" s="93"/>
      <c r="Z647" s="93"/>
      <c r="AA647" s="97" t="s">
        <v>128</v>
      </c>
      <c r="AB647" s="93"/>
      <c r="AC647" s="93"/>
      <c r="AD647" s="100" t="s">
        <v>128</v>
      </c>
    </row>
    <row r="648" spans="1:30" s="4" customFormat="1" ht="12.75" x14ac:dyDescent="0.2">
      <c r="E648" s="235"/>
      <c r="F648" s="320"/>
      <c r="G648" s="238"/>
      <c r="H648" s="238"/>
      <c r="I648" s="238"/>
      <c r="J648" s="329"/>
      <c r="L648" s="50"/>
      <c r="M648" s="238"/>
      <c r="N648" s="238"/>
      <c r="P648" s="238"/>
      <c r="Q648" s="308"/>
      <c r="S648" s="238"/>
      <c r="T648" s="308"/>
      <c r="V648" s="370"/>
      <c r="W648" s="238"/>
      <c r="X648" s="359"/>
    </row>
    <row r="649" spans="1:30" ht="76.5" x14ac:dyDescent="0.25">
      <c r="A649" s="261">
        <f>A225</f>
        <v>44986</v>
      </c>
      <c r="B649" s="56" t="s">
        <v>52</v>
      </c>
      <c r="C649" s="56" t="s">
        <v>34</v>
      </c>
      <c r="D649" s="56" t="s">
        <v>35</v>
      </c>
      <c r="E649" s="254" t="s">
        <v>36</v>
      </c>
      <c r="F649" s="325" t="s">
        <v>129</v>
      </c>
      <c r="G649" s="249" t="s">
        <v>106</v>
      </c>
      <c r="H649" s="249" t="s">
        <v>130</v>
      </c>
      <c r="I649" s="249" t="s">
        <v>108</v>
      </c>
      <c r="J649" s="335" t="s">
        <v>109</v>
      </c>
      <c r="K649" s="70"/>
      <c r="L649" s="68" t="s">
        <v>110</v>
      </c>
      <c r="M649" s="249" t="s">
        <v>131</v>
      </c>
      <c r="N649" s="249" t="s">
        <v>112</v>
      </c>
      <c r="O649" s="68" t="s">
        <v>113</v>
      </c>
      <c r="P649" s="249" t="s">
        <v>114</v>
      </c>
      <c r="Q649" s="319" t="s">
        <v>115</v>
      </c>
      <c r="R649" s="57" t="s">
        <v>116</v>
      </c>
      <c r="S649" s="259" t="s">
        <v>117</v>
      </c>
      <c r="T649" s="316" t="s">
        <v>118</v>
      </c>
      <c r="U649" s="72"/>
      <c r="V649" s="371" t="s">
        <v>119</v>
      </c>
      <c r="W649" s="259" t="s">
        <v>120</v>
      </c>
      <c r="X649" s="365" t="s">
        <v>121</v>
      </c>
      <c r="Y649" s="57" t="s">
        <v>122</v>
      </c>
      <c r="Z649" s="57" t="s">
        <v>123</v>
      </c>
      <c r="AA649" s="57" t="s">
        <v>124</v>
      </c>
      <c r="AB649" s="57" t="s">
        <v>125</v>
      </c>
      <c r="AC649" s="57" t="s">
        <v>126</v>
      </c>
      <c r="AD649" s="57" t="s">
        <v>127</v>
      </c>
    </row>
    <row r="650" spans="1:30" x14ac:dyDescent="0.25">
      <c r="A650" s="55"/>
      <c r="B650" s="11"/>
      <c r="C650" s="11" t="s">
        <v>427</v>
      </c>
      <c r="D650" s="11"/>
      <c r="E650" s="228">
        <v>8201</v>
      </c>
      <c r="F650" s="324">
        <v>0</v>
      </c>
      <c r="G650" s="214">
        <v>0</v>
      </c>
      <c r="H650" s="214">
        <v>0</v>
      </c>
      <c r="I650" s="214">
        <v>0</v>
      </c>
      <c r="J650" s="333">
        <v>0</v>
      </c>
      <c r="L650" s="11">
        <v>0</v>
      </c>
      <c r="M650" s="214">
        <v>0</v>
      </c>
      <c r="N650" s="214">
        <v>0</v>
      </c>
      <c r="O650" s="11">
        <v>1</v>
      </c>
      <c r="P650" s="214">
        <v>534.72</v>
      </c>
      <c r="Q650" s="313">
        <v>534.72</v>
      </c>
      <c r="R650" s="11">
        <v>1</v>
      </c>
      <c r="S650" s="214">
        <v>1500.96</v>
      </c>
      <c r="T650" s="313">
        <v>1500.96</v>
      </c>
      <c r="V650" s="324"/>
      <c r="W650" s="214"/>
      <c r="X650" s="363"/>
      <c r="Y650" s="11"/>
      <c r="Z650" s="11"/>
      <c r="AA650" s="11"/>
      <c r="AB650" s="11"/>
      <c r="AC650" s="11"/>
      <c r="AD650" s="11"/>
    </row>
    <row r="651" spans="1:30" x14ac:dyDescent="0.25">
      <c r="A651" s="55"/>
      <c r="B651" s="11"/>
      <c r="C651" s="11" t="s">
        <v>428</v>
      </c>
      <c r="D651" s="11"/>
      <c r="E651" s="228">
        <v>8004</v>
      </c>
      <c r="F651" s="324">
        <v>1</v>
      </c>
      <c r="G651" s="214">
        <v>161.29</v>
      </c>
      <c r="H651" s="214">
        <v>967.71</v>
      </c>
      <c r="I651" s="214">
        <v>967.71</v>
      </c>
      <c r="J651" s="333">
        <v>6</v>
      </c>
      <c r="L651" s="11">
        <v>0</v>
      </c>
      <c r="M651" s="214">
        <v>0</v>
      </c>
      <c r="N651" s="214">
        <v>0</v>
      </c>
      <c r="O651" s="11">
        <v>0</v>
      </c>
      <c r="P651" s="214">
        <v>0</v>
      </c>
      <c r="Q651" s="313">
        <v>0</v>
      </c>
      <c r="R651" s="11">
        <v>0</v>
      </c>
      <c r="S651" s="214">
        <v>0</v>
      </c>
      <c r="T651" s="313">
        <v>0</v>
      </c>
      <c r="V651" s="324"/>
      <c r="W651" s="214"/>
      <c r="X651" s="363"/>
      <c r="Y651" s="11"/>
      <c r="Z651" s="11"/>
      <c r="AA651" s="11"/>
      <c r="AB651" s="11"/>
      <c r="AC651" s="11"/>
      <c r="AD651" s="11"/>
    </row>
    <row r="652" spans="1:30" x14ac:dyDescent="0.25">
      <c r="A652" s="55"/>
      <c r="B652" s="11"/>
      <c r="C652" s="11" t="s">
        <v>429</v>
      </c>
      <c r="D652" s="11"/>
      <c r="E652" s="228">
        <v>8401</v>
      </c>
      <c r="F652" s="324">
        <v>14</v>
      </c>
      <c r="G652" s="214">
        <v>319.53642857142847</v>
      </c>
      <c r="H652" s="214">
        <v>87006.180000000008</v>
      </c>
      <c r="I652" s="214">
        <v>6214.727142857143</v>
      </c>
      <c r="J652" s="333">
        <v>9.8571428571428577</v>
      </c>
      <c r="L652" s="11">
        <v>6</v>
      </c>
      <c r="M652" s="214">
        <v>8949.65</v>
      </c>
      <c r="N652" s="214">
        <v>1491.6083333333333</v>
      </c>
      <c r="O652" s="11">
        <v>0</v>
      </c>
      <c r="P652" s="214">
        <v>0</v>
      </c>
      <c r="Q652" s="313">
        <v>0</v>
      </c>
      <c r="R652" s="11">
        <v>2</v>
      </c>
      <c r="S652" s="214">
        <v>3326.17</v>
      </c>
      <c r="T652" s="313">
        <v>1663.085</v>
      </c>
      <c r="V652" s="324"/>
      <c r="W652" s="214"/>
      <c r="X652" s="363"/>
      <c r="Y652" s="11"/>
      <c r="Z652" s="11"/>
      <c r="AA652" s="11"/>
      <c r="AB652" s="11"/>
      <c r="AC652" s="11"/>
      <c r="AD652" s="11"/>
    </row>
    <row r="653" spans="1:30" x14ac:dyDescent="0.25">
      <c r="A653" s="55"/>
      <c r="B653" s="11"/>
      <c r="C653" s="11" t="s">
        <v>656</v>
      </c>
      <c r="D653" s="11"/>
      <c r="E653" s="228">
        <v>8009</v>
      </c>
      <c r="F653" s="324">
        <v>3</v>
      </c>
      <c r="G653" s="214">
        <v>135.94666666666669</v>
      </c>
      <c r="H653" s="214">
        <v>3825.8599999999997</v>
      </c>
      <c r="I653" s="214">
        <v>1275.2866666666666</v>
      </c>
      <c r="J653" s="333">
        <v>9.3333333333333339</v>
      </c>
      <c r="L653" s="11">
        <v>1</v>
      </c>
      <c r="M653" s="214">
        <v>1602.95</v>
      </c>
      <c r="N653" s="214">
        <v>1602.95</v>
      </c>
      <c r="O653" s="11">
        <v>0</v>
      </c>
      <c r="P653" s="214">
        <v>0</v>
      </c>
      <c r="Q653" s="313">
        <v>0</v>
      </c>
      <c r="R653" s="11">
        <v>0</v>
      </c>
      <c r="S653" s="214">
        <v>0</v>
      </c>
      <c r="T653" s="313">
        <v>0</v>
      </c>
      <c r="V653" s="324"/>
      <c r="W653" s="214"/>
      <c r="X653" s="363"/>
      <c r="Y653" s="11"/>
      <c r="Z653" s="11"/>
      <c r="AA653" s="11"/>
      <c r="AB653" s="11"/>
      <c r="AC653" s="11"/>
      <c r="AD653" s="11"/>
    </row>
    <row r="654" spans="1:30" x14ac:dyDescent="0.25">
      <c r="A654" s="55"/>
      <c r="B654" s="11"/>
      <c r="C654" s="11" t="s">
        <v>656</v>
      </c>
      <c r="D654" s="11"/>
      <c r="E654" s="228">
        <v>8089</v>
      </c>
      <c r="F654" s="324">
        <v>0</v>
      </c>
      <c r="G654" s="214">
        <v>0</v>
      </c>
      <c r="H654" s="214">
        <v>0</v>
      </c>
      <c r="I654" s="214">
        <v>0</v>
      </c>
      <c r="J654" s="333">
        <v>0</v>
      </c>
      <c r="L654" s="11">
        <v>0</v>
      </c>
      <c r="M654" s="214">
        <v>0</v>
      </c>
      <c r="N654" s="214">
        <v>0</v>
      </c>
      <c r="O654" s="11">
        <v>0</v>
      </c>
      <c r="P654" s="214">
        <v>0</v>
      </c>
      <c r="Q654" s="313">
        <v>0</v>
      </c>
      <c r="R654" s="11">
        <v>1</v>
      </c>
      <c r="S654" s="214">
        <v>1633.43</v>
      </c>
      <c r="T654" s="313">
        <v>1633.43</v>
      </c>
      <c r="V654" s="324"/>
      <c r="W654" s="214"/>
      <c r="X654" s="363"/>
      <c r="Y654" s="11"/>
      <c r="Z654" s="11"/>
      <c r="AA654" s="11"/>
      <c r="AB654" s="11"/>
      <c r="AC654" s="11"/>
      <c r="AD654" s="11"/>
    </row>
    <row r="655" spans="1:30" x14ac:dyDescent="0.25">
      <c r="A655" s="55"/>
      <c r="B655" s="11"/>
      <c r="C655" s="11" t="s">
        <v>433</v>
      </c>
      <c r="D655" s="11"/>
      <c r="E655" s="228">
        <v>8012</v>
      </c>
      <c r="F655" s="324">
        <v>10</v>
      </c>
      <c r="G655" s="214">
        <v>2712.36</v>
      </c>
      <c r="H655" s="214">
        <v>234555.24999999997</v>
      </c>
      <c r="I655" s="214">
        <v>23455.524999999998</v>
      </c>
      <c r="J655" s="333">
        <v>12.6</v>
      </c>
      <c r="L655" s="11">
        <v>0</v>
      </c>
      <c r="M655" s="214">
        <v>0</v>
      </c>
      <c r="N655" s="214">
        <v>0</v>
      </c>
      <c r="O655" s="11">
        <v>2</v>
      </c>
      <c r="P655" s="214">
        <v>3490.71</v>
      </c>
      <c r="Q655" s="313">
        <v>1745.355</v>
      </c>
      <c r="R655" s="11">
        <v>3</v>
      </c>
      <c r="S655" s="214">
        <v>3601.11</v>
      </c>
      <c r="T655" s="313">
        <v>1200.3700000000001</v>
      </c>
      <c r="V655" s="324"/>
      <c r="W655" s="214"/>
      <c r="X655" s="363"/>
      <c r="Y655" s="11"/>
      <c r="Z655" s="11"/>
      <c r="AA655" s="11"/>
      <c r="AB655" s="11"/>
      <c r="AC655" s="11"/>
      <c r="AD655" s="11"/>
    </row>
    <row r="656" spans="1:30" x14ac:dyDescent="0.25">
      <c r="A656" s="55"/>
      <c r="B656" s="11"/>
      <c r="C656" s="11" t="s">
        <v>610</v>
      </c>
      <c r="D656" s="11"/>
      <c r="E656" s="228">
        <v>8014</v>
      </c>
      <c r="F656" s="324">
        <v>1</v>
      </c>
      <c r="G656" s="214">
        <v>89.07</v>
      </c>
      <c r="H656" s="214">
        <v>2137.6</v>
      </c>
      <c r="I656" s="214">
        <v>2137.6</v>
      </c>
      <c r="J656" s="333">
        <v>24</v>
      </c>
      <c r="L656" s="11">
        <v>0</v>
      </c>
      <c r="M656" s="214">
        <v>0</v>
      </c>
      <c r="N656" s="214">
        <v>0</v>
      </c>
      <c r="O656" s="11">
        <v>0</v>
      </c>
      <c r="P656" s="214">
        <v>0</v>
      </c>
      <c r="Q656" s="313">
        <v>0</v>
      </c>
      <c r="R656" s="11">
        <v>0</v>
      </c>
      <c r="S656" s="214">
        <v>0</v>
      </c>
      <c r="T656" s="313">
        <v>0</v>
      </c>
      <c r="V656" s="324"/>
      <c r="W656" s="214"/>
      <c r="X656" s="363"/>
      <c r="Y656" s="11"/>
      <c r="Z656" s="11"/>
      <c r="AA656" s="11"/>
      <c r="AB656" s="11"/>
      <c r="AC656" s="11"/>
      <c r="AD656" s="11"/>
    </row>
    <row r="657" spans="1:30" x14ac:dyDescent="0.25">
      <c r="A657" s="55"/>
      <c r="B657" s="11"/>
      <c r="C657" s="11" t="s">
        <v>592</v>
      </c>
      <c r="D657" s="11"/>
      <c r="E657" s="228">
        <v>8302</v>
      </c>
      <c r="F657" s="324">
        <v>5</v>
      </c>
      <c r="G657" s="214">
        <v>200.26400000000001</v>
      </c>
      <c r="H657" s="214">
        <v>7797.4500000000007</v>
      </c>
      <c r="I657" s="214">
        <v>1559.4900000000002</v>
      </c>
      <c r="J657" s="333">
        <v>8.4</v>
      </c>
      <c r="L657" s="11">
        <v>0</v>
      </c>
      <c r="M657" s="214">
        <v>0</v>
      </c>
      <c r="N657" s="214">
        <v>0</v>
      </c>
      <c r="O657" s="11">
        <v>1</v>
      </c>
      <c r="P657" s="214">
        <v>4943.12</v>
      </c>
      <c r="Q657" s="313">
        <v>4943.12</v>
      </c>
      <c r="R657" s="11">
        <v>1</v>
      </c>
      <c r="S657" s="214">
        <v>4623.6899999999996</v>
      </c>
      <c r="T657" s="313">
        <v>4623.6899999999996</v>
      </c>
      <c r="V657" s="324"/>
      <c r="W657" s="214"/>
      <c r="X657" s="363"/>
      <c r="Y657" s="11"/>
      <c r="Z657" s="11"/>
      <c r="AA657" s="11"/>
      <c r="AB657" s="11"/>
      <c r="AC657" s="11"/>
      <c r="AD657" s="11"/>
    </row>
    <row r="658" spans="1:30" x14ac:dyDescent="0.25">
      <c r="A658" s="55"/>
      <c r="B658" s="11"/>
      <c r="C658" s="11" t="s">
        <v>435</v>
      </c>
      <c r="D658" s="11"/>
      <c r="E658" s="228">
        <v>8203</v>
      </c>
      <c r="F658" s="324">
        <v>2</v>
      </c>
      <c r="G658" s="214">
        <v>127.81</v>
      </c>
      <c r="H658" s="214">
        <v>3440.26</v>
      </c>
      <c r="I658" s="214">
        <v>1720.13</v>
      </c>
      <c r="J658" s="333">
        <v>27</v>
      </c>
      <c r="L658" s="11">
        <v>1</v>
      </c>
      <c r="M658" s="214">
        <v>1261.32</v>
      </c>
      <c r="N658" s="214">
        <v>1261.32</v>
      </c>
      <c r="O658" s="11">
        <v>0</v>
      </c>
      <c r="P658" s="214">
        <v>0</v>
      </c>
      <c r="Q658" s="313">
        <v>0</v>
      </c>
      <c r="R658" s="11">
        <v>0</v>
      </c>
      <c r="S658" s="214">
        <v>0</v>
      </c>
      <c r="T658" s="313">
        <v>0</v>
      </c>
      <c r="V658" s="324"/>
      <c r="W658" s="214"/>
      <c r="X658" s="363"/>
      <c r="Y658" s="11"/>
      <c r="Z658" s="11"/>
      <c r="AA658" s="11"/>
      <c r="AB658" s="11"/>
      <c r="AC658" s="11"/>
      <c r="AD658" s="11"/>
    </row>
    <row r="659" spans="1:30" x14ac:dyDescent="0.25">
      <c r="A659" s="55"/>
      <c r="B659" s="11"/>
      <c r="C659" s="11" t="s">
        <v>436</v>
      </c>
      <c r="D659" s="11"/>
      <c r="E659" s="228">
        <v>8310</v>
      </c>
      <c r="F659" s="324">
        <v>1</v>
      </c>
      <c r="G659" s="214">
        <v>339.89</v>
      </c>
      <c r="H659" s="214">
        <v>4078.62</v>
      </c>
      <c r="I659" s="214">
        <v>4078.62</v>
      </c>
      <c r="J659" s="333">
        <v>12</v>
      </c>
      <c r="L659" s="11">
        <v>0</v>
      </c>
      <c r="M659" s="214">
        <v>0</v>
      </c>
      <c r="N659" s="214">
        <v>0</v>
      </c>
      <c r="O659" s="11">
        <v>0</v>
      </c>
      <c r="P659" s="214">
        <v>0</v>
      </c>
      <c r="Q659" s="313">
        <v>0</v>
      </c>
      <c r="R659" s="11">
        <v>0</v>
      </c>
      <c r="S659" s="214">
        <v>0</v>
      </c>
      <c r="T659" s="313">
        <v>0</v>
      </c>
      <c r="V659" s="324"/>
      <c r="W659" s="214"/>
      <c r="X659" s="363"/>
      <c r="Y659" s="11"/>
      <c r="Z659" s="11"/>
      <c r="AA659" s="11"/>
      <c r="AB659" s="11"/>
      <c r="AC659" s="11"/>
      <c r="AD659" s="11"/>
    </row>
    <row r="660" spans="1:30" x14ac:dyDescent="0.25">
      <c r="A660" s="55"/>
      <c r="B660" s="11"/>
      <c r="C660" s="11" t="s">
        <v>438</v>
      </c>
      <c r="D660" s="11"/>
      <c r="E660" s="228">
        <v>8204</v>
      </c>
      <c r="F660" s="324">
        <v>2</v>
      </c>
      <c r="G660" s="214">
        <v>1774.325</v>
      </c>
      <c r="H660" s="214">
        <v>256174.48</v>
      </c>
      <c r="I660" s="214">
        <v>128087.24</v>
      </c>
      <c r="J660" s="333">
        <v>51</v>
      </c>
      <c r="L660" s="11">
        <v>1</v>
      </c>
      <c r="M660" s="214">
        <v>5633.07</v>
      </c>
      <c r="N660" s="214">
        <v>5633.07</v>
      </c>
      <c r="O660" s="11">
        <v>0</v>
      </c>
      <c r="P660" s="214">
        <v>0</v>
      </c>
      <c r="Q660" s="313">
        <v>0</v>
      </c>
      <c r="R660" s="11">
        <v>0</v>
      </c>
      <c r="S660" s="214">
        <v>0</v>
      </c>
      <c r="T660" s="313">
        <v>0</v>
      </c>
      <c r="V660" s="324"/>
      <c r="W660" s="214"/>
      <c r="X660" s="363"/>
      <c r="Y660" s="11"/>
      <c r="Z660" s="11"/>
      <c r="AA660" s="11"/>
      <c r="AB660" s="11"/>
      <c r="AC660" s="11"/>
      <c r="AD660" s="11"/>
    </row>
    <row r="661" spans="1:30" x14ac:dyDescent="0.25">
      <c r="A661" s="55"/>
      <c r="B661" s="11"/>
      <c r="C661" s="11" t="s">
        <v>443</v>
      </c>
      <c r="D661" s="11"/>
      <c r="E661" s="228">
        <v>8089</v>
      </c>
      <c r="F661" s="324">
        <v>0</v>
      </c>
      <c r="G661" s="214">
        <v>0</v>
      </c>
      <c r="H661" s="214">
        <v>0</v>
      </c>
      <c r="I661" s="214">
        <v>0</v>
      </c>
      <c r="J661" s="333">
        <v>0</v>
      </c>
      <c r="L661" s="11">
        <v>0</v>
      </c>
      <c r="M661" s="214">
        <v>0</v>
      </c>
      <c r="N661" s="214">
        <v>0</v>
      </c>
      <c r="O661" s="11">
        <v>0</v>
      </c>
      <c r="P661" s="214">
        <v>0</v>
      </c>
      <c r="Q661" s="313">
        <v>0</v>
      </c>
      <c r="R661" s="11">
        <v>1</v>
      </c>
      <c r="S661" s="214">
        <v>3417.76</v>
      </c>
      <c r="T661" s="313">
        <v>3417.76</v>
      </c>
      <c r="V661" s="324"/>
      <c r="W661" s="214"/>
      <c r="X661" s="363"/>
      <c r="Y661" s="11"/>
      <c r="Z661" s="11"/>
      <c r="AA661" s="11"/>
      <c r="AB661" s="11"/>
      <c r="AC661" s="11"/>
      <c r="AD661" s="11"/>
    </row>
    <row r="662" spans="1:30" x14ac:dyDescent="0.25">
      <c r="A662" s="55"/>
      <c r="B662" s="11"/>
      <c r="C662" s="11" t="s">
        <v>446</v>
      </c>
      <c r="D662" s="11"/>
      <c r="E662" s="228">
        <v>8021</v>
      </c>
      <c r="F662" s="324">
        <v>1</v>
      </c>
      <c r="G662" s="214">
        <v>106.99</v>
      </c>
      <c r="H662" s="214">
        <v>1283.8499999999999</v>
      </c>
      <c r="I662" s="214">
        <v>1283.8499999999999</v>
      </c>
      <c r="J662" s="333">
        <v>12</v>
      </c>
      <c r="L662" s="11">
        <v>0</v>
      </c>
      <c r="M662" s="214">
        <v>0</v>
      </c>
      <c r="N662" s="214">
        <v>0</v>
      </c>
      <c r="O662" s="11">
        <v>0</v>
      </c>
      <c r="P662" s="214">
        <v>0</v>
      </c>
      <c r="Q662" s="313">
        <v>0</v>
      </c>
      <c r="R662" s="11">
        <v>0</v>
      </c>
      <c r="S662" s="214">
        <v>0</v>
      </c>
      <c r="T662" s="313">
        <v>0</v>
      </c>
      <c r="V662" s="324"/>
      <c r="W662" s="214"/>
      <c r="X662" s="363"/>
      <c r="Y662" s="11"/>
      <c r="Z662" s="11"/>
      <c r="AA662" s="11"/>
      <c r="AB662" s="11"/>
      <c r="AC662" s="11"/>
      <c r="AD662" s="11"/>
    </row>
    <row r="663" spans="1:30" x14ac:dyDescent="0.25">
      <c r="A663" s="55"/>
      <c r="B663" s="11"/>
      <c r="C663" s="11" t="s">
        <v>611</v>
      </c>
      <c r="D663" s="11"/>
      <c r="E663" s="228">
        <v>8302</v>
      </c>
      <c r="F663" s="324">
        <v>1</v>
      </c>
      <c r="G663" s="214">
        <v>144.84</v>
      </c>
      <c r="H663" s="214">
        <v>3476.11</v>
      </c>
      <c r="I663" s="214">
        <v>3476.11</v>
      </c>
      <c r="J663" s="333">
        <v>24</v>
      </c>
      <c r="L663" s="11">
        <v>0</v>
      </c>
      <c r="M663" s="214">
        <v>0</v>
      </c>
      <c r="N663" s="214">
        <v>0</v>
      </c>
      <c r="O663" s="11">
        <v>0</v>
      </c>
      <c r="P663" s="214">
        <v>0</v>
      </c>
      <c r="Q663" s="313">
        <v>0</v>
      </c>
      <c r="R663" s="11">
        <v>0</v>
      </c>
      <c r="S663" s="214">
        <v>0</v>
      </c>
      <c r="T663" s="313">
        <v>0</v>
      </c>
      <c r="V663" s="324"/>
      <c r="W663" s="214"/>
      <c r="X663" s="363"/>
      <c r="Y663" s="11"/>
      <c r="Z663" s="11"/>
      <c r="AA663" s="11"/>
      <c r="AB663" s="11"/>
      <c r="AC663" s="11"/>
      <c r="AD663" s="11"/>
    </row>
    <row r="664" spans="1:30" x14ac:dyDescent="0.25">
      <c r="A664" s="55"/>
      <c r="B664" s="11"/>
      <c r="C664" s="11" t="s">
        <v>450</v>
      </c>
      <c r="D664" s="11"/>
      <c r="E664" s="228">
        <v>8096</v>
      </c>
      <c r="F664" s="324">
        <v>1</v>
      </c>
      <c r="G664" s="214">
        <v>457.07</v>
      </c>
      <c r="H664" s="214">
        <v>5484.81</v>
      </c>
      <c r="I664" s="214">
        <v>5484.81</v>
      </c>
      <c r="J664" s="333">
        <v>12</v>
      </c>
      <c r="L664" s="11">
        <v>1</v>
      </c>
      <c r="M664" s="214">
        <v>5484.81</v>
      </c>
      <c r="N664" s="214">
        <v>5484.81</v>
      </c>
      <c r="O664" s="11">
        <v>0</v>
      </c>
      <c r="P664" s="214">
        <v>0</v>
      </c>
      <c r="Q664" s="313">
        <v>0</v>
      </c>
      <c r="R664" s="11">
        <v>0</v>
      </c>
      <c r="S664" s="214">
        <v>0</v>
      </c>
      <c r="T664" s="313">
        <v>0</v>
      </c>
      <c r="V664" s="324"/>
      <c r="W664" s="214"/>
      <c r="X664" s="363"/>
      <c r="Y664" s="11"/>
      <c r="Z664" s="11"/>
      <c r="AA664" s="11"/>
      <c r="AB664" s="11"/>
      <c r="AC664" s="11"/>
      <c r="AD664" s="11"/>
    </row>
    <row r="665" spans="1:30" x14ac:dyDescent="0.25">
      <c r="A665" s="55"/>
      <c r="B665" s="11"/>
      <c r="C665" s="11" t="s">
        <v>457</v>
      </c>
      <c r="D665" s="11"/>
      <c r="E665" s="228">
        <v>8215</v>
      </c>
      <c r="F665" s="324">
        <v>1</v>
      </c>
      <c r="G665" s="214">
        <v>245.02</v>
      </c>
      <c r="H665" s="214">
        <v>1470.08</v>
      </c>
      <c r="I665" s="214">
        <v>1470.08</v>
      </c>
      <c r="J665" s="333">
        <v>6</v>
      </c>
      <c r="L665" s="11">
        <v>1</v>
      </c>
      <c r="M665" s="214">
        <v>1470.08</v>
      </c>
      <c r="N665" s="214">
        <v>1470.08</v>
      </c>
      <c r="O665" s="11">
        <v>1</v>
      </c>
      <c r="P665" s="214">
        <v>35020.97</v>
      </c>
      <c r="Q665" s="313">
        <v>35020.97</v>
      </c>
      <c r="R665" s="11">
        <v>0</v>
      </c>
      <c r="S665" s="214">
        <v>0</v>
      </c>
      <c r="T665" s="313">
        <v>0</v>
      </c>
      <c r="V665" s="324"/>
      <c r="W665" s="214"/>
      <c r="X665" s="363"/>
      <c r="Y665" s="11"/>
      <c r="Z665" s="11"/>
      <c r="AA665" s="11"/>
      <c r="AB665" s="11"/>
      <c r="AC665" s="11"/>
      <c r="AD665" s="11"/>
    </row>
    <row r="666" spans="1:30" x14ac:dyDescent="0.25">
      <c r="A666" s="55"/>
      <c r="B666" s="11"/>
      <c r="C666" s="11" t="s">
        <v>458</v>
      </c>
      <c r="D666" s="11"/>
      <c r="E666" s="228">
        <v>8234</v>
      </c>
      <c r="F666" s="324">
        <v>4</v>
      </c>
      <c r="G666" s="214">
        <v>772.73500000000001</v>
      </c>
      <c r="H666" s="214">
        <v>23796.069999999996</v>
      </c>
      <c r="I666" s="214">
        <v>5949.017499999999</v>
      </c>
      <c r="J666" s="333">
        <v>8</v>
      </c>
      <c r="L666" s="11">
        <v>0</v>
      </c>
      <c r="M666" s="214">
        <v>0</v>
      </c>
      <c r="N666" s="214">
        <v>0</v>
      </c>
      <c r="O666" s="11">
        <v>0</v>
      </c>
      <c r="P666" s="214">
        <v>0</v>
      </c>
      <c r="Q666" s="313">
        <v>0</v>
      </c>
      <c r="R666" s="11">
        <v>0</v>
      </c>
      <c r="S666" s="214">
        <v>0</v>
      </c>
      <c r="T666" s="313">
        <v>0</v>
      </c>
      <c r="V666" s="324"/>
      <c r="W666" s="214"/>
      <c r="X666" s="363"/>
      <c r="Y666" s="11"/>
      <c r="Z666" s="11"/>
      <c r="AA666" s="11"/>
      <c r="AB666" s="11"/>
      <c r="AC666" s="11"/>
      <c r="AD666" s="11"/>
    </row>
    <row r="667" spans="1:30" x14ac:dyDescent="0.25">
      <c r="A667" s="55"/>
      <c r="B667" s="11"/>
      <c r="C667" s="11" t="s">
        <v>461</v>
      </c>
      <c r="D667" s="11"/>
      <c r="E667" s="228">
        <v>8318</v>
      </c>
      <c r="F667" s="324">
        <v>1</v>
      </c>
      <c r="G667" s="214">
        <v>196.32</v>
      </c>
      <c r="H667" s="214">
        <v>2355.75</v>
      </c>
      <c r="I667" s="214">
        <v>2355.75</v>
      </c>
      <c r="J667" s="333">
        <v>12</v>
      </c>
      <c r="L667" s="11">
        <v>0</v>
      </c>
      <c r="M667" s="214">
        <v>0</v>
      </c>
      <c r="N667" s="214">
        <v>0</v>
      </c>
      <c r="O667" s="11">
        <v>0</v>
      </c>
      <c r="P667" s="214">
        <v>0</v>
      </c>
      <c r="Q667" s="313">
        <v>0</v>
      </c>
      <c r="R667" s="11">
        <v>0</v>
      </c>
      <c r="S667" s="214">
        <v>0</v>
      </c>
      <c r="T667" s="313">
        <v>0</v>
      </c>
      <c r="V667" s="324"/>
      <c r="W667" s="214"/>
      <c r="X667" s="363"/>
      <c r="Y667" s="11"/>
      <c r="Z667" s="11"/>
      <c r="AA667" s="11"/>
      <c r="AB667" s="11"/>
      <c r="AC667" s="11"/>
      <c r="AD667" s="11"/>
    </row>
    <row r="668" spans="1:30" x14ac:dyDescent="0.25">
      <c r="A668" s="55"/>
      <c r="B668" s="11"/>
      <c r="C668" s="11" t="s">
        <v>468</v>
      </c>
      <c r="D668" s="11"/>
      <c r="E668" s="228">
        <v>8322</v>
      </c>
      <c r="F668" s="324">
        <v>1</v>
      </c>
      <c r="G668" s="214">
        <v>112.43</v>
      </c>
      <c r="H668" s="214">
        <v>1349.1</v>
      </c>
      <c r="I668" s="214">
        <v>1349.1</v>
      </c>
      <c r="J668" s="333">
        <v>12</v>
      </c>
      <c r="L668" s="11">
        <v>0</v>
      </c>
      <c r="M668" s="214">
        <v>0</v>
      </c>
      <c r="N668" s="214">
        <v>0</v>
      </c>
      <c r="O668" s="11">
        <v>0</v>
      </c>
      <c r="P668" s="214">
        <v>0</v>
      </c>
      <c r="Q668" s="313">
        <v>0</v>
      </c>
      <c r="R668" s="11">
        <v>0</v>
      </c>
      <c r="S668" s="214">
        <v>0</v>
      </c>
      <c r="T668" s="313">
        <v>0</v>
      </c>
      <c r="V668" s="324"/>
      <c r="W668" s="214"/>
      <c r="X668" s="363"/>
      <c r="Y668" s="11"/>
      <c r="Z668" s="11"/>
      <c r="AA668" s="11"/>
      <c r="AB668" s="11"/>
      <c r="AC668" s="11"/>
      <c r="AD668" s="11"/>
    </row>
    <row r="669" spans="1:30" x14ac:dyDescent="0.25">
      <c r="A669" s="55"/>
      <c r="B669" s="11"/>
      <c r="C669" s="11" t="s">
        <v>469</v>
      </c>
      <c r="D669" s="11"/>
      <c r="E669" s="228">
        <v>8205</v>
      </c>
      <c r="F669" s="324">
        <v>2</v>
      </c>
      <c r="G669" s="214">
        <v>237.85</v>
      </c>
      <c r="H669" s="214">
        <v>2854.15</v>
      </c>
      <c r="I669" s="214">
        <v>1427.075</v>
      </c>
      <c r="J669" s="333">
        <v>6</v>
      </c>
      <c r="L669" s="11">
        <v>1</v>
      </c>
      <c r="M669" s="214">
        <v>482.55</v>
      </c>
      <c r="N669" s="214">
        <v>482.55</v>
      </c>
      <c r="O669" s="11">
        <v>0</v>
      </c>
      <c r="P669" s="214">
        <v>0</v>
      </c>
      <c r="Q669" s="313">
        <v>0</v>
      </c>
      <c r="R669" s="11">
        <v>0</v>
      </c>
      <c r="S669" s="214">
        <v>0</v>
      </c>
      <c r="T669" s="313">
        <v>0</v>
      </c>
      <c r="V669" s="324"/>
      <c r="W669" s="214"/>
      <c r="X669" s="363"/>
      <c r="Y669" s="11"/>
      <c r="Z669" s="11"/>
      <c r="AA669" s="11"/>
      <c r="AB669" s="11"/>
      <c r="AC669" s="11"/>
      <c r="AD669" s="11"/>
    </row>
    <row r="670" spans="1:30" x14ac:dyDescent="0.25">
      <c r="A670" s="55"/>
      <c r="B670" s="11"/>
      <c r="C670" s="11" t="s">
        <v>470</v>
      </c>
      <c r="D670" s="11"/>
      <c r="E670" s="228">
        <v>8026</v>
      </c>
      <c r="F670" s="324">
        <v>2</v>
      </c>
      <c r="G670" s="214">
        <v>142.63499999999999</v>
      </c>
      <c r="H670" s="214">
        <v>2657.87</v>
      </c>
      <c r="I670" s="214">
        <v>1328.9349999999999</v>
      </c>
      <c r="J670" s="333">
        <v>9</v>
      </c>
      <c r="L670" s="11">
        <v>1</v>
      </c>
      <c r="M670" s="214">
        <v>765.27</v>
      </c>
      <c r="N670" s="214">
        <v>765.27</v>
      </c>
      <c r="O670" s="11">
        <v>0</v>
      </c>
      <c r="P670" s="214">
        <v>0</v>
      </c>
      <c r="Q670" s="313">
        <v>0</v>
      </c>
      <c r="R670" s="11">
        <v>0</v>
      </c>
      <c r="S670" s="214">
        <v>0</v>
      </c>
      <c r="T670" s="313">
        <v>0</v>
      </c>
      <c r="V670" s="324"/>
      <c r="W670" s="214"/>
      <c r="X670" s="363"/>
      <c r="Y670" s="11"/>
      <c r="Z670" s="11"/>
      <c r="AA670" s="11"/>
      <c r="AB670" s="11"/>
      <c r="AC670" s="11"/>
      <c r="AD670" s="11"/>
    </row>
    <row r="671" spans="1:30" x14ac:dyDescent="0.25">
      <c r="A671" s="55"/>
      <c r="B671" s="11"/>
      <c r="C671" s="11" t="s">
        <v>598</v>
      </c>
      <c r="D671" s="11"/>
      <c r="E671" s="228">
        <v>8028</v>
      </c>
      <c r="F671" s="324">
        <v>4</v>
      </c>
      <c r="G671" s="214">
        <v>220.35999999999999</v>
      </c>
      <c r="H671" s="214">
        <v>12188.060000000001</v>
      </c>
      <c r="I671" s="214">
        <v>3047.0150000000003</v>
      </c>
      <c r="J671" s="333">
        <v>14.5</v>
      </c>
      <c r="L671" s="11">
        <v>0</v>
      </c>
      <c r="M671" s="214">
        <v>0</v>
      </c>
      <c r="N671" s="214">
        <v>0</v>
      </c>
      <c r="O671" s="11">
        <v>0</v>
      </c>
      <c r="P671" s="214">
        <v>0</v>
      </c>
      <c r="Q671" s="313">
        <v>0</v>
      </c>
      <c r="R671" s="11">
        <v>0</v>
      </c>
      <c r="S671" s="214">
        <v>0</v>
      </c>
      <c r="T671" s="313">
        <v>0</v>
      </c>
      <c r="V671" s="324"/>
      <c r="W671" s="214"/>
      <c r="X671" s="363"/>
      <c r="Y671" s="11"/>
      <c r="Z671" s="11"/>
      <c r="AA671" s="11"/>
      <c r="AB671" s="11"/>
      <c r="AC671" s="11"/>
      <c r="AD671" s="11"/>
    </row>
    <row r="672" spans="1:30" x14ac:dyDescent="0.25">
      <c r="A672" s="55"/>
      <c r="B672" s="11"/>
      <c r="C672" s="11" t="s">
        <v>473</v>
      </c>
      <c r="D672" s="11"/>
      <c r="E672" s="228">
        <v>8029</v>
      </c>
      <c r="F672" s="324">
        <v>1</v>
      </c>
      <c r="G672" s="214">
        <v>47.38</v>
      </c>
      <c r="H672" s="214">
        <v>284.27999999999997</v>
      </c>
      <c r="I672" s="214">
        <v>284.27999999999997</v>
      </c>
      <c r="J672" s="333">
        <v>6</v>
      </c>
      <c r="L672" s="11">
        <v>2</v>
      </c>
      <c r="M672" s="214">
        <v>568.55999999999995</v>
      </c>
      <c r="N672" s="214">
        <v>284.27999999999997</v>
      </c>
      <c r="O672" s="11">
        <v>0</v>
      </c>
      <c r="P672" s="214">
        <v>0</v>
      </c>
      <c r="Q672" s="313">
        <v>0</v>
      </c>
      <c r="R672" s="11">
        <v>1</v>
      </c>
      <c r="S672" s="214">
        <v>284.27999999999997</v>
      </c>
      <c r="T672" s="313">
        <v>284.27999999999997</v>
      </c>
      <c r="V672" s="324"/>
      <c r="W672" s="214"/>
      <c r="X672" s="363"/>
      <c r="Y672" s="11"/>
      <c r="Z672" s="11"/>
      <c r="AA672" s="11"/>
      <c r="AB672" s="11"/>
      <c r="AC672" s="11"/>
      <c r="AD672" s="11"/>
    </row>
    <row r="673" spans="1:30" x14ac:dyDescent="0.25">
      <c r="A673" s="55"/>
      <c r="B673" s="11"/>
      <c r="C673" s="11" t="s">
        <v>671</v>
      </c>
      <c r="D673" s="11"/>
      <c r="E673" s="228">
        <v>8037</v>
      </c>
      <c r="F673" s="324">
        <v>3</v>
      </c>
      <c r="G673" s="214">
        <v>100.24000000000001</v>
      </c>
      <c r="H673" s="214">
        <v>1868.12</v>
      </c>
      <c r="I673" s="214">
        <v>622.70666666666659</v>
      </c>
      <c r="J673" s="333">
        <v>7.333333333333333</v>
      </c>
      <c r="L673" s="11">
        <v>1</v>
      </c>
      <c r="M673" s="214">
        <v>1154.3599999999999</v>
      </c>
      <c r="N673" s="214">
        <v>1154.3599999999999</v>
      </c>
      <c r="O673" s="11">
        <v>0</v>
      </c>
      <c r="P673" s="214">
        <v>0</v>
      </c>
      <c r="Q673" s="313">
        <v>0</v>
      </c>
      <c r="R673" s="11">
        <v>0</v>
      </c>
      <c r="S673" s="214">
        <v>0</v>
      </c>
      <c r="T673" s="313">
        <v>0</v>
      </c>
      <c r="V673" s="324"/>
      <c r="W673" s="214"/>
      <c r="X673" s="363"/>
      <c r="Y673" s="11"/>
      <c r="Z673" s="11"/>
      <c r="AA673" s="11"/>
      <c r="AB673" s="11"/>
      <c r="AC673" s="11"/>
      <c r="AD673" s="11"/>
    </row>
    <row r="674" spans="1:30" x14ac:dyDescent="0.25">
      <c r="A674" s="55"/>
      <c r="B674" s="11"/>
      <c r="C674" s="11" t="s">
        <v>675</v>
      </c>
      <c r="D674" s="11"/>
      <c r="E674" s="228">
        <v>8037</v>
      </c>
      <c r="F674" s="324">
        <v>0</v>
      </c>
      <c r="G674" s="214">
        <v>0</v>
      </c>
      <c r="H674" s="214">
        <v>0</v>
      </c>
      <c r="I674" s="214">
        <v>0</v>
      </c>
      <c r="J674" s="333">
        <v>0</v>
      </c>
      <c r="L674" s="11">
        <v>0</v>
      </c>
      <c r="M674" s="214">
        <v>0</v>
      </c>
      <c r="N674" s="214">
        <v>0</v>
      </c>
      <c r="O674" s="11">
        <v>0</v>
      </c>
      <c r="P674" s="214">
        <v>0</v>
      </c>
      <c r="Q674" s="313">
        <v>0</v>
      </c>
      <c r="R674" s="11">
        <v>1</v>
      </c>
      <c r="S674" s="214">
        <v>1089.56</v>
      </c>
      <c r="T674" s="313">
        <v>1089.56</v>
      </c>
      <c r="V674" s="324"/>
      <c r="W674" s="214"/>
      <c r="X674" s="363"/>
      <c r="Y674" s="11"/>
      <c r="Z674" s="11"/>
      <c r="AA674" s="11"/>
      <c r="AB674" s="11"/>
      <c r="AC674" s="11"/>
      <c r="AD674" s="11"/>
    </row>
    <row r="675" spans="1:30" x14ac:dyDescent="0.25">
      <c r="A675" s="55"/>
      <c r="B675" s="11"/>
      <c r="C675" s="11" t="s">
        <v>484</v>
      </c>
      <c r="D675" s="11"/>
      <c r="E675" s="228">
        <v>8021</v>
      </c>
      <c r="F675" s="324">
        <v>1</v>
      </c>
      <c r="G675" s="214">
        <v>171.78</v>
      </c>
      <c r="H675" s="214">
        <v>1030.68</v>
      </c>
      <c r="I675" s="214">
        <v>1030.68</v>
      </c>
      <c r="J675" s="333">
        <v>6</v>
      </c>
      <c r="L675" s="11">
        <v>0</v>
      </c>
      <c r="M675" s="214">
        <v>0</v>
      </c>
      <c r="N675" s="214">
        <v>0</v>
      </c>
      <c r="O675" s="11">
        <v>0</v>
      </c>
      <c r="P675" s="214">
        <v>0</v>
      </c>
      <c r="Q675" s="313">
        <v>0</v>
      </c>
      <c r="R675" s="11">
        <v>0</v>
      </c>
      <c r="S675" s="214">
        <v>0</v>
      </c>
      <c r="T675" s="313">
        <v>0</v>
      </c>
      <c r="V675" s="324"/>
      <c r="W675" s="214"/>
      <c r="X675" s="363"/>
      <c r="Y675" s="11"/>
      <c r="Z675" s="11"/>
      <c r="AA675" s="11"/>
      <c r="AB675" s="11"/>
      <c r="AC675" s="11"/>
      <c r="AD675" s="11"/>
    </row>
    <row r="676" spans="1:30" x14ac:dyDescent="0.25">
      <c r="A676" s="55"/>
      <c r="B676" s="11"/>
      <c r="C676" s="11" t="s">
        <v>488</v>
      </c>
      <c r="D676" s="11"/>
      <c r="E676" s="228">
        <v>8221</v>
      </c>
      <c r="F676" s="324">
        <v>1</v>
      </c>
      <c r="G676" s="214">
        <v>302.83</v>
      </c>
      <c r="H676" s="214">
        <v>1816.95</v>
      </c>
      <c r="I676" s="214">
        <v>1816.95</v>
      </c>
      <c r="J676" s="333">
        <v>6</v>
      </c>
      <c r="L676" s="11">
        <v>0</v>
      </c>
      <c r="M676" s="214">
        <v>0</v>
      </c>
      <c r="N676" s="214">
        <v>0</v>
      </c>
      <c r="O676" s="11">
        <v>0</v>
      </c>
      <c r="P676" s="214">
        <v>0</v>
      </c>
      <c r="Q676" s="313">
        <v>0</v>
      </c>
      <c r="R676" s="11">
        <v>0</v>
      </c>
      <c r="S676" s="214">
        <v>0</v>
      </c>
      <c r="T676" s="313">
        <v>0</v>
      </c>
      <c r="V676" s="324"/>
      <c r="W676" s="214"/>
      <c r="X676" s="363"/>
      <c r="Y676" s="11"/>
      <c r="Z676" s="11"/>
      <c r="AA676" s="11"/>
      <c r="AB676" s="11"/>
      <c r="AC676" s="11"/>
      <c r="AD676" s="11"/>
    </row>
    <row r="677" spans="1:30" x14ac:dyDescent="0.25">
      <c r="A677" s="55"/>
      <c r="B677" s="11"/>
      <c r="C677" s="11" t="s">
        <v>491</v>
      </c>
      <c r="D677" s="11"/>
      <c r="E677" s="228">
        <v>8403</v>
      </c>
      <c r="F677" s="324">
        <v>0</v>
      </c>
      <c r="G677" s="214">
        <v>0</v>
      </c>
      <c r="H677" s="214">
        <v>0</v>
      </c>
      <c r="I677" s="214">
        <v>0</v>
      </c>
      <c r="J677" s="333">
        <v>0</v>
      </c>
      <c r="L677" s="11">
        <v>0</v>
      </c>
      <c r="M677" s="214">
        <v>0</v>
      </c>
      <c r="N677" s="214">
        <v>0</v>
      </c>
      <c r="O677" s="11">
        <v>0</v>
      </c>
      <c r="P677" s="214">
        <v>0</v>
      </c>
      <c r="Q677" s="313">
        <v>0</v>
      </c>
      <c r="R677" s="11">
        <v>1</v>
      </c>
      <c r="S677" s="214">
        <v>13336.73</v>
      </c>
      <c r="T677" s="313">
        <v>13336.73</v>
      </c>
      <c r="V677" s="324"/>
      <c r="W677" s="214"/>
      <c r="X677" s="363"/>
      <c r="Y677" s="11"/>
      <c r="Z677" s="11"/>
      <c r="AA677" s="11"/>
      <c r="AB677" s="11"/>
      <c r="AC677" s="11"/>
      <c r="AD677" s="11"/>
    </row>
    <row r="678" spans="1:30" x14ac:dyDescent="0.25">
      <c r="A678" s="55"/>
      <c r="B678" s="11"/>
      <c r="C678" s="11" t="s">
        <v>493</v>
      </c>
      <c r="D678" s="11"/>
      <c r="E678" s="228">
        <v>8049</v>
      </c>
      <c r="F678" s="324">
        <v>2</v>
      </c>
      <c r="G678" s="214">
        <v>312.27</v>
      </c>
      <c r="H678" s="214">
        <v>4727.0999999999995</v>
      </c>
      <c r="I678" s="214">
        <v>2363.5499999999997</v>
      </c>
      <c r="J678" s="333">
        <v>9</v>
      </c>
      <c r="L678" s="11">
        <v>1</v>
      </c>
      <c r="M678" s="214">
        <v>2767.24</v>
      </c>
      <c r="N678" s="214">
        <v>2767.24</v>
      </c>
      <c r="O678" s="11">
        <v>0</v>
      </c>
      <c r="P678" s="214">
        <v>0</v>
      </c>
      <c r="Q678" s="313">
        <v>0</v>
      </c>
      <c r="R678" s="11">
        <v>0</v>
      </c>
      <c r="S678" s="214">
        <v>0</v>
      </c>
      <c r="T678" s="313">
        <v>0</v>
      </c>
      <c r="V678" s="324"/>
      <c r="W678" s="214"/>
      <c r="X678" s="363"/>
      <c r="Y678" s="11"/>
      <c r="Z678" s="11"/>
      <c r="AA678" s="11"/>
      <c r="AB678" s="11"/>
      <c r="AC678" s="11"/>
      <c r="AD678" s="11"/>
    </row>
    <row r="679" spans="1:30" x14ac:dyDescent="0.25">
      <c r="A679" s="55"/>
      <c r="B679" s="11"/>
      <c r="C679" s="11" t="s">
        <v>496</v>
      </c>
      <c r="D679" s="11"/>
      <c r="E679" s="228">
        <v>8402</v>
      </c>
      <c r="F679" s="324">
        <v>0</v>
      </c>
      <c r="G679" s="214">
        <v>0</v>
      </c>
      <c r="H679" s="214">
        <v>0</v>
      </c>
      <c r="I679" s="214">
        <v>0</v>
      </c>
      <c r="J679" s="333">
        <v>0</v>
      </c>
      <c r="L679" s="11">
        <v>0</v>
      </c>
      <c r="M679" s="214">
        <v>0</v>
      </c>
      <c r="N679" s="214">
        <v>0</v>
      </c>
      <c r="O679" s="11">
        <v>1</v>
      </c>
      <c r="P679" s="214">
        <v>7171.26</v>
      </c>
      <c r="Q679" s="313">
        <v>7171.26</v>
      </c>
      <c r="R679" s="11">
        <v>0</v>
      </c>
      <c r="S679" s="214">
        <v>0</v>
      </c>
      <c r="T679" s="313">
        <v>0</v>
      </c>
      <c r="V679" s="324"/>
      <c r="W679" s="214"/>
      <c r="X679" s="363"/>
      <c r="Y679" s="11"/>
      <c r="Z679" s="11"/>
      <c r="AA679" s="11"/>
      <c r="AB679" s="11"/>
      <c r="AC679" s="11"/>
      <c r="AD679" s="11"/>
    </row>
    <row r="680" spans="1:30" x14ac:dyDescent="0.25">
      <c r="A680" s="55"/>
      <c r="B680" s="11"/>
      <c r="C680" s="11" t="s">
        <v>497</v>
      </c>
      <c r="D680" s="11"/>
      <c r="E680" s="228">
        <v>8053</v>
      </c>
      <c r="F680" s="324">
        <v>2</v>
      </c>
      <c r="G680" s="214">
        <v>7606.165</v>
      </c>
      <c r="H680" s="214">
        <v>93607.24</v>
      </c>
      <c r="I680" s="214">
        <v>46803.62</v>
      </c>
      <c r="J680" s="333">
        <v>9</v>
      </c>
      <c r="L680" s="11">
        <v>0</v>
      </c>
      <c r="M680" s="214">
        <v>0</v>
      </c>
      <c r="N680" s="214">
        <v>0</v>
      </c>
      <c r="O680" s="11">
        <v>0</v>
      </c>
      <c r="P680" s="214">
        <v>0</v>
      </c>
      <c r="Q680" s="313">
        <v>0</v>
      </c>
      <c r="R680" s="11">
        <v>2</v>
      </c>
      <c r="S680" s="214">
        <v>200993.91</v>
      </c>
      <c r="T680" s="313">
        <v>100496.955</v>
      </c>
      <c r="V680" s="324"/>
      <c r="W680" s="214"/>
      <c r="X680" s="363"/>
      <c r="Y680" s="11"/>
      <c r="Z680" s="11"/>
      <c r="AA680" s="11"/>
      <c r="AB680" s="11"/>
      <c r="AC680" s="11"/>
      <c r="AD680" s="11"/>
    </row>
    <row r="681" spans="1:30" x14ac:dyDescent="0.25">
      <c r="A681" s="55"/>
      <c r="B681" s="11"/>
      <c r="C681" s="11" t="s">
        <v>498</v>
      </c>
      <c r="D681" s="11"/>
      <c r="E681" s="228">
        <v>8223</v>
      </c>
      <c r="F681" s="324">
        <v>1</v>
      </c>
      <c r="G681" s="214">
        <v>79.430000000000007</v>
      </c>
      <c r="H681" s="214">
        <v>476.57</v>
      </c>
      <c r="I681" s="214">
        <v>476.57</v>
      </c>
      <c r="J681" s="333">
        <v>6</v>
      </c>
      <c r="L681" s="11">
        <v>0</v>
      </c>
      <c r="M681" s="214">
        <v>0</v>
      </c>
      <c r="N681" s="214">
        <v>0</v>
      </c>
      <c r="O681" s="11">
        <v>0</v>
      </c>
      <c r="P681" s="214">
        <v>0</v>
      </c>
      <c r="Q681" s="313">
        <v>0</v>
      </c>
      <c r="R681" s="11">
        <v>0</v>
      </c>
      <c r="S681" s="214">
        <v>0</v>
      </c>
      <c r="T681" s="313">
        <v>0</v>
      </c>
      <c r="V681" s="324"/>
      <c r="W681" s="214"/>
      <c r="X681" s="363"/>
      <c r="Y681" s="11"/>
      <c r="Z681" s="11"/>
      <c r="AA681" s="11"/>
      <c r="AB681" s="11"/>
      <c r="AC681" s="11"/>
      <c r="AD681" s="11"/>
    </row>
    <row r="682" spans="1:30" x14ac:dyDescent="0.25">
      <c r="A682" s="55"/>
      <c r="B682" s="11"/>
      <c r="C682" s="11" t="s">
        <v>501</v>
      </c>
      <c r="D682" s="11"/>
      <c r="E682" s="228">
        <v>8330</v>
      </c>
      <c r="F682" s="324">
        <v>2</v>
      </c>
      <c r="G682" s="214">
        <v>89.26</v>
      </c>
      <c r="H682" s="214">
        <v>1805.7800000000002</v>
      </c>
      <c r="I682" s="214">
        <v>902.8900000000001</v>
      </c>
      <c r="J682" s="333">
        <v>13.5</v>
      </c>
      <c r="L682" s="11">
        <v>1</v>
      </c>
      <c r="M682" s="214">
        <v>354.1</v>
      </c>
      <c r="N682" s="214">
        <v>354.1</v>
      </c>
      <c r="O682" s="11">
        <v>0</v>
      </c>
      <c r="P682" s="214">
        <v>0</v>
      </c>
      <c r="Q682" s="313">
        <v>0</v>
      </c>
      <c r="R682" s="11">
        <v>0</v>
      </c>
      <c r="S682" s="214">
        <v>0</v>
      </c>
      <c r="T682" s="313">
        <v>0</v>
      </c>
      <c r="V682" s="324"/>
      <c r="W682" s="214"/>
      <c r="X682" s="363"/>
      <c r="Y682" s="11"/>
      <c r="Z682" s="11"/>
      <c r="AA682" s="11"/>
      <c r="AB682" s="11"/>
      <c r="AC682" s="11"/>
      <c r="AD682" s="11"/>
    </row>
    <row r="683" spans="1:30" x14ac:dyDescent="0.25">
      <c r="A683" s="55"/>
      <c r="B683" s="11"/>
      <c r="C683" s="11" t="s">
        <v>503</v>
      </c>
      <c r="D683" s="11"/>
      <c r="E683" s="228">
        <v>8055</v>
      </c>
      <c r="F683" s="324">
        <v>1</v>
      </c>
      <c r="G683" s="214">
        <v>69.55</v>
      </c>
      <c r="H683" s="214">
        <v>417.29</v>
      </c>
      <c r="I683" s="214">
        <v>417.29</v>
      </c>
      <c r="J683" s="333">
        <v>6</v>
      </c>
      <c r="L683" s="11">
        <v>0</v>
      </c>
      <c r="M683" s="214">
        <v>0</v>
      </c>
      <c r="N683" s="214">
        <v>0</v>
      </c>
      <c r="O683" s="11">
        <v>1</v>
      </c>
      <c r="P683" s="214">
        <v>1689.06</v>
      </c>
      <c r="Q683" s="313">
        <v>1689.06</v>
      </c>
      <c r="R683" s="11">
        <v>0</v>
      </c>
      <c r="S683" s="214">
        <v>0</v>
      </c>
      <c r="T683" s="313">
        <v>0</v>
      </c>
      <c r="V683" s="324"/>
      <c r="W683" s="214"/>
      <c r="X683" s="363"/>
      <c r="Y683" s="11"/>
      <c r="Z683" s="11"/>
      <c r="AA683" s="11"/>
      <c r="AB683" s="11"/>
      <c r="AC683" s="11"/>
      <c r="AD683" s="11"/>
    </row>
    <row r="684" spans="1:30" x14ac:dyDescent="0.25">
      <c r="A684" s="55"/>
      <c r="B684" s="11"/>
      <c r="C684" s="11" t="s">
        <v>507</v>
      </c>
      <c r="D684" s="11"/>
      <c r="E684" s="228">
        <v>8332</v>
      </c>
      <c r="F684" s="324">
        <v>6</v>
      </c>
      <c r="G684" s="214">
        <v>1344.4883333333332</v>
      </c>
      <c r="H684" s="214">
        <v>56110.35</v>
      </c>
      <c r="I684" s="214">
        <v>9351.7250000000004</v>
      </c>
      <c r="J684" s="333">
        <v>9.5</v>
      </c>
      <c r="L684" s="11">
        <v>1</v>
      </c>
      <c r="M684" s="214">
        <v>2941.76</v>
      </c>
      <c r="N684" s="214">
        <v>2941.76</v>
      </c>
      <c r="O684" s="11">
        <v>2</v>
      </c>
      <c r="P684" s="214">
        <v>8617.27</v>
      </c>
      <c r="Q684" s="313">
        <v>4308.6350000000002</v>
      </c>
      <c r="R684" s="11">
        <v>0</v>
      </c>
      <c r="S684" s="214">
        <v>0</v>
      </c>
      <c r="T684" s="313">
        <v>0</v>
      </c>
      <c r="V684" s="324"/>
      <c r="W684" s="214"/>
      <c r="X684" s="363"/>
      <c r="Y684" s="11"/>
      <c r="Z684" s="11"/>
      <c r="AA684" s="11"/>
      <c r="AB684" s="11"/>
      <c r="AC684" s="11"/>
      <c r="AD684" s="11"/>
    </row>
    <row r="685" spans="1:30" x14ac:dyDescent="0.25">
      <c r="A685" s="55"/>
      <c r="B685" s="11"/>
      <c r="C685" s="11" t="s">
        <v>509</v>
      </c>
      <c r="D685" s="11"/>
      <c r="E685" s="228">
        <v>8341</v>
      </c>
      <c r="F685" s="324">
        <v>0</v>
      </c>
      <c r="G685" s="214">
        <v>0</v>
      </c>
      <c r="H685" s="214">
        <v>0</v>
      </c>
      <c r="I685" s="214">
        <v>0</v>
      </c>
      <c r="J685" s="333">
        <v>0</v>
      </c>
      <c r="L685" s="11">
        <v>0</v>
      </c>
      <c r="M685" s="214">
        <v>0</v>
      </c>
      <c r="N685" s="214">
        <v>0</v>
      </c>
      <c r="O685" s="11">
        <v>0</v>
      </c>
      <c r="P685" s="214">
        <v>0</v>
      </c>
      <c r="Q685" s="313">
        <v>0</v>
      </c>
      <c r="R685" s="11">
        <v>1</v>
      </c>
      <c r="S685" s="214">
        <v>644.20000000000005</v>
      </c>
      <c r="T685" s="313">
        <v>644.20000000000005</v>
      </c>
      <c r="V685" s="324"/>
      <c r="W685" s="214"/>
      <c r="X685" s="363"/>
      <c r="Y685" s="11"/>
      <c r="Z685" s="11"/>
      <c r="AA685" s="11"/>
      <c r="AB685" s="11"/>
      <c r="AC685" s="11"/>
      <c r="AD685" s="11"/>
    </row>
    <row r="686" spans="1:30" x14ac:dyDescent="0.25">
      <c r="A686" s="55"/>
      <c r="B686" s="11"/>
      <c r="C686" s="11" t="s">
        <v>515</v>
      </c>
      <c r="D686" s="11"/>
      <c r="E686" s="228">
        <v>8062</v>
      </c>
      <c r="F686" s="324">
        <v>1</v>
      </c>
      <c r="G686" s="214">
        <v>65.91</v>
      </c>
      <c r="H686" s="214">
        <v>790.9</v>
      </c>
      <c r="I686" s="214">
        <v>790.9</v>
      </c>
      <c r="J686" s="333">
        <v>12</v>
      </c>
      <c r="L686" s="11">
        <v>0</v>
      </c>
      <c r="M686" s="214">
        <v>0</v>
      </c>
      <c r="N686" s="214">
        <v>0</v>
      </c>
      <c r="O686" s="11">
        <v>0</v>
      </c>
      <c r="P686" s="214">
        <v>0</v>
      </c>
      <c r="Q686" s="313">
        <v>0</v>
      </c>
      <c r="R686" s="11">
        <v>0</v>
      </c>
      <c r="S686" s="214">
        <v>0</v>
      </c>
      <c r="T686" s="313">
        <v>0</v>
      </c>
      <c r="V686" s="324"/>
      <c r="W686" s="214"/>
      <c r="X686" s="363"/>
      <c r="Y686" s="11"/>
      <c r="Z686" s="11"/>
      <c r="AA686" s="11"/>
      <c r="AB686" s="11"/>
      <c r="AC686" s="11"/>
      <c r="AD686" s="11"/>
    </row>
    <row r="687" spans="1:30" x14ac:dyDescent="0.25">
      <c r="A687" s="55"/>
      <c r="B687" s="11"/>
      <c r="C687" s="11" t="s">
        <v>516</v>
      </c>
      <c r="D687" s="11"/>
      <c r="E687" s="228">
        <v>8344</v>
      </c>
      <c r="F687" s="324">
        <v>1</v>
      </c>
      <c r="G687" s="214">
        <v>82.47</v>
      </c>
      <c r="H687" s="214">
        <v>494.77</v>
      </c>
      <c r="I687" s="214">
        <v>494.77</v>
      </c>
      <c r="J687" s="333">
        <v>6</v>
      </c>
      <c r="L687" s="11">
        <v>1</v>
      </c>
      <c r="M687" s="214">
        <v>494.77</v>
      </c>
      <c r="N687" s="214">
        <v>494.77</v>
      </c>
      <c r="O687" s="11">
        <v>0</v>
      </c>
      <c r="P687" s="214">
        <v>0</v>
      </c>
      <c r="Q687" s="313">
        <v>0</v>
      </c>
      <c r="R687" s="11">
        <v>0</v>
      </c>
      <c r="S687" s="214">
        <v>0</v>
      </c>
      <c r="T687" s="313">
        <v>0</v>
      </c>
      <c r="V687" s="324"/>
      <c r="W687" s="214"/>
      <c r="X687" s="363"/>
      <c r="Y687" s="11"/>
      <c r="Z687" s="11"/>
      <c r="AA687" s="11"/>
      <c r="AB687" s="11"/>
      <c r="AC687" s="11"/>
      <c r="AD687" s="11"/>
    </row>
    <row r="688" spans="1:30" x14ac:dyDescent="0.25">
      <c r="A688" s="55"/>
      <c r="B688" s="11"/>
      <c r="C688" s="11" t="s">
        <v>522</v>
      </c>
      <c r="D688" s="11"/>
      <c r="E688" s="228">
        <v>8225</v>
      </c>
      <c r="F688" s="324">
        <v>3</v>
      </c>
      <c r="G688" s="214">
        <v>195.67</v>
      </c>
      <c r="H688" s="214">
        <v>8122.15</v>
      </c>
      <c r="I688" s="214">
        <v>2707.3833333333332</v>
      </c>
      <c r="J688" s="333">
        <v>14</v>
      </c>
      <c r="L688" s="11">
        <v>1</v>
      </c>
      <c r="M688" s="214">
        <v>1265.8599999999999</v>
      </c>
      <c r="N688" s="214">
        <v>1265.8599999999999</v>
      </c>
      <c r="O688" s="11">
        <v>0</v>
      </c>
      <c r="P688" s="214">
        <v>0</v>
      </c>
      <c r="Q688" s="313">
        <v>0</v>
      </c>
      <c r="R688" s="11">
        <v>0</v>
      </c>
      <c r="S688" s="214">
        <v>0</v>
      </c>
      <c r="T688" s="313">
        <v>0</v>
      </c>
      <c r="V688" s="324"/>
      <c r="W688" s="214"/>
      <c r="X688" s="363"/>
      <c r="Y688" s="11"/>
      <c r="Z688" s="11"/>
      <c r="AA688" s="11"/>
      <c r="AB688" s="11"/>
      <c r="AC688" s="11"/>
      <c r="AD688" s="11"/>
    </row>
    <row r="689" spans="1:30" x14ac:dyDescent="0.25">
      <c r="A689" s="55"/>
      <c r="B689" s="11"/>
      <c r="C689" s="11" t="s">
        <v>523</v>
      </c>
      <c r="D689" s="11"/>
      <c r="E689" s="228">
        <v>8226</v>
      </c>
      <c r="F689" s="324">
        <v>2</v>
      </c>
      <c r="G689" s="214">
        <v>918.98500000000001</v>
      </c>
      <c r="H689" s="214">
        <v>119624.59</v>
      </c>
      <c r="I689" s="214">
        <v>59812.294999999998</v>
      </c>
      <c r="J689" s="333">
        <v>40.5</v>
      </c>
      <c r="L689" s="11">
        <v>0</v>
      </c>
      <c r="M689" s="214">
        <v>0</v>
      </c>
      <c r="N689" s="214">
        <v>0</v>
      </c>
      <c r="O689" s="11">
        <v>0</v>
      </c>
      <c r="P689" s="214">
        <v>0</v>
      </c>
      <c r="Q689" s="313">
        <v>0</v>
      </c>
      <c r="R689" s="11">
        <v>0</v>
      </c>
      <c r="S689" s="214">
        <v>0</v>
      </c>
      <c r="T689" s="313">
        <v>0</v>
      </c>
      <c r="V689" s="324"/>
      <c r="W689" s="214"/>
      <c r="X689" s="363"/>
      <c r="Y689" s="11"/>
      <c r="Z689" s="11"/>
      <c r="AA689" s="11"/>
      <c r="AB689" s="11"/>
      <c r="AC689" s="11"/>
      <c r="AD689" s="11"/>
    </row>
    <row r="690" spans="1:30" x14ac:dyDescent="0.25">
      <c r="A690" s="55"/>
      <c r="B690" s="11"/>
      <c r="C690" s="11" t="s">
        <v>524</v>
      </c>
      <c r="D690" s="11"/>
      <c r="E690" s="228">
        <v>8230</v>
      </c>
      <c r="F690" s="324">
        <v>1</v>
      </c>
      <c r="G690" s="214">
        <v>146.22999999999999</v>
      </c>
      <c r="H690" s="214">
        <v>877.37</v>
      </c>
      <c r="I690" s="214">
        <v>877.37</v>
      </c>
      <c r="J690" s="333">
        <v>6</v>
      </c>
      <c r="L690" s="11">
        <v>1</v>
      </c>
      <c r="M690" s="214">
        <v>877.37</v>
      </c>
      <c r="N690" s="214">
        <v>877.37</v>
      </c>
      <c r="O690" s="11">
        <v>0</v>
      </c>
      <c r="P690" s="214">
        <v>0</v>
      </c>
      <c r="Q690" s="313">
        <v>0</v>
      </c>
      <c r="R690" s="11">
        <v>0</v>
      </c>
      <c r="S690" s="214">
        <v>0</v>
      </c>
      <c r="T690" s="313">
        <v>0</v>
      </c>
      <c r="V690" s="324"/>
      <c r="W690" s="214"/>
      <c r="X690" s="363"/>
      <c r="Y690" s="11"/>
      <c r="Z690" s="11"/>
      <c r="AA690" s="11"/>
      <c r="AB690" s="11"/>
      <c r="AC690" s="11"/>
      <c r="AD690" s="11"/>
    </row>
    <row r="691" spans="1:30" x14ac:dyDescent="0.25">
      <c r="A691" s="55"/>
      <c r="B691" s="11"/>
      <c r="C691" s="11" t="s">
        <v>526</v>
      </c>
      <c r="D691" s="11"/>
      <c r="E691" s="228">
        <v>8066</v>
      </c>
      <c r="F691" s="324">
        <v>1</v>
      </c>
      <c r="G691" s="214">
        <v>211.12</v>
      </c>
      <c r="H691" s="214">
        <v>1266.67</v>
      </c>
      <c r="I691" s="214">
        <v>1266.67</v>
      </c>
      <c r="J691" s="333">
        <v>6</v>
      </c>
      <c r="L691" s="11">
        <v>0</v>
      </c>
      <c r="M691" s="214">
        <v>0</v>
      </c>
      <c r="N691" s="214">
        <v>0</v>
      </c>
      <c r="O691" s="11">
        <v>0</v>
      </c>
      <c r="P691" s="214">
        <v>0</v>
      </c>
      <c r="Q691" s="313">
        <v>0</v>
      </c>
      <c r="R691" s="11">
        <v>0</v>
      </c>
      <c r="S691" s="214">
        <v>0</v>
      </c>
      <c r="T691" s="313">
        <v>0</v>
      </c>
      <c r="V691" s="324"/>
      <c r="W691" s="214"/>
      <c r="X691" s="363"/>
      <c r="Y691" s="11"/>
      <c r="Z691" s="11"/>
      <c r="AA691" s="11"/>
      <c r="AB691" s="11"/>
      <c r="AC691" s="11"/>
      <c r="AD691" s="11"/>
    </row>
    <row r="692" spans="1:30" x14ac:dyDescent="0.25">
      <c r="A692" s="55"/>
      <c r="B692" s="11"/>
      <c r="C692" s="11" t="s">
        <v>528</v>
      </c>
      <c r="D692" s="11"/>
      <c r="E692" s="228">
        <v>8069</v>
      </c>
      <c r="F692" s="324">
        <v>1</v>
      </c>
      <c r="G692" s="214">
        <v>410.6</v>
      </c>
      <c r="H692" s="214">
        <v>2463.6</v>
      </c>
      <c r="I692" s="214">
        <v>2463.6</v>
      </c>
      <c r="J692" s="333">
        <v>6</v>
      </c>
      <c r="L692" s="11">
        <v>0</v>
      </c>
      <c r="M692" s="214">
        <v>0</v>
      </c>
      <c r="N692" s="214">
        <v>0</v>
      </c>
      <c r="O692" s="11">
        <v>0</v>
      </c>
      <c r="P692" s="214">
        <v>0</v>
      </c>
      <c r="Q692" s="313">
        <v>0</v>
      </c>
      <c r="R692" s="11">
        <v>0</v>
      </c>
      <c r="S692" s="214">
        <v>0</v>
      </c>
      <c r="T692" s="313">
        <v>0</v>
      </c>
      <c r="V692" s="324"/>
      <c r="W692" s="214"/>
      <c r="X692" s="363"/>
      <c r="Y692" s="11"/>
      <c r="Z692" s="11"/>
      <c r="AA692" s="11"/>
      <c r="AB692" s="11"/>
      <c r="AC692" s="11"/>
      <c r="AD692" s="11"/>
    </row>
    <row r="693" spans="1:30" x14ac:dyDescent="0.25">
      <c r="A693" s="55"/>
      <c r="B693" s="11"/>
      <c r="C693" s="11" t="s">
        <v>530</v>
      </c>
      <c r="D693" s="11"/>
      <c r="E693" s="228">
        <v>8070</v>
      </c>
      <c r="F693" s="324">
        <v>1</v>
      </c>
      <c r="G693" s="214">
        <v>105.7</v>
      </c>
      <c r="H693" s="214">
        <v>634.17999999999995</v>
      </c>
      <c r="I693" s="214">
        <v>634.17999999999995</v>
      </c>
      <c r="J693" s="333">
        <v>6</v>
      </c>
      <c r="L693" s="11">
        <v>1</v>
      </c>
      <c r="M693" s="214">
        <v>634.17999999999995</v>
      </c>
      <c r="N693" s="214">
        <v>634.17999999999995</v>
      </c>
      <c r="O693" s="11">
        <v>0</v>
      </c>
      <c r="P693" s="214">
        <v>0</v>
      </c>
      <c r="Q693" s="313">
        <v>0</v>
      </c>
      <c r="R693" s="11">
        <v>0</v>
      </c>
      <c r="S693" s="214">
        <v>0</v>
      </c>
      <c r="T693" s="313">
        <v>0</v>
      </c>
      <c r="V693" s="324"/>
      <c r="W693" s="214"/>
      <c r="X693" s="363"/>
      <c r="Y693" s="11"/>
      <c r="Z693" s="11"/>
      <c r="AA693" s="11"/>
      <c r="AB693" s="11"/>
      <c r="AC693" s="11"/>
      <c r="AD693" s="11"/>
    </row>
    <row r="694" spans="1:30" x14ac:dyDescent="0.25">
      <c r="A694" s="55"/>
      <c r="B694" s="11"/>
      <c r="C694" s="11" t="s">
        <v>533</v>
      </c>
      <c r="D694" s="11"/>
      <c r="E694" s="228">
        <v>8071</v>
      </c>
      <c r="F694" s="324">
        <v>3</v>
      </c>
      <c r="G694" s="214">
        <v>148.24666666666667</v>
      </c>
      <c r="H694" s="214">
        <v>6157.82</v>
      </c>
      <c r="I694" s="214">
        <v>2052.6066666666666</v>
      </c>
      <c r="J694" s="333">
        <v>15.666666666666666</v>
      </c>
      <c r="L694" s="11">
        <v>0</v>
      </c>
      <c r="M694" s="214">
        <v>0</v>
      </c>
      <c r="N694" s="214">
        <v>0</v>
      </c>
      <c r="O694" s="11">
        <v>0</v>
      </c>
      <c r="P694" s="214">
        <v>0</v>
      </c>
      <c r="Q694" s="313">
        <v>0</v>
      </c>
      <c r="R694" s="11">
        <v>0</v>
      </c>
      <c r="S694" s="214">
        <v>0</v>
      </c>
      <c r="T694" s="313">
        <v>0</v>
      </c>
      <c r="V694" s="324"/>
      <c r="W694" s="214"/>
      <c r="X694" s="363"/>
      <c r="Y694" s="11"/>
      <c r="Z694" s="11"/>
      <c r="AA694" s="11"/>
      <c r="AB694" s="11"/>
      <c r="AC694" s="11"/>
      <c r="AD694" s="11"/>
    </row>
    <row r="695" spans="1:30" x14ac:dyDescent="0.25">
      <c r="A695" s="55"/>
      <c r="B695" s="11"/>
      <c r="C695" s="11" t="s">
        <v>536</v>
      </c>
      <c r="D695" s="11"/>
      <c r="E695" s="228">
        <v>8232</v>
      </c>
      <c r="F695" s="324">
        <v>5</v>
      </c>
      <c r="G695" s="214">
        <v>390.28599999999994</v>
      </c>
      <c r="H695" s="214">
        <v>19802.89</v>
      </c>
      <c r="I695" s="214">
        <v>3960.578</v>
      </c>
      <c r="J695" s="333">
        <v>9.6</v>
      </c>
      <c r="L695" s="11">
        <v>1</v>
      </c>
      <c r="M695" s="214">
        <v>2700.91</v>
      </c>
      <c r="N695" s="214">
        <v>2700.91</v>
      </c>
      <c r="O695" s="11">
        <v>2</v>
      </c>
      <c r="P695" s="214">
        <v>663.93</v>
      </c>
      <c r="Q695" s="313">
        <v>331.96499999999997</v>
      </c>
      <c r="R695" s="11">
        <v>1</v>
      </c>
      <c r="S695" s="214">
        <v>4417.7</v>
      </c>
      <c r="T695" s="313">
        <v>4417.7</v>
      </c>
      <c r="V695" s="324"/>
      <c r="W695" s="214"/>
      <c r="X695" s="363"/>
      <c r="Y695" s="11"/>
      <c r="Z695" s="11"/>
      <c r="AA695" s="11"/>
      <c r="AB695" s="11"/>
      <c r="AC695" s="11"/>
      <c r="AD695" s="11"/>
    </row>
    <row r="696" spans="1:30" x14ac:dyDescent="0.25">
      <c r="A696" s="55"/>
      <c r="B696" s="11"/>
      <c r="C696" s="11" t="s">
        <v>542</v>
      </c>
      <c r="D696" s="11"/>
      <c r="E696" s="228">
        <v>8242</v>
      </c>
      <c r="F696" s="324">
        <v>2</v>
      </c>
      <c r="G696" s="214">
        <v>354.59500000000003</v>
      </c>
      <c r="H696" s="214">
        <v>10487.52</v>
      </c>
      <c r="I696" s="214">
        <v>5243.76</v>
      </c>
      <c r="J696" s="333">
        <v>15</v>
      </c>
      <c r="L696" s="11">
        <v>0</v>
      </c>
      <c r="M696" s="214">
        <v>0</v>
      </c>
      <c r="N696" s="214">
        <v>0</v>
      </c>
      <c r="O696" s="11">
        <v>0</v>
      </c>
      <c r="P696" s="214">
        <v>0</v>
      </c>
      <c r="Q696" s="313">
        <v>0</v>
      </c>
      <c r="R696" s="11">
        <v>0</v>
      </c>
      <c r="S696" s="214">
        <v>0</v>
      </c>
      <c r="T696" s="313">
        <v>0</v>
      </c>
      <c r="V696" s="324"/>
      <c r="W696" s="214"/>
      <c r="X696" s="363"/>
      <c r="Y696" s="11"/>
      <c r="Z696" s="11"/>
      <c r="AA696" s="11"/>
      <c r="AB696" s="11"/>
      <c r="AC696" s="11"/>
      <c r="AD696" s="11"/>
    </row>
    <row r="697" spans="1:30" x14ac:dyDescent="0.25">
      <c r="A697" s="55"/>
      <c r="B697" s="11"/>
      <c r="C697" s="11" t="s">
        <v>544</v>
      </c>
      <c r="D697" s="11"/>
      <c r="E697" s="228">
        <v>8078</v>
      </c>
      <c r="F697" s="324">
        <v>2</v>
      </c>
      <c r="G697" s="214">
        <v>143.80500000000001</v>
      </c>
      <c r="H697" s="214">
        <v>1892.68</v>
      </c>
      <c r="I697" s="214">
        <v>946.34</v>
      </c>
      <c r="J697" s="333">
        <v>7.5</v>
      </c>
      <c r="L697" s="11">
        <v>0</v>
      </c>
      <c r="M697" s="214">
        <v>0</v>
      </c>
      <c r="N697" s="214">
        <v>0</v>
      </c>
      <c r="O697" s="11">
        <v>0</v>
      </c>
      <c r="P697" s="214">
        <v>0</v>
      </c>
      <c r="Q697" s="313">
        <v>0</v>
      </c>
      <c r="R697" s="11">
        <v>0</v>
      </c>
      <c r="S697" s="214">
        <v>0</v>
      </c>
      <c r="T697" s="313">
        <v>0</v>
      </c>
      <c r="V697" s="324"/>
      <c r="W697" s="214"/>
      <c r="X697" s="363"/>
      <c r="Y697" s="11"/>
      <c r="Z697" s="11"/>
      <c r="AA697" s="11"/>
      <c r="AB697" s="11"/>
      <c r="AC697" s="11"/>
      <c r="AD697" s="11"/>
    </row>
    <row r="698" spans="1:30" x14ac:dyDescent="0.25">
      <c r="A698" s="55"/>
      <c r="B698" s="11"/>
      <c r="C698" s="11" t="s">
        <v>545</v>
      </c>
      <c r="D698" s="11"/>
      <c r="E698" s="228">
        <v>8079</v>
      </c>
      <c r="F698" s="324">
        <v>1</v>
      </c>
      <c r="G698" s="214">
        <v>172.02</v>
      </c>
      <c r="H698" s="214">
        <v>2064.1999999999998</v>
      </c>
      <c r="I698" s="214">
        <v>2064.1999999999998</v>
      </c>
      <c r="J698" s="333">
        <v>12</v>
      </c>
      <c r="L698" s="11">
        <v>0</v>
      </c>
      <c r="M698" s="214">
        <v>0</v>
      </c>
      <c r="N698" s="214">
        <v>0</v>
      </c>
      <c r="O698" s="11">
        <v>0</v>
      </c>
      <c r="P698" s="214">
        <v>0</v>
      </c>
      <c r="Q698" s="313">
        <v>0</v>
      </c>
      <c r="R698" s="11">
        <v>0</v>
      </c>
      <c r="S698" s="214">
        <v>0</v>
      </c>
      <c r="T698" s="313">
        <v>0</v>
      </c>
      <c r="V698" s="324"/>
      <c r="W698" s="214"/>
      <c r="X698" s="363"/>
      <c r="Y698" s="11"/>
      <c r="Z698" s="11"/>
      <c r="AA698" s="11"/>
      <c r="AB698" s="11"/>
      <c r="AC698" s="11"/>
      <c r="AD698" s="11"/>
    </row>
    <row r="699" spans="1:30" x14ac:dyDescent="0.25">
      <c r="A699" s="55"/>
      <c r="B699" s="11"/>
      <c r="C699" s="11" t="s">
        <v>546</v>
      </c>
      <c r="D699" s="11"/>
      <c r="E699" s="228">
        <v>8243</v>
      </c>
      <c r="F699" s="324">
        <v>2</v>
      </c>
      <c r="G699" s="214">
        <v>364.11500000000001</v>
      </c>
      <c r="H699" s="214">
        <v>6623.2999999999993</v>
      </c>
      <c r="I699" s="214">
        <v>3311.6499999999996</v>
      </c>
      <c r="J699" s="333">
        <v>15</v>
      </c>
      <c r="L699" s="11">
        <v>1</v>
      </c>
      <c r="M699" s="214">
        <v>3617.97</v>
      </c>
      <c r="N699" s="214">
        <v>3617.97</v>
      </c>
      <c r="O699" s="11">
        <v>0</v>
      </c>
      <c r="P699" s="214">
        <v>0</v>
      </c>
      <c r="Q699" s="313">
        <v>0</v>
      </c>
      <c r="R699" s="11">
        <v>0</v>
      </c>
      <c r="S699" s="214">
        <v>0</v>
      </c>
      <c r="T699" s="313">
        <v>0</v>
      </c>
      <c r="V699" s="324"/>
      <c r="W699" s="214"/>
      <c r="X699" s="363"/>
      <c r="Y699" s="11"/>
      <c r="Z699" s="11"/>
      <c r="AA699" s="11"/>
      <c r="AB699" s="11"/>
      <c r="AC699" s="11"/>
      <c r="AD699" s="11"/>
    </row>
    <row r="700" spans="1:30" x14ac:dyDescent="0.25">
      <c r="A700" s="55"/>
      <c r="B700" s="11"/>
      <c r="C700" s="11" t="s">
        <v>548</v>
      </c>
      <c r="D700" s="11"/>
      <c r="E700" s="228">
        <v>8080</v>
      </c>
      <c r="F700" s="324">
        <v>3</v>
      </c>
      <c r="G700" s="214">
        <v>286.03666666666669</v>
      </c>
      <c r="H700" s="214">
        <v>9850.130000000001</v>
      </c>
      <c r="I700" s="214">
        <v>3283.376666666667</v>
      </c>
      <c r="J700" s="333">
        <v>10</v>
      </c>
      <c r="L700" s="11">
        <v>1</v>
      </c>
      <c r="M700" s="214">
        <v>446.95</v>
      </c>
      <c r="N700" s="214">
        <v>446.95</v>
      </c>
      <c r="O700" s="11">
        <v>0</v>
      </c>
      <c r="P700" s="214">
        <v>0</v>
      </c>
      <c r="Q700" s="313">
        <v>0</v>
      </c>
      <c r="R700" s="11">
        <v>3</v>
      </c>
      <c r="S700" s="214">
        <v>13356.880000000001</v>
      </c>
      <c r="T700" s="313">
        <v>4452.293333333334</v>
      </c>
      <c r="V700" s="324"/>
      <c r="W700" s="214"/>
      <c r="X700" s="363"/>
      <c r="Y700" s="11"/>
      <c r="Z700" s="11"/>
      <c r="AA700" s="11"/>
      <c r="AB700" s="11"/>
      <c r="AC700" s="11"/>
      <c r="AD700" s="11"/>
    </row>
    <row r="701" spans="1:30" x14ac:dyDescent="0.25">
      <c r="A701" s="55"/>
      <c r="B701" s="11"/>
      <c r="C701" s="11" t="s">
        <v>673</v>
      </c>
      <c r="D701" s="11"/>
      <c r="E701" s="228">
        <v>8081</v>
      </c>
      <c r="F701" s="324">
        <v>3</v>
      </c>
      <c r="G701" s="214">
        <v>268.62333333333333</v>
      </c>
      <c r="H701" s="214">
        <v>4834.0199999999995</v>
      </c>
      <c r="I701" s="214">
        <v>1611.34</v>
      </c>
      <c r="J701" s="333">
        <v>6</v>
      </c>
      <c r="L701" s="11">
        <v>2</v>
      </c>
      <c r="M701" s="214">
        <v>4204.67</v>
      </c>
      <c r="N701" s="214">
        <v>2102.335</v>
      </c>
      <c r="O701" s="11">
        <v>1</v>
      </c>
      <c r="P701" s="214">
        <v>1438.19</v>
      </c>
      <c r="Q701" s="313">
        <v>1438.19</v>
      </c>
      <c r="R701" s="11">
        <v>1</v>
      </c>
      <c r="S701" s="214">
        <v>3408.81</v>
      </c>
      <c r="T701" s="313">
        <v>3408.81</v>
      </c>
      <c r="V701" s="324"/>
      <c r="W701" s="214"/>
      <c r="X701" s="363"/>
      <c r="Y701" s="11"/>
      <c r="Z701" s="11"/>
      <c r="AA701" s="11"/>
      <c r="AB701" s="11"/>
      <c r="AC701" s="11"/>
      <c r="AD701" s="11"/>
    </row>
    <row r="702" spans="1:30" x14ac:dyDescent="0.25">
      <c r="A702" s="55"/>
      <c r="B702" s="11"/>
      <c r="C702" s="11" t="s">
        <v>552</v>
      </c>
      <c r="D702" s="11"/>
      <c r="E702" s="228">
        <v>8244</v>
      </c>
      <c r="F702" s="324">
        <v>4</v>
      </c>
      <c r="G702" s="214">
        <v>468.35999999999996</v>
      </c>
      <c r="H702" s="214">
        <v>37048.92</v>
      </c>
      <c r="I702" s="214">
        <v>9262.23</v>
      </c>
      <c r="J702" s="333">
        <v>13.5</v>
      </c>
      <c r="L702" s="11">
        <v>2</v>
      </c>
      <c r="M702" s="214">
        <v>3287.06</v>
      </c>
      <c r="N702" s="214">
        <v>1643.53</v>
      </c>
      <c r="O702" s="11">
        <v>0</v>
      </c>
      <c r="P702" s="214">
        <v>0</v>
      </c>
      <c r="Q702" s="313">
        <v>0</v>
      </c>
      <c r="R702" s="11">
        <v>0</v>
      </c>
      <c r="S702" s="214">
        <v>0</v>
      </c>
      <c r="T702" s="313">
        <v>0</v>
      </c>
      <c r="V702" s="324"/>
      <c r="W702" s="214"/>
      <c r="X702" s="363"/>
      <c r="Y702" s="11"/>
      <c r="Z702" s="11"/>
      <c r="AA702" s="11"/>
      <c r="AB702" s="11"/>
      <c r="AC702" s="11"/>
      <c r="AD702" s="11"/>
    </row>
    <row r="703" spans="1:30" x14ac:dyDescent="0.25">
      <c r="A703" s="55"/>
      <c r="B703" s="11"/>
      <c r="C703" s="11" t="s">
        <v>556</v>
      </c>
      <c r="D703" s="11"/>
      <c r="E703" s="228">
        <v>8085</v>
      </c>
      <c r="F703" s="324">
        <v>3</v>
      </c>
      <c r="G703" s="214">
        <v>2564.4533333333334</v>
      </c>
      <c r="H703" s="214">
        <v>95367.05</v>
      </c>
      <c r="I703" s="214">
        <v>31789.016666666666</v>
      </c>
      <c r="J703" s="333">
        <v>20.666666666666668</v>
      </c>
      <c r="L703" s="11">
        <v>0</v>
      </c>
      <c r="M703" s="214">
        <v>0</v>
      </c>
      <c r="N703" s="214">
        <v>0</v>
      </c>
      <c r="O703" s="11">
        <v>0</v>
      </c>
      <c r="P703" s="214">
        <v>0</v>
      </c>
      <c r="Q703" s="313">
        <v>0</v>
      </c>
      <c r="R703" s="11">
        <v>0</v>
      </c>
      <c r="S703" s="214">
        <v>0</v>
      </c>
      <c r="T703" s="313">
        <v>0</v>
      </c>
      <c r="V703" s="324"/>
      <c r="W703" s="214"/>
      <c r="X703" s="363"/>
      <c r="Y703" s="11"/>
      <c r="Z703" s="11"/>
      <c r="AA703" s="11"/>
      <c r="AB703" s="11"/>
      <c r="AC703" s="11"/>
      <c r="AD703" s="11"/>
    </row>
    <row r="704" spans="1:30" x14ac:dyDescent="0.25">
      <c r="A704" s="55"/>
      <c r="B704" s="11"/>
      <c r="C704" s="11" t="s">
        <v>647</v>
      </c>
      <c r="D704" s="11"/>
      <c r="E704" s="228">
        <v>8012</v>
      </c>
      <c r="F704" s="324">
        <v>1</v>
      </c>
      <c r="G704" s="214">
        <v>211.87</v>
      </c>
      <c r="H704" s="214">
        <v>635.61</v>
      </c>
      <c r="I704" s="214">
        <v>635.61</v>
      </c>
      <c r="J704" s="333">
        <v>3</v>
      </c>
      <c r="L704" s="11">
        <v>0</v>
      </c>
      <c r="M704" s="214">
        <v>0</v>
      </c>
      <c r="N704" s="214">
        <v>0</v>
      </c>
      <c r="O704" s="11">
        <v>0</v>
      </c>
      <c r="P704" s="214">
        <v>0</v>
      </c>
      <c r="Q704" s="313">
        <v>0</v>
      </c>
      <c r="R704" s="11">
        <v>0</v>
      </c>
      <c r="S704" s="214">
        <v>0</v>
      </c>
      <c r="T704" s="313">
        <v>0</v>
      </c>
      <c r="V704" s="324"/>
      <c r="W704" s="214"/>
      <c r="X704" s="363"/>
      <c r="Y704" s="11"/>
      <c r="Z704" s="11"/>
      <c r="AA704" s="11"/>
      <c r="AB704" s="11"/>
      <c r="AC704" s="11"/>
      <c r="AD704" s="11"/>
    </row>
    <row r="705" spans="1:30" x14ac:dyDescent="0.25">
      <c r="A705" s="55"/>
      <c r="B705" s="11"/>
      <c r="C705" s="11" t="s">
        <v>562</v>
      </c>
      <c r="D705" s="11"/>
      <c r="E705" s="228">
        <v>8406</v>
      </c>
      <c r="F705" s="324">
        <v>2</v>
      </c>
      <c r="G705" s="214">
        <v>265.875</v>
      </c>
      <c r="H705" s="214">
        <v>4192.9800000000005</v>
      </c>
      <c r="I705" s="214">
        <v>2096.4900000000002</v>
      </c>
      <c r="J705" s="333">
        <v>7.5</v>
      </c>
      <c r="L705" s="11">
        <v>0</v>
      </c>
      <c r="M705" s="214">
        <v>0</v>
      </c>
      <c r="N705" s="214">
        <v>0</v>
      </c>
      <c r="O705" s="11">
        <v>1</v>
      </c>
      <c r="P705" s="214">
        <v>1075.23</v>
      </c>
      <c r="Q705" s="313">
        <v>1075.23</v>
      </c>
      <c r="R705" s="11">
        <v>1</v>
      </c>
      <c r="S705" s="214">
        <v>694.05</v>
      </c>
      <c r="T705" s="313">
        <v>694.05</v>
      </c>
      <c r="V705" s="324"/>
      <c r="W705" s="214"/>
      <c r="X705" s="363"/>
      <c r="Y705" s="11"/>
      <c r="Z705" s="11"/>
      <c r="AA705" s="11"/>
      <c r="AB705" s="11"/>
      <c r="AC705" s="11"/>
      <c r="AD705" s="11"/>
    </row>
    <row r="706" spans="1:30" x14ac:dyDescent="0.25">
      <c r="A706" s="55"/>
      <c r="B706" s="11"/>
      <c r="C706" s="11" t="s">
        <v>564</v>
      </c>
      <c r="D706" s="11"/>
      <c r="E706" s="228">
        <v>8251</v>
      </c>
      <c r="F706" s="324">
        <v>1</v>
      </c>
      <c r="G706" s="214">
        <v>101.45</v>
      </c>
      <c r="H706" s="214">
        <v>608.66999999999996</v>
      </c>
      <c r="I706" s="214">
        <v>608.66999999999996</v>
      </c>
      <c r="J706" s="333">
        <v>6</v>
      </c>
      <c r="L706" s="11">
        <v>0</v>
      </c>
      <c r="M706" s="214">
        <v>0</v>
      </c>
      <c r="N706" s="214">
        <v>0</v>
      </c>
      <c r="O706" s="11">
        <v>0</v>
      </c>
      <c r="P706" s="214">
        <v>0</v>
      </c>
      <c r="Q706" s="313">
        <v>0</v>
      </c>
      <c r="R706" s="11">
        <v>0</v>
      </c>
      <c r="S706" s="214">
        <v>0</v>
      </c>
      <c r="T706" s="313">
        <v>0</v>
      </c>
      <c r="V706" s="324"/>
      <c r="W706" s="214"/>
      <c r="X706" s="363"/>
      <c r="Y706" s="11"/>
      <c r="Z706" s="11"/>
      <c r="AA706" s="11"/>
      <c r="AB706" s="11"/>
      <c r="AC706" s="11"/>
      <c r="AD706" s="11"/>
    </row>
    <row r="707" spans="1:30" x14ac:dyDescent="0.25">
      <c r="A707" s="55"/>
      <c r="B707" s="11"/>
      <c r="C707" s="11" t="s">
        <v>566</v>
      </c>
      <c r="D707" s="11"/>
      <c r="E707" s="228">
        <v>8360</v>
      </c>
      <c r="F707" s="324">
        <v>8</v>
      </c>
      <c r="G707" s="214">
        <v>9651.6674999999996</v>
      </c>
      <c r="H707" s="214">
        <v>475267.08</v>
      </c>
      <c r="I707" s="214">
        <v>59408.385000000002</v>
      </c>
      <c r="J707" s="333">
        <v>10.875</v>
      </c>
      <c r="L707" s="11">
        <v>1</v>
      </c>
      <c r="M707" s="214">
        <v>1159.77</v>
      </c>
      <c r="N707" s="214">
        <v>1159.77</v>
      </c>
      <c r="O707" s="11">
        <v>2</v>
      </c>
      <c r="P707" s="214">
        <v>4671.6499999999996</v>
      </c>
      <c r="Q707" s="313">
        <v>2335.8249999999998</v>
      </c>
      <c r="R707" s="11">
        <v>0</v>
      </c>
      <c r="S707" s="214">
        <v>0</v>
      </c>
      <c r="T707" s="313">
        <v>0</v>
      </c>
      <c r="V707" s="324"/>
      <c r="W707" s="214"/>
      <c r="X707" s="363"/>
      <c r="Y707" s="11"/>
      <c r="Z707" s="11"/>
      <c r="AA707" s="11"/>
      <c r="AB707" s="11"/>
      <c r="AC707" s="11"/>
      <c r="AD707" s="11"/>
    </row>
    <row r="708" spans="1:30" x14ac:dyDescent="0.25">
      <c r="A708" s="55"/>
      <c r="B708" s="11"/>
      <c r="C708" s="11" t="s">
        <v>567</v>
      </c>
      <c r="D708" s="11"/>
      <c r="E708" s="228">
        <v>8043</v>
      </c>
      <c r="F708" s="324">
        <v>4</v>
      </c>
      <c r="G708" s="214">
        <v>137.99250000000001</v>
      </c>
      <c r="H708" s="214">
        <v>3311.7000000000003</v>
      </c>
      <c r="I708" s="214">
        <v>827.92500000000007</v>
      </c>
      <c r="J708" s="333">
        <v>6</v>
      </c>
      <c r="L708" s="11">
        <v>3</v>
      </c>
      <c r="M708" s="214">
        <v>1960.41</v>
      </c>
      <c r="N708" s="214">
        <v>653.47</v>
      </c>
      <c r="O708" s="11">
        <v>0</v>
      </c>
      <c r="P708" s="214">
        <v>0</v>
      </c>
      <c r="Q708" s="313">
        <v>0</v>
      </c>
      <c r="R708" s="11">
        <v>0</v>
      </c>
      <c r="S708" s="214">
        <v>0</v>
      </c>
      <c r="T708" s="313">
        <v>0</v>
      </c>
      <c r="V708" s="324"/>
      <c r="W708" s="214"/>
      <c r="X708" s="363"/>
      <c r="Y708" s="11"/>
      <c r="Z708" s="11"/>
      <c r="AA708" s="11"/>
      <c r="AB708" s="11"/>
      <c r="AC708" s="11"/>
      <c r="AD708" s="11"/>
    </row>
    <row r="709" spans="1:30" x14ac:dyDescent="0.25">
      <c r="A709" s="55"/>
      <c r="B709" s="11"/>
      <c r="C709" s="11" t="s">
        <v>568</v>
      </c>
      <c r="D709" s="11"/>
      <c r="E709" s="228">
        <v>8012</v>
      </c>
      <c r="F709" s="324">
        <v>1</v>
      </c>
      <c r="G709" s="214">
        <v>124.53</v>
      </c>
      <c r="H709" s="214">
        <v>1494.27</v>
      </c>
      <c r="I709" s="214">
        <v>1494.27</v>
      </c>
      <c r="J709" s="333">
        <v>12</v>
      </c>
      <c r="L709" s="11">
        <v>0</v>
      </c>
      <c r="M709" s="214">
        <v>0</v>
      </c>
      <c r="N709" s="214">
        <v>0</v>
      </c>
      <c r="O709" s="11">
        <v>1</v>
      </c>
      <c r="P709" s="214">
        <v>555.23</v>
      </c>
      <c r="Q709" s="313">
        <v>555.23</v>
      </c>
      <c r="R709" s="11">
        <v>0</v>
      </c>
      <c r="S709" s="214">
        <v>0</v>
      </c>
      <c r="T709" s="313">
        <v>0</v>
      </c>
      <c r="V709" s="324"/>
      <c r="W709" s="214"/>
      <c r="X709" s="363"/>
      <c r="Y709" s="11"/>
      <c r="Z709" s="11"/>
      <c r="AA709" s="11"/>
      <c r="AB709" s="11"/>
      <c r="AC709" s="11"/>
      <c r="AD709" s="11"/>
    </row>
    <row r="710" spans="1:30" x14ac:dyDescent="0.25">
      <c r="A710" s="55"/>
      <c r="B710" s="11"/>
      <c r="C710" s="11" t="s">
        <v>570</v>
      </c>
      <c r="D710" s="11"/>
      <c r="E710" s="228">
        <v>8089</v>
      </c>
      <c r="F710" s="324">
        <v>0</v>
      </c>
      <c r="G710" s="214">
        <v>0</v>
      </c>
      <c r="H710" s="214">
        <v>0</v>
      </c>
      <c r="I710" s="214">
        <v>0</v>
      </c>
      <c r="J710" s="333">
        <v>0</v>
      </c>
      <c r="L710" s="11">
        <v>0</v>
      </c>
      <c r="M710" s="214">
        <v>0</v>
      </c>
      <c r="N710" s="214">
        <v>0</v>
      </c>
      <c r="O710" s="11">
        <v>0</v>
      </c>
      <c r="P710" s="214">
        <v>0</v>
      </c>
      <c r="Q710" s="313">
        <v>0</v>
      </c>
      <c r="R710" s="11">
        <v>1</v>
      </c>
      <c r="S710" s="214">
        <v>2122.54</v>
      </c>
      <c r="T710" s="313">
        <v>2122.54</v>
      </c>
      <c r="V710" s="324"/>
      <c r="W710" s="214"/>
      <c r="X710" s="363"/>
      <c r="Y710" s="11"/>
      <c r="Z710" s="11"/>
      <c r="AA710" s="11"/>
      <c r="AB710" s="11"/>
      <c r="AC710" s="11"/>
      <c r="AD710" s="11"/>
    </row>
    <row r="711" spans="1:30" x14ac:dyDescent="0.25">
      <c r="A711" s="55"/>
      <c r="B711" s="11"/>
      <c r="C711" s="11" t="s">
        <v>571</v>
      </c>
      <c r="D711" s="11"/>
      <c r="E711" s="228">
        <v>8090</v>
      </c>
      <c r="F711" s="324">
        <v>1</v>
      </c>
      <c r="G711" s="214">
        <v>522.78</v>
      </c>
      <c r="H711" s="214">
        <v>3136.65</v>
      </c>
      <c r="I711" s="214">
        <v>3136.65</v>
      </c>
      <c r="J711" s="333">
        <v>6</v>
      </c>
      <c r="L711" s="11">
        <v>1</v>
      </c>
      <c r="M711" s="214">
        <v>3136.65</v>
      </c>
      <c r="N711" s="214">
        <v>3136.65</v>
      </c>
      <c r="O711" s="11">
        <v>0</v>
      </c>
      <c r="P711" s="214">
        <v>0</v>
      </c>
      <c r="Q711" s="313">
        <v>0</v>
      </c>
      <c r="R711" s="11">
        <v>0</v>
      </c>
      <c r="S711" s="214">
        <v>0</v>
      </c>
      <c r="T711" s="313">
        <v>0</v>
      </c>
      <c r="V711" s="324"/>
      <c r="W711" s="214"/>
      <c r="X711" s="363"/>
      <c r="Y711" s="11"/>
      <c r="Z711" s="11"/>
      <c r="AA711" s="11"/>
      <c r="AB711" s="11"/>
      <c r="AC711" s="11"/>
      <c r="AD711" s="11"/>
    </row>
    <row r="712" spans="1:30" x14ac:dyDescent="0.25">
      <c r="A712" s="55"/>
      <c r="B712" s="11"/>
      <c r="C712" s="11" t="s">
        <v>572</v>
      </c>
      <c r="D712" s="11"/>
      <c r="E712" s="228">
        <v>8091</v>
      </c>
      <c r="F712" s="324">
        <v>1</v>
      </c>
      <c r="G712" s="214">
        <v>120.06</v>
      </c>
      <c r="H712" s="214">
        <v>1800.84</v>
      </c>
      <c r="I712" s="214">
        <v>1800.84</v>
      </c>
      <c r="J712" s="333">
        <v>15</v>
      </c>
      <c r="L712" s="11">
        <v>0</v>
      </c>
      <c r="M712" s="214">
        <v>0</v>
      </c>
      <c r="N712" s="214">
        <v>0</v>
      </c>
      <c r="O712" s="11">
        <v>0</v>
      </c>
      <c r="P712" s="214">
        <v>0</v>
      </c>
      <c r="Q712" s="313">
        <v>0</v>
      </c>
      <c r="R712" s="11">
        <v>1</v>
      </c>
      <c r="S712" s="214">
        <v>2960.89</v>
      </c>
      <c r="T712" s="313">
        <v>2960.89</v>
      </c>
      <c r="V712" s="324"/>
      <c r="W712" s="214"/>
      <c r="X712" s="363"/>
      <c r="Y712" s="11"/>
      <c r="Z712" s="11"/>
      <c r="AA712" s="11"/>
      <c r="AB712" s="11"/>
      <c r="AC712" s="11"/>
      <c r="AD712" s="11"/>
    </row>
    <row r="713" spans="1:30" x14ac:dyDescent="0.25">
      <c r="A713" s="55"/>
      <c r="B713" s="11"/>
      <c r="C713" s="11" t="s">
        <v>579</v>
      </c>
      <c r="D713" s="11"/>
      <c r="E713" s="228">
        <v>8260</v>
      </c>
      <c r="F713" s="324">
        <v>5</v>
      </c>
      <c r="G713" s="214">
        <v>199.41000000000003</v>
      </c>
      <c r="H713" s="214">
        <v>7138.11</v>
      </c>
      <c r="I713" s="214">
        <v>1427.6219999999998</v>
      </c>
      <c r="J713" s="333">
        <v>7.2</v>
      </c>
      <c r="L713" s="11">
        <v>2</v>
      </c>
      <c r="M713" s="214">
        <v>2242.9300000000003</v>
      </c>
      <c r="N713" s="214">
        <v>1121.4650000000001</v>
      </c>
      <c r="O713" s="11">
        <v>1</v>
      </c>
      <c r="P713" s="214">
        <v>324.17</v>
      </c>
      <c r="Q713" s="313">
        <v>324.17</v>
      </c>
      <c r="R713" s="11">
        <v>2</v>
      </c>
      <c r="S713" s="214">
        <v>2797.55</v>
      </c>
      <c r="T713" s="313">
        <v>1398.7750000000001</v>
      </c>
      <c r="V713" s="324"/>
      <c r="W713" s="214"/>
      <c r="X713" s="363"/>
      <c r="Y713" s="11"/>
      <c r="Z713" s="11"/>
      <c r="AA713" s="11"/>
      <c r="AB713" s="11"/>
      <c r="AC713" s="11"/>
      <c r="AD713" s="11"/>
    </row>
    <row r="714" spans="1:30" x14ac:dyDescent="0.25">
      <c r="A714" s="55"/>
      <c r="B714" s="11"/>
      <c r="C714" s="11" t="s">
        <v>580</v>
      </c>
      <c r="D714" s="11"/>
      <c r="E714" s="228">
        <v>8094</v>
      </c>
      <c r="F714" s="324">
        <v>1</v>
      </c>
      <c r="G714" s="214">
        <v>276.70999999999998</v>
      </c>
      <c r="H714" s="214">
        <v>3320.44</v>
      </c>
      <c r="I714" s="214">
        <v>3320.44</v>
      </c>
      <c r="J714" s="333">
        <v>12</v>
      </c>
      <c r="L714" s="11">
        <v>0</v>
      </c>
      <c r="M714" s="214">
        <v>0</v>
      </c>
      <c r="N714" s="214">
        <v>0</v>
      </c>
      <c r="O714" s="11">
        <v>1</v>
      </c>
      <c r="P714" s="214">
        <v>150000</v>
      </c>
      <c r="Q714" s="313">
        <v>150000</v>
      </c>
      <c r="R714" s="11">
        <v>0</v>
      </c>
      <c r="S714" s="214">
        <v>0</v>
      </c>
      <c r="T714" s="313">
        <v>0</v>
      </c>
      <c r="V714" s="324"/>
      <c r="W714" s="214"/>
      <c r="X714" s="363"/>
      <c r="Y714" s="11"/>
      <c r="Z714" s="11"/>
      <c r="AA714" s="11"/>
      <c r="AB714" s="11"/>
      <c r="AC714" s="11"/>
      <c r="AD714" s="11"/>
    </row>
    <row r="715" spans="1:30" x14ac:dyDescent="0.25">
      <c r="A715" s="55"/>
      <c r="B715" s="11"/>
      <c r="C715" s="11" t="s">
        <v>585</v>
      </c>
      <c r="D715" s="11"/>
      <c r="E715" s="228">
        <v>8097</v>
      </c>
      <c r="F715" s="324">
        <v>1</v>
      </c>
      <c r="G715" s="214">
        <v>731.71</v>
      </c>
      <c r="H715" s="214">
        <v>8780.51</v>
      </c>
      <c r="I715" s="214">
        <v>8780.51</v>
      </c>
      <c r="J715" s="333">
        <v>12</v>
      </c>
      <c r="L715" s="11">
        <v>0</v>
      </c>
      <c r="M715" s="214">
        <v>0</v>
      </c>
      <c r="N715" s="214">
        <v>0</v>
      </c>
      <c r="O715" s="11">
        <v>0</v>
      </c>
      <c r="P715" s="214">
        <v>0</v>
      </c>
      <c r="Q715" s="313">
        <v>0</v>
      </c>
      <c r="R715" s="11">
        <v>0</v>
      </c>
      <c r="S715" s="214">
        <v>0</v>
      </c>
      <c r="T715" s="313">
        <v>0</v>
      </c>
      <c r="V715" s="324"/>
      <c r="W715" s="214"/>
      <c r="X715" s="363"/>
      <c r="Y715" s="11"/>
      <c r="Z715" s="11"/>
      <c r="AA715" s="11"/>
      <c r="AB715" s="11"/>
      <c r="AC715" s="11"/>
      <c r="AD715" s="11"/>
    </row>
    <row r="716" spans="1:30" ht="15.75" thickBot="1" x14ac:dyDescent="0.3">
      <c r="A716" s="55"/>
      <c r="B716" s="11"/>
      <c r="C716" s="11" t="s">
        <v>586</v>
      </c>
      <c r="D716" s="11"/>
      <c r="E716" s="228">
        <v>8098</v>
      </c>
      <c r="F716" s="324">
        <v>0</v>
      </c>
      <c r="G716" s="214">
        <v>0</v>
      </c>
      <c r="H716" s="214">
        <v>0</v>
      </c>
      <c r="I716" s="214">
        <v>0</v>
      </c>
      <c r="J716" s="333">
        <v>0</v>
      </c>
      <c r="L716" s="11">
        <v>0</v>
      </c>
      <c r="M716" s="214">
        <v>0</v>
      </c>
      <c r="N716" s="214">
        <v>0</v>
      </c>
      <c r="O716" s="11">
        <v>0</v>
      </c>
      <c r="P716" s="214">
        <v>0</v>
      </c>
      <c r="Q716" s="313">
        <v>0</v>
      </c>
      <c r="R716" s="11">
        <v>1</v>
      </c>
      <c r="S716" s="214">
        <v>1776.59</v>
      </c>
      <c r="T716" s="313">
        <v>1776.59</v>
      </c>
      <c r="V716" s="324"/>
      <c r="W716" s="214"/>
      <c r="X716" s="363"/>
      <c r="Y716" s="11"/>
      <c r="Z716" s="11"/>
      <c r="AA716" s="11"/>
      <c r="AB716" s="11"/>
      <c r="AC716" s="11"/>
      <c r="AD716" s="11"/>
    </row>
    <row r="717" spans="1:30" ht="15.75" thickBot="1" x14ac:dyDescent="0.3">
      <c r="A717" s="5"/>
      <c r="B717" s="91" t="s">
        <v>51</v>
      </c>
      <c r="C717" s="98"/>
      <c r="D717" s="98"/>
      <c r="E717" s="253"/>
      <c r="F717" s="293">
        <v>142</v>
      </c>
      <c r="G717" s="219">
        <v>1188.7679577464787</v>
      </c>
      <c r="H717" s="248">
        <v>1657133.24</v>
      </c>
      <c r="I717" s="219">
        <v>11669.952394366197</v>
      </c>
      <c r="J717" s="336">
        <v>11.556338028169014</v>
      </c>
      <c r="L717" s="95">
        <v>37</v>
      </c>
      <c r="M717" s="216">
        <v>59465.219999999994</v>
      </c>
      <c r="N717" s="219">
        <v>1607.1681081081078</v>
      </c>
      <c r="O717" s="93">
        <v>18</v>
      </c>
      <c r="P717" s="248">
        <v>220195.51</v>
      </c>
      <c r="Q717" s="315">
        <v>12233.08388888889</v>
      </c>
      <c r="R717" s="93">
        <v>26</v>
      </c>
      <c r="S717" s="248">
        <v>265986.81000000006</v>
      </c>
      <c r="T717" s="315">
        <v>10230.261923076925</v>
      </c>
      <c r="V717" s="307"/>
      <c r="W717" s="248"/>
      <c r="X717" s="364" t="s">
        <v>128</v>
      </c>
      <c r="Y717" s="93"/>
      <c r="Z717" s="93"/>
      <c r="AA717" s="97" t="s">
        <v>128</v>
      </c>
      <c r="AB717" s="93"/>
      <c r="AC717" s="93"/>
      <c r="AD717" s="100" t="s">
        <v>128</v>
      </c>
    </row>
    <row r="718" spans="1:30" s="4" customFormat="1" ht="12.75" x14ac:dyDescent="0.2">
      <c r="A718" s="55"/>
      <c r="E718" s="235"/>
      <c r="F718" s="320"/>
      <c r="G718" s="238"/>
      <c r="H718" s="238"/>
      <c r="I718" s="238"/>
      <c r="J718" s="329"/>
      <c r="L718" s="50"/>
      <c r="M718" s="238"/>
      <c r="N718" s="238"/>
      <c r="P718" s="238"/>
      <c r="Q718" s="308"/>
      <c r="S718" s="238"/>
      <c r="T718" s="308"/>
      <c r="V718" s="370"/>
      <c r="W718" s="238"/>
      <c r="X718" s="359"/>
    </row>
    <row r="719" spans="1:30" ht="76.5" x14ac:dyDescent="0.25">
      <c r="A719" s="261">
        <f>A432</f>
        <v>43525</v>
      </c>
      <c r="B719" s="56" t="s">
        <v>52</v>
      </c>
      <c r="C719" s="56" t="s">
        <v>34</v>
      </c>
      <c r="D719" s="56" t="s">
        <v>35</v>
      </c>
      <c r="E719" s="254" t="s">
        <v>36</v>
      </c>
      <c r="F719" s="325" t="s">
        <v>129</v>
      </c>
      <c r="G719" s="249" t="s">
        <v>106</v>
      </c>
      <c r="H719" s="249" t="s">
        <v>130</v>
      </c>
      <c r="I719" s="249" t="s">
        <v>108</v>
      </c>
      <c r="J719" s="335" t="s">
        <v>109</v>
      </c>
      <c r="K719" s="70"/>
      <c r="L719" s="68" t="s">
        <v>110</v>
      </c>
      <c r="M719" s="249" t="s">
        <v>131</v>
      </c>
      <c r="N719" s="249" t="s">
        <v>112</v>
      </c>
      <c r="O719" s="68" t="s">
        <v>113</v>
      </c>
      <c r="P719" s="249" t="s">
        <v>114</v>
      </c>
      <c r="Q719" s="319" t="s">
        <v>115</v>
      </c>
      <c r="R719" s="57" t="s">
        <v>116</v>
      </c>
      <c r="S719" s="259" t="s">
        <v>117</v>
      </c>
      <c r="T719" s="316" t="s">
        <v>118</v>
      </c>
      <c r="U719" s="72"/>
      <c r="V719" s="371" t="s">
        <v>119</v>
      </c>
      <c r="W719" s="259" t="s">
        <v>120</v>
      </c>
      <c r="X719" s="365" t="s">
        <v>121</v>
      </c>
      <c r="Y719" s="57" t="s">
        <v>122</v>
      </c>
      <c r="Z719" s="57" t="s">
        <v>123</v>
      </c>
      <c r="AA719" s="57" t="s">
        <v>124</v>
      </c>
      <c r="AB719" s="57" t="s">
        <v>125</v>
      </c>
      <c r="AC719" s="57" t="s">
        <v>126</v>
      </c>
      <c r="AD719" s="57" t="s">
        <v>127</v>
      </c>
    </row>
    <row r="720" spans="1:30" x14ac:dyDescent="0.25">
      <c r="A720" s="55"/>
      <c r="B720" s="11"/>
      <c r="C720" s="11"/>
      <c r="D720" s="11"/>
      <c r="E720" s="228"/>
      <c r="F720" s="324"/>
      <c r="G720" s="214"/>
      <c r="H720" s="214"/>
      <c r="I720" s="214"/>
      <c r="J720" s="333"/>
      <c r="L720" s="11"/>
      <c r="M720" s="214"/>
      <c r="N720" s="214"/>
      <c r="O720" s="11"/>
      <c r="P720" s="214"/>
      <c r="Q720" s="313"/>
      <c r="R720" s="11"/>
      <c r="S720" s="214"/>
      <c r="T720" s="313"/>
      <c r="V720" s="324"/>
      <c r="W720" s="214"/>
      <c r="X720" s="363"/>
      <c r="Y720" s="11"/>
      <c r="Z720" s="11"/>
      <c r="AA720" s="11"/>
      <c r="AB720" s="11"/>
      <c r="AC720" s="11"/>
      <c r="AD720" s="11"/>
    </row>
    <row r="721" spans="1:30" x14ac:dyDescent="0.25">
      <c r="A721" s="55"/>
      <c r="B721" s="11"/>
      <c r="C721" s="11"/>
      <c r="D721" s="11"/>
      <c r="E721" s="228"/>
      <c r="F721" s="324"/>
      <c r="G721" s="214"/>
      <c r="H721" s="214"/>
      <c r="I721" s="214"/>
      <c r="J721" s="333"/>
      <c r="L721" s="11"/>
      <c r="M721" s="214"/>
      <c r="N721" s="214"/>
      <c r="O721" s="11"/>
      <c r="P721" s="214"/>
      <c r="Q721" s="313"/>
      <c r="R721" s="11"/>
      <c r="S721" s="214"/>
      <c r="T721" s="313"/>
      <c r="V721" s="324"/>
      <c r="W721" s="214"/>
      <c r="X721" s="363"/>
      <c r="Y721" s="11"/>
      <c r="Z721" s="11"/>
      <c r="AA721" s="11"/>
      <c r="AB721" s="11"/>
      <c r="AC721" s="11"/>
      <c r="AD721" s="11"/>
    </row>
    <row r="722" spans="1:30" x14ac:dyDescent="0.25">
      <c r="A722" s="55"/>
      <c r="B722" s="11"/>
      <c r="C722" s="11"/>
      <c r="D722" s="11"/>
      <c r="E722" s="228"/>
      <c r="F722" s="324"/>
      <c r="G722" s="214"/>
      <c r="H722" s="214"/>
      <c r="I722" s="214"/>
      <c r="J722" s="333"/>
      <c r="L722" s="11"/>
      <c r="M722" s="214"/>
      <c r="N722" s="214"/>
      <c r="O722" s="11"/>
      <c r="P722" s="214"/>
      <c r="Q722" s="313"/>
      <c r="R722" s="11"/>
      <c r="S722" s="214"/>
      <c r="T722" s="313"/>
      <c r="V722" s="324"/>
      <c r="W722" s="214"/>
      <c r="X722" s="363"/>
      <c r="Y722" s="11"/>
      <c r="Z722" s="11"/>
      <c r="AA722" s="11"/>
      <c r="AB722" s="11"/>
      <c r="AC722" s="11"/>
      <c r="AD722" s="11"/>
    </row>
    <row r="723" spans="1:30" x14ac:dyDescent="0.25">
      <c r="A723" s="55"/>
      <c r="B723" s="11"/>
      <c r="C723" s="11"/>
      <c r="D723" s="11"/>
      <c r="E723" s="228"/>
      <c r="F723" s="324"/>
      <c r="G723" s="214"/>
      <c r="H723" s="214"/>
      <c r="I723" s="214"/>
      <c r="J723" s="333"/>
      <c r="L723" s="11"/>
      <c r="M723" s="214"/>
      <c r="N723" s="214"/>
      <c r="O723" s="11"/>
      <c r="P723" s="214"/>
      <c r="Q723" s="313"/>
      <c r="R723" s="11"/>
      <c r="S723" s="214"/>
      <c r="T723" s="313"/>
      <c r="V723" s="324"/>
      <c r="W723" s="214"/>
      <c r="X723" s="363"/>
      <c r="Y723" s="11"/>
      <c r="Z723" s="11"/>
      <c r="AA723" s="11"/>
      <c r="AB723" s="11"/>
      <c r="AC723" s="11"/>
      <c r="AD723" s="11"/>
    </row>
    <row r="724" spans="1:30" x14ac:dyDescent="0.25">
      <c r="A724" s="55"/>
      <c r="B724" s="11"/>
      <c r="C724" s="11"/>
      <c r="D724" s="11"/>
      <c r="E724" s="228"/>
      <c r="F724" s="324"/>
      <c r="G724" s="214"/>
      <c r="H724" s="214"/>
      <c r="I724" s="214"/>
      <c r="J724" s="333"/>
      <c r="L724" s="11"/>
      <c r="M724" s="214"/>
      <c r="N724" s="214"/>
      <c r="O724" s="11"/>
      <c r="P724" s="214"/>
      <c r="Q724" s="313"/>
      <c r="R724" s="11"/>
      <c r="S724" s="214"/>
      <c r="T724" s="313"/>
      <c r="V724" s="324"/>
      <c r="W724" s="214"/>
      <c r="X724" s="363"/>
      <c r="Y724" s="11"/>
      <c r="Z724" s="11"/>
      <c r="AA724" s="11"/>
      <c r="AB724" s="11"/>
      <c r="AC724" s="11"/>
      <c r="AD724" s="11"/>
    </row>
    <row r="725" spans="1:30" x14ac:dyDescent="0.25">
      <c r="A725" s="55"/>
      <c r="B725" s="11"/>
      <c r="C725" s="11"/>
      <c r="D725" s="11"/>
      <c r="E725" s="228"/>
      <c r="F725" s="324"/>
      <c r="G725" s="214"/>
      <c r="H725" s="214"/>
      <c r="I725" s="214"/>
      <c r="J725" s="333"/>
      <c r="L725" s="11"/>
      <c r="M725" s="214"/>
      <c r="N725" s="214"/>
      <c r="O725" s="11"/>
      <c r="P725" s="214"/>
      <c r="Q725" s="313"/>
      <c r="R725" s="11"/>
      <c r="S725" s="214"/>
      <c r="T725" s="313"/>
      <c r="V725" s="324"/>
      <c r="W725" s="214"/>
      <c r="X725" s="363"/>
      <c r="Y725" s="11"/>
      <c r="Z725" s="11"/>
      <c r="AA725" s="11"/>
      <c r="AB725" s="11"/>
      <c r="AC725" s="11"/>
      <c r="AD725" s="11"/>
    </row>
    <row r="726" spans="1:30" x14ac:dyDescent="0.25">
      <c r="A726" s="55"/>
      <c r="B726" s="11"/>
      <c r="C726" s="11"/>
      <c r="D726" s="11"/>
      <c r="E726" s="228"/>
      <c r="F726" s="324"/>
      <c r="G726" s="214"/>
      <c r="H726" s="214"/>
      <c r="I726" s="214"/>
      <c r="J726" s="333"/>
      <c r="L726" s="11"/>
      <c r="M726" s="214"/>
      <c r="N726" s="214"/>
      <c r="O726" s="11"/>
      <c r="P726" s="214"/>
      <c r="Q726" s="313"/>
      <c r="R726" s="11"/>
      <c r="S726" s="214"/>
      <c r="T726" s="313"/>
      <c r="V726" s="324"/>
      <c r="W726" s="214"/>
      <c r="X726" s="363"/>
      <c r="Y726" s="11"/>
      <c r="Z726" s="11"/>
      <c r="AA726" s="11"/>
      <c r="AB726" s="11"/>
      <c r="AC726" s="11"/>
      <c r="AD726" s="11"/>
    </row>
    <row r="727" spans="1:30" x14ac:dyDescent="0.25">
      <c r="A727" s="55"/>
      <c r="B727" s="11"/>
      <c r="C727" s="11"/>
      <c r="D727" s="11"/>
      <c r="E727" s="228"/>
      <c r="F727" s="324"/>
      <c r="G727" s="214"/>
      <c r="H727" s="214"/>
      <c r="I727" s="214"/>
      <c r="J727" s="333"/>
      <c r="L727" s="11"/>
      <c r="M727" s="214"/>
      <c r="N727" s="214"/>
      <c r="O727" s="11"/>
      <c r="P727" s="214"/>
      <c r="Q727" s="313"/>
      <c r="R727" s="11"/>
      <c r="S727" s="214"/>
      <c r="T727" s="313"/>
      <c r="V727" s="324"/>
      <c r="W727" s="214"/>
      <c r="X727" s="363"/>
      <c r="Y727" s="11"/>
      <c r="Z727" s="11"/>
      <c r="AA727" s="11"/>
      <c r="AB727" s="11"/>
      <c r="AC727" s="11"/>
      <c r="AD727" s="11"/>
    </row>
    <row r="728" spans="1:30" x14ac:dyDescent="0.25">
      <c r="A728" s="55"/>
      <c r="B728" s="11"/>
      <c r="C728" s="11"/>
      <c r="D728" s="11"/>
      <c r="E728" s="228"/>
      <c r="F728" s="324"/>
      <c r="G728" s="214"/>
      <c r="H728" s="214"/>
      <c r="I728" s="214"/>
      <c r="J728" s="333"/>
      <c r="L728" s="11"/>
      <c r="M728" s="214"/>
      <c r="N728" s="214"/>
      <c r="O728" s="11"/>
      <c r="P728" s="214"/>
      <c r="Q728" s="313"/>
      <c r="R728" s="11"/>
      <c r="S728" s="214"/>
      <c r="T728" s="313"/>
      <c r="V728" s="324"/>
      <c r="W728" s="214"/>
      <c r="X728" s="363"/>
      <c r="Y728" s="11"/>
      <c r="Z728" s="11"/>
      <c r="AA728" s="11"/>
      <c r="AB728" s="11"/>
      <c r="AC728" s="11"/>
      <c r="AD728" s="11"/>
    </row>
    <row r="729" spans="1:30" x14ac:dyDescent="0.25">
      <c r="A729" s="55"/>
      <c r="B729" s="11"/>
      <c r="C729" s="11"/>
      <c r="D729" s="11"/>
      <c r="E729" s="228"/>
      <c r="F729" s="324"/>
      <c r="G729" s="214"/>
      <c r="H729" s="214"/>
      <c r="I729" s="214"/>
      <c r="J729" s="333"/>
      <c r="L729" s="11"/>
      <c r="M729" s="214"/>
      <c r="N729" s="214"/>
      <c r="O729" s="11"/>
      <c r="P729" s="214"/>
      <c r="Q729" s="313"/>
      <c r="R729" s="11"/>
      <c r="S729" s="214"/>
      <c r="T729" s="313"/>
      <c r="V729" s="324"/>
      <c r="W729" s="214"/>
      <c r="X729" s="363"/>
      <c r="Y729" s="11"/>
      <c r="Z729" s="11"/>
      <c r="AA729" s="11"/>
      <c r="AB729" s="11"/>
      <c r="AC729" s="11"/>
      <c r="AD729" s="11"/>
    </row>
    <row r="730" spans="1:30" ht="15.75" thickBot="1" x14ac:dyDescent="0.3">
      <c r="A730" s="55"/>
      <c r="B730" s="11"/>
      <c r="C730" s="11"/>
      <c r="D730" s="11"/>
      <c r="E730" s="228"/>
      <c r="F730" s="324"/>
      <c r="G730" s="214"/>
      <c r="H730" s="214"/>
      <c r="I730" s="214"/>
      <c r="J730" s="333"/>
      <c r="L730" s="11"/>
      <c r="M730" s="214"/>
      <c r="N730" s="214"/>
      <c r="O730" s="11"/>
      <c r="P730" s="214"/>
      <c r="Q730" s="313"/>
      <c r="R730" s="11"/>
      <c r="S730" s="214"/>
      <c r="T730" s="313"/>
      <c r="V730" s="324"/>
      <c r="W730" s="214"/>
      <c r="X730" s="363"/>
      <c r="Y730" s="11"/>
      <c r="Z730" s="11"/>
      <c r="AA730" s="11"/>
      <c r="AB730" s="11"/>
      <c r="AC730" s="11"/>
      <c r="AD730" s="11"/>
    </row>
    <row r="731" spans="1:30" ht="15.75" thickBot="1" x14ac:dyDescent="0.3">
      <c r="A731" s="55"/>
      <c r="B731" s="148" t="s">
        <v>51</v>
      </c>
      <c r="C731" s="147"/>
      <c r="D731" s="98"/>
      <c r="E731" s="253"/>
      <c r="F731" s="293"/>
      <c r="G731" s="219" t="s">
        <v>128</v>
      </c>
      <c r="H731" s="248"/>
      <c r="I731" s="219" t="s">
        <v>128</v>
      </c>
      <c r="J731" s="334" t="s">
        <v>128</v>
      </c>
      <c r="L731" s="129"/>
      <c r="M731" s="257"/>
      <c r="N731" s="219" t="s">
        <v>128</v>
      </c>
      <c r="O731" s="93"/>
      <c r="P731" s="248"/>
      <c r="Q731" s="315" t="s">
        <v>128</v>
      </c>
      <c r="R731" s="93"/>
      <c r="S731" s="248"/>
      <c r="T731" s="315" t="s">
        <v>128</v>
      </c>
      <c r="V731" s="372"/>
      <c r="W731" s="358"/>
      <c r="X731" s="366" t="s">
        <v>128</v>
      </c>
      <c r="Y731" s="93"/>
      <c r="Z731" s="93"/>
      <c r="AA731" s="97" t="s">
        <v>128</v>
      </c>
      <c r="AB731" s="93"/>
      <c r="AC731" s="93"/>
      <c r="AD731" s="100" t="s">
        <v>128</v>
      </c>
    </row>
    <row r="732" spans="1:30" s="4" customFormat="1" ht="12.75" x14ac:dyDescent="0.2">
      <c r="A732" s="55"/>
      <c r="E732" s="235"/>
      <c r="F732" s="320"/>
      <c r="G732" s="238"/>
      <c r="H732" s="238"/>
      <c r="I732" s="238"/>
      <c r="J732" s="329"/>
      <c r="M732" s="238"/>
      <c r="N732" s="238"/>
      <c r="P732" s="238"/>
      <c r="Q732" s="308"/>
      <c r="S732" s="238"/>
      <c r="T732" s="308"/>
      <c r="V732" s="320"/>
      <c r="W732" s="238"/>
      <c r="X732" s="359"/>
    </row>
    <row r="733" spans="1:30" x14ac:dyDescent="0.25"/>
    <row r="734" spans="1:30" x14ac:dyDescent="0.25"/>
    <row r="735" spans="1:30" x14ac:dyDescent="0.25"/>
    <row r="736" spans="1:30"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sheetData>
  <mergeCells count="8">
    <mergeCell ref="F439:J439"/>
    <mergeCell ref="L439:T439"/>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81"/>
  <sheetViews>
    <sheetView zoomScale="70" zoomScaleNormal="70" zoomScalePageLayoutView="60" workbookViewId="0">
      <selection activeCell="V12" sqref="V12:Z50"/>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35"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38" bestFit="1" customWidth="1"/>
    <col min="15" max="15" width="2.28515625" style="4" customWidth="1"/>
    <col min="16" max="16" width="23.42578125" style="4" bestFit="1" customWidth="1"/>
    <col min="17" max="17" width="30.140625" style="238"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31"/>
      <c r="I1" s="59" t="s">
        <v>133</v>
      </c>
      <c r="J1" s="17"/>
      <c r="K1" s="17"/>
      <c r="M1" s="59" t="s">
        <v>134</v>
      </c>
      <c r="N1" s="242"/>
      <c r="O1" s="17"/>
      <c r="Q1" s="238"/>
      <c r="V1" s="130" t="s">
        <v>135</v>
      </c>
      <c r="W1" s="130"/>
      <c r="X1" s="64"/>
      <c r="Y1" s="64"/>
      <c r="Z1" s="64"/>
      <c r="AA1" s="64"/>
      <c r="AB1" s="5"/>
      <c r="AC1" s="5"/>
      <c r="AD1" s="5"/>
      <c r="AE1" s="5"/>
      <c r="AF1" s="5"/>
      <c r="AG1" s="5"/>
      <c r="AH1" s="5"/>
      <c r="AI1" s="5"/>
      <c r="AJ1" s="5"/>
      <c r="AK1" s="5"/>
      <c r="AL1" s="5"/>
      <c r="AM1" s="5"/>
    </row>
    <row r="2" spans="1:39" s="4" customFormat="1" ht="68.45" customHeight="1" thickBot="1" x14ac:dyDescent="0.25">
      <c r="A2" s="457" t="s">
        <v>136</v>
      </c>
      <c r="B2" s="458"/>
      <c r="C2" s="64"/>
      <c r="D2" s="232"/>
      <c r="I2" s="454" t="s">
        <v>137</v>
      </c>
      <c r="J2" s="455"/>
      <c r="K2" s="456"/>
      <c r="M2" s="457" t="s">
        <v>138</v>
      </c>
      <c r="N2" s="458"/>
      <c r="O2" s="80"/>
      <c r="P2" s="79"/>
      <c r="Q2" s="239"/>
      <c r="R2" s="80"/>
      <c r="S2" s="80"/>
      <c r="T2" s="80"/>
      <c r="V2" s="457" t="s">
        <v>139</v>
      </c>
      <c r="W2" s="458"/>
      <c r="X2" s="64"/>
      <c r="Y2" s="64"/>
      <c r="Z2" s="64"/>
      <c r="AA2" s="64"/>
      <c r="AB2" s="5"/>
      <c r="AC2" s="5"/>
      <c r="AD2" s="5"/>
      <c r="AE2" s="5"/>
      <c r="AF2" s="5"/>
      <c r="AG2" s="5"/>
      <c r="AH2" s="5"/>
      <c r="AI2" s="5"/>
      <c r="AJ2" s="5"/>
      <c r="AK2" s="5"/>
      <c r="AL2" s="5"/>
      <c r="AM2" s="5"/>
    </row>
    <row r="3" spans="1:39" s="4" customFormat="1" ht="12.75" x14ac:dyDescent="0.2">
      <c r="B3" s="150"/>
      <c r="C3" s="151"/>
      <c r="D3" s="233"/>
      <c r="E3" s="63"/>
      <c r="F3" s="63"/>
      <c r="I3" s="50"/>
      <c r="M3" s="50"/>
      <c r="N3" s="238"/>
      <c r="P3" s="64"/>
      <c r="Q3" s="240"/>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34"/>
      <c r="E4" s="152"/>
      <c r="F4" s="152"/>
      <c r="G4" s="6"/>
      <c r="I4" s="50"/>
      <c r="M4" s="65"/>
      <c r="N4" s="240"/>
      <c r="O4" s="64"/>
      <c r="P4" s="64"/>
      <c r="Q4" s="240"/>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34"/>
      <c r="E5" s="63"/>
      <c r="F5" s="63"/>
      <c r="I5" s="400" t="s">
        <v>205</v>
      </c>
      <c r="J5" s="401"/>
      <c r="K5" s="401"/>
      <c r="L5" s="422"/>
      <c r="M5" s="400" t="s">
        <v>925</v>
      </c>
      <c r="N5" s="401"/>
      <c r="O5" s="401"/>
      <c r="P5" s="401"/>
      <c r="Q5" s="401"/>
      <c r="R5" s="64"/>
      <c r="S5" s="64"/>
      <c r="T5" s="64"/>
      <c r="V5" s="162" t="s">
        <v>16</v>
      </c>
      <c r="W5" s="163"/>
      <c r="X5" s="64"/>
      <c r="Y5" s="64"/>
      <c r="Z5" s="64"/>
      <c r="AA5" s="64"/>
      <c r="AB5" s="5"/>
      <c r="AC5" s="5"/>
      <c r="AD5" s="5"/>
      <c r="AE5" s="5"/>
      <c r="AF5" s="5"/>
      <c r="AG5" s="5"/>
      <c r="AH5" s="5"/>
      <c r="AI5" s="5"/>
      <c r="AJ5" s="5"/>
      <c r="AK5" s="5"/>
      <c r="AL5" s="5"/>
      <c r="AM5" s="5"/>
    </row>
    <row r="6" spans="1:39" s="4" customFormat="1" ht="12.75" x14ac:dyDescent="0.2">
      <c r="D6" s="235"/>
      <c r="I6" s="400"/>
      <c r="J6" s="401"/>
      <c r="K6" s="401"/>
      <c r="L6" s="422"/>
      <c r="M6" s="400"/>
      <c r="N6" s="401"/>
      <c r="O6" s="401"/>
      <c r="P6" s="401"/>
      <c r="Q6" s="401"/>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401" t="s">
        <v>204</v>
      </c>
      <c r="B7" s="401"/>
      <c r="C7" s="401"/>
      <c r="D7" s="401"/>
      <c r="E7" s="401"/>
      <c r="F7" s="401"/>
      <c r="G7" s="401"/>
      <c r="I7" s="50"/>
      <c r="M7" s="400"/>
      <c r="N7" s="401"/>
      <c r="O7" s="401"/>
      <c r="P7" s="401"/>
      <c r="Q7" s="401"/>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401"/>
      <c r="B8" s="401"/>
      <c r="C8" s="401"/>
      <c r="D8" s="401"/>
      <c r="E8" s="401"/>
      <c r="F8" s="401"/>
      <c r="G8" s="401"/>
      <c r="I8" s="50"/>
      <c r="M8" s="400"/>
      <c r="N8" s="401"/>
      <c r="O8" s="401"/>
      <c r="P8" s="401"/>
      <c r="Q8" s="401"/>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32"/>
      <c r="E9" s="63"/>
      <c r="F9" s="63"/>
      <c r="G9" s="115" t="s">
        <v>28</v>
      </c>
      <c r="I9" s="50"/>
      <c r="M9" s="65"/>
      <c r="N9" s="238"/>
      <c r="O9" s="64"/>
      <c r="P9" s="64"/>
      <c r="Q9" s="240"/>
      <c r="R9" s="64"/>
      <c r="S9" s="64"/>
      <c r="T9" s="115" t="s">
        <v>28</v>
      </c>
      <c r="V9" s="65"/>
      <c r="W9" s="64"/>
      <c r="X9" s="64"/>
      <c r="Y9" s="64"/>
      <c r="Z9" s="64"/>
      <c r="AA9" s="64"/>
      <c r="AB9" s="5"/>
      <c r="AC9" s="5"/>
      <c r="AD9" s="5"/>
      <c r="AE9" s="5"/>
      <c r="AF9" s="5"/>
      <c r="AG9" s="5"/>
      <c r="AH9" s="5"/>
      <c r="AI9" s="5"/>
      <c r="AJ9" s="5"/>
      <c r="AK9" s="5"/>
      <c r="AL9" s="5"/>
      <c r="AM9" s="5"/>
    </row>
    <row r="10" spans="1:39" s="4" customFormat="1" ht="12.75" x14ac:dyDescent="0.2">
      <c r="A10" s="263" t="str">
        <f>'DPA''s, Fees'!A10</f>
        <v>SOUTH JERSEY GAS COMPANY</v>
      </c>
      <c r="D10" s="235"/>
      <c r="I10" s="50"/>
      <c r="J10" s="79"/>
      <c r="K10" s="115"/>
      <c r="M10" s="50"/>
      <c r="N10" s="240"/>
      <c r="O10" s="64"/>
      <c r="P10" s="64"/>
      <c r="Q10" s="240"/>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thickBot="1" x14ac:dyDescent="0.25">
      <c r="A11" s="78" t="s">
        <v>141</v>
      </c>
      <c r="B11" s="66" t="s">
        <v>34</v>
      </c>
      <c r="C11" s="66" t="s">
        <v>35</v>
      </c>
      <c r="D11" s="236" t="s">
        <v>36</v>
      </c>
      <c r="E11" s="472" t="s">
        <v>142</v>
      </c>
      <c r="F11" s="66" t="s">
        <v>143</v>
      </c>
      <c r="G11" s="78" t="s">
        <v>144</v>
      </c>
      <c r="I11" s="107" t="s">
        <v>648</v>
      </c>
      <c r="J11" s="108" t="s">
        <v>649</v>
      </c>
      <c r="K11" s="109" t="s">
        <v>650</v>
      </c>
      <c r="M11" s="107" t="s">
        <v>651</v>
      </c>
      <c r="N11" s="241" t="s">
        <v>145</v>
      </c>
      <c r="O11" s="70"/>
      <c r="P11" s="67" t="s">
        <v>652</v>
      </c>
      <c r="Q11" s="241" t="s">
        <v>145</v>
      </c>
      <c r="R11" s="70"/>
      <c r="S11" s="67" t="s">
        <v>926</v>
      </c>
      <c r="T11" s="108" t="s">
        <v>145</v>
      </c>
      <c r="V11" s="164" t="s">
        <v>146</v>
      </c>
      <c r="W11" s="165" t="s">
        <v>147</v>
      </c>
      <c r="X11" s="165" t="s">
        <v>148</v>
      </c>
      <c r="Y11" s="165" t="s">
        <v>149</v>
      </c>
      <c r="Z11" s="165" t="s">
        <v>150</v>
      </c>
      <c r="AA11" s="64"/>
      <c r="AB11" s="5"/>
      <c r="AC11" s="5"/>
      <c r="AD11" s="5"/>
      <c r="AE11" s="5"/>
      <c r="AF11" s="5"/>
      <c r="AG11" s="5"/>
      <c r="AH11" s="5"/>
      <c r="AI11" s="5"/>
      <c r="AJ11" s="5"/>
      <c r="AK11" s="5"/>
      <c r="AL11" s="5"/>
      <c r="AM11" s="5"/>
    </row>
    <row r="12" spans="1:39" s="4" customFormat="1" ht="15" x14ac:dyDescent="0.2">
      <c r="A12" s="270" t="s">
        <v>612</v>
      </c>
      <c r="B12" s="270" t="s">
        <v>427</v>
      </c>
      <c r="C12" s="270"/>
      <c r="D12" s="470">
        <v>8201</v>
      </c>
      <c r="E12" s="473" t="s">
        <v>934</v>
      </c>
      <c r="F12" s="471"/>
      <c r="G12" s="8"/>
      <c r="I12" s="62"/>
      <c r="J12" s="47"/>
      <c r="K12" s="106"/>
      <c r="M12" s="268">
        <v>24</v>
      </c>
      <c r="N12" s="269">
        <v>8016</v>
      </c>
      <c r="O12" s="338"/>
      <c r="P12" s="268">
        <v>24</v>
      </c>
      <c r="Q12" s="269">
        <v>8358</v>
      </c>
      <c r="S12" s="110"/>
      <c r="T12" s="47"/>
      <c r="V12" s="499" t="s">
        <v>942</v>
      </c>
      <c r="W12" s="500"/>
      <c r="X12" s="500"/>
      <c r="Y12" s="500"/>
      <c r="Z12" s="501"/>
      <c r="AA12" s="64"/>
      <c r="AB12" s="5"/>
      <c r="AC12" s="5"/>
      <c r="AD12" s="5"/>
      <c r="AE12" s="5"/>
      <c r="AF12" s="5"/>
      <c r="AG12" s="5"/>
      <c r="AH12" s="5"/>
      <c r="AI12" s="5"/>
      <c r="AJ12" s="5"/>
      <c r="AK12" s="5"/>
      <c r="AL12" s="5"/>
      <c r="AM12" s="5"/>
    </row>
    <row r="13" spans="1:39" s="4" customFormat="1" ht="120" x14ac:dyDescent="0.25">
      <c r="A13" s="270" t="s">
        <v>612</v>
      </c>
      <c r="B13" s="270" t="s">
        <v>428</v>
      </c>
      <c r="C13" s="270"/>
      <c r="D13" s="470">
        <v>8004</v>
      </c>
      <c r="E13" s="474"/>
      <c r="F13" s="471"/>
      <c r="G13" s="8"/>
      <c r="I13" s="62"/>
      <c r="J13" s="47"/>
      <c r="K13" s="106"/>
      <c r="M13" s="268">
        <v>11</v>
      </c>
      <c r="N13" s="269">
        <v>3941</v>
      </c>
      <c r="O13" s="338"/>
      <c r="P13" s="268">
        <v>7</v>
      </c>
      <c r="Q13" s="269">
        <v>2338</v>
      </c>
      <c r="S13" s="110"/>
      <c r="T13" s="47"/>
      <c r="V13" s="502" t="s">
        <v>943</v>
      </c>
      <c r="W13" s="503" t="s">
        <v>944</v>
      </c>
      <c r="X13" s="504" t="s">
        <v>945</v>
      </c>
      <c r="Y13" s="505" t="s">
        <v>946</v>
      </c>
      <c r="Z13" s="506" t="s">
        <v>947</v>
      </c>
      <c r="AA13" s="64"/>
      <c r="AB13" s="5"/>
      <c r="AC13" s="5"/>
      <c r="AD13" s="5"/>
      <c r="AE13" s="5"/>
      <c r="AF13" s="5"/>
      <c r="AG13" s="5"/>
      <c r="AH13" s="5"/>
      <c r="AI13" s="5"/>
      <c r="AJ13" s="5"/>
      <c r="AK13" s="5"/>
      <c r="AL13" s="5"/>
      <c r="AM13" s="5"/>
    </row>
    <row r="14" spans="1:39" s="4" customFormat="1" ht="90" x14ac:dyDescent="0.25">
      <c r="A14" s="270" t="s">
        <v>612</v>
      </c>
      <c r="B14" s="270" t="s">
        <v>429</v>
      </c>
      <c r="C14" s="270"/>
      <c r="D14" s="470">
        <v>8401</v>
      </c>
      <c r="E14" s="474"/>
      <c r="F14" s="471"/>
      <c r="G14" s="8"/>
      <c r="I14" s="62"/>
      <c r="J14" s="47"/>
      <c r="K14" s="106"/>
      <c r="M14" s="268">
        <v>67</v>
      </c>
      <c r="N14" s="269">
        <v>23443</v>
      </c>
      <c r="O14" s="338"/>
      <c r="P14" s="268">
        <v>51</v>
      </c>
      <c r="Q14" s="269">
        <v>17529</v>
      </c>
      <c r="S14" s="110"/>
      <c r="T14" s="47"/>
      <c r="V14" s="502" t="s">
        <v>948</v>
      </c>
      <c r="W14" s="503" t="s">
        <v>949</v>
      </c>
      <c r="X14" s="504" t="s">
        <v>945</v>
      </c>
      <c r="Y14" s="505" t="s">
        <v>946</v>
      </c>
      <c r="Z14" s="507"/>
      <c r="AA14" s="64"/>
      <c r="AB14" s="5"/>
      <c r="AC14" s="5"/>
      <c r="AD14" s="5"/>
      <c r="AE14" s="5"/>
      <c r="AF14" s="5"/>
      <c r="AG14" s="5"/>
      <c r="AH14" s="5"/>
      <c r="AI14" s="5"/>
      <c r="AJ14" s="5"/>
      <c r="AK14" s="5"/>
      <c r="AL14" s="5"/>
      <c r="AM14" s="5"/>
    </row>
    <row r="15" spans="1:39" s="4" customFormat="1" ht="30" x14ac:dyDescent="0.25">
      <c r="A15" s="270" t="s">
        <v>612</v>
      </c>
      <c r="B15" s="270" t="s">
        <v>432</v>
      </c>
      <c r="C15" s="270"/>
      <c r="D15" s="470">
        <v>8091</v>
      </c>
      <c r="E15" s="474"/>
      <c r="F15" s="471"/>
      <c r="G15" s="8"/>
      <c r="I15" s="62"/>
      <c r="J15" s="47"/>
      <c r="K15" s="106"/>
      <c r="M15" s="268"/>
      <c r="N15" s="269"/>
      <c r="O15" s="338"/>
      <c r="P15" s="268">
        <v>2</v>
      </c>
      <c r="Q15" s="269">
        <v>668</v>
      </c>
      <c r="S15" s="110"/>
      <c r="T15" s="47"/>
      <c r="V15" s="502" t="s">
        <v>950</v>
      </c>
      <c r="W15" s="503" t="s">
        <v>951</v>
      </c>
      <c r="X15" s="504" t="s">
        <v>952</v>
      </c>
      <c r="Y15" s="504"/>
      <c r="Z15" s="507"/>
      <c r="AA15" s="64"/>
      <c r="AB15" s="5"/>
      <c r="AC15" s="5"/>
      <c r="AD15" s="5"/>
      <c r="AE15" s="5"/>
      <c r="AF15" s="5"/>
      <c r="AG15" s="5"/>
      <c r="AH15" s="5"/>
      <c r="AI15" s="5"/>
      <c r="AJ15" s="5"/>
      <c r="AK15" s="5"/>
      <c r="AL15" s="5"/>
      <c r="AM15" s="5"/>
    </row>
    <row r="16" spans="1:39" s="4" customFormat="1" ht="45" x14ac:dyDescent="0.25">
      <c r="A16" s="270" t="s">
        <v>612</v>
      </c>
      <c r="B16" s="270" t="s">
        <v>431</v>
      </c>
      <c r="C16" s="270"/>
      <c r="D16" s="470">
        <v>8009</v>
      </c>
      <c r="E16" s="474"/>
      <c r="F16" s="471"/>
      <c r="G16" s="8"/>
      <c r="I16" s="62"/>
      <c r="J16" s="47"/>
      <c r="K16" s="106"/>
      <c r="M16" s="268">
        <v>13</v>
      </c>
      <c r="N16" s="269">
        <v>4609</v>
      </c>
      <c r="O16" s="338"/>
      <c r="P16" s="268">
        <v>3</v>
      </c>
      <c r="Q16" s="269">
        <v>1002</v>
      </c>
      <c r="S16" s="110"/>
      <c r="T16" s="47"/>
      <c r="V16" s="502" t="s">
        <v>953</v>
      </c>
      <c r="W16" s="503" t="s">
        <v>954</v>
      </c>
      <c r="X16" s="504" t="s">
        <v>945</v>
      </c>
      <c r="Y16" s="504" t="s">
        <v>955</v>
      </c>
      <c r="Z16" s="507"/>
      <c r="AA16" s="64"/>
      <c r="AB16" s="5"/>
      <c r="AC16" s="5"/>
      <c r="AD16" s="5"/>
      <c r="AE16" s="5"/>
      <c r="AF16" s="5"/>
      <c r="AG16" s="5"/>
      <c r="AH16" s="5"/>
      <c r="AI16" s="5"/>
      <c r="AJ16" s="5"/>
      <c r="AK16" s="5"/>
      <c r="AL16" s="5"/>
      <c r="AM16" s="5"/>
    </row>
    <row r="17" spans="1:39" s="4" customFormat="1" ht="60" x14ac:dyDescent="0.25">
      <c r="A17" s="270" t="s">
        <v>612</v>
      </c>
      <c r="B17" s="270" t="s">
        <v>433</v>
      </c>
      <c r="C17" s="270"/>
      <c r="D17" s="470">
        <v>8012</v>
      </c>
      <c r="E17" s="474"/>
      <c r="F17" s="471"/>
      <c r="G17" s="8"/>
      <c r="I17" s="62"/>
      <c r="J17" s="47"/>
      <c r="K17" s="106"/>
      <c r="M17" s="268">
        <v>30</v>
      </c>
      <c r="N17" s="269">
        <v>10287</v>
      </c>
      <c r="O17" s="338"/>
      <c r="P17" s="268">
        <v>15</v>
      </c>
      <c r="Q17" s="269">
        <v>5124</v>
      </c>
      <c r="S17" s="110"/>
      <c r="T17" s="47"/>
      <c r="V17" s="502" t="s">
        <v>956</v>
      </c>
      <c r="W17" s="503" t="s">
        <v>957</v>
      </c>
      <c r="X17" s="504" t="s">
        <v>945</v>
      </c>
      <c r="Y17" s="504" t="s">
        <v>955</v>
      </c>
      <c r="Z17" s="507"/>
      <c r="AA17" s="64"/>
      <c r="AB17" s="5"/>
      <c r="AC17" s="5"/>
      <c r="AD17" s="5"/>
      <c r="AE17" s="5"/>
      <c r="AF17" s="5"/>
      <c r="AG17" s="5"/>
      <c r="AH17" s="5"/>
      <c r="AI17" s="5"/>
      <c r="AJ17" s="5"/>
      <c r="AK17" s="5"/>
      <c r="AL17" s="5"/>
      <c r="AM17" s="5"/>
    </row>
    <row r="18" spans="1:39" s="4" customFormat="1" ht="150" x14ac:dyDescent="0.25">
      <c r="A18" s="270" t="s">
        <v>612</v>
      </c>
      <c r="B18" s="270" t="s">
        <v>434</v>
      </c>
      <c r="C18" s="270"/>
      <c r="D18" s="470">
        <v>8302</v>
      </c>
      <c r="E18" s="474"/>
      <c r="F18" s="471"/>
      <c r="G18" s="8"/>
      <c r="I18" s="62"/>
      <c r="J18" s="47"/>
      <c r="K18" s="106"/>
      <c r="M18" s="268">
        <v>130</v>
      </c>
      <c r="N18" s="269">
        <v>45416</v>
      </c>
      <c r="O18" s="338"/>
      <c r="P18" s="268">
        <v>161</v>
      </c>
      <c r="Q18" s="269">
        <v>55697</v>
      </c>
      <c r="S18" s="110"/>
      <c r="T18" s="47"/>
      <c r="V18" s="502" t="s">
        <v>958</v>
      </c>
      <c r="W18" s="503" t="s">
        <v>959</v>
      </c>
      <c r="X18" s="504" t="s">
        <v>945</v>
      </c>
      <c r="Y18" s="504" t="s">
        <v>955</v>
      </c>
      <c r="Z18" s="507"/>
      <c r="AA18" s="64"/>
      <c r="AB18" s="5"/>
      <c r="AC18" s="5"/>
      <c r="AD18" s="5"/>
      <c r="AE18" s="5"/>
      <c r="AF18" s="5"/>
      <c r="AG18" s="5"/>
      <c r="AH18" s="5"/>
      <c r="AI18" s="5"/>
      <c r="AJ18" s="5"/>
      <c r="AK18" s="5"/>
      <c r="AL18" s="5"/>
      <c r="AM18" s="5"/>
    </row>
    <row r="19" spans="1:39" s="4" customFormat="1" ht="45" x14ac:dyDescent="0.25">
      <c r="A19" s="270" t="s">
        <v>612</v>
      </c>
      <c r="B19" s="270" t="s">
        <v>434</v>
      </c>
      <c r="C19" s="270"/>
      <c r="D19" s="470">
        <v>8332</v>
      </c>
      <c r="E19" s="474"/>
      <c r="F19" s="471"/>
      <c r="G19" s="8"/>
      <c r="I19" s="62"/>
      <c r="J19" s="47"/>
      <c r="K19" s="106"/>
      <c r="M19" s="268">
        <v>1</v>
      </c>
      <c r="N19" s="269">
        <v>334</v>
      </c>
      <c r="O19" s="338"/>
      <c r="P19" s="268"/>
      <c r="Q19" s="269"/>
      <c r="S19" s="110"/>
      <c r="T19" s="47"/>
      <c r="V19" s="502" t="s">
        <v>960</v>
      </c>
      <c r="W19" s="503" t="s">
        <v>961</v>
      </c>
      <c r="X19" s="504" t="s">
        <v>952</v>
      </c>
      <c r="Y19" s="504"/>
      <c r="Z19" s="507"/>
      <c r="AA19" s="64"/>
      <c r="AB19" s="5"/>
      <c r="AC19" s="5"/>
      <c r="AD19" s="5"/>
      <c r="AE19" s="5"/>
      <c r="AF19" s="5"/>
      <c r="AG19" s="5"/>
      <c r="AH19" s="5"/>
      <c r="AI19" s="5"/>
      <c r="AJ19" s="5"/>
      <c r="AK19" s="5"/>
      <c r="AL19" s="5"/>
      <c r="AM19" s="5"/>
    </row>
    <row r="20" spans="1:39" s="4" customFormat="1" ht="75" x14ac:dyDescent="0.25">
      <c r="A20" s="270" t="s">
        <v>612</v>
      </c>
      <c r="B20" s="270" t="s">
        <v>435</v>
      </c>
      <c r="C20" s="270"/>
      <c r="D20" s="470">
        <v>8203</v>
      </c>
      <c r="E20" s="474"/>
      <c r="F20" s="471"/>
      <c r="G20" s="8"/>
      <c r="I20" s="62"/>
      <c r="J20" s="47"/>
      <c r="K20" s="106"/>
      <c r="M20" s="268">
        <v>2</v>
      </c>
      <c r="N20" s="269">
        <v>668</v>
      </c>
      <c r="O20" s="338"/>
      <c r="P20" s="268">
        <v>4</v>
      </c>
      <c r="Q20" s="269">
        <v>1336</v>
      </c>
      <c r="S20" s="110"/>
      <c r="T20" s="47"/>
      <c r="V20" s="502" t="s">
        <v>962</v>
      </c>
      <c r="W20" s="503" t="s">
        <v>963</v>
      </c>
      <c r="X20" s="504" t="s">
        <v>952</v>
      </c>
      <c r="Y20" s="505" t="s">
        <v>964</v>
      </c>
      <c r="Z20" s="507"/>
      <c r="AA20" s="64"/>
      <c r="AB20" s="5"/>
      <c r="AC20" s="5"/>
      <c r="AD20" s="5"/>
      <c r="AE20" s="5"/>
      <c r="AF20" s="5"/>
      <c r="AG20" s="5"/>
      <c r="AH20" s="5"/>
      <c r="AI20" s="5"/>
      <c r="AJ20" s="5"/>
      <c r="AK20" s="5"/>
      <c r="AL20" s="5"/>
      <c r="AM20" s="5"/>
    </row>
    <row r="21" spans="1:39" s="4" customFormat="1" ht="120" x14ac:dyDescent="0.25">
      <c r="A21" s="270" t="s">
        <v>612</v>
      </c>
      <c r="B21" s="270" t="s">
        <v>437</v>
      </c>
      <c r="C21" s="270"/>
      <c r="D21" s="470">
        <v>8094</v>
      </c>
      <c r="E21" s="474"/>
      <c r="F21" s="471"/>
      <c r="G21" s="8"/>
      <c r="I21" s="62"/>
      <c r="J21" s="47"/>
      <c r="K21" s="106"/>
      <c r="M21" s="268">
        <v>1</v>
      </c>
      <c r="N21" s="269">
        <v>334</v>
      </c>
      <c r="O21" s="338"/>
      <c r="P21" s="268"/>
      <c r="Q21" s="269"/>
      <c r="S21" s="110"/>
      <c r="T21" s="47"/>
      <c r="V21" s="502" t="s">
        <v>965</v>
      </c>
      <c r="W21" s="503" t="s">
        <v>966</v>
      </c>
      <c r="X21" s="504" t="s">
        <v>945</v>
      </c>
      <c r="Y21" s="505" t="s">
        <v>967</v>
      </c>
      <c r="Z21" s="507"/>
      <c r="AA21" s="64"/>
      <c r="AB21" s="5"/>
      <c r="AC21" s="5"/>
      <c r="AD21" s="5"/>
      <c r="AE21" s="5"/>
      <c r="AF21" s="5"/>
      <c r="AG21" s="5"/>
      <c r="AH21" s="5"/>
      <c r="AI21" s="5"/>
      <c r="AJ21" s="5"/>
      <c r="AK21" s="5"/>
      <c r="AL21" s="5"/>
      <c r="AM21" s="5"/>
    </row>
    <row r="22" spans="1:39" s="4" customFormat="1" ht="60" x14ac:dyDescent="0.25">
      <c r="A22" s="270" t="s">
        <v>612</v>
      </c>
      <c r="B22" s="270" t="s">
        <v>436</v>
      </c>
      <c r="C22" s="270"/>
      <c r="D22" s="470">
        <v>8310</v>
      </c>
      <c r="E22" s="474"/>
      <c r="F22" s="471"/>
      <c r="G22" s="8"/>
      <c r="I22" s="62"/>
      <c r="J22" s="47"/>
      <c r="K22" s="106"/>
      <c r="M22" s="268">
        <v>3</v>
      </c>
      <c r="N22" s="269">
        <v>1002</v>
      </c>
      <c r="O22" s="338"/>
      <c r="P22" s="268">
        <v>4</v>
      </c>
      <c r="Q22" s="269">
        <v>1336</v>
      </c>
      <c r="S22" s="110"/>
      <c r="T22" s="47"/>
      <c r="V22" s="502" t="s">
        <v>968</v>
      </c>
      <c r="W22" s="503" t="s">
        <v>969</v>
      </c>
      <c r="X22" s="504" t="s">
        <v>945</v>
      </c>
      <c r="Y22" s="504" t="s">
        <v>970</v>
      </c>
      <c r="Z22" s="507"/>
      <c r="AA22" s="64"/>
      <c r="AB22" s="5"/>
      <c r="AC22" s="5"/>
      <c r="AD22" s="5"/>
      <c r="AE22" s="5"/>
      <c r="AF22" s="5"/>
      <c r="AG22" s="5"/>
      <c r="AH22" s="5"/>
      <c r="AI22" s="5"/>
      <c r="AJ22" s="5"/>
      <c r="AK22" s="5"/>
      <c r="AL22" s="5"/>
      <c r="AM22" s="5"/>
    </row>
    <row r="23" spans="1:39" s="4" customFormat="1" ht="60" x14ac:dyDescent="0.25">
      <c r="A23" s="270" t="s">
        <v>612</v>
      </c>
      <c r="B23" s="270" t="s">
        <v>439</v>
      </c>
      <c r="C23" s="270"/>
      <c r="D23" s="470">
        <v>8210</v>
      </c>
      <c r="E23" s="474"/>
      <c r="F23" s="471"/>
      <c r="G23" s="8"/>
      <c r="I23" s="62"/>
      <c r="J23" s="47"/>
      <c r="K23" s="106"/>
      <c r="M23" s="268">
        <v>15</v>
      </c>
      <c r="N23" s="269">
        <v>5352</v>
      </c>
      <c r="O23" s="338"/>
      <c r="P23" s="268">
        <v>4</v>
      </c>
      <c r="Q23" s="269">
        <v>1336</v>
      </c>
      <c r="S23" s="110"/>
      <c r="T23" s="47"/>
      <c r="V23" s="502" t="s">
        <v>971</v>
      </c>
      <c r="W23" s="503" t="s">
        <v>972</v>
      </c>
      <c r="X23" s="504" t="s">
        <v>945</v>
      </c>
      <c r="Y23" s="505" t="s">
        <v>967</v>
      </c>
      <c r="Z23" s="507"/>
      <c r="AA23" s="64"/>
      <c r="AB23" s="5"/>
      <c r="AC23" s="5"/>
      <c r="AD23" s="5"/>
      <c r="AE23" s="5"/>
      <c r="AF23" s="5"/>
      <c r="AG23" s="5"/>
      <c r="AH23" s="5"/>
      <c r="AI23" s="5"/>
      <c r="AJ23" s="5"/>
      <c r="AK23" s="5"/>
      <c r="AL23" s="5"/>
      <c r="AM23" s="5"/>
    </row>
    <row r="24" spans="1:39" s="4" customFormat="1" ht="75" x14ac:dyDescent="0.25">
      <c r="A24" s="270" t="s">
        <v>612</v>
      </c>
      <c r="B24" s="270" t="s">
        <v>438</v>
      </c>
      <c r="C24" s="270"/>
      <c r="D24" s="470">
        <v>8204</v>
      </c>
      <c r="E24" s="474"/>
      <c r="F24" s="471"/>
      <c r="G24" s="8"/>
      <c r="I24" s="62"/>
      <c r="J24" s="47"/>
      <c r="K24" s="106"/>
      <c r="M24" s="268">
        <v>10</v>
      </c>
      <c r="N24" s="269">
        <v>3340</v>
      </c>
      <c r="O24" s="338"/>
      <c r="P24" s="268">
        <v>3</v>
      </c>
      <c r="Q24" s="269">
        <v>1002</v>
      </c>
      <c r="S24" s="110"/>
      <c r="T24" s="47"/>
      <c r="V24" s="502" t="s">
        <v>973</v>
      </c>
      <c r="W24" s="503" t="s">
        <v>974</v>
      </c>
      <c r="X24" s="504" t="s">
        <v>975</v>
      </c>
      <c r="Y24" s="505" t="s">
        <v>964</v>
      </c>
      <c r="Z24" s="507"/>
      <c r="AA24" s="64"/>
      <c r="AB24" s="5"/>
      <c r="AC24" s="5"/>
      <c r="AD24" s="5"/>
      <c r="AE24" s="5"/>
      <c r="AF24" s="5"/>
      <c r="AG24" s="5"/>
      <c r="AH24" s="5"/>
      <c r="AI24" s="5"/>
      <c r="AJ24" s="5"/>
      <c r="AK24" s="5"/>
      <c r="AL24" s="5"/>
      <c r="AM24" s="5"/>
    </row>
    <row r="25" spans="1:39" s="4" customFormat="1" ht="75" x14ac:dyDescent="0.25">
      <c r="A25" s="270" t="s">
        <v>612</v>
      </c>
      <c r="B25" s="270" t="s">
        <v>440</v>
      </c>
      <c r="C25" s="270"/>
      <c r="D25" s="470">
        <v>8069</v>
      </c>
      <c r="E25" s="474"/>
      <c r="F25" s="471"/>
      <c r="G25" s="8"/>
      <c r="I25" s="62"/>
      <c r="J25" s="47"/>
      <c r="K25" s="106"/>
      <c r="M25" s="268">
        <v>13</v>
      </c>
      <c r="N25" s="269">
        <v>4570</v>
      </c>
      <c r="O25" s="338"/>
      <c r="P25" s="268">
        <v>9</v>
      </c>
      <c r="Q25" s="269">
        <v>3462</v>
      </c>
      <c r="S25" s="110"/>
      <c r="T25" s="47"/>
      <c r="V25" s="502" t="s">
        <v>976</v>
      </c>
      <c r="W25" s="503" t="s">
        <v>977</v>
      </c>
      <c r="X25" s="504" t="s">
        <v>975</v>
      </c>
      <c r="Y25" s="505" t="s">
        <v>964</v>
      </c>
      <c r="Z25" s="507"/>
      <c r="AA25" s="64"/>
      <c r="AB25" s="5"/>
      <c r="AC25" s="5"/>
      <c r="AD25" s="5"/>
      <c r="AE25" s="5"/>
      <c r="AF25" s="5"/>
      <c r="AG25" s="5"/>
      <c r="AH25" s="5"/>
      <c r="AI25" s="5"/>
      <c r="AJ25" s="5"/>
      <c r="AK25" s="5"/>
      <c r="AL25" s="5"/>
      <c r="AM25" s="5"/>
    </row>
    <row r="26" spans="1:39" s="4" customFormat="1" ht="45" x14ac:dyDescent="0.25">
      <c r="A26" s="270" t="s">
        <v>612</v>
      </c>
      <c r="B26" s="270" t="s">
        <v>589</v>
      </c>
      <c r="C26" s="270"/>
      <c r="D26" s="470">
        <v>8018</v>
      </c>
      <c r="E26" s="474"/>
      <c r="F26" s="471"/>
      <c r="G26" s="8"/>
      <c r="I26" s="62"/>
      <c r="J26" s="47"/>
      <c r="K26" s="106"/>
      <c r="M26" s="268">
        <v>1</v>
      </c>
      <c r="N26" s="269">
        <v>334</v>
      </c>
      <c r="O26" s="338"/>
      <c r="P26" s="268"/>
      <c r="Q26" s="269"/>
      <c r="S26" s="110"/>
      <c r="T26" s="47"/>
      <c r="V26" s="502" t="s">
        <v>978</v>
      </c>
      <c r="W26" s="503" t="s">
        <v>979</v>
      </c>
      <c r="X26" s="504" t="s">
        <v>975</v>
      </c>
      <c r="Y26" s="505" t="s">
        <v>980</v>
      </c>
      <c r="Z26" s="507"/>
      <c r="AA26" s="64"/>
      <c r="AB26" s="5"/>
      <c r="AC26" s="5"/>
      <c r="AD26" s="5"/>
      <c r="AE26" s="5"/>
      <c r="AF26" s="5"/>
      <c r="AG26" s="5"/>
      <c r="AH26" s="5"/>
      <c r="AI26" s="5"/>
      <c r="AJ26" s="5"/>
      <c r="AK26" s="5"/>
      <c r="AL26" s="5"/>
      <c r="AM26" s="5"/>
    </row>
    <row r="27" spans="1:39" s="4" customFormat="1" ht="60" x14ac:dyDescent="0.25">
      <c r="A27" s="270" t="s">
        <v>612</v>
      </c>
      <c r="B27" s="270" t="s">
        <v>441</v>
      </c>
      <c r="C27" s="270"/>
      <c r="D27" s="470">
        <v>8311</v>
      </c>
      <c r="E27" s="474"/>
      <c r="F27" s="471"/>
      <c r="G27" s="8"/>
      <c r="I27" s="62"/>
      <c r="J27" s="47"/>
      <c r="K27" s="106"/>
      <c r="M27" s="268">
        <v>8</v>
      </c>
      <c r="N27" s="269">
        <v>2672</v>
      </c>
      <c r="O27" s="338"/>
      <c r="P27" s="268">
        <v>2</v>
      </c>
      <c r="Q27" s="269">
        <v>668</v>
      </c>
      <c r="S27" s="110"/>
      <c r="T27" s="47"/>
      <c r="V27" s="502" t="s">
        <v>981</v>
      </c>
      <c r="W27" s="503" t="s">
        <v>982</v>
      </c>
      <c r="X27" s="504"/>
      <c r="Y27" s="504"/>
      <c r="Z27" s="507"/>
      <c r="AA27" s="64"/>
      <c r="AB27" s="5"/>
      <c r="AC27" s="5"/>
      <c r="AD27" s="5"/>
      <c r="AE27" s="5"/>
      <c r="AF27" s="5"/>
      <c r="AG27" s="5"/>
      <c r="AH27" s="5"/>
      <c r="AI27" s="5"/>
      <c r="AJ27" s="5"/>
      <c r="AK27" s="5"/>
      <c r="AL27" s="5"/>
      <c r="AM27" s="5"/>
    </row>
    <row r="28" spans="1:39" s="4" customFormat="1" ht="15" x14ac:dyDescent="0.25">
      <c r="A28" s="270" t="s">
        <v>612</v>
      </c>
      <c r="B28" s="270" t="s">
        <v>442</v>
      </c>
      <c r="C28" s="270"/>
      <c r="D28" s="470">
        <v>8003</v>
      </c>
      <c r="E28" s="474"/>
      <c r="F28" s="471"/>
      <c r="G28" s="8"/>
      <c r="I28" s="62"/>
      <c r="J28" s="47"/>
      <c r="K28" s="106"/>
      <c r="M28" s="268">
        <v>3</v>
      </c>
      <c r="N28" s="269">
        <v>1002</v>
      </c>
      <c r="O28" s="338"/>
      <c r="P28" s="268">
        <v>2</v>
      </c>
      <c r="Q28" s="269">
        <v>668</v>
      </c>
      <c r="S28" s="110"/>
      <c r="T28" s="47"/>
      <c r="V28" s="502"/>
      <c r="W28" s="503"/>
      <c r="X28" s="504"/>
      <c r="Y28" s="504"/>
      <c r="Z28" s="508"/>
      <c r="AA28" s="64"/>
      <c r="AB28" s="5"/>
      <c r="AC28" s="5"/>
      <c r="AD28" s="5"/>
      <c r="AE28" s="5"/>
      <c r="AF28" s="5"/>
      <c r="AG28" s="5"/>
      <c r="AH28" s="5"/>
      <c r="AI28" s="5"/>
      <c r="AJ28" s="5"/>
      <c r="AK28" s="5"/>
      <c r="AL28" s="5"/>
      <c r="AM28" s="5"/>
    </row>
    <row r="29" spans="1:39" s="4" customFormat="1" ht="15" x14ac:dyDescent="0.25">
      <c r="A29" s="270" t="s">
        <v>612</v>
      </c>
      <c r="B29" s="270" t="s">
        <v>443</v>
      </c>
      <c r="C29" s="270"/>
      <c r="D29" s="470">
        <v>8089</v>
      </c>
      <c r="E29" s="474"/>
      <c r="F29" s="471"/>
      <c r="G29" s="8"/>
      <c r="I29" s="62"/>
      <c r="J29" s="47"/>
      <c r="K29" s="106"/>
      <c r="M29" s="268"/>
      <c r="N29" s="269"/>
      <c r="O29" s="338"/>
      <c r="P29" s="268">
        <v>2</v>
      </c>
      <c r="Q29" s="269">
        <v>782</v>
      </c>
      <c r="S29" s="110"/>
      <c r="T29" s="47"/>
      <c r="V29" s="502"/>
      <c r="W29" s="503"/>
      <c r="X29" s="504"/>
      <c r="Y29" s="504"/>
      <c r="Z29" s="508"/>
      <c r="AA29" s="64"/>
      <c r="AB29" s="5"/>
      <c r="AC29" s="5"/>
      <c r="AD29" s="5"/>
      <c r="AE29" s="5"/>
      <c r="AF29" s="5"/>
      <c r="AG29" s="5"/>
      <c r="AH29" s="5"/>
      <c r="AI29" s="5"/>
      <c r="AJ29" s="5"/>
      <c r="AK29" s="5"/>
      <c r="AL29" s="5"/>
      <c r="AM29" s="5"/>
    </row>
    <row r="30" spans="1:39" s="4" customFormat="1" ht="15" x14ac:dyDescent="0.2">
      <c r="A30" s="270" t="s">
        <v>612</v>
      </c>
      <c r="B30" s="270" t="s">
        <v>653</v>
      </c>
      <c r="C30" s="270"/>
      <c r="D30" s="470">
        <v>8020</v>
      </c>
      <c r="E30" s="474"/>
      <c r="F30" s="471"/>
      <c r="G30" s="8"/>
      <c r="I30" s="62"/>
      <c r="J30" s="47"/>
      <c r="K30" s="106"/>
      <c r="M30" s="268">
        <v>1</v>
      </c>
      <c r="N30" s="269">
        <v>334</v>
      </c>
      <c r="O30" s="338"/>
      <c r="P30" s="268"/>
      <c r="Q30" s="269"/>
      <c r="S30" s="110"/>
      <c r="T30" s="47"/>
      <c r="V30" s="499" t="s">
        <v>983</v>
      </c>
      <c r="W30" s="500"/>
      <c r="X30" s="500"/>
      <c r="Y30" s="500"/>
      <c r="Z30" s="501"/>
      <c r="AA30" s="64"/>
      <c r="AB30" s="5"/>
      <c r="AC30" s="5"/>
      <c r="AD30" s="5"/>
      <c r="AE30" s="5"/>
      <c r="AF30" s="5"/>
      <c r="AG30" s="5"/>
      <c r="AH30" s="5"/>
      <c r="AI30" s="5"/>
      <c r="AJ30" s="5"/>
      <c r="AK30" s="5"/>
      <c r="AL30" s="5"/>
      <c r="AM30" s="5"/>
    </row>
    <row r="31" spans="1:39" s="4" customFormat="1" ht="90" x14ac:dyDescent="0.25">
      <c r="A31" s="270" t="s">
        <v>612</v>
      </c>
      <c r="B31" s="270" t="s">
        <v>445</v>
      </c>
      <c r="C31" s="270"/>
      <c r="D31" s="470">
        <v>8312</v>
      </c>
      <c r="E31" s="474"/>
      <c r="F31" s="471"/>
      <c r="G31" s="8"/>
      <c r="I31" s="62"/>
      <c r="J31" s="47"/>
      <c r="K31" s="106"/>
      <c r="M31" s="268">
        <v>22</v>
      </c>
      <c r="N31" s="269">
        <v>7462</v>
      </c>
      <c r="O31" s="338"/>
      <c r="P31" s="268">
        <v>5</v>
      </c>
      <c r="Q31" s="269">
        <v>1784</v>
      </c>
      <c r="S31" s="110"/>
      <c r="T31" s="47"/>
      <c r="V31" s="502" t="s">
        <v>943</v>
      </c>
      <c r="W31" s="503" t="s">
        <v>984</v>
      </c>
      <c r="X31" s="504" t="s">
        <v>945</v>
      </c>
      <c r="Y31" s="505" t="s">
        <v>946</v>
      </c>
      <c r="Z31" s="506" t="s">
        <v>947</v>
      </c>
      <c r="AA31" s="64"/>
      <c r="AB31" s="5"/>
      <c r="AC31" s="5"/>
      <c r="AD31" s="5"/>
      <c r="AE31" s="5"/>
      <c r="AF31" s="5"/>
      <c r="AG31" s="5"/>
      <c r="AH31" s="5"/>
      <c r="AI31" s="5"/>
      <c r="AJ31" s="5"/>
      <c r="AK31" s="5"/>
      <c r="AL31" s="5"/>
      <c r="AM31" s="5"/>
    </row>
    <row r="32" spans="1:39" s="4" customFormat="1" ht="30" x14ac:dyDescent="0.25">
      <c r="A32" s="270" t="s">
        <v>612</v>
      </c>
      <c r="B32" s="270" t="s">
        <v>446</v>
      </c>
      <c r="C32" s="270"/>
      <c r="D32" s="470">
        <v>8021</v>
      </c>
      <c r="E32" s="474"/>
      <c r="F32" s="471"/>
      <c r="G32" s="8"/>
      <c r="I32" s="62"/>
      <c r="J32" s="47"/>
      <c r="K32" s="106"/>
      <c r="M32" s="268">
        <v>17</v>
      </c>
      <c r="N32" s="269">
        <v>5736</v>
      </c>
      <c r="O32" s="338"/>
      <c r="P32" s="268">
        <v>12</v>
      </c>
      <c r="Q32" s="269">
        <v>4122</v>
      </c>
      <c r="S32" s="110"/>
      <c r="T32" s="47"/>
      <c r="V32" s="502" t="s">
        <v>950</v>
      </c>
      <c r="W32" s="503" t="s">
        <v>951</v>
      </c>
      <c r="X32" s="504" t="s">
        <v>952</v>
      </c>
      <c r="Y32" s="504"/>
      <c r="Z32" s="507"/>
      <c r="AA32" s="64"/>
      <c r="AB32" s="5"/>
      <c r="AC32" s="5"/>
      <c r="AD32" s="5"/>
      <c r="AE32" s="5"/>
      <c r="AF32" s="5"/>
      <c r="AG32" s="5"/>
      <c r="AH32" s="5"/>
      <c r="AI32" s="5"/>
      <c r="AJ32" s="5"/>
      <c r="AK32" s="5"/>
      <c r="AL32" s="5"/>
      <c r="AM32" s="5"/>
    </row>
    <row r="33" spans="1:39" s="4" customFormat="1" ht="45" x14ac:dyDescent="0.25">
      <c r="A33" s="270" t="s">
        <v>612</v>
      </c>
      <c r="B33" s="270" t="s">
        <v>619</v>
      </c>
      <c r="C33" s="270"/>
      <c r="D33" s="470">
        <v>8213</v>
      </c>
      <c r="E33" s="474"/>
      <c r="F33" s="471"/>
      <c r="G33" s="8"/>
      <c r="I33" s="62"/>
      <c r="J33" s="47"/>
      <c r="K33" s="106"/>
      <c r="M33" s="268"/>
      <c r="N33" s="269"/>
      <c r="O33" s="338"/>
      <c r="P33" s="268">
        <v>2</v>
      </c>
      <c r="Q33" s="269">
        <v>668</v>
      </c>
      <c r="S33" s="110"/>
      <c r="T33" s="47"/>
      <c r="V33" s="502" t="s">
        <v>953</v>
      </c>
      <c r="W33" s="503" t="s">
        <v>954</v>
      </c>
      <c r="X33" s="504" t="s">
        <v>945</v>
      </c>
      <c r="Y33" s="504" t="s">
        <v>955</v>
      </c>
      <c r="Z33" s="507"/>
      <c r="AA33" s="64"/>
      <c r="AB33" s="5"/>
      <c r="AC33" s="5"/>
      <c r="AD33" s="5"/>
      <c r="AE33" s="5"/>
      <c r="AF33" s="5"/>
      <c r="AG33" s="5"/>
      <c r="AH33" s="5"/>
      <c r="AI33" s="5"/>
      <c r="AJ33" s="5"/>
      <c r="AK33" s="5"/>
      <c r="AL33" s="5"/>
      <c r="AM33" s="5"/>
    </row>
    <row r="34" spans="1:39" s="4" customFormat="1" ht="60" x14ac:dyDescent="0.25">
      <c r="A34" s="270" t="s">
        <v>612</v>
      </c>
      <c r="B34" s="270" t="s">
        <v>447</v>
      </c>
      <c r="C34" s="270"/>
      <c r="D34" s="470">
        <v>8332</v>
      </c>
      <c r="E34" s="474"/>
      <c r="F34" s="471"/>
      <c r="G34" s="8"/>
      <c r="I34" s="62"/>
      <c r="J34" s="47"/>
      <c r="K34" s="106"/>
      <c r="M34" s="268">
        <v>1</v>
      </c>
      <c r="N34" s="269">
        <v>334</v>
      </c>
      <c r="O34" s="338"/>
      <c r="P34" s="268"/>
      <c r="Q34" s="269"/>
      <c r="S34" s="110"/>
      <c r="T34" s="47"/>
      <c r="V34" s="502" t="s">
        <v>956</v>
      </c>
      <c r="W34" s="503" t="s">
        <v>957</v>
      </c>
      <c r="X34" s="504" t="s">
        <v>945</v>
      </c>
      <c r="Y34" s="504" t="s">
        <v>955</v>
      </c>
      <c r="Z34" s="507"/>
      <c r="AA34" s="64"/>
      <c r="AB34" s="5"/>
      <c r="AC34" s="5"/>
      <c r="AD34" s="5"/>
      <c r="AE34" s="5"/>
      <c r="AF34" s="5"/>
      <c r="AG34" s="5"/>
      <c r="AH34" s="5"/>
      <c r="AI34" s="5"/>
      <c r="AJ34" s="5"/>
      <c r="AK34" s="5"/>
      <c r="AL34" s="5"/>
      <c r="AM34" s="5"/>
    </row>
    <row r="35" spans="1:39" s="4" customFormat="1" ht="150" x14ac:dyDescent="0.25">
      <c r="A35" s="270" t="s">
        <v>612</v>
      </c>
      <c r="B35" s="270" t="s">
        <v>447</v>
      </c>
      <c r="C35" s="270"/>
      <c r="D35" s="470">
        <v>8349</v>
      </c>
      <c r="E35" s="474"/>
      <c r="F35" s="471"/>
      <c r="G35" s="8"/>
      <c r="I35" s="62"/>
      <c r="J35" s="47"/>
      <c r="K35" s="106"/>
      <c r="M35" s="268">
        <v>2</v>
      </c>
      <c r="N35" s="269">
        <v>668</v>
      </c>
      <c r="O35" s="338"/>
      <c r="P35" s="268">
        <v>1</v>
      </c>
      <c r="Q35" s="269">
        <v>334</v>
      </c>
      <c r="S35" s="110"/>
      <c r="T35" s="47"/>
      <c r="V35" s="502" t="s">
        <v>958</v>
      </c>
      <c r="W35" s="503" t="s">
        <v>959</v>
      </c>
      <c r="X35" s="504" t="s">
        <v>945</v>
      </c>
      <c r="Y35" s="504" t="s">
        <v>955</v>
      </c>
      <c r="Z35" s="507"/>
      <c r="AA35" s="64"/>
      <c r="AB35" s="5"/>
      <c r="AC35" s="5"/>
      <c r="AD35" s="5"/>
      <c r="AE35" s="5"/>
      <c r="AF35" s="5"/>
      <c r="AG35" s="5"/>
      <c r="AH35" s="5"/>
      <c r="AI35" s="5"/>
      <c r="AJ35" s="5"/>
      <c r="AK35" s="5"/>
      <c r="AL35" s="5"/>
      <c r="AM35" s="5"/>
    </row>
    <row r="36" spans="1:39" s="4" customFormat="1" ht="45" x14ac:dyDescent="0.25">
      <c r="A36" s="270" t="s">
        <v>612</v>
      </c>
      <c r="B36" s="270" t="s">
        <v>448</v>
      </c>
      <c r="C36" s="270"/>
      <c r="D36" s="470">
        <v>8023</v>
      </c>
      <c r="E36" s="474"/>
      <c r="F36" s="471"/>
      <c r="G36" s="8"/>
      <c r="I36" s="62"/>
      <c r="J36" s="47"/>
      <c r="K36" s="106"/>
      <c r="M36" s="268">
        <v>2</v>
      </c>
      <c r="N36" s="269">
        <v>896</v>
      </c>
      <c r="O36" s="338"/>
      <c r="P36" s="268">
        <v>2</v>
      </c>
      <c r="Q36" s="269">
        <v>668</v>
      </c>
      <c r="S36" s="110"/>
      <c r="T36" s="47"/>
      <c r="V36" s="502" t="s">
        <v>960</v>
      </c>
      <c r="W36" s="503" t="s">
        <v>961</v>
      </c>
      <c r="X36" s="504" t="s">
        <v>952</v>
      </c>
      <c r="Y36" s="504"/>
      <c r="Z36" s="507"/>
      <c r="AA36" s="64"/>
      <c r="AB36" s="5"/>
      <c r="AC36" s="5"/>
      <c r="AD36" s="5"/>
      <c r="AE36" s="5"/>
      <c r="AF36" s="5"/>
      <c r="AG36" s="5"/>
      <c r="AH36" s="5"/>
      <c r="AI36" s="5"/>
      <c r="AJ36" s="5"/>
      <c r="AK36" s="5"/>
      <c r="AL36" s="5"/>
      <c r="AM36" s="5"/>
    </row>
    <row r="37" spans="1:39" s="4" customFormat="1" ht="75" x14ac:dyDescent="0.25">
      <c r="A37" s="270" t="s">
        <v>612</v>
      </c>
      <c r="B37" s="270" t="s">
        <v>449</v>
      </c>
      <c r="C37" s="270"/>
      <c r="D37" s="470">
        <v>8251</v>
      </c>
      <c r="E37" s="474"/>
      <c r="F37" s="471"/>
      <c r="G37" s="8"/>
      <c r="I37" s="62"/>
      <c r="J37" s="47"/>
      <c r="K37" s="106"/>
      <c r="M37" s="268">
        <v>4</v>
      </c>
      <c r="N37" s="269">
        <v>1336</v>
      </c>
      <c r="O37" s="338"/>
      <c r="P37" s="268"/>
      <c r="Q37" s="269"/>
      <c r="S37" s="110"/>
      <c r="T37" s="47"/>
      <c r="V37" s="502" t="s">
        <v>962</v>
      </c>
      <c r="W37" s="503" t="s">
        <v>963</v>
      </c>
      <c r="X37" s="504" t="s">
        <v>952</v>
      </c>
      <c r="Y37" s="505" t="s">
        <v>964</v>
      </c>
      <c r="Z37" s="507"/>
      <c r="AA37" s="64"/>
      <c r="AB37" s="5"/>
      <c r="AC37" s="5"/>
      <c r="AD37" s="5"/>
      <c r="AE37" s="5"/>
      <c r="AF37" s="5"/>
      <c r="AG37" s="5"/>
      <c r="AH37" s="5"/>
      <c r="AI37" s="5"/>
      <c r="AJ37" s="5"/>
      <c r="AK37" s="5"/>
      <c r="AL37" s="5"/>
      <c r="AM37" s="5"/>
    </row>
    <row r="38" spans="1:39" s="4" customFormat="1" ht="120" x14ac:dyDescent="0.25">
      <c r="A38" s="270" t="s">
        <v>612</v>
      </c>
      <c r="B38" s="270" t="s">
        <v>613</v>
      </c>
      <c r="C38" s="270"/>
      <c r="D38" s="470">
        <v>8246</v>
      </c>
      <c r="E38" s="474"/>
      <c r="F38" s="471"/>
      <c r="G38" s="8"/>
      <c r="I38" s="62"/>
      <c r="J38" s="47"/>
      <c r="K38" s="106"/>
      <c r="M38" s="268">
        <v>1</v>
      </c>
      <c r="N38" s="269">
        <v>448</v>
      </c>
      <c r="O38" s="338"/>
      <c r="P38" s="268"/>
      <c r="Q38" s="269"/>
      <c r="S38" s="110"/>
      <c r="T38" s="47"/>
      <c r="V38" s="502" t="s">
        <v>965</v>
      </c>
      <c r="W38" s="503" t="s">
        <v>966</v>
      </c>
      <c r="X38" s="504" t="s">
        <v>945</v>
      </c>
      <c r="Y38" s="505" t="s">
        <v>967</v>
      </c>
      <c r="Z38" s="507"/>
      <c r="AA38" s="64"/>
      <c r="AB38" s="5"/>
      <c r="AC38" s="5"/>
      <c r="AD38" s="5"/>
      <c r="AE38" s="5"/>
      <c r="AF38" s="5"/>
      <c r="AG38" s="5"/>
      <c r="AH38" s="5"/>
      <c r="AI38" s="5"/>
      <c r="AJ38" s="5"/>
      <c r="AK38" s="5"/>
      <c r="AL38" s="5"/>
      <c r="AM38" s="5"/>
    </row>
    <row r="39" spans="1:39" s="4" customFormat="1" ht="60" x14ac:dyDescent="0.25">
      <c r="A39" s="270" t="s">
        <v>612</v>
      </c>
      <c r="B39" s="270" t="s">
        <v>450</v>
      </c>
      <c r="C39" s="270"/>
      <c r="D39" s="470">
        <v>8090</v>
      </c>
      <c r="E39" s="474"/>
      <c r="F39" s="471"/>
      <c r="G39" s="8"/>
      <c r="I39" s="62"/>
      <c r="J39" s="47"/>
      <c r="K39" s="106"/>
      <c r="M39" s="268"/>
      <c r="N39" s="269"/>
      <c r="O39" s="338"/>
      <c r="P39" s="268">
        <v>1</v>
      </c>
      <c r="Q39" s="269">
        <v>334</v>
      </c>
      <c r="S39" s="110"/>
      <c r="T39" s="47"/>
      <c r="V39" s="502" t="s">
        <v>968</v>
      </c>
      <c r="W39" s="503" t="s">
        <v>969</v>
      </c>
      <c r="X39" s="504" t="s">
        <v>945</v>
      </c>
      <c r="Y39" s="504" t="s">
        <v>970</v>
      </c>
      <c r="Z39" s="507"/>
      <c r="AA39" s="64"/>
      <c r="AB39" s="5"/>
      <c r="AC39" s="5"/>
      <c r="AD39" s="5"/>
      <c r="AE39" s="5"/>
      <c r="AF39" s="5"/>
      <c r="AG39" s="5"/>
      <c r="AH39" s="5"/>
      <c r="AI39" s="5"/>
      <c r="AJ39" s="5"/>
      <c r="AK39" s="5"/>
      <c r="AL39" s="5"/>
      <c r="AM39" s="5"/>
    </row>
    <row r="40" spans="1:39" s="4" customFormat="1" ht="60" x14ac:dyDescent="0.25">
      <c r="A40" s="270" t="s">
        <v>612</v>
      </c>
      <c r="B40" s="270" t="s">
        <v>450</v>
      </c>
      <c r="C40" s="270"/>
      <c r="D40" s="470">
        <v>8096</v>
      </c>
      <c r="E40" s="474"/>
      <c r="F40" s="471"/>
      <c r="G40" s="8"/>
      <c r="I40" s="62"/>
      <c r="J40" s="47"/>
      <c r="K40" s="106"/>
      <c r="M40" s="268">
        <v>7</v>
      </c>
      <c r="N40" s="269">
        <v>2321</v>
      </c>
      <c r="O40" s="338"/>
      <c r="P40" s="268">
        <v>17</v>
      </c>
      <c r="Q40" s="269">
        <v>5717</v>
      </c>
      <c r="S40" s="110"/>
      <c r="T40" s="47"/>
      <c r="V40" s="502" t="s">
        <v>971</v>
      </c>
      <c r="W40" s="503" t="s">
        <v>972</v>
      </c>
      <c r="X40" s="504" t="s">
        <v>945</v>
      </c>
      <c r="Y40" s="505" t="s">
        <v>967</v>
      </c>
      <c r="Z40" s="507"/>
      <c r="AA40" s="64"/>
      <c r="AB40" s="5"/>
      <c r="AC40" s="5"/>
      <c r="AD40" s="5"/>
      <c r="AE40" s="5"/>
      <c r="AF40" s="5"/>
      <c r="AG40" s="5"/>
      <c r="AH40" s="5"/>
      <c r="AI40" s="5"/>
      <c r="AJ40" s="5"/>
      <c r="AK40" s="5"/>
      <c r="AL40" s="5"/>
      <c r="AM40" s="5"/>
    </row>
    <row r="41" spans="1:39" s="4" customFormat="1" ht="75" x14ac:dyDescent="0.25">
      <c r="A41" s="270" t="s">
        <v>612</v>
      </c>
      <c r="B41" s="270" t="s">
        <v>452</v>
      </c>
      <c r="C41" s="270"/>
      <c r="D41" s="470">
        <v>8315</v>
      </c>
      <c r="E41" s="474"/>
      <c r="F41" s="471"/>
      <c r="G41" s="8"/>
      <c r="I41" s="62"/>
      <c r="J41" s="47"/>
      <c r="K41" s="106"/>
      <c r="M41" s="268"/>
      <c r="N41" s="269"/>
      <c r="O41" s="338"/>
      <c r="P41" s="268">
        <v>1</v>
      </c>
      <c r="Q41" s="269">
        <v>334</v>
      </c>
      <c r="S41" s="110"/>
      <c r="T41" s="47"/>
      <c r="V41" s="502" t="s">
        <v>973</v>
      </c>
      <c r="W41" s="503" t="s">
        <v>974</v>
      </c>
      <c r="X41" s="504" t="s">
        <v>975</v>
      </c>
      <c r="Y41" s="505" t="s">
        <v>964</v>
      </c>
      <c r="Z41" s="507"/>
      <c r="AA41" s="64"/>
      <c r="AB41" s="5"/>
      <c r="AC41" s="5"/>
      <c r="AD41" s="5"/>
      <c r="AE41" s="5"/>
      <c r="AF41" s="5"/>
      <c r="AG41" s="5"/>
      <c r="AH41" s="5"/>
      <c r="AI41" s="5"/>
      <c r="AJ41" s="5"/>
      <c r="AK41" s="5"/>
      <c r="AL41" s="5"/>
      <c r="AM41" s="5"/>
    </row>
    <row r="42" spans="1:39" s="4" customFormat="1" ht="75" x14ac:dyDescent="0.25">
      <c r="A42" s="270" t="s">
        <v>612</v>
      </c>
      <c r="B42" s="270" t="s">
        <v>453</v>
      </c>
      <c r="C42" s="270"/>
      <c r="D42" s="470">
        <v>8316</v>
      </c>
      <c r="E42" s="474"/>
      <c r="F42" s="471"/>
      <c r="G42" s="8"/>
      <c r="I42" s="62"/>
      <c r="J42" s="47"/>
      <c r="K42" s="106"/>
      <c r="M42" s="268">
        <v>1</v>
      </c>
      <c r="N42" s="269">
        <v>334</v>
      </c>
      <c r="O42" s="338"/>
      <c r="P42" s="268">
        <v>1</v>
      </c>
      <c r="Q42" s="269">
        <v>334</v>
      </c>
      <c r="S42" s="110"/>
      <c r="T42" s="47"/>
      <c r="V42" s="502" t="s">
        <v>976</v>
      </c>
      <c r="W42" s="503" t="s">
        <v>977</v>
      </c>
      <c r="X42" s="504" t="s">
        <v>975</v>
      </c>
      <c r="Y42" s="505" t="s">
        <v>964</v>
      </c>
      <c r="Z42" s="507"/>
      <c r="AA42" s="64"/>
      <c r="AB42" s="5"/>
      <c r="AC42" s="5"/>
      <c r="AD42" s="5"/>
      <c r="AE42" s="5"/>
      <c r="AF42" s="5"/>
      <c r="AG42" s="5"/>
      <c r="AH42" s="5"/>
      <c r="AI42" s="5"/>
      <c r="AJ42" s="5"/>
      <c r="AK42" s="5"/>
      <c r="AL42" s="5"/>
      <c r="AM42" s="5"/>
    </row>
    <row r="43" spans="1:39" s="4" customFormat="1" ht="45" x14ac:dyDescent="0.25">
      <c r="A43" s="270" t="s">
        <v>612</v>
      </c>
      <c r="B43" s="270" t="s">
        <v>454</v>
      </c>
      <c r="C43" s="270"/>
      <c r="D43" s="470">
        <v>8315</v>
      </c>
      <c r="E43" s="474"/>
      <c r="F43" s="471"/>
      <c r="G43" s="8"/>
      <c r="I43" s="62"/>
      <c r="J43" s="47"/>
      <c r="K43" s="106"/>
      <c r="M43" s="268"/>
      <c r="N43" s="269"/>
      <c r="O43" s="338"/>
      <c r="P43" s="268">
        <v>1</v>
      </c>
      <c r="Q43" s="269">
        <v>334</v>
      </c>
      <c r="S43" s="110"/>
      <c r="T43" s="47"/>
      <c r="V43" s="502" t="s">
        <v>978</v>
      </c>
      <c r="W43" s="503" t="s">
        <v>979</v>
      </c>
      <c r="X43" s="504" t="s">
        <v>975</v>
      </c>
      <c r="Y43" s="505" t="s">
        <v>980</v>
      </c>
      <c r="Z43" s="509"/>
      <c r="AA43" s="64"/>
      <c r="AB43" s="5"/>
      <c r="AC43" s="5"/>
      <c r="AD43" s="5"/>
      <c r="AE43" s="5"/>
      <c r="AF43" s="5"/>
      <c r="AG43" s="5"/>
      <c r="AH43" s="5"/>
      <c r="AI43" s="5"/>
      <c r="AJ43" s="5"/>
      <c r="AK43" s="5"/>
      <c r="AL43" s="5"/>
      <c r="AM43" s="5"/>
    </row>
    <row r="44" spans="1:39" s="4" customFormat="1" ht="15" x14ac:dyDescent="0.2">
      <c r="A44" s="270" t="s">
        <v>612</v>
      </c>
      <c r="B44" s="270" t="s">
        <v>456</v>
      </c>
      <c r="C44" s="270"/>
      <c r="D44" s="470">
        <v>8020</v>
      </c>
      <c r="E44" s="474"/>
      <c r="F44" s="471"/>
      <c r="G44" s="8"/>
      <c r="I44" s="62"/>
      <c r="J44" s="47"/>
      <c r="K44" s="106"/>
      <c r="M44" s="268"/>
      <c r="N44" s="269"/>
      <c r="O44" s="338"/>
      <c r="P44" s="268">
        <v>1</v>
      </c>
      <c r="Q44" s="269">
        <v>334</v>
      </c>
      <c r="S44" s="110"/>
      <c r="T44" s="47"/>
      <c r="V44" s="499" t="s">
        <v>985</v>
      </c>
      <c r="W44" s="500"/>
      <c r="X44" s="500"/>
      <c r="Y44" s="500"/>
      <c r="Z44" s="501"/>
      <c r="AA44" s="64"/>
      <c r="AB44" s="5"/>
      <c r="AC44" s="5"/>
      <c r="AD44" s="5"/>
      <c r="AE44" s="5"/>
      <c r="AF44" s="5"/>
      <c r="AG44" s="5"/>
      <c r="AH44" s="5"/>
      <c r="AI44" s="5"/>
      <c r="AJ44" s="5"/>
      <c r="AK44" s="5"/>
      <c r="AL44" s="5"/>
      <c r="AM44" s="5"/>
    </row>
    <row r="45" spans="1:39" s="4" customFormat="1" ht="90" x14ac:dyDescent="0.25">
      <c r="A45" s="270" t="s">
        <v>612</v>
      </c>
      <c r="B45" s="270" t="s">
        <v>456</v>
      </c>
      <c r="C45" s="270"/>
      <c r="D45" s="470">
        <v>8061</v>
      </c>
      <c r="E45" s="474"/>
      <c r="F45" s="471"/>
      <c r="G45" s="8"/>
      <c r="I45" s="62"/>
      <c r="J45" s="47"/>
      <c r="K45" s="106"/>
      <c r="M45" s="268">
        <v>2</v>
      </c>
      <c r="N45" s="269">
        <v>668</v>
      </c>
      <c r="O45" s="338"/>
      <c r="P45" s="268">
        <v>1</v>
      </c>
      <c r="Q45" s="269">
        <v>334</v>
      </c>
      <c r="S45" s="110"/>
      <c r="T45" s="47"/>
      <c r="V45" s="502" t="s">
        <v>943</v>
      </c>
      <c r="W45" s="503" t="s">
        <v>986</v>
      </c>
      <c r="X45" s="504" t="s">
        <v>945</v>
      </c>
      <c r="Y45" s="505" t="s">
        <v>946</v>
      </c>
      <c r="Z45" s="506" t="s">
        <v>987</v>
      </c>
      <c r="AA45" s="64"/>
      <c r="AB45" s="5"/>
      <c r="AC45" s="5"/>
      <c r="AD45" s="5"/>
      <c r="AE45" s="5"/>
      <c r="AF45" s="5"/>
      <c r="AG45" s="5"/>
      <c r="AH45" s="5"/>
      <c r="AI45" s="5"/>
      <c r="AJ45" s="5"/>
      <c r="AK45" s="5"/>
      <c r="AL45" s="5"/>
      <c r="AM45" s="5"/>
    </row>
    <row r="46" spans="1:39" s="4" customFormat="1" ht="30" x14ac:dyDescent="0.25">
      <c r="A46" s="270" t="s">
        <v>612</v>
      </c>
      <c r="B46" s="270" t="s">
        <v>457</v>
      </c>
      <c r="C46" s="270"/>
      <c r="D46" s="470">
        <v>8215</v>
      </c>
      <c r="E46" s="474"/>
      <c r="F46" s="471"/>
      <c r="G46" s="8"/>
      <c r="I46" s="62"/>
      <c r="J46" s="47"/>
      <c r="K46" s="106"/>
      <c r="M46" s="268">
        <v>11</v>
      </c>
      <c r="N46" s="269">
        <v>3674</v>
      </c>
      <c r="O46" s="338"/>
      <c r="P46" s="268">
        <v>16</v>
      </c>
      <c r="Q46" s="269">
        <v>5344</v>
      </c>
      <c r="S46" s="110"/>
      <c r="T46" s="47"/>
      <c r="V46" s="502" t="s">
        <v>950</v>
      </c>
      <c r="W46" s="503" t="s">
        <v>988</v>
      </c>
      <c r="X46" s="504" t="s">
        <v>952</v>
      </c>
      <c r="Y46" s="504"/>
      <c r="Z46" s="507"/>
      <c r="AA46" s="64"/>
      <c r="AB46" s="5"/>
      <c r="AC46" s="5"/>
      <c r="AD46" s="5"/>
      <c r="AE46" s="5"/>
      <c r="AF46" s="5"/>
      <c r="AG46" s="5"/>
      <c r="AH46" s="5"/>
      <c r="AI46" s="5"/>
      <c r="AJ46" s="5"/>
      <c r="AK46" s="5"/>
      <c r="AL46" s="5"/>
      <c r="AM46" s="5"/>
    </row>
    <row r="47" spans="1:39" s="4" customFormat="1" ht="45" x14ac:dyDescent="0.25">
      <c r="A47" s="270" t="s">
        <v>612</v>
      </c>
      <c r="B47" s="270" t="s">
        <v>458</v>
      </c>
      <c r="C47" s="270"/>
      <c r="D47" s="470">
        <v>8234</v>
      </c>
      <c r="E47" s="474"/>
      <c r="F47" s="471"/>
      <c r="G47" s="8"/>
      <c r="I47" s="62"/>
      <c r="J47" s="47"/>
      <c r="K47" s="106"/>
      <c r="M47" s="268">
        <v>49</v>
      </c>
      <c r="N47" s="269">
        <v>16558</v>
      </c>
      <c r="O47" s="338"/>
      <c r="P47" s="268">
        <v>30</v>
      </c>
      <c r="Q47" s="269">
        <v>10248</v>
      </c>
      <c r="S47" s="110"/>
      <c r="T47" s="47"/>
      <c r="V47" s="502" t="s">
        <v>962</v>
      </c>
      <c r="W47" s="503" t="s">
        <v>963</v>
      </c>
      <c r="X47" s="504" t="s">
        <v>952</v>
      </c>
      <c r="Y47" s="504"/>
      <c r="Z47" s="507"/>
      <c r="AA47" s="64"/>
      <c r="AB47" s="5"/>
      <c r="AC47" s="5"/>
      <c r="AD47" s="5"/>
      <c r="AE47" s="5"/>
      <c r="AF47" s="5"/>
      <c r="AG47" s="5"/>
      <c r="AH47" s="5"/>
      <c r="AI47" s="5"/>
      <c r="AJ47" s="5"/>
      <c r="AK47" s="5"/>
      <c r="AL47" s="5"/>
      <c r="AM47" s="5"/>
    </row>
    <row r="48" spans="1:39" s="4" customFormat="1" ht="75" x14ac:dyDescent="0.25">
      <c r="A48" s="270" t="s">
        <v>612</v>
      </c>
      <c r="B48" s="270" t="s">
        <v>459</v>
      </c>
      <c r="C48" s="270"/>
      <c r="D48" s="470">
        <v>8234</v>
      </c>
      <c r="E48" s="474"/>
      <c r="F48" s="471"/>
      <c r="G48" s="8"/>
      <c r="I48" s="62"/>
      <c r="J48" s="47"/>
      <c r="K48" s="106"/>
      <c r="M48" s="268">
        <v>4</v>
      </c>
      <c r="N48" s="269">
        <v>1336</v>
      </c>
      <c r="O48" s="338"/>
      <c r="P48" s="268">
        <v>9</v>
      </c>
      <c r="Q48" s="269">
        <v>3006</v>
      </c>
      <c r="S48" s="110"/>
      <c r="T48" s="47"/>
      <c r="V48" s="502" t="s">
        <v>965</v>
      </c>
      <c r="W48" s="503" t="s">
        <v>989</v>
      </c>
      <c r="X48" s="504" t="s">
        <v>945</v>
      </c>
      <c r="Y48" s="505" t="s">
        <v>967</v>
      </c>
      <c r="Z48" s="507"/>
      <c r="AA48" s="64"/>
      <c r="AB48" s="5"/>
      <c r="AC48" s="5"/>
      <c r="AD48" s="5"/>
      <c r="AE48" s="5"/>
      <c r="AF48" s="5"/>
      <c r="AG48" s="5"/>
      <c r="AH48" s="5"/>
      <c r="AI48" s="5"/>
      <c r="AJ48" s="5"/>
      <c r="AK48" s="5"/>
      <c r="AL48" s="5"/>
      <c r="AM48" s="5"/>
    </row>
    <row r="49" spans="1:39" s="4" customFormat="1" ht="60" x14ac:dyDescent="0.25">
      <c r="A49" s="270" t="s">
        <v>612</v>
      </c>
      <c r="B49" s="270" t="s">
        <v>461</v>
      </c>
      <c r="C49" s="270"/>
      <c r="D49" s="470">
        <v>8318</v>
      </c>
      <c r="E49" s="474"/>
      <c r="F49" s="471"/>
      <c r="G49" s="8"/>
      <c r="I49" s="62"/>
      <c r="J49" s="47"/>
      <c r="K49" s="106"/>
      <c r="M49" s="268">
        <v>5</v>
      </c>
      <c r="N49" s="269">
        <v>1670</v>
      </c>
      <c r="O49" s="338"/>
      <c r="P49" s="268">
        <v>9</v>
      </c>
      <c r="Q49" s="269">
        <v>2950</v>
      </c>
      <c r="S49" s="110"/>
      <c r="T49" s="47"/>
      <c r="V49" s="502" t="s">
        <v>971</v>
      </c>
      <c r="W49" s="503" t="s">
        <v>972</v>
      </c>
      <c r="X49" s="504" t="s">
        <v>945</v>
      </c>
      <c r="Y49" s="505" t="s">
        <v>967</v>
      </c>
      <c r="Z49" s="507"/>
      <c r="AA49" s="64"/>
      <c r="AB49" s="5"/>
      <c r="AC49" s="5"/>
      <c r="AD49" s="5"/>
      <c r="AE49" s="5"/>
      <c r="AF49" s="5"/>
      <c r="AG49" s="5"/>
      <c r="AH49" s="5"/>
      <c r="AI49" s="5"/>
      <c r="AJ49" s="5"/>
      <c r="AK49" s="5"/>
      <c r="AL49" s="5"/>
      <c r="AM49" s="5"/>
    </row>
    <row r="50" spans="1:39" s="4" customFormat="1" ht="45" x14ac:dyDescent="0.25">
      <c r="A50" s="270" t="s">
        <v>612</v>
      </c>
      <c r="B50" s="270" t="s">
        <v>465</v>
      </c>
      <c r="C50" s="270"/>
      <c r="D50" s="470">
        <v>8332</v>
      </c>
      <c r="E50" s="474"/>
      <c r="F50" s="471"/>
      <c r="G50" s="8"/>
      <c r="I50" s="62"/>
      <c r="J50" s="47"/>
      <c r="K50" s="106"/>
      <c r="M50" s="268"/>
      <c r="N50" s="269"/>
      <c r="O50" s="338"/>
      <c r="P50" s="268">
        <v>1</v>
      </c>
      <c r="Q50" s="269">
        <v>334</v>
      </c>
      <c r="S50" s="110"/>
      <c r="T50" s="47"/>
      <c r="V50" s="502" t="s">
        <v>978</v>
      </c>
      <c r="W50" s="503" t="s">
        <v>979</v>
      </c>
      <c r="X50" s="504" t="s">
        <v>975</v>
      </c>
      <c r="Y50" s="505" t="s">
        <v>980</v>
      </c>
      <c r="Z50" s="509"/>
      <c r="AA50" s="64"/>
      <c r="AB50" s="5"/>
      <c r="AC50" s="5"/>
      <c r="AD50" s="5"/>
      <c r="AE50" s="5"/>
      <c r="AF50" s="5"/>
      <c r="AG50" s="5"/>
      <c r="AH50" s="5"/>
      <c r="AI50" s="5"/>
      <c r="AJ50" s="5"/>
      <c r="AK50" s="5"/>
      <c r="AL50" s="5"/>
      <c r="AM50" s="5"/>
    </row>
    <row r="51" spans="1:39" s="4" customFormat="1" ht="15" x14ac:dyDescent="0.25">
      <c r="A51" s="270" t="s">
        <v>612</v>
      </c>
      <c r="B51" s="270" t="s">
        <v>466</v>
      </c>
      <c r="C51" s="270"/>
      <c r="D51" s="470">
        <v>8320</v>
      </c>
      <c r="E51" s="474"/>
      <c r="F51" s="471"/>
      <c r="G51" s="8"/>
      <c r="I51" s="62"/>
      <c r="J51" s="47"/>
      <c r="K51" s="106"/>
      <c r="M51" s="268">
        <v>1</v>
      </c>
      <c r="N51" s="269">
        <v>334</v>
      </c>
      <c r="O51" s="338"/>
      <c r="P51" s="268"/>
      <c r="Q51" s="269"/>
      <c r="S51" s="110"/>
      <c r="T51" s="47"/>
      <c r="V51" s="81"/>
      <c r="W51" s="81"/>
      <c r="X51" s="81"/>
      <c r="Y51" s="81"/>
      <c r="Z51" s="81"/>
      <c r="AA51" s="64"/>
      <c r="AB51" s="5"/>
      <c r="AC51" s="5"/>
      <c r="AD51" s="5"/>
      <c r="AE51" s="5"/>
      <c r="AF51" s="5"/>
      <c r="AG51" s="5"/>
      <c r="AH51" s="5"/>
      <c r="AI51" s="5"/>
      <c r="AJ51" s="5"/>
      <c r="AK51" s="5"/>
      <c r="AL51" s="5"/>
      <c r="AM51" s="5"/>
    </row>
    <row r="52" spans="1:39" s="4" customFormat="1" ht="15" x14ac:dyDescent="0.25">
      <c r="A52" s="270" t="s">
        <v>612</v>
      </c>
      <c r="B52" s="270" t="s">
        <v>630</v>
      </c>
      <c r="C52" s="270"/>
      <c r="D52" s="470">
        <v>8037</v>
      </c>
      <c r="E52" s="474"/>
      <c r="F52" s="471"/>
      <c r="G52" s="8"/>
      <c r="I52" s="62"/>
      <c r="J52" s="47"/>
      <c r="K52" s="106"/>
      <c r="M52" s="268"/>
      <c r="N52" s="269"/>
      <c r="O52" s="338"/>
      <c r="P52" s="268">
        <v>1</v>
      </c>
      <c r="Q52" s="269">
        <v>334</v>
      </c>
      <c r="S52" s="110"/>
      <c r="T52" s="47"/>
      <c r="V52" s="81"/>
      <c r="W52" s="81"/>
      <c r="X52" s="81"/>
      <c r="Y52" s="81"/>
      <c r="Z52" s="81"/>
      <c r="AA52" s="64"/>
      <c r="AB52" s="5"/>
      <c r="AC52" s="5"/>
      <c r="AD52" s="5"/>
      <c r="AE52" s="5"/>
      <c r="AF52" s="5"/>
      <c r="AG52" s="5"/>
      <c r="AH52" s="5"/>
      <c r="AI52" s="5"/>
      <c r="AJ52" s="5"/>
      <c r="AK52" s="5"/>
      <c r="AL52" s="5"/>
      <c r="AM52" s="5"/>
    </row>
    <row r="53" spans="1:39" s="4" customFormat="1" ht="15" x14ac:dyDescent="0.25">
      <c r="A53" s="270" t="s">
        <v>612</v>
      </c>
      <c r="B53" s="270" t="s">
        <v>630</v>
      </c>
      <c r="C53" s="270"/>
      <c r="D53" s="470">
        <v>8094</v>
      </c>
      <c r="E53" s="474"/>
      <c r="F53" s="471"/>
      <c r="G53" s="8"/>
      <c r="I53" s="62"/>
      <c r="J53" s="47"/>
      <c r="K53" s="106"/>
      <c r="M53" s="268"/>
      <c r="N53" s="269"/>
      <c r="O53" s="338"/>
      <c r="P53" s="268">
        <v>1</v>
      </c>
      <c r="Q53" s="269">
        <v>334</v>
      </c>
      <c r="S53" s="110"/>
      <c r="T53" s="47"/>
      <c r="V53" s="81"/>
      <c r="W53" s="81"/>
      <c r="X53" s="81"/>
      <c r="Y53" s="81"/>
      <c r="Z53" s="81"/>
      <c r="AA53" s="64"/>
      <c r="AB53" s="5"/>
      <c r="AC53" s="5"/>
      <c r="AD53" s="5"/>
      <c r="AE53" s="5"/>
      <c r="AF53" s="5"/>
      <c r="AG53" s="5"/>
      <c r="AH53" s="5"/>
      <c r="AI53" s="5"/>
      <c r="AJ53" s="5"/>
      <c r="AK53" s="5"/>
      <c r="AL53" s="5"/>
      <c r="AM53" s="5"/>
    </row>
    <row r="54" spans="1:39" s="4" customFormat="1" ht="15" x14ac:dyDescent="0.25">
      <c r="A54" s="270" t="s">
        <v>612</v>
      </c>
      <c r="B54" s="270" t="s">
        <v>631</v>
      </c>
      <c r="C54" s="270"/>
      <c r="D54" s="470">
        <v>8321</v>
      </c>
      <c r="E54" s="474"/>
      <c r="F54" s="471"/>
      <c r="G54" s="8"/>
      <c r="I54" s="62"/>
      <c r="J54" s="47"/>
      <c r="K54" s="106"/>
      <c r="M54" s="268"/>
      <c r="N54" s="269"/>
      <c r="O54" s="338"/>
      <c r="P54" s="268">
        <v>1</v>
      </c>
      <c r="Q54" s="269">
        <v>334</v>
      </c>
      <c r="S54" s="110"/>
      <c r="T54" s="47"/>
      <c r="V54" s="81"/>
      <c r="W54" s="81"/>
      <c r="X54" s="81"/>
      <c r="Y54" s="81"/>
      <c r="Z54" s="81"/>
      <c r="AA54" s="64"/>
      <c r="AB54" s="5"/>
      <c r="AC54" s="5"/>
      <c r="AD54" s="5"/>
      <c r="AE54" s="5"/>
      <c r="AF54" s="5"/>
      <c r="AG54" s="5"/>
      <c r="AH54" s="5"/>
      <c r="AI54" s="5"/>
      <c r="AJ54" s="5"/>
      <c r="AK54" s="5"/>
      <c r="AL54" s="5"/>
      <c r="AM54" s="5"/>
    </row>
    <row r="55" spans="1:39" s="4" customFormat="1" ht="15" x14ac:dyDescent="0.25">
      <c r="A55" s="270" t="s">
        <v>612</v>
      </c>
      <c r="B55" s="270" t="s">
        <v>467</v>
      </c>
      <c r="C55" s="270"/>
      <c r="D55" s="470">
        <v>8344</v>
      </c>
      <c r="E55" s="474"/>
      <c r="F55" s="471"/>
      <c r="G55" s="8"/>
      <c r="I55" s="62"/>
      <c r="J55" s="47"/>
      <c r="K55" s="106"/>
      <c r="M55" s="268"/>
      <c r="N55" s="269"/>
      <c r="O55" s="338"/>
      <c r="P55" s="268">
        <v>1</v>
      </c>
      <c r="Q55" s="269">
        <v>334</v>
      </c>
      <c r="S55" s="110"/>
      <c r="T55" s="47"/>
      <c r="V55" s="81"/>
      <c r="W55" s="81"/>
      <c r="X55" s="81"/>
      <c r="Y55" s="81"/>
      <c r="Z55" s="81"/>
      <c r="AA55" s="64"/>
      <c r="AB55" s="5"/>
      <c r="AC55" s="5"/>
      <c r="AD55" s="5"/>
      <c r="AE55" s="5"/>
      <c r="AF55" s="5"/>
      <c r="AG55" s="5"/>
      <c r="AH55" s="5"/>
      <c r="AI55" s="5"/>
      <c r="AJ55" s="5"/>
      <c r="AK55" s="5"/>
      <c r="AL55" s="5"/>
      <c r="AM55" s="5"/>
    </row>
    <row r="56" spans="1:39" s="4" customFormat="1" ht="15" x14ac:dyDescent="0.25">
      <c r="A56" s="270" t="s">
        <v>612</v>
      </c>
      <c r="B56" s="270" t="s">
        <v>468</v>
      </c>
      <c r="C56" s="270"/>
      <c r="D56" s="470">
        <v>8322</v>
      </c>
      <c r="E56" s="474"/>
      <c r="F56" s="471"/>
      <c r="G56" s="8"/>
      <c r="I56" s="62"/>
      <c r="J56" s="47"/>
      <c r="K56" s="106"/>
      <c r="M56" s="268">
        <v>7</v>
      </c>
      <c r="N56" s="269">
        <v>2338</v>
      </c>
      <c r="O56" s="338"/>
      <c r="P56" s="268">
        <v>9</v>
      </c>
      <c r="Q56" s="269">
        <v>3006</v>
      </c>
      <c r="S56" s="110"/>
      <c r="T56" s="47"/>
      <c r="V56" s="81"/>
      <c r="W56" s="81"/>
      <c r="X56" s="81"/>
      <c r="Y56" s="81"/>
      <c r="Z56" s="81"/>
      <c r="AA56" s="64"/>
      <c r="AB56" s="5"/>
      <c r="AC56" s="5"/>
      <c r="AD56" s="5"/>
      <c r="AE56" s="5"/>
      <c r="AF56" s="5"/>
      <c r="AG56" s="5"/>
      <c r="AH56" s="5"/>
      <c r="AI56" s="5"/>
      <c r="AJ56" s="5"/>
      <c r="AK56" s="5"/>
      <c r="AL56" s="5"/>
      <c r="AM56" s="5"/>
    </row>
    <row r="57" spans="1:39" s="4" customFormat="1" ht="15" x14ac:dyDescent="0.25">
      <c r="A57" s="270" t="s">
        <v>612</v>
      </c>
      <c r="B57" s="270" t="s">
        <v>469</v>
      </c>
      <c r="C57" s="270"/>
      <c r="D57" s="470">
        <v>8205</v>
      </c>
      <c r="E57" s="474"/>
      <c r="F57" s="471"/>
      <c r="G57" s="8"/>
      <c r="I57" s="62"/>
      <c r="J57" s="47"/>
      <c r="K57" s="106"/>
      <c r="M57" s="268">
        <v>45</v>
      </c>
      <c r="N57" s="269">
        <v>15413</v>
      </c>
      <c r="O57" s="338"/>
      <c r="P57" s="268">
        <v>44</v>
      </c>
      <c r="Q57" s="269">
        <v>14924</v>
      </c>
      <c r="S57" s="110"/>
      <c r="T57" s="47"/>
      <c r="V57" s="81"/>
      <c r="W57" s="81"/>
      <c r="X57" s="81"/>
      <c r="Y57" s="81"/>
      <c r="Z57" s="81"/>
      <c r="AA57" s="64"/>
      <c r="AB57" s="5"/>
      <c r="AC57" s="5"/>
      <c r="AD57" s="5"/>
      <c r="AE57" s="5"/>
      <c r="AF57" s="5"/>
      <c r="AG57" s="5"/>
      <c r="AH57" s="5"/>
      <c r="AI57" s="5"/>
      <c r="AJ57" s="5"/>
      <c r="AK57" s="5"/>
      <c r="AL57" s="5"/>
      <c r="AM57" s="5"/>
    </row>
    <row r="58" spans="1:39" s="4" customFormat="1" ht="15" x14ac:dyDescent="0.25">
      <c r="A58" s="270" t="s">
        <v>612</v>
      </c>
      <c r="B58" s="270" t="s">
        <v>470</v>
      </c>
      <c r="C58" s="270"/>
      <c r="D58" s="470">
        <v>8026</v>
      </c>
      <c r="E58" s="474"/>
      <c r="F58" s="471"/>
      <c r="G58" s="8"/>
      <c r="I58" s="62"/>
      <c r="J58" s="47"/>
      <c r="K58" s="106"/>
      <c r="M58" s="268">
        <v>5</v>
      </c>
      <c r="N58" s="269">
        <v>1670</v>
      </c>
      <c r="O58" s="338"/>
      <c r="P58" s="268">
        <v>3</v>
      </c>
      <c r="Q58" s="269">
        <v>1002</v>
      </c>
      <c r="S58" s="110"/>
      <c r="T58" s="47"/>
      <c r="V58" s="81"/>
      <c r="W58" s="81"/>
      <c r="X58" s="81"/>
      <c r="Y58" s="81"/>
      <c r="Z58" s="81"/>
      <c r="AA58" s="64"/>
      <c r="AB58" s="5"/>
      <c r="AC58" s="5"/>
      <c r="AD58" s="5"/>
      <c r="AE58" s="5"/>
      <c r="AF58" s="5"/>
      <c r="AG58" s="5"/>
      <c r="AH58" s="5"/>
      <c r="AI58" s="5"/>
      <c r="AJ58" s="5"/>
      <c r="AK58" s="5"/>
      <c r="AL58" s="5"/>
      <c r="AM58" s="5"/>
    </row>
    <row r="59" spans="1:39" s="4" customFormat="1" ht="15" x14ac:dyDescent="0.25">
      <c r="A59" s="270" t="s">
        <v>612</v>
      </c>
      <c r="B59" s="270" t="s">
        <v>471</v>
      </c>
      <c r="C59" s="270"/>
      <c r="D59" s="470">
        <v>8027</v>
      </c>
      <c r="E59" s="474"/>
      <c r="F59" s="471"/>
      <c r="G59" s="8"/>
      <c r="I59" s="62"/>
      <c r="J59" s="47"/>
      <c r="K59" s="106"/>
      <c r="M59" s="268">
        <v>5</v>
      </c>
      <c r="N59" s="269">
        <v>1670</v>
      </c>
      <c r="O59" s="338"/>
      <c r="P59" s="268">
        <v>4</v>
      </c>
      <c r="Q59" s="269">
        <v>1336</v>
      </c>
      <c r="S59" s="110"/>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70" t="s">
        <v>612</v>
      </c>
      <c r="B60" s="270" t="s">
        <v>598</v>
      </c>
      <c r="C60" s="270"/>
      <c r="D60" s="470">
        <v>8028</v>
      </c>
      <c r="E60" s="474"/>
      <c r="F60" s="471"/>
      <c r="G60" s="8"/>
      <c r="I60" s="62"/>
      <c r="J60" s="47"/>
      <c r="K60" s="106"/>
      <c r="M60" s="268">
        <v>17</v>
      </c>
      <c r="N60" s="269">
        <v>5678</v>
      </c>
      <c r="O60" s="338"/>
      <c r="P60" s="268">
        <v>20</v>
      </c>
      <c r="Q60" s="269">
        <v>6794</v>
      </c>
      <c r="S60" s="110"/>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70" t="s">
        <v>612</v>
      </c>
      <c r="B61" s="270" t="s">
        <v>473</v>
      </c>
      <c r="C61" s="270"/>
      <c r="D61" s="470">
        <v>8029</v>
      </c>
      <c r="E61" s="474"/>
      <c r="F61" s="471"/>
      <c r="G61" s="8"/>
      <c r="I61" s="62"/>
      <c r="J61" s="47"/>
      <c r="K61" s="106"/>
      <c r="M61" s="268">
        <v>4</v>
      </c>
      <c r="N61" s="269">
        <v>1336</v>
      </c>
      <c r="O61" s="338"/>
      <c r="P61" s="268">
        <v>2</v>
      </c>
      <c r="Q61" s="269">
        <v>668</v>
      </c>
      <c r="S61" s="110"/>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70" t="s">
        <v>612</v>
      </c>
      <c r="B62" s="270" t="s">
        <v>474</v>
      </c>
      <c r="C62" s="270"/>
      <c r="D62" s="470">
        <v>8012</v>
      </c>
      <c r="E62" s="474"/>
      <c r="F62" s="471"/>
      <c r="G62" s="8"/>
      <c r="I62" s="62"/>
      <c r="J62" s="47"/>
      <c r="K62" s="106"/>
      <c r="M62" s="268"/>
      <c r="N62" s="269"/>
      <c r="O62" s="338"/>
      <c r="P62" s="268">
        <v>1</v>
      </c>
      <c r="Q62" s="269">
        <v>334</v>
      </c>
      <c r="S62" s="110"/>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70" t="s">
        <v>612</v>
      </c>
      <c r="B63" s="270" t="s">
        <v>474</v>
      </c>
      <c r="C63" s="270"/>
      <c r="D63" s="470">
        <v>8021</v>
      </c>
      <c r="E63" s="474"/>
      <c r="F63" s="471"/>
      <c r="G63" s="8"/>
      <c r="I63" s="62"/>
      <c r="J63" s="47"/>
      <c r="K63" s="106"/>
      <c r="M63" s="268">
        <v>2</v>
      </c>
      <c r="N63" s="269">
        <v>782</v>
      </c>
      <c r="O63" s="338"/>
      <c r="P63" s="268"/>
      <c r="Q63" s="269"/>
      <c r="S63" s="110"/>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70" t="s">
        <v>612</v>
      </c>
      <c r="B64" s="270" t="s">
        <v>474</v>
      </c>
      <c r="C64" s="270"/>
      <c r="D64" s="470">
        <v>8029</v>
      </c>
      <c r="E64" s="474"/>
      <c r="F64" s="471"/>
      <c r="G64" s="8"/>
      <c r="I64" s="62"/>
      <c r="J64" s="47"/>
      <c r="K64" s="106"/>
      <c r="M64" s="268"/>
      <c r="N64" s="269"/>
      <c r="O64" s="338"/>
      <c r="P64" s="268">
        <v>1</v>
      </c>
      <c r="Q64" s="269">
        <v>334</v>
      </c>
      <c r="S64" s="110"/>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70" t="s">
        <v>612</v>
      </c>
      <c r="B65" s="270" t="s">
        <v>474</v>
      </c>
      <c r="C65" s="270"/>
      <c r="D65" s="470">
        <v>8081</v>
      </c>
      <c r="E65" s="474"/>
      <c r="F65" s="471"/>
      <c r="G65" s="8"/>
      <c r="I65" s="62"/>
      <c r="J65" s="47"/>
      <c r="K65" s="106"/>
      <c r="M65" s="268">
        <v>5</v>
      </c>
      <c r="N65" s="269">
        <v>1784</v>
      </c>
      <c r="O65" s="338"/>
      <c r="P65" s="268"/>
      <c r="Q65" s="269"/>
      <c r="S65" s="110"/>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70" t="s">
        <v>612</v>
      </c>
      <c r="B66" s="270" t="s">
        <v>476</v>
      </c>
      <c r="C66" s="270"/>
      <c r="D66" s="470">
        <v>8027</v>
      </c>
      <c r="E66" s="474"/>
      <c r="F66" s="471"/>
      <c r="G66" s="8"/>
      <c r="I66" s="62"/>
      <c r="J66" s="47"/>
      <c r="K66" s="106"/>
      <c r="M66" s="268">
        <v>1</v>
      </c>
      <c r="N66" s="269">
        <v>334</v>
      </c>
      <c r="O66" s="338"/>
      <c r="P66" s="268">
        <v>1</v>
      </c>
      <c r="Q66" s="269">
        <v>334</v>
      </c>
      <c r="S66" s="110"/>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70" t="s">
        <v>612</v>
      </c>
      <c r="B67" s="270" t="s">
        <v>477</v>
      </c>
      <c r="C67" s="270"/>
      <c r="D67" s="470">
        <v>8032</v>
      </c>
      <c r="E67" s="474"/>
      <c r="F67" s="471"/>
      <c r="G67" s="8"/>
      <c r="I67" s="62"/>
      <c r="J67" s="47"/>
      <c r="K67" s="106"/>
      <c r="M67" s="268">
        <v>1</v>
      </c>
      <c r="N67" s="269">
        <v>334</v>
      </c>
      <c r="O67" s="338"/>
      <c r="P67" s="268">
        <v>1</v>
      </c>
      <c r="Q67" s="269">
        <v>334</v>
      </c>
      <c r="S67" s="110"/>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70" t="s">
        <v>612</v>
      </c>
      <c r="B68" s="270" t="s">
        <v>478</v>
      </c>
      <c r="C68" s="270"/>
      <c r="D68" s="470">
        <v>8330</v>
      </c>
      <c r="E68" s="474"/>
      <c r="F68" s="471"/>
      <c r="G68" s="8"/>
      <c r="I68" s="62"/>
      <c r="J68" s="47"/>
      <c r="K68" s="106"/>
      <c r="M68" s="268">
        <v>2</v>
      </c>
      <c r="N68" s="269">
        <v>782</v>
      </c>
      <c r="O68" s="338"/>
      <c r="P68" s="268">
        <v>4</v>
      </c>
      <c r="Q68" s="269">
        <v>1336</v>
      </c>
      <c r="S68" s="110"/>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70" t="s">
        <v>612</v>
      </c>
      <c r="B69" s="270" t="s">
        <v>479</v>
      </c>
      <c r="C69" s="270"/>
      <c r="D69" s="470">
        <v>8037</v>
      </c>
      <c r="E69" s="474"/>
      <c r="F69" s="471"/>
      <c r="G69" s="8"/>
      <c r="I69" s="62"/>
      <c r="J69" s="47"/>
      <c r="K69" s="106"/>
      <c r="M69" s="268">
        <v>27</v>
      </c>
      <c r="N69" s="269">
        <v>9018</v>
      </c>
      <c r="O69" s="338"/>
      <c r="P69" s="268">
        <v>12</v>
      </c>
      <c r="Q69" s="269">
        <v>4008</v>
      </c>
      <c r="S69" s="110"/>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70" t="s">
        <v>612</v>
      </c>
      <c r="B70" s="270" t="s">
        <v>599</v>
      </c>
      <c r="C70" s="270"/>
      <c r="D70" s="470">
        <v>8302</v>
      </c>
      <c r="E70" s="474"/>
      <c r="F70" s="471"/>
      <c r="G70" s="8"/>
      <c r="I70" s="62"/>
      <c r="J70" s="47"/>
      <c r="K70" s="106"/>
      <c r="M70" s="268">
        <v>1</v>
      </c>
      <c r="N70" s="269">
        <v>334</v>
      </c>
      <c r="O70" s="338"/>
      <c r="P70" s="268">
        <v>1</v>
      </c>
      <c r="Q70" s="269">
        <v>334</v>
      </c>
      <c r="S70" s="110"/>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70" t="s">
        <v>612</v>
      </c>
      <c r="B71" s="270" t="s">
        <v>482</v>
      </c>
      <c r="C71" s="270"/>
      <c r="D71" s="470">
        <v>8326</v>
      </c>
      <c r="E71" s="474"/>
      <c r="F71" s="471"/>
      <c r="G71" s="8"/>
      <c r="I71" s="62"/>
      <c r="J71" s="47"/>
      <c r="K71" s="106"/>
      <c r="M71" s="268">
        <v>2</v>
      </c>
      <c r="N71" s="269">
        <v>668</v>
      </c>
      <c r="O71" s="338"/>
      <c r="P71" s="268">
        <v>2</v>
      </c>
      <c r="Q71" s="269">
        <v>782</v>
      </c>
      <c r="S71" s="110"/>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70" t="s">
        <v>612</v>
      </c>
      <c r="B72" s="270" t="s">
        <v>484</v>
      </c>
      <c r="C72" s="270"/>
      <c r="D72" s="470">
        <v>8021</v>
      </c>
      <c r="E72" s="474"/>
      <c r="F72" s="471"/>
      <c r="G72" s="8"/>
      <c r="I72" s="62"/>
      <c r="J72" s="47"/>
      <c r="K72" s="106"/>
      <c r="M72" s="268">
        <v>1</v>
      </c>
      <c r="N72" s="269">
        <v>334</v>
      </c>
      <c r="O72" s="338"/>
      <c r="P72" s="268">
        <v>2</v>
      </c>
      <c r="Q72" s="269">
        <v>668</v>
      </c>
      <c r="S72" s="110"/>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70" t="s">
        <v>612</v>
      </c>
      <c r="B73" s="270" t="s">
        <v>485</v>
      </c>
      <c r="C73" s="270"/>
      <c r="D73" s="470">
        <v>8045</v>
      </c>
      <c r="E73" s="474"/>
      <c r="F73" s="471"/>
      <c r="G73" s="8"/>
      <c r="I73" s="62"/>
      <c r="J73" s="47"/>
      <c r="K73" s="106"/>
      <c r="M73" s="268">
        <v>4</v>
      </c>
      <c r="N73" s="269">
        <v>1336</v>
      </c>
      <c r="O73" s="338"/>
      <c r="P73" s="268">
        <v>4</v>
      </c>
      <c r="Q73" s="269">
        <v>1336</v>
      </c>
      <c r="S73" s="110"/>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70" t="s">
        <v>612</v>
      </c>
      <c r="B74" s="270" t="s">
        <v>486</v>
      </c>
      <c r="C74" s="270"/>
      <c r="D74" s="470">
        <v>8327</v>
      </c>
      <c r="E74" s="474"/>
      <c r="F74" s="471"/>
      <c r="G74" s="8"/>
      <c r="I74" s="62"/>
      <c r="J74" s="47"/>
      <c r="K74" s="106"/>
      <c r="M74" s="268">
        <v>2</v>
      </c>
      <c r="N74" s="269">
        <v>668</v>
      </c>
      <c r="O74" s="338"/>
      <c r="P74" s="268">
        <v>2</v>
      </c>
      <c r="Q74" s="269">
        <v>668</v>
      </c>
      <c r="S74" s="110"/>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70" t="s">
        <v>612</v>
      </c>
      <c r="B75" s="270" t="s">
        <v>487</v>
      </c>
      <c r="C75" s="270"/>
      <c r="D75" s="470">
        <v>8021</v>
      </c>
      <c r="E75" s="474"/>
      <c r="F75" s="471"/>
      <c r="G75" s="8"/>
      <c r="I75" s="62"/>
      <c r="J75" s="47"/>
      <c r="K75" s="106"/>
      <c r="M75" s="268">
        <v>20</v>
      </c>
      <c r="N75" s="269">
        <v>6794</v>
      </c>
      <c r="O75" s="338"/>
      <c r="P75" s="268">
        <v>18</v>
      </c>
      <c r="Q75" s="269">
        <v>6012</v>
      </c>
      <c r="S75" s="110"/>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70" t="s">
        <v>612</v>
      </c>
      <c r="B76" s="270" t="s">
        <v>488</v>
      </c>
      <c r="C76" s="270"/>
      <c r="D76" s="470">
        <v>8221</v>
      </c>
      <c r="E76" s="474"/>
      <c r="F76" s="471"/>
      <c r="G76" s="8"/>
      <c r="I76" s="62"/>
      <c r="J76" s="47"/>
      <c r="K76" s="106"/>
      <c r="M76" s="268">
        <v>2</v>
      </c>
      <c r="N76" s="269">
        <v>668</v>
      </c>
      <c r="O76" s="338"/>
      <c r="P76" s="268">
        <v>1</v>
      </c>
      <c r="Q76" s="269">
        <v>334</v>
      </c>
      <c r="S76" s="110"/>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70" t="s">
        <v>612</v>
      </c>
      <c r="B77" s="270" t="s">
        <v>490</v>
      </c>
      <c r="C77" s="270"/>
      <c r="D77" s="470">
        <v>8014</v>
      </c>
      <c r="E77" s="474"/>
      <c r="F77" s="471"/>
      <c r="G77" s="8"/>
      <c r="I77" s="62"/>
      <c r="J77" s="47"/>
      <c r="K77" s="106"/>
      <c r="M77" s="268"/>
      <c r="N77" s="269"/>
      <c r="O77" s="338"/>
      <c r="P77" s="268">
        <v>1</v>
      </c>
      <c r="Q77" s="269">
        <v>334</v>
      </c>
      <c r="S77" s="110"/>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70" t="s">
        <v>612</v>
      </c>
      <c r="B78" s="270" t="s">
        <v>490</v>
      </c>
      <c r="C78" s="270"/>
      <c r="D78" s="470">
        <v>8085</v>
      </c>
      <c r="E78" s="474"/>
      <c r="F78" s="471"/>
      <c r="G78" s="8"/>
      <c r="I78" s="62"/>
      <c r="J78" s="47"/>
      <c r="K78" s="106"/>
      <c r="M78" s="268">
        <v>1</v>
      </c>
      <c r="N78" s="269">
        <v>334</v>
      </c>
      <c r="O78" s="338"/>
      <c r="P78" s="268"/>
      <c r="Q78" s="269"/>
      <c r="S78" s="110"/>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70" t="s">
        <v>612</v>
      </c>
      <c r="B79" s="270" t="s">
        <v>492</v>
      </c>
      <c r="C79" s="270"/>
      <c r="D79" s="470">
        <v>8204</v>
      </c>
      <c r="E79" s="474"/>
      <c r="F79" s="471"/>
      <c r="G79" s="8"/>
      <c r="I79" s="62"/>
      <c r="J79" s="47"/>
      <c r="K79" s="106"/>
      <c r="M79" s="268">
        <v>5</v>
      </c>
      <c r="N79" s="269">
        <v>1670</v>
      </c>
      <c r="O79" s="338"/>
      <c r="P79" s="268">
        <v>2</v>
      </c>
      <c r="Q79" s="269">
        <v>668</v>
      </c>
      <c r="S79" s="110"/>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70" t="s">
        <v>612</v>
      </c>
      <c r="B80" s="270" t="s">
        <v>492</v>
      </c>
      <c r="C80" s="270"/>
      <c r="D80" s="470">
        <v>8251</v>
      </c>
      <c r="E80" s="474"/>
      <c r="F80" s="471"/>
      <c r="G80" s="8"/>
      <c r="I80" s="62"/>
      <c r="J80" s="47"/>
      <c r="K80" s="106"/>
      <c r="M80" s="268">
        <v>2</v>
      </c>
      <c r="N80" s="269">
        <v>668</v>
      </c>
      <c r="O80" s="338"/>
      <c r="P80" s="268"/>
      <c r="Q80" s="269"/>
      <c r="S80" s="110"/>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70" t="s">
        <v>612</v>
      </c>
      <c r="B81" s="270" t="s">
        <v>493</v>
      </c>
      <c r="C81" s="270"/>
      <c r="D81" s="470">
        <v>8049</v>
      </c>
      <c r="E81" s="474"/>
      <c r="F81" s="471"/>
      <c r="G81" s="8"/>
      <c r="I81" s="62"/>
      <c r="J81" s="47"/>
      <c r="K81" s="106"/>
      <c r="M81" s="268">
        <v>2</v>
      </c>
      <c r="N81" s="269">
        <v>782</v>
      </c>
      <c r="O81" s="338"/>
      <c r="P81" s="268">
        <v>4</v>
      </c>
      <c r="Q81" s="269">
        <v>1450</v>
      </c>
      <c r="S81" s="110"/>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70" t="s">
        <v>612</v>
      </c>
      <c r="B82" s="270" t="s">
        <v>494</v>
      </c>
      <c r="C82" s="270"/>
      <c r="D82" s="470">
        <v>8328</v>
      </c>
      <c r="E82" s="474"/>
      <c r="F82" s="471"/>
      <c r="G82" s="8"/>
      <c r="I82" s="62"/>
      <c r="J82" s="47"/>
      <c r="K82" s="106"/>
      <c r="M82" s="268">
        <v>1</v>
      </c>
      <c r="N82" s="269">
        <v>334</v>
      </c>
      <c r="O82" s="338"/>
      <c r="P82" s="268">
        <v>1</v>
      </c>
      <c r="Q82" s="269">
        <v>334</v>
      </c>
      <c r="S82" s="110"/>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70" t="s">
        <v>612</v>
      </c>
      <c r="B83" s="270" t="s">
        <v>635</v>
      </c>
      <c r="C83" s="270"/>
      <c r="D83" s="470">
        <v>8051</v>
      </c>
      <c r="E83" s="474"/>
      <c r="F83" s="471"/>
      <c r="G83" s="8"/>
      <c r="I83" s="62"/>
      <c r="J83" s="47"/>
      <c r="K83" s="106"/>
      <c r="M83" s="268">
        <v>1</v>
      </c>
      <c r="N83" s="269">
        <v>448</v>
      </c>
      <c r="O83" s="338"/>
      <c r="P83" s="268"/>
      <c r="Q83" s="269"/>
      <c r="S83" s="110"/>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70" t="s">
        <v>612</v>
      </c>
      <c r="B84" s="270" t="s">
        <v>495</v>
      </c>
      <c r="C84" s="270"/>
      <c r="D84" s="470">
        <v>8051</v>
      </c>
      <c r="E84" s="474"/>
      <c r="F84" s="471"/>
      <c r="G84" s="8"/>
      <c r="I84" s="62"/>
      <c r="J84" s="47"/>
      <c r="K84" s="106"/>
      <c r="M84" s="268">
        <v>7</v>
      </c>
      <c r="N84" s="269">
        <v>2452</v>
      </c>
      <c r="O84" s="338"/>
      <c r="P84" s="268">
        <v>12</v>
      </c>
      <c r="Q84" s="269">
        <v>4047</v>
      </c>
      <c r="S84" s="110"/>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70" t="s">
        <v>612</v>
      </c>
      <c r="B85" s="270" t="s">
        <v>495</v>
      </c>
      <c r="C85" s="270"/>
      <c r="D85" s="470">
        <v>8080</v>
      </c>
      <c r="E85" s="474"/>
      <c r="F85" s="471"/>
      <c r="G85" s="8"/>
      <c r="I85" s="62"/>
      <c r="J85" s="47"/>
      <c r="K85" s="106"/>
      <c r="M85" s="268">
        <v>1</v>
      </c>
      <c r="N85" s="269">
        <v>334</v>
      </c>
      <c r="O85" s="338"/>
      <c r="P85" s="268"/>
      <c r="Q85" s="269"/>
      <c r="S85" s="110"/>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70" t="s">
        <v>612</v>
      </c>
      <c r="B86" s="270" t="s">
        <v>496</v>
      </c>
      <c r="C86" s="270"/>
      <c r="D86" s="470">
        <v>8402</v>
      </c>
      <c r="E86" s="474"/>
      <c r="F86" s="471"/>
      <c r="G86" s="8"/>
      <c r="I86" s="62"/>
      <c r="J86" s="47"/>
      <c r="K86" s="106"/>
      <c r="M86" s="268">
        <v>4</v>
      </c>
      <c r="N86" s="269">
        <v>1336</v>
      </c>
      <c r="O86" s="338"/>
      <c r="P86" s="268">
        <v>1</v>
      </c>
      <c r="Q86" s="269">
        <v>334</v>
      </c>
      <c r="S86" s="110"/>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70" t="s">
        <v>612</v>
      </c>
      <c r="B87" s="270" t="s">
        <v>497</v>
      </c>
      <c r="C87" s="270"/>
      <c r="D87" s="470">
        <v>8053</v>
      </c>
      <c r="E87" s="474"/>
      <c r="F87" s="471"/>
      <c r="G87" s="8"/>
      <c r="I87" s="62"/>
      <c r="J87" s="47"/>
      <c r="K87" s="106"/>
      <c r="M87" s="268">
        <v>6</v>
      </c>
      <c r="N87" s="269">
        <v>2082</v>
      </c>
      <c r="O87" s="338"/>
      <c r="P87" s="268">
        <v>2</v>
      </c>
      <c r="Q87" s="269">
        <v>782</v>
      </c>
      <c r="S87" s="110"/>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70" t="s">
        <v>612</v>
      </c>
      <c r="B88" s="270" t="s">
        <v>498</v>
      </c>
      <c r="C88" s="270"/>
      <c r="D88" s="470">
        <v>8223</v>
      </c>
      <c r="E88" s="474"/>
      <c r="F88" s="471"/>
      <c r="G88" s="8"/>
      <c r="I88" s="62"/>
      <c r="J88" s="47"/>
      <c r="K88" s="106"/>
      <c r="M88" s="268">
        <v>2</v>
      </c>
      <c r="N88" s="269">
        <v>668</v>
      </c>
      <c r="O88" s="338"/>
      <c r="P88" s="268"/>
      <c r="Q88" s="269"/>
      <c r="S88" s="110"/>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70" t="s">
        <v>612</v>
      </c>
      <c r="B89" s="270" t="s">
        <v>501</v>
      </c>
      <c r="C89" s="270"/>
      <c r="D89" s="470">
        <v>8330</v>
      </c>
      <c r="E89" s="474"/>
      <c r="F89" s="471"/>
      <c r="G89" s="8"/>
      <c r="I89" s="62"/>
      <c r="J89" s="47"/>
      <c r="K89" s="106"/>
      <c r="M89" s="268">
        <v>34</v>
      </c>
      <c r="N89" s="269">
        <v>11470</v>
      </c>
      <c r="O89" s="338"/>
      <c r="P89" s="268">
        <v>24</v>
      </c>
      <c r="Q89" s="269">
        <v>8016</v>
      </c>
      <c r="S89" s="110"/>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70" t="s">
        <v>612</v>
      </c>
      <c r="B90" s="270" t="s">
        <v>503</v>
      </c>
      <c r="C90" s="270"/>
      <c r="D90" s="470">
        <v>8055</v>
      </c>
      <c r="E90" s="474"/>
      <c r="F90" s="471"/>
      <c r="G90" s="8"/>
      <c r="I90" s="62"/>
      <c r="J90" s="47"/>
      <c r="K90" s="106"/>
      <c r="M90" s="268">
        <v>10</v>
      </c>
      <c r="N90" s="269">
        <v>3454</v>
      </c>
      <c r="O90" s="338"/>
      <c r="P90" s="268">
        <v>4</v>
      </c>
      <c r="Q90" s="269">
        <v>1336</v>
      </c>
      <c r="S90" s="110"/>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70" t="s">
        <v>612</v>
      </c>
      <c r="B91" s="270" t="s">
        <v>505</v>
      </c>
      <c r="C91" s="270"/>
      <c r="D91" s="470">
        <v>8056</v>
      </c>
      <c r="E91" s="474"/>
      <c r="F91" s="471"/>
      <c r="G91" s="8"/>
      <c r="I91" s="62"/>
      <c r="J91" s="47"/>
      <c r="K91" s="106"/>
      <c r="M91" s="268">
        <v>1</v>
      </c>
      <c r="N91" s="269">
        <v>334</v>
      </c>
      <c r="O91" s="338"/>
      <c r="P91" s="268">
        <v>3</v>
      </c>
      <c r="Q91" s="269">
        <v>1002</v>
      </c>
      <c r="S91" s="110"/>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70" t="s">
        <v>612</v>
      </c>
      <c r="B92" s="270" t="s">
        <v>506</v>
      </c>
      <c r="C92" s="270"/>
      <c r="D92" s="470">
        <v>8242</v>
      </c>
      <c r="E92" s="474"/>
      <c r="F92" s="471"/>
      <c r="G92" s="8"/>
      <c r="I92" s="62"/>
      <c r="J92" s="47"/>
      <c r="K92" s="106"/>
      <c r="M92" s="268"/>
      <c r="N92" s="269"/>
      <c r="O92" s="338"/>
      <c r="P92" s="268">
        <v>1</v>
      </c>
      <c r="Q92" s="269">
        <v>334</v>
      </c>
      <c r="S92" s="110"/>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70" t="s">
        <v>612</v>
      </c>
      <c r="B93" s="270" t="s">
        <v>507</v>
      </c>
      <c r="C93" s="270"/>
      <c r="D93" s="470">
        <v>8332</v>
      </c>
      <c r="E93" s="474"/>
      <c r="F93" s="471"/>
      <c r="G93" s="8"/>
      <c r="I93" s="62"/>
      <c r="J93" s="47"/>
      <c r="K93" s="106"/>
      <c r="M93" s="268">
        <v>113</v>
      </c>
      <c r="N93" s="269">
        <v>39263</v>
      </c>
      <c r="O93" s="338"/>
      <c r="P93" s="268">
        <v>120</v>
      </c>
      <c r="Q93" s="269">
        <v>41676</v>
      </c>
      <c r="S93" s="110"/>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70" t="s">
        <v>612</v>
      </c>
      <c r="B94" s="270" t="s">
        <v>509</v>
      </c>
      <c r="C94" s="270"/>
      <c r="D94" s="470">
        <v>8341</v>
      </c>
      <c r="E94" s="474"/>
      <c r="F94" s="471"/>
      <c r="G94" s="8"/>
      <c r="I94" s="62"/>
      <c r="J94" s="47"/>
      <c r="K94" s="106"/>
      <c r="M94" s="268">
        <v>2</v>
      </c>
      <c r="N94" s="269">
        <v>782</v>
      </c>
      <c r="O94" s="338"/>
      <c r="P94" s="268">
        <v>4</v>
      </c>
      <c r="Q94" s="269">
        <v>1336</v>
      </c>
      <c r="S94" s="110"/>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70" t="s">
        <v>612</v>
      </c>
      <c r="B95" s="270" t="s">
        <v>511</v>
      </c>
      <c r="C95" s="270"/>
      <c r="D95" s="470">
        <v>8094</v>
      </c>
      <c r="E95" s="474"/>
      <c r="F95" s="471"/>
      <c r="G95" s="8"/>
      <c r="I95" s="62"/>
      <c r="J95" s="47"/>
      <c r="K95" s="106"/>
      <c r="M95" s="268"/>
      <c r="N95" s="269"/>
      <c r="O95" s="338"/>
      <c r="P95" s="268">
        <v>8</v>
      </c>
      <c r="Q95" s="269">
        <v>2786</v>
      </c>
      <c r="S95" s="110"/>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70" t="s">
        <v>612</v>
      </c>
      <c r="B96" s="270" t="s">
        <v>512</v>
      </c>
      <c r="C96" s="270"/>
      <c r="D96" s="470">
        <v>8343</v>
      </c>
      <c r="E96" s="474"/>
      <c r="F96" s="471"/>
      <c r="G96" s="8"/>
      <c r="I96" s="62"/>
      <c r="J96" s="47"/>
      <c r="K96" s="106"/>
      <c r="M96" s="268"/>
      <c r="N96" s="269"/>
      <c r="O96" s="338"/>
      <c r="P96" s="268">
        <v>3</v>
      </c>
      <c r="Q96" s="269">
        <v>1002</v>
      </c>
      <c r="S96" s="110"/>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70" t="s">
        <v>612</v>
      </c>
      <c r="B97" s="270" t="s">
        <v>513</v>
      </c>
      <c r="C97" s="270"/>
      <c r="D97" s="470">
        <v>8061</v>
      </c>
      <c r="E97" s="474"/>
      <c r="F97" s="471"/>
      <c r="G97" s="8"/>
      <c r="I97" s="62"/>
      <c r="J97" s="47"/>
      <c r="K97" s="106"/>
      <c r="M97" s="268">
        <v>2</v>
      </c>
      <c r="N97" s="269">
        <v>668</v>
      </c>
      <c r="O97" s="338"/>
      <c r="P97" s="268">
        <v>4</v>
      </c>
      <c r="Q97" s="269">
        <v>1336</v>
      </c>
      <c r="S97" s="110"/>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70" t="s">
        <v>612</v>
      </c>
      <c r="B98" s="270" t="s">
        <v>515</v>
      </c>
      <c r="C98" s="270"/>
      <c r="D98" s="470">
        <v>8062</v>
      </c>
      <c r="E98" s="474"/>
      <c r="F98" s="471"/>
      <c r="G98" s="8"/>
      <c r="I98" s="62"/>
      <c r="J98" s="47"/>
      <c r="K98" s="106"/>
      <c r="M98" s="268">
        <v>3</v>
      </c>
      <c r="N98" s="269">
        <v>1116</v>
      </c>
      <c r="O98" s="338"/>
      <c r="P98" s="268">
        <v>9</v>
      </c>
      <c r="Q98" s="269">
        <v>3006</v>
      </c>
      <c r="S98" s="110"/>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70" t="s">
        <v>612</v>
      </c>
      <c r="B99" s="270" t="s">
        <v>615</v>
      </c>
      <c r="C99" s="270"/>
      <c r="D99" s="470">
        <v>8215</v>
      </c>
      <c r="E99" s="474"/>
      <c r="F99" s="471"/>
      <c r="G99" s="8"/>
      <c r="I99" s="62"/>
      <c r="J99" s="47"/>
      <c r="K99" s="106"/>
      <c r="M99" s="268"/>
      <c r="N99" s="269"/>
      <c r="O99" s="338"/>
      <c r="P99" s="268">
        <v>2</v>
      </c>
      <c r="Q99" s="269">
        <v>668</v>
      </c>
      <c r="S99" s="110"/>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70" t="s">
        <v>612</v>
      </c>
      <c r="B100" s="270" t="s">
        <v>516</v>
      </c>
      <c r="C100" s="270"/>
      <c r="D100" s="470">
        <v>8344</v>
      </c>
      <c r="E100" s="474"/>
      <c r="F100" s="471"/>
      <c r="G100" s="8"/>
      <c r="I100" s="62"/>
      <c r="J100" s="47"/>
      <c r="K100" s="106"/>
      <c r="M100" s="268">
        <v>2</v>
      </c>
      <c r="N100" s="269">
        <v>668</v>
      </c>
      <c r="O100" s="338"/>
      <c r="P100" s="268">
        <v>4</v>
      </c>
      <c r="Q100" s="269">
        <v>1336</v>
      </c>
      <c r="S100" s="110"/>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70" t="s">
        <v>612</v>
      </c>
      <c r="B101" s="270" t="s">
        <v>517</v>
      </c>
      <c r="C101" s="270"/>
      <c r="D101" s="470">
        <v>8345</v>
      </c>
      <c r="E101" s="474"/>
      <c r="F101" s="471"/>
      <c r="G101" s="8"/>
      <c r="I101" s="62"/>
      <c r="J101" s="47"/>
      <c r="K101" s="106"/>
      <c r="M101" s="268">
        <v>1</v>
      </c>
      <c r="N101" s="269">
        <v>334</v>
      </c>
      <c r="O101" s="338"/>
      <c r="P101" s="268"/>
      <c r="Q101" s="269"/>
      <c r="S101" s="110"/>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70" t="s">
        <v>612</v>
      </c>
      <c r="B102" s="270" t="s">
        <v>518</v>
      </c>
      <c r="C102" s="270"/>
      <c r="D102" s="470">
        <v>8346</v>
      </c>
      <c r="E102" s="474"/>
      <c r="F102" s="471"/>
      <c r="G102" s="8"/>
      <c r="I102" s="62"/>
      <c r="J102" s="47"/>
      <c r="K102" s="106"/>
      <c r="M102" s="268">
        <v>1</v>
      </c>
      <c r="N102" s="269">
        <v>334</v>
      </c>
      <c r="O102" s="338"/>
      <c r="P102" s="268"/>
      <c r="Q102" s="269"/>
      <c r="S102" s="110"/>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70" t="s">
        <v>612</v>
      </c>
      <c r="B103" s="270" t="s">
        <v>520</v>
      </c>
      <c r="C103" s="270"/>
      <c r="D103" s="470">
        <v>8204</v>
      </c>
      <c r="E103" s="474"/>
      <c r="F103" s="471"/>
      <c r="G103" s="8"/>
      <c r="I103" s="62"/>
      <c r="J103" s="47"/>
      <c r="K103" s="106"/>
      <c r="M103" s="268">
        <v>1</v>
      </c>
      <c r="N103" s="269">
        <v>334</v>
      </c>
      <c r="O103" s="338"/>
      <c r="P103" s="268">
        <v>4</v>
      </c>
      <c r="Q103" s="269">
        <v>1336</v>
      </c>
      <c r="S103" s="110"/>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70" t="s">
        <v>612</v>
      </c>
      <c r="B104" s="270" t="s">
        <v>521</v>
      </c>
      <c r="C104" s="270"/>
      <c r="D104" s="470">
        <v>8260</v>
      </c>
      <c r="E104" s="474"/>
      <c r="F104" s="471"/>
      <c r="G104" s="8"/>
      <c r="I104" s="62"/>
      <c r="J104" s="47"/>
      <c r="K104" s="106"/>
      <c r="M104" s="268">
        <v>1</v>
      </c>
      <c r="N104" s="269">
        <v>334</v>
      </c>
      <c r="O104" s="338"/>
      <c r="P104" s="268">
        <v>1</v>
      </c>
      <c r="Q104" s="269">
        <v>334</v>
      </c>
      <c r="S104" s="110"/>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70" t="s">
        <v>612</v>
      </c>
      <c r="B105" s="270" t="s">
        <v>522</v>
      </c>
      <c r="C105" s="270"/>
      <c r="D105" s="470">
        <v>8225</v>
      </c>
      <c r="E105" s="474"/>
      <c r="F105" s="471"/>
      <c r="G105" s="8"/>
      <c r="I105" s="62"/>
      <c r="J105" s="47"/>
      <c r="K105" s="106"/>
      <c r="M105" s="268">
        <v>6</v>
      </c>
      <c r="N105" s="269">
        <v>2157</v>
      </c>
      <c r="O105" s="338"/>
      <c r="P105" s="268">
        <v>8</v>
      </c>
      <c r="Q105" s="269">
        <v>2672</v>
      </c>
      <c r="S105" s="110"/>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70" t="s">
        <v>612</v>
      </c>
      <c r="B106" s="270" t="s">
        <v>523</v>
      </c>
      <c r="C106" s="270"/>
      <c r="D106" s="470">
        <v>8226</v>
      </c>
      <c r="E106" s="474"/>
      <c r="F106" s="471"/>
      <c r="G106" s="8"/>
      <c r="I106" s="62"/>
      <c r="J106" s="47"/>
      <c r="K106" s="106"/>
      <c r="M106" s="268">
        <v>4</v>
      </c>
      <c r="N106" s="269">
        <v>1336</v>
      </c>
      <c r="O106" s="338"/>
      <c r="P106" s="268">
        <v>2</v>
      </c>
      <c r="Q106" s="269">
        <v>668</v>
      </c>
      <c r="S106" s="110"/>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70" t="s">
        <v>612</v>
      </c>
      <c r="B107" s="270" t="s">
        <v>524</v>
      </c>
      <c r="C107" s="270"/>
      <c r="D107" s="470">
        <v>8230</v>
      </c>
      <c r="E107" s="474"/>
      <c r="F107" s="471"/>
      <c r="G107" s="8"/>
      <c r="I107" s="62"/>
      <c r="J107" s="47"/>
      <c r="K107" s="106"/>
      <c r="M107" s="268">
        <v>4</v>
      </c>
      <c r="N107" s="269">
        <v>1336</v>
      </c>
      <c r="O107" s="338"/>
      <c r="P107" s="268">
        <v>2</v>
      </c>
      <c r="Q107" s="269">
        <v>668</v>
      </c>
      <c r="S107" s="110"/>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70" t="s">
        <v>612</v>
      </c>
      <c r="B108" s="270" t="s">
        <v>526</v>
      </c>
      <c r="C108" s="270"/>
      <c r="D108" s="470">
        <v>8066</v>
      </c>
      <c r="E108" s="474"/>
      <c r="F108" s="471"/>
      <c r="G108" s="8"/>
      <c r="I108" s="62"/>
      <c r="J108" s="47"/>
      <c r="K108" s="106"/>
      <c r="M108" s="268">
        <v>14</v>
      </c>
      <c r="N108" s="269">
        <v>4904</v>
      </c>
      <c r="O108" s="338"/>
      <c r="P108" s="268">
        <v>40</v>
      </c>
      <c r="Q108" s="269">
        <v>13474</v>
      </c>
      <c r="S108" s="110"/>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70" t="s">
        <v>612</v>
      </c>
      <c r="B109" s="270" t="s">
        <v>528</v>
      </c>
      <c r="C109" s="270"/>
      <c r="D109" s="470">
        <v>8069</v>
      </c>
      <c r="E109" s="474"/>
      <c r="F109" s="471"/>
      <c r="G109" s="8"/>
      <c r="I109" s="62"/>
      <c r="J109" s="47"/>
      <c r="K109" s="106"/>
      <c r="M109" s="268">
        <v>18</v>
      </c>
      <c r="N109" s="269">
        <v>6279</v>
      </c>
      <c r="O109" s="338"/>
      <c r="P109" s="268">
        <v>14</v>
      </c>
      <c r="Q109" s="269">
        <v>4676</v>
      </c>
      <c r="S109" s="110"/>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70" t="s">
        <v>612</v>
      </c>
      <c r="B110" s="270" t="s">
        <v>530</v>
      </c>
      <c r="C110" s="270"/>
      <c r="D110" s="470">
        <v>8070</v>
      </c>
      <c r="E110" s="474"/>
      <c r="F110" s="471"/>
      <c r="G110" s="8"/>
      <c r="I110" s="62"/>
      <c r="J110" s="47"/>
      <c r="K110" s="106"/>
      <c r="M110" s="268">
        <v>10</v>
      </c>
      <c r="N110" s="269">
        <v>3379</v>
      </c>
      <c r="O110" s="338"/>
      <c r="P110" s="268">
        <v>7</v>
      </c>
      <c r="Q110" s="269">
        <v>2452</v>
      </c>
      <c r="S110" s="110"/>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70" t="s">
        <v>612</v>
      </c>
      <c r="B111" s="270" t="s">
        <v>531</v>
      </c>
      <c r="C111" s="270"/>
      <c r="D111" s="470">
        <v>8098</v>
      </c>
      <c r="E111" s="474"/>
      <c r="F111" s="471"/>
      <c r="G111" s="8"/>
      <c r="I111" s="62"/>
      <c r="J111" s="47"/>
      <c r="K111" s="106"/>
      <c r="M111" s="268"/>
      <c r="N111" s="269"/>
      <c r="O111" s="338"/>
      <c r="P111" s="268">
        <v>1</v>
      </c>
      <c r="Q111" s="269">
        <v>334</v>
      </c>
      <c r="S111" s="110"/>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70" t="s">
        <v>612</v>
      </c>
      <c r="B112" s="270" t="s">
        <v>602</v>
      </c>
      <c r="C112" s="270"/>
      <c r="D112" s="470">
        <v>8009</v>
      </c>
      <c r="E112" s="474"/>
      <c r="F112" s="471"/>
      <c r="G112" s="8"/>
      <c r="I112" s="62"/>
      <c r="J112" s="47"/>
      <c r="K112" s="106"/>
      <c r="M112" s="268">
        <v>1</v>
      </c>
      <c r="N112" s="269">
        <v>334</v>
      </c>
      <c r="O112" s="338"/>
      <c r="P112" s="268">
        <v>1</v>
      </c>
      <c r="Q112" s="269">
        <v>334</v>
      </c>
      <c r="S112" s="110"/>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70" t="s">
        <v>612</v>
      </c>
      <c r="B113" s="270" t="s">
        <v>602</v>
      </c>
      <c r="C113" s="270"/>
      <c r="D113" s="470">
        <v>8021</v>
      </c>
      <c r="E113" s="474"/>
      <c r="F113" s="471"/>
      <c r="G113" s="8"/>
      <c r="I113" s="62"/>
      <c r="J113" s="47"/>
      <c r="K113" s="106"/>
      <c r="M113" s="268">
        <v>14</v>
      </c>
      <c r="N113" s="269">
        <v>4676</v>
      </c>
      <c r="O113" s="338"/>
      <c r="P113" s="268">
        <v>15</v>
      </c>
      <c r="Q113" s="269">
        <v>5124</v>
      </c>
      <c r="S113" s="110"/>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70" t="s">
        <v>612</v>
      </c>
      <c r="B114" s="270" t="s">
        <v>533</v>
      </c>
      <c r="C114" s="270"/>
      <c r="D114" s="470">
        <v>8071</v>
      </c>
      <c r="E114" s="474"/>
      <c r="F114" s="471"/>
      <c r="G114" s="8"/>
      <c r="I114" s="62"/>
      <c r="J114" s="47"/>
      <c r="K114" s="106"/>
      <c r="M114" s="268">
        <v>3</v>
      </c>
      <c r="N114" s="269">
        <v>1002</v>
      </c>
      <c r="O114" s="338"/>
      <c r="P114" s="268">
        <v>5</v>
      </c>
      <c r="Q114" s="269">
        <v>1670</v>
      </c>
      <c r="S114" s="110"/>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70" t="s">
        <v>612</v>
      </c>
      <c r="B115" s="270" t="s">
        <v>535</v>
      </c>
      <c r="C115" s="270"/>
      <c r="D115" s="470">
        <v>8318</v>
      </c>
      <c r="E115" s="474"/>
      <c r="F115" s="471"/>
      <c r="G115" s="8"/>
      <c r="I115" s="62"/>
      <c r="J115" s="47"/>
      <c r="K115" s="106"/>
      <c r="M115" s="268"/>
      <c r="N115" s="269"/>
      <c r="O115" s="338"/>
      <c r="P115" s="268">
        <v>1</v>
      </c>
      <c r="Q115" s="269">
        <v>334</v>
      </c>
      <c r="S115" s="110"/>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70" t="s">
        <v>612</v>
      </c>
      <c r="B116" s="270" t="s">
        <v>534</v>
      </c>
      <c r="C116" s="270"/>
      <c r="D116" s="470">
        <v>8318</v>
      </c>
      <c r="E116" s="474"/>
      <c r="F116" s="471"/>
      <c r="G116" s="8"/>
      <c r="I116" s="62"/>
      <c r="J116" s="47"/>
      <c r="K116" s="106"/>
      <c r="M116" s="268">
        <v>3</v>
      </c>
      <c r="N116" s="269">
        <v>1116</v>
      </c>
      <c r="O116" s="338"/>
      <c r="P116" s="268"/>
      <c r="Q116" s="269"/>
      <c r="S116" s="110"/>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70" t="s">
        <v>612</v>
      </c>
      <c r="B117" s="270" t="s">
        <v>536</v>
      </c>
      <c r="C117" s="270"/>
      <c r="D117" s="470">
        <v>8232</v>
      </c>
      <c r="E117" s="474"/>
      <c r="F117" s="471"/>
      <c r="G117" s="8"/>
      <c r="I117" s="62"/>
      <c r="J117" s="47"/>
      <c r="K117" s="106"/>
      <c r="M117" s="268">
        <v>60</v>
      </c>
      <c r="N117" s="269">
        <v>20877</v>
      </c>
      <c r="O117" s="338"/>
      <c r="P117" s="268">
        <v>49</v>
      </c>
      <c r="Q117" s="269">
        <v>16708</v>
      </c>
      <c r="S117" s="110"/>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70" t="s">
        <v>612</v>
      </c>
      <c r="B118" s="270" t="s">
        <v>537</v>
      </c>
      <c r="C118" s="270"/>
      <c r="D118" s="470">
        <v>8240</v>
      </c>
      <c r="E118" s="474"/>
      <c r="F118" s="471"/>
      <c r="G118" s="8"/>
      <c r="I118" s="62"/>
      <c r="J118" s="47"/>
      <c r="K118" s="106"/>
      <c r="M118" s="268">
        <v>2</v>
      </c>
      <c r="N118" s="269">
        <v>668</v>
      </c>
      <c r="O118" s="338"/>
      <c r="P118" s="268"/>
      <c r="Q118" s="269"/>
      <c r="S118" s="110"/>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70" t="s">
        <v>612</v>
      </c>
      <c r="B119" s="270" t="s">
        <v>539</v>
      </c>
      <c r="C119" s="270"/>
      <c r="D119" s="470">
        <v>8349</v>
      </c>
      <c r="E119" s="474"/>
      <c r="F119" s="471"/>
      <c r="G119" s="8"/>
      <c r="I119" s="62"/>
      <c r="J119" s="47"/>
      <c r="K119" s="106"/>
      <c r="M119" s="268">
        <v>8</v>
      </c>
      <c r="N119" s="269">
        <v>2672</v>
      </c>
      <c r="O119" s="338"/>
      <c r="P119" s="268">
        <v>7</v>
      </c>
      <c r="Q119" s="269">
        <v>2452</v>
      </c>
      <c r="S119" s="110"/>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70" t="s">
        <v>612</v>
      </c>
      <c r="B120" s="270" t="s">
        <v>540</v>
      </c>
      <c r="C120" s="270"/>
      <c r="D120" s="470">
        <v>8350</v>
      </c>
      <c r="E120" s="474"/>
      <c r="F120" s="471"/>
      <c r="G120" s="8"/>
      <c r="I120" s="62"/>
      <c r="J120" s="47"/>
      <c r="K120" s="106"/>
      <c r="M120" s="268"/>
      <c r="N120" s="269"/>
      <c r="O120" s="338"/>
      <c r="P120" s="268">
        <v>1</v>
      </c>
      <c r="Q120" s="269">
        <v>448</v>
      </c>
      <c r="S120" s="110"/>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70" t="s">
        <v>612</v>
      </c>
      <c r="B121" s="270" t="s">
        <v>542</v>
      </c>
      <c r="C121" s="270"/>
      <c r="D121" s="470">
        <v>8242</v>
      </c>
      <c r="E121" s="474"/>
      <c r="F121" s="471"/>
      <c r="G121" s="8"/>
      <c r="I121" s="62"/>
      <c r="J121" s="47"/>
      <c r="K121" s="106"/>
      <c r="M121" s="268">
        <v>9</v>
      </c>
      <c r="N121" s="269">
        <v>3120</v>
      </c>
      <c r="O121" s="338"/>
      <c r="P121" s="268">
        <v>6</v>
      </c>
      <c r="Q121" s="269">
        <v>2004</v>
      </c>
      <c r="S121" s="110"/>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70" t="s">
        <v>612</v>
      </c>
      <c r="B122" s="270" t="s">
        <v>543</v>
      </c>
      <c r="C122" s="270"/>
      <c r="D122" s="470">
        <v>8352</v>
      </c>
      <c r="E122" s="474"/>
      <c r="F122" s="471"/>
      <c r="G122" s="8"/>
      <c r="I122" s="62"/>
      <c r="J122" s="47"/>
      <c r="K122" s="106"/>
      <c r="M122" s="268">
        <v>5</v>
      </c>
      <c r="N122" s="269">
        <v>1784</v>
      </c>
      <c r="O122" s="338"/>
      <c r="P122" s="268">
        <v>2</v>
      </c>
      <c r="Q122" s="269">
        <v>668</v>
      </c>
      <c r="S122" s="110"/>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70" t="s">
        <v>612</v>
      </c>
      <c r="B123" s="270" t="s">
        <v>544</v>
      </c>
      <c r="C123" s="270"/>
      <c r="D123" s="470">
        <v>8078</v>
      </c>
      <c r="E123" s="474"/>
      <c r="F123" s="471"/>
      <c r="G123" s="8"/>
      <c r="I123" s="62"/>
      <c r="J123" s="47"/>
      <c r="K123" s="106"/>
      <c r="M123" s="268">
        <v>10</v>
      </c>
      <c r="N123" s="269">
        <v>3454</v>
      </c>
      <c r="O123" s="338"/>
      <c r="P123" s="268">
        <v>4</v>
      </c>
      <c r="Q123" s="269">
        <v>1450</v>
      </c>
      <c r="S123" s="110"/>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70" t="s">
        <v>612</v>
      </c>
      <c r="B124" s="270" t="s">
        <v>545</v>
      </c>
      <c r="C124" s="270"/>
      <c r="D124" s="470">
        <v>8079</v>
      </c>
      <c r="E124" s="474"/>
      <c r="F124" s="471"/>
      <c r="G124" s="8"/>
      <c r="I124" s="62"/>
      <c r="J124" s="47"/>
      <c r="K124" s="106"/>
      <c r="M124" s="268">
        <v>15</v>
      </c>
      <c r="N124" s="269">
        <v>5352</v>
      </c>
      <c r="O124" s="338"/>
      <c r="P124" s="268">
        <v>18</v>
      </c>
      <c r="Q124" s="269">
        <v>6240</v>
      </c>
      <c r="S124" s="110"/>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70" t="s">
        <v>612</v>
      </c>
      <c r="B125" s="270" t="s">
        <v>547</v>
      </c>
      <c r="C125" s="270"/>
      <c r="D125" s="470">
        <v>8302</v>
      </c>
      <c r="E125" s="474"/>
      <c r="F125" s="471"/>
      <c r="G125" s="8"/>
      <c r="I125" s="62"/>
      <c r="J125" s="47"/>
      <c r="K125" s="106"/>
      <c r="M125" s="268">
        <v>1</v>
      </c>
      <c r="N125" s="269">
        <v>334</v>
      </c>
      <c r="O125" s="338"/>
      <c r="P125" s="268">
        <v>1</v>
      </c>
      <c r="Q125" s="269">
        <v>334</v>
      </c>
      <c r="S125" s="110"/>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70" t="s">
        <v>612</v>
      </c>
      <c r="B126" s="270" t="s">
        <v>548</v>
      </c>
      <c r="C126" s="270"/>
      <c r="D126" s="470">
        <v>8080</v>
      </c>
      <c r="E126" s="474"/>
      <c r="F126" s="471"/>
      <c r="G126" s="8"/>
      <c r="I126" s="62"/>
      <c r="J126" s="47"/>
      <c r="K126" s="106"/>
      <c r="M126" s="268">
        <v>23</v>
      </c>
      <c r="N126" s="269">
        <v>7682</v>
      </c>
      <c r="O126" s="338"/>
      <c r="P126" s="268">
        <v>20</v>
      </c>
      <c r="Q126" s="269">
        <v>6680</v>
      </c>
      <c r="S126" s="110"/>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70" t="s">
        <v>612</v>
      </c>
      <c r="B127" s="270" t="s">
        <v>549</v>
      </c>
      <c r="C127" s="270"/>
      <c r="D127" s="470">
        <v>8088</v>
      </c>
      <c r="E127" s="474"/>
      <c r="F127" s="471"/>
      <c r="G127" s="8"/>
      <c r="I127" s="62"/>
      <c r="J127" s="47"/>
      <c r="K127" s="106"/>
      <c r="M127" s="268"/>
      <c r="N127" s="269"/>
      <c r="O127" s="338"/>
      <c r="P127" s="268">
        <v>1</v>
      </c>
      <c r="Q127" s="269">
        <v>334</v>
      </c>
      <c r="S127" s="110"/>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70" t="s">
        <v>612</v>
      </c>
      <c r="B128" s="270" t="s">
        <v>551</v>
      </c>
      <c r="C128" s="270"/>
      <c r="D128" s="470">
        <v>8081</v>
      </c>
      <c r="E128" s="474"/>
      <c r="F128" s="471"/>
      <c r="G128" s="8"/>
      <c r="I128" s="62"/>
      <c r="J128" s="47"/>
      <c r="K128" s="106"/>
      <c r="M128" s="268">
        <v>50</v>
      </c>
      <c r="N128" s="269">
        <v>16853</v>
      </c>
      <c r="O128" s="338"/>
      <c r="P128" s="268">
        <v>38</v>
      </c>
      <c r="Q128" s="269">
        <v>12845</v>
      </c>
      <c r="S128" s="110"/>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70" t="s">
        <v>612</v>
      </c>
      <c r="B129" s="270" t="s">
        <v>604</v>
      </c>
      <c r="C129" s="270"/>
      <c r="D129" s="470">
        <v>8083</v>
      </c>
      <c r="E129" s="474"/>
      <c r="F129" s="471"/>
      <c r="G129" s="8"/>
      <c r="I129" s="62"/>
      <c r="J129" s="47"/>
      <c r="K129" s="106"/>
      <c r="M129" s="268">
        <v>6</v>
      </c>
      <c r="N129" s="269">
        <v>2004</v>
      </c>
      <c r="O129" s="338"/>
      <c r="P129" s="268">
        <v>6</v>
      </c>
      <c r="Q129" s="269">
        <v>2004</v>
      </c>
      <c r="S129" s="110"/>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70" t="s">
        <v>612</v>
      </c>
      <c r="B130" s="270" t="s">
        <v>552</v>
      </c>
      <c r="C130" s="270"/>
      <c r="D130" s="470">
        <v>8244</v>
      </c>
      <c r="E130" s="474"/>
      <c r="F130" s="471"/>
      <c r="G130" s="8"/>
      <c r="I130" s="62"/>
      <c r="J130" s="47"/>
      <c r="K130" s="106"/>
      <c r="M130" s="268">
        <v>9</v>
      </c>
      <c r="N130" s="269">
        <v>3006</v>
      </c>
      <c r="O130" s="338"/>
      <c r="P130" s="268">
        <v>6</v>
      </c>
      <c r="Q130" s="269">
        <v>2004</v>
      </c>
      <c r="S130" s="110"/>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70" t="s">
        <v>612</v>
      </c>
      <c r="B131" s="270" t="s">
        <v>553</v>
      </c>
      <c r="C131" s="270"/>
      <c r="D131" s="470">
        <v>8062</v>
      </c>
      <c r="E131" s="474"/>
      <c r="F131" s="471"/>
      <c r="G131" s="8"/>
      <c r="I131" s="62"/>
      <c r="J131" s="47"/>
      <c r="K131" s="106"/>
      <c r="M131" s="268"/>
      <c r="N131" s="269"/>
      <c r="O131" s="338"/>
      <c r="P131" s="268">
        <v>1</v>
      </c>
      <c r="Q131" s="269">
        <v>334</v>
      </c>
      <c r="S131" s="110"/>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70" t="s">
        <v>612</v>
      </c>
      <c r="B132" s="270" t="s">
        <v>616</v>
      </c>
      <c r="C132" s="270"/>
      <c r="D132" s="470">
        <v>8084</v>
      </c>
      <c r="E132" s="474"/>
      <c r="F132" s="471"/>
      <c r="G132" s="8"/>
      <c r="I132" s="62"/>
      <c r="J132" s="47"/>
      <c r="K132" s="106"/>
      <c r="M132" s="268">
        <v>5</v>
      </c>
      <c r="N132" s="269">
        <v>1898</v>
      </c>
      <c r="O132" s="338"/>
      <c r="P132" s="268">
        <v>3</v>
      </c>
      <c r="Q132" s="269">
        <v>1116</v>
      </c>
      <c r="S132" s="110"/>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70" t="s">
        <v>612</v>
      </c>
      <c r="B133" s="270" t="s">
        <v>556</v>
      </c>
      <c r="C133" s="270"/>
      <c r="D133" s="470">
        <v>8085</v>
      </c>
      <c r="E133" s="474"/>
      <c r="F133" s="471"/>
      <c r="G133" s="8"/>
      <c r="I133" s="62"/>
      <c r="J133" s="47"/>
      <c r="K133" s="106"/>
      <c r="M133" s="268">
        <v>5</v>
      </c>
      <c r="N133" s="269">
        <v>2024</v>
      </c>
      <c r="O133" s="338"/>
      <c r="P133" s="268">
        <v>23</v>
      </c>
      <c r="Q133" s="269">
        <v>8024</v>
      </c>
      <c r="S133" s="110"/>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70" t="s">
        <v>612</v>
      </c>
      <c r="B134" s="270" t="s">
        <v>557</v>
      </c>
      <c r="C134" s="270"/>
      <c r="D134" s="470">
        <v>8088</v>
      </c>
      <c r="E134" s="474"/>
      <c r="F134" s="471"/>
      <c r="G134" s="8"/>
      <c r="I134" s="62"/>
      <c r="J134" s="47"/>
      <c r="K134" s="106"/>
      <c r="M134" s="268">
        <v>1</v>
      </c>
      <c r="N134" s="269">
        <v>334</v>
      </c>
      <c r="O134" s="338"/>
      <c r="P134" s="268"/>
      <c r="Q134" s="269"/>
      <c r="S134" s="110"/>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70" t="s">
        <v>612</v>
      </c>
      <c r="B135" s="270" t="s">
        <v>558</v>
      </c>
      <c r="C135" s="270"/>
      <c r="D135" s="470">
        <v>8250</v>
      </c>
      <c r="E135" s="474"/>
      <c r="F135" s="471"/>
      <c r="G135" s="8"/>
      <c r="I135" s="62"/>
      <c r="J135" s="47"/>
      <c r="K135" s="106"/>
      <c r="M135" s="268"/>
      <c r="N135" s="269"/>
      <c r="O135" s="338"/>
      <c r="P135" s="268">
        <v>1</v>
      </c>
      <c r="Q135" s="269">
        <v>334</v>
      </c>
      <c r="S135" s="110"/>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70" t="s">
        <v>612</v>
      </c>
      <c r="B136" s="270" t="s">
        <v>559</v>
      </c>
      <c r="C136" s="270"/>
      <c r="D136" s="470">
        <v>8012</v>
      </c>
      <c r="E136" s="474"/>
      <c r="F136" s="471"/>
      <c r="G136" s="8"/>
      <c r="I136" s="62"/>
      <c r="J136" s="47"/>
      <c r="K136" s="106"/>
      <c r="M136" s="268">
        <v>1</v>
      </c>
      <c r="N136" s="269">
        <v>334</v>
      </c>
      <c r="O136" s="338"/>
      <c r="P136" s="268">
        <v>1</v>
      </c>
      <c r="Q136" s="269">
        <v>334</v>
      </c>
      <c r="S136" s="110"/>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70" t="s">
        <v>612</v>
      </c>
      <c r="B137" s="270" t="s">
        <v>606</v>
      </c>
      <c r="C137" s="270"/>
      <c r="D137" s="470">
        <v>8302</v>
      </c>
      <c r="E137" s="474"/>
      <c r="F137" s="471"/>
      <c r="G137" s="8"/>
      <c r="I137" s="62"/>
      <c r="J137" s="47"/>
      <c r="K137" s="106"/>
      <c r="M137" s="268">
        <v>1</v>
      </c>
      <c r="N137" s="269">
        <v>448</v>
      </c>
      <c r="O137" s="338"/>
      <c r="P137" s="268">
        <v>2</v>
      </c>
      <c r="Q137" s="269">
        <v>668</v>
      </c>
      <c r="S137" s="110"/>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70" t="s">
        <v>612</v>
      </c>
      <c r="B138" s="270" t="s">
        <v>562</v>
      </c>
      <c r="C138" s="270"/>
      <c r="D138" s="470">
        <v>8406</v>
      </c>
      <c r="E138" s="474"/>
      <c r="F138" s="471"/>
      <c r="G138" s="8"/>
      <c r="I138" s="62"/>
      <c r="J138" s="47"/>
      <c r="K138" s="106"/>
      <c r="M138" s="268">
        <v>9</v>
      </c>
      <c r="N138" s="269">
        <v>2950</v>
      </c>
      <c r="O138" s="338"/>
      <c r="P138" s="268">
        <v>8</v>
      </c>
      <c r="Q138" s="269">
        <v>2672</v>
      </c>
      <c r="S138" s="110"/>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70" t="s">
        <v>612</v>
      </c>
      <c r="B139" s="270" t="s">
        <v>564</v>
      </c>
      <c r="C139" s="270"/>
      <c r="D139" s="470">
        <v>8251</v>
      </c>
      <c r="E139" s="474"/>
      <c r="F139" s="471"/>
      <c r="G139" s="8"/>
      <c r="I139" s="62"/>
      <c r="J139" s="47"/>
      <c r="K139" s="106"/>
      <c r="M139" s="268">
        <v>9</v>
      </c>
      <c r="N139" s="269">
        <v>3045</v>
      </c>
      <c r="O139" s="338"/>
      <c r="P139" s="268">
        <v>5</v>
      </c>
      <c r="Q139" s="269">
        <v>1670</v>
      </c>
      <c r="S139" s="110"/>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70" t="s">
        <v>612</v>
      </c>
      <c r="B140" s="270" t="s">
        <v>565</v>
      </c>
      <c r="C140" s="270"/>
      <c r="D140" s="470">
        <v>8088</v>
      </c>
      <c r="E140" s="474"/>
      <c r="F140" s="471"/>
      <c r="G140" s="8"/>
      <c r="I140" s="62"/>
      <c r="J140" s="47"/>
      <c r="K140" s="106"/>
      <c r="M140" s="268">
        <v>3</v>
      </c>
      <c r="N140" s="269">
        <v>1002</v>
      </c>
      <c r="O140" s="338"/>
      <c r="P140" s="268">
        <v>3</v>
      </c>
      <c r="Q140" s="269">
        <v>1002</v>
      </c>
      <c r="S140" s="110"/>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70" t="s">
        <v>612</v>
      </c>
      <c r="B141" s="270" t="s">
        <v>566</v>
      </c>
      <c r="C141" s="270"/>
      <c r="D141" s="470">
        <v>8360</v>
      </c>
      <c r="E141" s="474"/>
      <c r="F141" s="471"/>
      <c r="G141" s="8"/>
      <c r="I141" s="62"/>
      <c r="J141" s="47"/>
      <c r="K141" s="106"/>
      <c r="M141" s="268">
        <v>80</v>
      </c>
      <c r="N141" s="269">
        <v>27674</v>
      </c>
      <c r="O141" s="338"/>
      <c r="P141" s="268">
        <v>116</v>
      </c>
      <c r="Q141" s="269">
        <v>39884</v>
      </c>
      <c r="S141" s="110"/>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70" t="s">
        <v>612</v>
      </c>
      <c r="B142" s="270" t="s">
        <v>566</v>
      </c>
      <c r="C142" s="270"/>
      <c r="D142" s="470">
        <v>8361</v>
      </c>
      <c r="E142" s="474"/>
      <c r="F142" s="471"/>
      <c r="G142" s="8"/>
      <c r="I142" s="62"/>
      <c r="J142" s="47"/>
      <c r="K142" s="106"/>
      <c r="M142" s="268">
        <v>21</v>
      </c>
      <c r="N142" s="269">
        <v>7242</v>
      </c>
      <c r="O142" s="338"/>
      <c r="P142" s="268">
        <v>24</v>
      </c>
      <c r="Q142" s="269">
        <v>8169</v>
      </c>
      <c r="S142" s="110"/>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70" t="s">
        <v>612</v>
      </c>
      <c r="B143" s="270" t="s">
        <v>567</v>
      </c>
      <c r="C143" s="270"/>
      <c r="D143" s="470">
        <v>8043</v>
      </c>
      <c r="E143" s="474"/>
      <c r="F143" s="471"/>
      <c r="G143" s="8"/>
      <c r="I143" s="62"/>
      <c r="J143" s="47"/>
      <c r="K143" s="106"/>
      <c r="M143" s="268">
        <v>8</v>
      </c>
      <c r="N143" s="269">
        <v>2672</v>
      </c>
      <c r="O143" s="338"/>
      <c r="P143" s="268">
        <v>6</v>
      </c>
      <c r="Q143" s="269">
        <v>2004</v>
      </c>
      <c r="S143" s="110"/>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70" t="s">
        <v>612</v>
      </c>
      <c r="B144" s="270" t="s">
        <v>568</v>
      </c>
      <c r="C144" s="270"/>
      <c r="D144" s="470">
        <v>8012</v>
      </c>
      <c r="E144" s="474"/>
      <c r="F144" s="471"/>
      <c r="G144" s="8"/>
      <c r="I144" s="62"/>
      <c r="J144" s="47"/>
      <c r="K144" s="106"/>
      <c r="M144" s="268"/>
      <c r="N144" s="269"/>
      <c r="O144" s="338"/>
      <c r="P144" s="268">
        <v>3</v>
      </c>
      <c r="Q144" s="269">
        <v>1060</v>
      </c>
      <c r="S144" s="110"/>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70" t="s">
        <v>612</v>
      </c>
      <c r="B145" s="270" t="s">
        <v>568</v>
      </c>
      <c r="C145" s="270"/>
      <c r="D145" s="470">
        <v>8080</v>
      </c>
      <c r="E145" s="474"/>
      <c r="F145" s="471"/>
      <c r="G145" s="8"/>
      <c r="I145" s="62"/>
      <c r="J145" s="47"/>
      <c r="K145" s="106"/>
      <c r="M145" s="268"/>
      <c r="N145" s="269"/>
      <c r="O145" s="338"/>
      <c r="P145" s="268">
        <v>3</v>
      </c>
      <c r="Q145" s="269">
        <v>1002</v>
      </c>
      <c r="S145" s="110"/>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70" t="s">
        <v>612</v>
      </c>
      <c r="B146" s="270" t="s">
        <v>570</v>
      </c>
      <c r="C146" s="270"/>
      <c r="D146" s="470">
        <v>8089</v>
      </c>
      <c r="E146" s="474"/>
      <c r="F146" s="471"/>
      <c r="G146" s="8"/>
      <c r="I146" s="62"/>
      <c r="J146" s="47"/>
      <c r="K146" s="106"/>
      <c r="M146" s="268"/>
      <c r="N146" s="269"/>
      <c r="O146" s="338"/>
      <c r="P146" s="268">
        <v>1</v>
      </c>
      <c r="Q146" s="269">
        <v>334</v>
      </c>
      <c r="S146" s="110"/>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70" t="s">
        <v>612</v>
      </c>
      <c r="B147" s="270" t="s">
        <v>569</v>
      </c>
      <c r="C147" s="270"/>
      <c r="D147" s="470">
        <v>8004</v>
      </c>
      <c r="E147" s="474"/>
      <c r="F147" s="471"/>
      <c r="G147" s="8"/>
      <c r="I147" s="62"/>
      <c r="J147" s="47"/>
      <c r="K147" s="106"/>
      <c r="M147" s="268">
        <v>1</v>
      </c>
      <c r="N147" s="269">
        <v>334</v>
      </c>
      <c r="O147" s="338"/>
      <c r="P147" s="268"/>
      <c r="Q147" s="269"/>
      <c r="S147" s="110"/>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70" t="s">
        <v>612</v>
      </c>
      <c r="B148" s="270" t="s">
        <v>571</v>
      </c>
      <c r="C148" s="270"/>
      <c r="D148" s="470">
        <v>8090</v>
      </c>
      <c r="E148" s="474"/>
      <c r="F148" s="471"/>
      <c r="G148" s="8"/>
      <c r="I148" s="62"/>
      <c r="J148" s="47"/>
      <c r="K148" s="106"/>
      <c r="M148" s="268">
        <v>4</v>
      </c>
      <c r="N148" s="269">
        <v>1450</v>
      </c>
      <c r="O148" s="338"/>
      <c r="P148" s="268">
        <v>5</v>
      </c>
      <c r="Q148" s="269">
        <v>1784</v>
      </c>
      <c r="S148" s="110"/>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70" t="s">
        <v>612</v>
      </c>
      <c r="B149" s="270" t="s">
        <v>572</v>
      </c>
      <c r="C149" s="270"/>
      <c r="D149" s="470">
        <v>8091</v>
      </c>
      <c r="E149" s="474"/>
      <c r="F149" s="471"/>
      <c r="G149" s="8"/>
      <c r="I149" s="62"/>
      <c r="J149" s="47"/>
      <c r="K149" s="106"/>
      <c r="M149" s="268">
        <v>7</v>
      </c>
      <c r="N149" s="269">
        <v>2452</v>
      </c>
      <c r="O149" s="338"/>
      <c r="P149" s="268">
        <v>3</v>
      </c>
      <c r="Q149" s="269">
        <v>1002</v>
      </c>
      <c r="S149" s="110"/>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70" t="s">
        <v>612</v>
      </c>
      <c r="B150" s="270" t="s">
        <v>575</v>
      </c>
      <c r="C150" s="270"/>
      <c r="D150" s="470">
        <v>8096</v>
      </c>
      <c r="E150" s="474"/>
      <c r="F150" s="471"/>
      <c r="G150" s="8"/>
      <c r="I150" s="62"/>
      <c r="J150" s="47"/>
      <c r="K150" s="106"/>
      <c r="M150" s="268">
        <v>1</v>
      </c>
      <c r="N150" s="269">
        <v>334</v>
      </c>
      <c r="O150" s="338"/>
      <c r="P150" s="268"/>
      <c r="Q150" s="269"/>
      <c r="S150" s="110"/>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70" t="s">
        <v>612</v>
      </c>
      <c r="B151" s="270" t="s">
        <v>654</v>
      </c>
      <c r="C151" s="270"/>
      <c r="D151" s="470">
        <v>8051</v>
      </c>
      <c r="E151" s="474"/>
      <c r="F151" s="471"/>
      <c r="G151" s="8"/>
      <c r="I151" s="62"/>
      <c r="J151" s="47"/>
      <c r="K151" s="106"/>
      <c r="M151" s="268">
        <v>1</v>
      </c>
      <c r="N151" s="269">
        <v>334</v>
      </c>
      <c r="O151" s="338"/>
      <c r="P151" s="268">
        <v>1</v>
      </c>
      <c r="Q151" s="269">
        <v>334</v>
      </c>
      <c r="S151" s="110"/>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70" t="s">
        <v>612</v>
      </c>
      <c r="B152" s="270" t="s">
        <v>654</v>
      </c>
      <c r="C152" s="270"/>
      <c r="D152" s="470">
        <v>8086</v>
      </c>
      <c r="E152" s="474"/>
      <c r="F152" s="471"/>
      <c r="G152" s="8"/>
      <c r="I152" s="62"/>
      <c r="J152" s="47"/>
      <c r="K152" s="106"/>
      <c r="M152" s="268">
        <v>1</v>
      </c>
      <c r="N152" s="269">
        <v>334</v>
      </c>
      <c r="O152" s="338"/>
      <c r="P152" s="268">
        <v>1</v>
      </c>
      <c r="Q152" s="269">
        <v>334</v>
      </c>
      <c r="S152" s="110"/>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70" t="s">
        <v>612</v>
      </c>
      <c r="B153" s="270" t="s">
        <v>654</v>
      </c>
      <c r="C153" s="270"/>
      <c r="D153" s="470">
        <v>8096</v>
      </c>
      <c r="E153" s="474"/>
      <c r="F153" s="471"/>
      <c r="G153" s="8"/>
      <c r="I153" s="62"/>
      <c r="J153" s="47"/>
      <c r="K153" s="106"/>
      <c r="M153" s="268">
        <v>2</v>
      </c>
      <c r="N153" s="269">
        <v>668</v>
      </c>
      <c r="O153" s="338"/>
      <c r="P153" s="268">
        <v>1</v>
      </c>
      <c r="Q153" s="269">
        <v>334</v>
      </c>
      <c r="S153" s="110"/>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70" t="s">
        <v>612</v>
      </c>
      <c r="B154" s="270" t="s">
        <v>576</v>
      </c>
      <c r="C154" s="270"/>
      <c r="D154" s="470">
        <v>8260</v>
      </c>
      <c r="E154" s="474"/>
      <c r="F154" s="471"/>
      <c r="G154" s="8"/>
      <c r="I154" s="62"/>
      <c r="J154" s="47"/>
      <c r="K154" s="106"/>
      <c r="M154" s="268">
        <v>2</v>
      </c>
      <c r="N154" s="269">
        <v>668</v>
      </c>
      <c r="O154" s="338"/>
      <c r="P154" s="268"/>
      <c r="Q154" s="269"/>
      <c r="S154" s="110"/>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70" t="s">
        <v>612</v>
      </c>
      <c r="B155" s="270" t="s">
        <v>578</v>
      </c>
      <c r="C155" s="270"/>
      <c r="D155" s="470">
        <v>8252</v>
      </c>
      <c r="E155" s="474"/>
      <c r="F155" s="471"/>
      <c r="G155" s="8"/>
      <c r="I155" s="62"/>
      <c r="J155" s="47"/>
      <c r="K155" s="106"/>
      <c r="M155" s="268">
        <v>1</v>
      </c>
      <c r="N155" s="269">
        <v>334</v>
      </c>
      <c r="O155" s="338"/>
      <c r="P155" s="268">
        <v>1</v>
      </c>
      <c r="Q155" s="269">
        <v>334</v>
      </c>
      <c r="S155" s="110"/>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70" t="s">
        <v>612</v>
      </c>
      <c r="B156" s="270" t="s">
        <v>579</v>
      </c>
      <c r="C156" s="270"/>
      <c r="D156" s="470">
        <v>8260</v>
      </c>
      <c r="E156" s="474"/>
      <c r="F156" s="471"/>
      <c r="G156" s="8"/>
      <c r="I156" s="62"/>
      <c r="J156" s="47"/>
      <c r="K156" s="106"/>
      <c r="M156" s="268">
        <v>12</v>
      </c>
      <c r="N156" s="269">
        <v>4066</v>
      </c>
      <c r="O156" s="338"/>
      <c r="P156" s="268">
        <v>9</v>
      </c>
      <c r="Q156" s="269">
        <v>3120</v>
      </c>
      <c r="S156" s="110"/>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70" t="s">
        <v>612</v>
      </c>
      <c r="B157" s="270" t="s">
        <v>580</v>
      </c>
      <c r="C157" s="270"/>
      <c r="D157" s="470">
        <v>8094</v>
      </c>
      <c r="E157" s="474"/>
      <c r="F157" s="471"/>
      <c r="G157" s="8"/>
      <c r="I157" s="62"/>
      <c r="J157" s="47"/>
      <c r="K157" s="106"/>
      <c r="M157" s="268">
        <v>37</v>
      </c>
      <c r="N157" s="269">
        <v>12700</v>
      </c>
      <c r="O157" s="338"/>
      <c r="P157" s="268">
        <v>36</v>
      </c>
      <c r="Q157" s="269">
        <v>12138</v>
      </c>
      <c r="S157" s="110"/>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70" t="s">
        <v>612</v>
      </c>
      <c r="B158" s="270" t="s">
        <v>582</v>
      </c>
      <c r="C158" s="270"/>
      <c r="D158" s="470">
        <v>8037</v>
      </c>
      <c r="E158" s="474"/>
      <c r="F158" s="471"/>
      <c r="G158" s="8"/>
      <c r="I158" s="62"/>
      <c r="J158" s="47"/>
      <c r="K158" s="106"/>
      <c r="M158" s="268">
        <v>1</v>
      </c>
      <c r="N158" s="269">
        <v>334</v>
      </c>
      <c r="O158" s="338"/>
      <c r="P158" s="268"/>
      <c r="Q158" s="269"/>
      <c r="S158" s="110"/>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70" t="s">
        <v>612</v>
      </c>
      <c r="B159" s="270" t="s">
        <v>582</v>
      </c>
      <c r="C159" s="270"/>
      <c r="D159" s="470">
        <v>8081</v>
      </c>
      <c r="E159" s="474"/>
      <c r="F159" s="471"/>
      <c r="G159" s="8"/>
      <c r="I159" s="62"/>
      <c r="J159" s="47"/>
      <c r="K159" s="106"/>
      <c r="M159" s="268">
        <v>2</v>
      </c>
      <c r="N159" s="269">
        <v>668</v>
      </c>
      <c r="O159" s="338"/>
      <c r="P159" s="268">
        <v>5</v>
      </c>
      <c r="Q159" s="269">
        <v>1670</v>
      </c>
      <c r="S159" s="110"/>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70" t="s">
        <v>612</v>
      </c>
      <c r="B160" s="270" t="s">
        <v>582</v>
      </c>
      <c r="C160" s="270"/>
      <c r="D160" s="470">
        <v>8095</v>
      </c>
      <c r="E160" s="474"/>
      <c r="F160" s="471"/>
      <c r="G160" s="8"/>
      <c r="I160" s="62"/>
      <c r="J160" s="47"/>
      <c r="K160" s="106"/>
      <c r="M160" s="268">
        <v>1</v>
      </c>
      <c r="N160" s="269">
        <v>334</v>
      </c>
      <c r="O160" s="338"/>
      <c r="P160" s="268"/>
      <c r="Q160" s="269"/>
      <c r="S160" s="110"/>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70" t="s">
        <v>612</v>
      </c>
      <c r="B161" s="270" t="s">
        <v>581</v>
      </c>
      <c r="C161" s="270"/>
      <c r="D161" s="470">
        <v>8081</v>
      </c>
      <c r="E161" s="474"/>
      <c r="F161" s="471"/>
      <c r="G161" s="8"/>
      <c r="I161" s="62"/>
      <c r="J161" s="47"/>
      <c r="K161" s="106"/>
      <c r="M161" s="268"/>
      <c r="N161" s="269"/>
      <c r="O161" s="338"/>
      <c r="P161" s="268">
        <v>1</v>
      </c>
      <c r="Q161" s="269">
        <v>334</v>
      </c>
      <c r="S161" s="110"/>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70" t="s">
        <v>612</v>
      </c>
      <c r="B162" s="270" t="s">
        <v>583</v>
      </c>
      <c r="C162" s="270"/>
      <c r="D162" s="470">
        <v>8270</v>
      </c>
      <c r="E162" s="474"/>
      <c r="F162" s="471"/>
      <c r="G162" s="8"/>
      <c r="I162" s="62"/>
      <c r="J162" s="47"/>
      <c r="K162" s="106"/>
      <c r="M162" s="268">
        <v>6</v>
      </c>
      <c r="N162" s="269">
        <v>2118</v>
      </c>
      <c r="O162" s="338"/>
      <c r="P162" s="268">
        <v>3</v>
      </c>
      <c r="Q162" s="269">
        <v>1002</v>
      </c>
      <c r="S162" s="110"/>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70" t="s">
        <v>612</v>
      </c>
      <c r="B163" s="270" t="s">
        <v>585</v>
      </c>
      <c r="C163" s="270"/>
      <c r="D163" s="470">
        <v>8097</v>
      </c>
      <c r="E163" s="474"/>
      <c r="F163" s="471"/>
      <c r="G163" s="8"/>
      <c r="I163" s="62"/>
      <c r="J163" s="47"/>
      <c r="K163" s="106"/>
      <c r="M163" s="268">
        <v>4</v>
      </c>
      <c r="N163" s="269">
        <v>1336</v>
      </c>
      <c r="O163" s="338"/>
      <c r="P163" s="268">
        <v>2</v>
      </c>
      <c r="Q163" s="269">
        <v>668</v>
      </c>
      <c r="S163" s="110"/>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70" t="s">
        <v>612</v>
      </c>
      <c r="B164" s="270" t="s">
        <v>584</v>
      </c>
      <c r="C164" s="270"/>
      <c r="D164" s="470">
        <v>8096</v>
      </c>
      <c r="E164" s="474"/>
      <c r="F164" s="471"/>
      <c r="G164" s="8"/>
      <c r="I164" s="62"/>
      <c r="J164" s="47"/>
      <c r="K164" s="106"/>
      <c r="M164" s="268">
        <v>1</v>
      </c>
      <c r="N164" s="269">
        <v>334</v>
      </c>
      <c r="O164" s="338"/>
      <c r="P164" s="268"/>
      <c r="Q164" s="269"/>
      <c r="S164" s="110"/>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70" t="s">
        <v>612</v>
      </c>
      <c r="B165" s="270" t="s">
        <v>586</v>
      </c>
      <c r="C165" s="270"/>
      <c r="D165" s="470">
        <v>8098</v>
      </c>
      <c r="E165" s="474"/>
      <c r="F165" s="471"/>
      <c r="G165" s="8"/>
      <c r="I165" s="62"/>
      <c r="J165" s="47"/>
      <c r="K165" s="106"/>
      <c r="M165" s="268">
        <v>5</v>
      </c>
      <c r="N165" s="269">
        <v>1670</v>
      </c>
      <c r="O165" s="338"/>
      <c r="P165" s="268">
        <v>4</v>
      </c>
      <c r="Q165" s="269">
        <v>1336</v>
      </c>
      <c r="S165" s="110"/>
      <c r="T165" s="47"/>
      <c r="V165" s="81"/>
      <c r="W165" s="81"/>
      <c r="X165" s="81"/>
      <c r="Y165" s="81"/>
      <c r="Z165" s="81"/>
      <c r="AA165" s="64"/>
      <c r="AB165" s="5"/>
      <c r="AC165" s="5"/>
      <c r="AD165" s="5"/>
      <c r="AE165" s="5"/>
      <c r="AF165" s="5"/>
      <c r="AG165" s="5"/>
      <c r="AH165" s="5"/>
      <c r="AI165" s="5"/>
      <c r="AJ165" s="5"/>
      <c r="AK165" s="5"/>
      <c r="AL165" s="5"/>
      <c r="AM165" s="5"/>
    </row>
    <row r="166" spans="1:39" s="4" customFormat="1" ht="15.75" thickBot="1" x14ac:dyDescent="0.3">
      <c r="A166" s="270" t="s">
        <v>612</v>
      </c>
      <c r="B166" s="270" t="s">
        <v>588</v>
      </c>
      <c r="C166" s="270"/>
      <c r="D166" s="470">
        <v>8085</v>
      </c>
      <c r="E166" s="475"/>
      <c r="F166" s="471"/>
      <c r="G166" s="8"/>
      <c r="I166" s="62"/>
      <c r="J166" s="47"/>
      <c r="K166" s="106"/>
      <c r="M166" s="268"/>
      <c r="N166" s="269"/>
      <c r="O166" s="338"/>
      <c r="P166" s="268">
        <v>1</v>
      </c>
      <c r="Q166" s="269">
        <v>334</v>
      </c>
      <c r="S166" s="110"/>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70" t="s">
        <v>618</v>
      </c>
      <c r="B167" s="270" t="s">
        <v>427</v>
      </c>
      <c r="C167" s="270"/>
      <c r="D167" s="470">
        <v>8201</v>
      </c>
      <c r="E167" s="473" t="s">
        <v>935</v>
      </c>
      <c r="F167" s="471"/>
      <c r="G167" s="8"/>
      <c r="I167" s="62"/>
      <c r="J167" s="47"/>
      <c r="K167" s="106"/>
      <c r="M167" s="268">
        <v>21</v>
      </c>
      <c r="N167" s="269">
        <v>2475</v>
      </c>
      <c r="O167" s="338"/>
      <c r="P167" s="268"/>
      <c r="Q167" s="269"/>
      <c r="S167" s="110"/>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70" t="s">
        <v>618</v>
      </c>
      <c r="B168" s="270" t="s">
        <v>428</v>
      </c>
      <c r="C168" s="270"/>
      <c r="D168" s="470">
        <v>8004</v>
      </c>
      <c r="E168" s="474"/>
      <c r="F168" s="471"/>
      <c r="G168" s="8"/>
      <c r="I168" s="62"/>
      <c r="J168" s="47"/>
      <c r="K168" s="106"/>
      <c r="M168" s="268">
        <v>10</v>
      </c>
      <c r="N168" s="269">
        <v>1125</v>
      </c>
      <c r="O168" s="338"/>
      <c r="P168" s="268"/>
      <c r="Q168" s="269"/>
      <c r="S168" s="110"/>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70" t="s">
        <v>618</v>
      </c>
      <c r="B169" s="270" t="s">
        <v>429</v>
      </c>
      <c r="C169" s="270"/>
      <c r="D169" s="470">
        <v>8401</v>
      </c>
      <c r="E169" s="474"/>
      <c r="F169" s="471"/>
      <c r="G169" s="8"/>
      <c r="I169" s="62"/>
      <c r="J169" s="47"/>
      <c r="K169" s="106"/>
      <c r="M169" s="268">
        <v>27</v>
      </c>
      <c r="N169" s="269">
        <v>3375</v>
      </c>
      <c r="O169" s="338"/>
      <c r="P169" s="268"/>
      <c r="Q169" s="269"/>
      <c r="S169" s="110"/>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70" t="s">
        <v>618</v>
      </c>
      <c r="B170" s="270" t="s">
        <v>590</v>
      </c>
      <c r="C170" s="270"/>
      <c r="D170" s="470">
        <v>8202</v>
      </c>
      <c r="E170" s="474"/>
      <c r="F170" s="471"/>
      <c r="G170" s="8"/>
      <c r="I170" s="62"/>
      <c r="J170" s="47"/>
      <c r="K170" s="106"/>
      <c r="M170" s="268">
        <v>1</v>
      </c>
      <c r="N170" s="269">
        <v>112.5</v>
      </c>
      <c r="O170" s="338"/>
      <c r="P170" s="268"/>
      <c r="Q170" s="269"/>
      <c r="S170" s="110"/>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70" t="s">
        <v>618</v>
      </c>
      <c r="B171" s="270" t="s">
        <v>432</v>
      </c>
      <c r="C171" s="270"/>
      <c r="D171" s="470">
        <v>8091</v>
      </c>
      <c r="E171" s="474"/>
      <c r="F171" s="471"/>
      <c r="G171" s="8"/>
      <c r="I171" s="62"/>
      <c r="J171" s="47"/>
      <c r="K171" s="106"/>
      <c r="M171" s="268">
        <v>1</v>
      </c>
      <c r="N171" s="269">
        <v>112.5</v>
      </c>
      <c r="O171" s="338"/>
      <c r="P171" s="268"/>
      <c r="Q171" s="269"/>
      <c r="S171" s="110"/>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70" t="s">
        <v>618</v>
      </c>
      <c r="B172" s="270" t="s">
        <v>431</v>
      </c>
      <c r="C172" s="270"/>
      <c r="D172" s="470">
        <v>8009</v>
      </c>
      <c r="E172" s="474"/>
      <c r="F172" s="471"/>
      <c r="G172" s="8"/>
      <c r="I172" s="62"/>
      <c r="J172" s="47"/>
      <c r="K172" s="106"/>
      <c r="M172" s="268">
        <v>14</v>
      </c>
      <c r="N172" s="269">
        <v>1687.5</v>
      </c>
      <c r="O172" s="338"/>
      <c r="P172" s="268"/>
      <c r="Q172" s="269"/>
      <c r="S172" s="110"/>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70" t="s">
        <v>618</v>
      </c>
      <c r="B173" s="270" t="s">
        <v>433</v>
      </c>
      <c r="C173" s="270"/>
      <c r="D173" s="470">
        <v>8012</v>
      </c>
      <c r="E173" s="474"/>
      <c r="F173" s="471"/>
      <c r="G173" s="8"/>
      <c r="I173" s="62"/>
      <c r="J173" s="47"/>
      <c r="K173" s="106"/>
      <c r="M173" s="268">
        <v>18</v>
      </c>
      <c r="N173" s="269">
        <v>2025</v>
      </c>
      <c r="O173" s="338"/>
      <c r="P173" s="268"/>
      <c r="Q173" s="269"/>
      <c r="S173" s="110"/>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70" t="s">
        <v>618</v>
      </c>
      <c r="B174" s="270" t="s">
        <v>434</v>
      </c>
      <c r="C174" s="270"/>
      <c r="D174" s="470">
        <v>8302</v>
      </c>
      <c r="E174" s="474"/>
      <c r="F174" s="471"/>
      <c r="G174" s="8"/>
      <c r="I174" s="62"/>
      <c r="J174" s="47"/>
      <c r="K174" s="106"/>
      <c r="M174" s="268">
        <v>27</v>
      </c>
      <c r="N174" s="269">
        <v>3150</v>
      </c>
      <c r="O174" s="338"/>
      <c r="P174" s="268"/>
      <c r="Q174" s="269"/>
      <c r="S174" s="110"/>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70" t="s">
        <v>618</v>
      </c>
      <c r="B175" s="270" t="s">
        <v>434</v>
      </c>
      <c r="C175" s="270"/>
      <c r="D175" s="470">
        <v>8303</v>
      </c>
      <c r="E175" s="474"/>
      <c r="F175" s="471"/>
      <c r="G175" s="8"/>
      <c r="I175" s="62"/>
      <c r="J175" s="47"/>
      <c r="K175" s="106"/>
      <c r="M175" s="268">
        <v>1</v>
      </c>
      <c r="N175" s="269">
        <v>112.5</v>
      </c>
      <c r="O175" s="338"/>
      <c r="P175" s="268"/>
      <c r="Q175" s="269"/>
      <c r="S175" s="110"/>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70" t="s">
        <v>618</v>
      </c>
      <c r="B176" s="270" t="s">
        <v>434</v>
      </c>
      <c r="C176" s="270"/>
      <c r="D176" s="470">
        <v>8332</v>
      </c>
      <c r="E176" s="474"/>
      <c r="F176" s="471"/>
      <c r="G176" s="8"/>
      <c r="I176" s="62"/>
      <c r="J176" s="47"/>
      <c r="K176" s="106"/>
      <c r="M176" s="268">
        <v>1</v>
      </c>
      <c r="N176" s="269">
        <v>112.5</v>
      </c>
      <c r="O176" s="338"/>
      <c r="P176" s="268"/>
      <c r="Q176" s="269"/>
      <c r="S176" s="110"/>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70" t="s">
        <v>618</v>
      </c>
      <c r="B177" s="270" t="s">
        <v>435</v>
      </c>
      <c r="C177" s="270"/>
      <c r="D177" s="470">
        <v>8203</v>
      </c>
      <c r="E177" s="474"/>
      <c r="F177" s="471"/>
      <c r="G177" s="8"/>
      <c r="I177" s="62"/>
      <c r="J177" s="47"/>
      <c r="K177" s="106"/>
      <c r="M177" s="268">
        <v>6</v>
      </c>
      <c r="N177" s="269">
        <v>675</v>
      </c>
      <c r="O177" s="338"/>
      <c r="P177" s="268"/>
      <c r="Q177" s="269"/>
      <c r="S177" s="110"/>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70" t="s">
        <v>618</v>
      </c>
      <c r="B178" s="270" t="s">
        <v>437</v>
      </c>
      <c r="C178" s="270"/>
      <c r="D178" s="470">
        <v>8094</v>
      </c>
      <c r="E178" s="474"/>
      <c r="F178" s="471"/>
      <c r="G178" s="8"/>
      <c r="I178" s="62"/>
      <c r="J178" s="47"/>
      <c r="K178" s="106"/>
      <c r="M178" s="268">
        <v>1</v>
      </c>
      <c r="N178" s="269">
        <v>112.5</v>
      </c>
      <c r="O178" s="338"/>
      <c r="P178" s="268"/>
      <c r="Q178" s="269"/>
      <c r="S178" s="110"/>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70" t="s">
        <v>618</v>
      </c>
      <c r="B179" s="270" t="s">
        <v>437</v>
      </c>
      <c r="C179" s="270"/>
      <c r="D179" s="470">
        <v>8346</v>
      </c>
      <c r="E179" s="474"/>
      <c r="F179" s="471"/>
      <c r="G179" s="8"/>
      <c r="I179" s="62"/>
      <c r="J179" s="47"/>
      <c r="K179" s="106"/>
      <c r="M179" s="268">
        <v>1</v>
      </c>
      <c r="N179" s="269">
        <v>112.5</v>
      </c>
      <c r="O179" s="338"/>
      <c r="P179" s="268"/>
      <c r="Q179" s="269"/>
      <c r="S179" s="110"/>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70" t="s">
        <v>618</v>
      </c>
      <c r="B180" s="270" t="s">
        <v>436</v>
      </c>
      <c r="C180" s="270"/>
      <c r="D180" s="470">
        <v>8310</v>
      </c>
      <c r="E180" s="474"/>
      <c r="F180" s="471"/>
      <c r="G180" s="8"/>
      <c r="I180" s="62"/>
      <c r="J180" s="47"/>
      <c r="K180" s="106"/>
      <c r="M180" s="268">
        <v>5</v>
      </c>
      <c r="N180" s="269">
        <v>675</v>
      </c>
      <c r="O180" s="338"/>
      <c r="P180" s="268"/>
      <c r="Q180" s="269"/>
      <c r="S180" s="110"/>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70" t="s">
        <v>618</v>
      </c>
      <c r="B181" s="270" t="s">
        <v>436</v>
      </c>
      <c r="C181" s="270"/>
      <c r="D181" s="470">
        <v>8326</v>
      </c>
      <c r="E181" s="474"/>
      <c r="F181" s="471"/>
      <c r="G181" s="8"/>
      <c r="I181" s="62"/>
      <c r="J181" s="47"/>
      <c r="K181" s="106"/>
      <c r="M181" s="268">
        <v>1</v>
      </c>
      <c r="N181" s="269">
        <v>112.5</v>
      </c>
      <c r="O181" s="338"/>
      <c r="P181" s="268"/>
      <c r="Q181" s="269"/>
      <c r="S181" s="110"/>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70" t="s">
        <v>618</v>
      </c>
      <c r="B182" s="270" t="s">
        <v>439</v>
      </c>
      <c r="C182" s="270"/>
      <c r="D182" s="470">
        <v>8210</v>
      </c>
      <c r="E182" s="474"/>
      <c r="F182" s="471"/>
      <c r="G182" s="8"/>
      <c r="I182" s="62"/>
      <c r="J182" s="47"/>
      <c r="K182" s="106"/>
      <c r="M182" s="268">
        <v>12</v>
      </c>
      <c r="N182" s="269">
        <v>1350</v>
      </c>
      <c r="O182" s="338"/>
      <c r="P182" s="268"/>
      <c r="Q182" s="269"/>
      <c r="S182" s="110"/>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70" t="s">
        <v>618</v>
      </c>
      <c r="B183" s="270" t="s">
        <v>438</v>
      </c>
      <c r="C183" s="270"/>
      <c r="D183" s="470">
        <v>8204</v>
      </c>
      <c r="E183" s="474"/>
      <c r="F183" s="471"/>
      <c r="G183" s="8"/>
      <c r="I183" s="62"/>
      <c r="J183" s="47"/>
      <c r="K183" s="106"/>
      <c r="M183" s="268">
        <v>19</v>
      </c>
      <c r="N183" s="269">
        <v>2137.5</v>
      </c>
      <c r="O183" s="338"/>
      <c r="P183" s="268"/>
      <c r="Q183" s="269"/>
      <c r="S183" s="110"/>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70" t="s">
        <v>618</v>
      </c>
      <c r="B184" s="270" t="s">
        <v>440</v>
      </c>
      <c r="C184" s="270"/>
      <c r="D184" s="470">
        <v>8069</v>
      </c>
      <c r="E184" s="474"/>
      <c r="F184" s="471"/>
      <c r="G184" s="8"/>
      <c r="I184" s="62"/>
      <c r="J184" s="47"/>
      <c r="K184" s="106"/>
      <c r="M184" s="268">
        <v>6</v>
      </c>
      <c r="N184" s="269">
        <v>675</v>
      </c>
      <c r="O184" s="338"/>
      <c r="P184" s="268"/>
      <c r="Q184" s="269"/>
      <c r="S184" s="110"/>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70" t="s">
        <v>618</v>
      </c>
      <c r="B185" s="270" t="s">
        <v>441</v>
      </c>
      <c r="C185" s="270"/>
      <c r="D185" s="470">
        <v>8311</v>
      </c>
      <c r="E185" s="474"/>
      <c r="F185" s="471"/>
      <c r="G185" s="8"/>
      <c r="I185" s="62"/>
      <c r="J185" s="47"/>
      <c r="K185" s="106"/>
      <c r="M185" s="268">
        <v>2</v>
      </c>
      <c r="N185" s="269">
        <v>225</v>
      </c>
      <c r="O185" s="338"/>
      <c r="P185" s="268"/>
      <c r="Q185" s="269"/>
      <c r="S185" s="110"/>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70" t="s">
        <v>618</v>
      </c>
      <c r="B186" s="270" t="s">
        <v>442</v>
      </c>
      <c r="C186" s="270"/>
      <c r="D186" s="470">
        <v>8003</v>
      </c>
      <c r="E186" s="474"/>
      <c r="F186" s="471"/>
      <c r="G186" s="8"/>
      <c r="I186" s="62"/>
      <c r="J186" s="47"/>
      <c r="K186" s="106"/>
      <c r="M186" s="268">
        <v>4</v>
      </c>
      <c r="N186" s="269">
        <v>450</v>
      </c>
      <c r="O186" s="338"/>
      <c r="P186" s="268"/>
      <c r="Q186" s="269"/>
      <c r="S186" s="110"/>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70" t="s">
        <v>618</v>
      </c>
      <c r="B187" s="270" t="s">
        <v>442</v>
      </c>
      <c r="C187" s="270"/>
      <c r="D187" s="470">
        <v>8034</v>
      </c>
      <c r="E187" s="474"/>
      <c r="F187" s="471"/>
      <c r="G187" s="8"/>
      <c r="I187" s="62"/>
      <c r="J187" s="47"/>
      <c r="K187" s="106"/>
      <c r="M187" s="268">
        <v>1</v>
      </c>
      <c r="N187" s="269">
        <v>225</v>
      </c>
      <c r="O187" s="338"/>
      <c r="P187" s="268"/>
      <c r="Q187" s="269"/>
      <c r="S187" s="110"/>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70" t="s">
        <v>618</v>
      </c>
      <c r="B188" s="270" t="s">
        <v>653</v>
      </c>
      <c r="C188" s="270"/>
      <c r="D188" s="470">
        <v>8020</v>
      </c>
      <c r="E188" s="474"/>
      <c r="F188" s="471"/>
      <c r="G188" s="8"/>
      <c r="I188" s="62"/>
      <c r="J188" s="47"/>
      <c r="K188" s="106"/>
      <c r="M188" s="268">
        <v>3</v>
      </c>
      <c r="N188" s="269">
        <v>337.5</v>
      </c>
      <c r="O188" s="338"/>
      <c r="P188" s="268"/>
      <c r="Q188" s="269"/>
      <c r="S188" s="110"/>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70" t="s">
        <v>618</v>
      </c>
      <c r="B189" s="270" t="s">
        <v>445</v>
      </c>
      <c r="C189" s="270"/>
      <c r="D189" s="470">
        <v>8312</v>
      </c>
      <c r="E189" s="474"/>
      <c r="F189" s="471"/>
      <c r="G189" s="8"/>
      <c r="I189" s="62"/>
      <c r="J189" s="47"/>
      <c r="K189" s="106"/>
      <c r="M189" s="268">
        <v>11</v>
      </c>
      <c r="N189" s="269">
        <v>1350</v>
      </c>
      <c r="O189" s="338"/>
      <c r="P189" s="268"/>
      <c r="Q189" s="269"/>
      <c r="S189" s="110"/>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70" t="s">
        <v>618</v>
      </c>
      <c r="B190" s="270" t="s">
        <v>446</v>
      </c>
      <c r="C190" s="270"/>
      <c r="D190" s="470">
        <v>8021</v>
      </c>
      <c r="E190" s="474"/>
      <c r="F190" s="471"/>
      <c r="G190" s="8"/>
      <c r="I190" s="62"/>
      <c r="J190" s="47"/>
      <c r="K190" s="106"/>
      <c r="M190" s="268">
        <v>8</v>
      </c>
      <c r="N190" s="269">
        <v>900</v>
      </c>
      <c r="O190" s="338"/>
      <c r="P190" s="268"/>
      <c r="Q190" s="269"/>
      <c r="S190" s="110"/>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70" t="s">
        <v>618</v>
      </c>
      <c r="B191" s="270" t="s">
        <v>448</v>
      </c>
      <c r="C191" s="270"/>
      <c r="D191" s="470">
        <v>8023</v>
      </c>
      <c r="E191" s="474"/>
      <c r="F191" s="471"/>
      <c r="G191" s="8"/>
      <c r="I191" s="62"/>
      <c r="J191" s="47"/>
      <c r="K191" s="106"/>
      <c r="M191" s="268">
        <v>1</v>
      </c>
      <c r="N191" s="269">
        <v>112.5</v>
      </c>
      <c r="O191" s="338"/>
      <c r="P191" s="268"/>
      <c r="Q191" s="269"/>
      <c r="S191" s="110"/>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70" t="s">
        <v>618</v>
      </c>
      <c r="B192" s="270" t="s">
        <v>449</v>
      </c>
      <c r="C192" s="270"/>
      <c r="D192" s="470">
        <v>8251</v>
      </c>
      <c r="E192" s="474"/>
      <c r="F192" s="471"/>
      <c r="G192" s="8"/>
      <c r="I192" s="62"/>
      <c r="J192" s="47"/>
      <c r="K192" s="106"/>
      <c r="M192" s="268">
        <v>3</v>
      </c>
      <c r="N192" s="269">
        <v>337.5</v>
      </c>
      <c r="O192" s="338"/>
      <c r="P192" s="268"/>
      <c r="Q192" s="269"/>
      <c r="S192" s="110"/>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70" t="s">
        <v>618</v>
      </c>
      <c r="B193" s="270" t="s">
        <v>613</v>
      </c>
      <c r="C193" s="270"/>
      <c r="D193" s="470">
        <v>8230</v>
      </c>
      <c r="E193" s="474"/>
      <c r="F193" s="471"/>
      <c r="G193" s="8"/>
      <c r="I193" s="62"/>
      <c r="J193" s="47"/>
      <c r="K193" s="106"/>
      <c r="M193" s="268">
        <v>1</v>
      </c>
      <c r="N193" s="269">
        <v>112.5</v>
      </c>
      <c r="O193" s="338"/>
      <c r="P193" s="268"/>
      <c r="Q193" s="269"/>
      <c r="S193" s="110"/>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70" t="s">
        <v>618</v>
      </c>
      <c r="B194" s="270" t="s">
        <v>450</v>
      </c>
      <c r="C194" s="270"/>
      <c r="D194" s="470">
        <v>8080</v>
      </c>
      <c r="E194" s="474"/>
      <c r="F194" s="471"/>
      <c r="G194" s="8"/>
      <c r="I194" s="62"/>
      <c r="J194" s="47"/>
      <c r="K194" s="106"/>
      <c r="M194" s="268">
        <v>1</v>
      </c>
      <c r="N194" s="269">
        <v>112.5</v>
      </c>
      <c r="O194" s="338"/>
      <c r="P194" s="268"/>
      <c r="Q194" s="269"/>
      <c r="S194" s="110"/>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70" t="s">
        <v>618</v>
      </c>
      <c r="B195" s="270" t="s">
        <v>450</v>
      </c>
      <c r="C195" s="270"/>
      <c r="D195" s="470">
        <v>8090</v>
      </c>
      <c r="E195" s="474"/>
      <c r="F195" s="471"/>
      <c r="G195" s="8"/>
      <c r="I195" s="62"/>
      <c r="J195" s="47"/>
      <c r="K195" s="106"/>
      <c r="M195" s="268">
        <v>2</v>
      </c>
      <c r="N195" s="269">
        <v>225</v>
      </c>
      <c r="O195" s="338"/>
      <c r="P195" s="268"/>
      <c r="Q195" s="269"/>
      <c r="S195" s="110"/>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70" t="s">
        <v>618</v>
      </c>
      <c r="B196" s="270" t="s">
        <v>450</v>
      </c>
      <c r="C196" s="270"/>
      <c r="D196" s="470">
        <v>8096</v>
      </c>
      <c r="E196" s="474"/>
      <c r="F196" s="471"/>
      <c r="G196" s="8"/>
      <c r="I196" s="62"/>
      <c r="J196" s="47"/>
      <c r="K196" s="106"/>
      <c r="M196" s="268">
        <v>11</v>
      </c>
      <c r="N196" s="269">
        <v>1237.5</v>
      </c>
      <c r="O196" s="338"/>
      <c r="P196" s="268"/>
      <c r="Q196" s="269"/>
      <c r="S196" s="110"/>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70" t="s">
        <v>618</v>
      </c>
      <c r="B197" s="270" t="s">
        <v>454</v>
      </c>
      <c r="C197" s="270"/>
      <c r="D197" s="470">
        <v>8315</v>
      </c>
      <c r="E197" s="474"/>
      <c r="F197" s="471"/>
      <c r="G197" s="8"/>
      <c r="I197" s="62"/>
      <c r="J197" s="47"/>
      <c r="K197" s="106"/>
      <c r="M197" s="268">
        <v>1</v>
      </c>
      <c r="N197" s="269">
        <v>225</v>
      </c>
      <c r="O197" s="338"/>
      <c r="P197" s="268"/>
      <c r="Q197" s="269"/>
      <c r="S197" s="110"/>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70" t="s">
        <v>618</v>
      </c>
      <c r="B198" s="270" t="s">
        <v>456</v>
      </c>
      <c r="C198" s="270"/>
      <c r="D198" s="470">
        <v>8056</v>
      </c>
      <c r="E198" s="474"/>
      <c r="F198" s="471"/>
      <c r="G198" s="8"/>
      <c r="I198" s="62"/>
      <c r="J198" s="47"/>
      <c r="K198" s="106"/>
      <c r="M198" s="268">
        <v>1</v>
      </c>
      <c r="N198" s="269">
        <v>112.5</v>
      </c>
      <c r="O198" s="338"/>
      <c r="P198" s="268"/>
      <c r="Q198" s="269"/>
      <c r="S198" s="110"/>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70" t="s">
        <v>618</v>
      </c>
      <c r="B199" s="270" t="s">
        <v>456</v>
      </c>
      <c r="C199" s="270"/>
      <c r="D199" s="470">
        <v>8061</v>
      </c>
      <c r="E199" s="474"/>
      <c r="F199" s="471"/>
      <c r="G199" s="8"/>
      <c r="I199" s="62"/>
      <c r="J199" s="47"/>
      <c r="K199" s="106"/>
      <c r="M199" s="268">
        <v>1</v>
      </c>
      <c r="N199" s="269">
        <v>112.5</v>
      </c>
      <c r="O199" s="338"/>
      <c r="P199" s="268"/>
      <c r="Q199" s="269"/>
      <c r="S199" s="110"/>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70" t="s">
        <v>618</v>
      </c>
      <c r="B200" s="270" t="s">
        <v>457</v>
      </c>
      <c r="C200" s="270"/>
      <c r="D200" s="470">
        <v>8215</v>
      </c>
      <c r="E200" s="474"/>
      <c r="F200" s="471"/>
      <c r="G200" s="8"/>
      <c r="I200" s="62"/>
      <c r="J200" s="47"/>
      <c r="K200" s="106"/>
      <c r="M200" s="268">
        <v>11</v>
      </c>
      <c r="N200" s="269">
        <v>1237.5</v>
      </c>
      <c r="O200" s="338"/>
      <c r="P200" s="268"/>
      <c r="Q200" s="269"/>
      <c r="S200" s="110"/>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70" t="s">
        <v>618</v>
      </c>
      <c r="B201" s="270" t="s">
        <v>458</v>
      </c>
      <c r="C201" s="270"/>
      <c r="D201" s="470">
        <v>8234</v>
      </c>
      <c r="E201" s="474"/>
      <c r="F201" s="471"/>
      <c r="G201" s="8"/>
      <c r="I201" s="62"/>
      <c r="J201" s="47"/>
      <c r="K201" s="106"/>
      <c r="M201" s="268">
        <v>36</v>
      </c>
      <c r="N201" s="269">
        <v>4387.5</v>
      </c>
      <c r="O201" s="338"/>
      <c r="P201" s="268"/>
      <c r="Q201" s="269"/>
      <c r="S201" s="110"/>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70" t="s">
        <v>618</v>
      </c>
      <c r="B202" s="270" t="s">
        <v>459</v>
      </c>
      <c r="C202" s="270"/>
      <c r="D202" s="470">
        <v>8234</v>
      </c>
      <c r="E202" s="474"/>
      <c r="F202" s="471"/>
      <c r="G202" s="8"/>
      <c r="I202" s="62"/>
      <c r="J202" s="47"/>
      <c r="K202" s="106"/>
      <c r="M202" s="268">
        <v>9</v>
      </c>
      <c r="N202" s="269">
        <v>1125</v>
      </c>
      <c r="O202" s="338"/>
      <c r="P202" s="268"/>
      <c r="Q202" s="269"/>
      <c r="S202" s="110"/>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70" t="s">
        <v>618</v>
      </c>
      <c r="B203" s="270" t="s">
        <v>461</v>
      </c>
      <c r="C203" s="270"/>
      <c r="D203" s="470">
        <v>8318</v>
      </c>
      <c r="E203" s="474"/>
      <c r="F203" s="471"/>
      <c r="G203" s="8"/>
      <c r="I203" s="62"/>
      <c r="J203" s="47"/>
      <c r="K203" s="106"/>
      <c r="M203" s="268">
        <v>5</v>
      </c>
      <c r="N203" s="269">
        <v>562.5</v>
      </c>
      <c r="O203" s="338"/>
      <c r="P203" s="268"/>
      <c r="Q203" s="269"/>
      <c r="S203" s="110"/>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70" t="s">
        <v>618</v>
      </c>
      <c r="B204" s="270" t="s">
        <v>465</v>
      </c>
      <c r="C204" s="270"/>
      <c r="D204" s="470">
        <v>8302</v>
      </c>
      <c r="E204" s="474"/>
      <c r="F204" s="471"/>
      <c r="G204" s="8"/>
      <c r="I204" s="62"/>
      <c r="J204" s="47"/>
      <c r="K204" s="106"/>
      <c r="M204" s="268">
        <v>1</v>
      </c>
      <c r="N204" s="269">
        <v>112.5</v>
      </c>
      <c r="O204" s="338"/>
      <c r="P204" s="268"/>
      <c r="Q204" s="269"/>
      <c r="S204" s="110"/>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70" t="s">
        <v>618</v>
      </c>
      <c r="B205" s="270" t="s">
        <v>465</v>
      </c>
      <c r="C205" s="270"/>
      <c r="D205" s="470">
        <v>8332</v>
      </c>
      <c r="E205" s="474"/>
      <c r="F205" s="471"/>
      <c r="G205" s="8"/>
      <c r="I205" s="62"/>
      <c r="J205" s="47"/>
      <c r="K205" s="106"/>
      <c r="M205" s="268">
        <v>1</v>
      </c>
      <c r="N205" s="269">
        <v>112.5</v>
      </c>
      <c r="O205" s="338"/>
      <c r="P205" s="268"/>
      <c r="Q205" s="269"/>
      <c r="S205" s="110"/>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70" t="s">
        <v>618</v>
      </c>
      <c r="B206" s="270" t="s">
        <v>630</v>
      </c>
      <c r="C206" s="270"/>
      <c r="D206" s="470">
        <v>8094</v>
      </c>
      <c r="E206" s="474"/>
      <c r="F206" s="471"/>
      <c r="G206" s="8"/>
      <c r="I206" s="62"/>
      <c r="J206" s="47"/>
      <c r="K206" s="106"/>
      <c r="M206" s="268">
        <v>1</v>
      </c>
      <c r="N206" s="269">
        <v>112.5</v>
      </c>
      <c r="O206" s="338"/>
      <c r="P206" s="268"/>
      <c r="Q206" s="269"/>
      <c r="S206" s="110"/>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70" t="s">
        <v>618</v>
      </c>
      <c r="B207" s="270" t="s">
        <v>467</v>
      </c>
      <c r="C207" s="270"/>
      <c r="D207" s="470">
        <v>8322</v>
      </c>
      <c r="E207" s="474"/>
      <c r="F207" s="471"/>
      <c r="G207" s="8"/>
      <c r="I207" s="62"/>
      <c r="J207" s="47"/>
      <c r="K207" s="106"/>
      <c r="M207" s="268">
        <v>2</v>
      </c>
      <c r="N207" s="269">
        <v>225</v>
      </c>
      <c r="O207" s="338"/>
      <c r="P207" s="268"/>
      <c r="Q207" s="269"/>
      <c r="S207" s="110"/>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70" t="s">
        <v>618</v>
      </c>
      <c r="B208" s="270" t="s">
        <v>467</v>
      </c>
      <c r="C208" s="270"/>
      <c r="D208" s="470">
        <v>8328</v>
      </c>
      <c r="E208" s="474"/>
      <c r="F208" s="471"/>
      <c r="G208" s="8"/>
      <c r="I208" s="62"/>
      <c r="J208" s="47"/>
      <c r="K208" s="106"/>
      <c r="M208" s="268">
        <v>1</v>
      </c>
      <c r="N208" s="269">
        <v>112.5</v>
      </c>
      <c r="O208" s="338"/>
      <c r="P208" s="268"/>
      <c r="Q208" s="269"/>
      <c r="S208" s="110"/>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70" t="s">
        <v>618</v>
      </c>
      <c r="B209" s="270" t="s">
        <v>468</v>
      </c>
      <c r="C209" s="270"/>
      <c r="D209" s="470">
        <v>8322</v>
      </c>
      <c r="E209" s="474"/>
      <c r="F209" s="471"/>
      <c r="G209" s="8"/>
      <c r="I209" s="62"/>
      <c r="J209" s="47"/>
      <c r="K209" s="106"/>
      <c r="M209" s="268">
        <v>3</v>
      </c>
      <c r="N209" s="269">
        <v>337.5</v>
      </c>
      <c r="O209" s="338"/>
      <c r="P209" s="268"/>
      <c r="Q209" s="269"/>
      <c r="S209" s="110"/>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70" t="s">
        <v>618</v>
      </c>
      <c r="B210" s="270" t="s">
        <v>469</v>
      </c>
      <c r="C210" s="270"/>
      <c r="D210" s="470">
        <v>8205</v>
      </c>
      <c r="E210" s="474"/>
      <c r="F210" s="471"/>
      <c r="G210" s="8"/>
      <c r="I210" s="62"/>
      <c r="J210" s="47"/>
      <c r="K210" s="106"/>
      <c r="M210" s="268">
        <v>33</v>
      </c>
      <c r="N210" s="269">
        <v>3937.5</v>
      </c>
      <c r="O210" s="338"/>
      <c r="P210" s="268"/>
      <c r="Q210" s="269"/>
      <c r="S210" s="110"/>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70" t="s">
        <v>618</v>
      </c>
      <c r="B211" s="270" t="s">
        <v>469</v>
      </c>
      <c r="C211" s="270"/>
      <c r="D211" s="470">
        <v>8240</v>
      </c>
      <c r="E211" s="474"/>
      <c r="F211" s="471"/>
      <c r="G211" s="8"/>
      <c r="I211" s="62"/>
      <c r="J211" s="47"/>
      <c r="K211" s="106"/>
      <c r="M211" s="268">
        <v>1</v>
      </c>
      <c r="N211" s="269">
        <v>112.5</v>
      </c>
      <c r="O211" s="338"/>
      <c r="P211" s="268"/>
      <c r="Q211" s="269"/>
      <c r="S211" s="110"/>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70" t="s">
        <v>618</v>
      </c>
      <c r="B212" s="270" t="s">
        <v>470</v>
      </c>
      <c r="C212" s="270"/>
      <c r="D212" s="470">
        <v>8026</v>
      </c>
      <c r="E212" s="474"/>
      <c r="F212" s="471"/>
      <c r="G212" s="8"/>
      <c r="I212" s="62"/>
      <c r="J212" s="47"/>
      <c r="K212" s="106"/>
      <c r="M212" s="268">
        <v>1</v>
      </c>
      <c r="N212" s="269">
        <v>112.5</v>
      </c>
      <c r="O212" s="338"/>
      <c r="P212" s="268"/>
      <c r="Q212" s="269"/>
      <c r="S212" s="110"/>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70" t="s">
        <v>618</v>
      </c>
      <c r="B213" s="270" t="s">
        <v>598</v>
      </c>
      <c r="C213" s="270"/>
      <c r="D213" s="470">
        <v>8028</v>
      </c>
      <c r="E213" s="474"/>
      <c r="F213" s="471"/>
      <c r="G213" s="8"/>
      <c r="I213" s="62"/>
      <c r="J213" s="47"/>
      <c r="K213" s="106"/>
      <c r="M213" s="268">
        <v>15</v>
      </c>
      <c r="N213" s="269">
        <v>1687.5</v>
      </c>
      <c r="O213" s="338"/>
      <c r="P213" s="268"/>
      <c r="Q213" s="269"/>
      <c r="S213" s="110"/>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70" t="s">
        <v>618</v>
      </c>
      <c r="B214" s="270" t="s">
        <v>473</v>
      </c>
      <c r="C214" s="270"/>
      <c r="D214" s="470">
        <v>8029</v>
      </c>
      <c r="E214" s="474"/>
      <c r="F214" s="471"/>
      <c r="G214" s="8"/>
      <c r="I214" s="62"/>
      <c r="J214" s="47"/>
      <c r="K214" s="106"/>
      <c r="M214" s="268">
        <v>8</v>
      </c>
      <c r="N214" s="269">
        <v>900</v>
      </c>
      <c r="O214" s="338"/>
      <c r="P214" s="268"/>
      <c r="Q214" s="269"/>
      <c r="S214" s="110"/>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70" t="s">
        <v>618</v>
      </c>
      <c r="B215" s="270" t="s">
        <v>474</v>
      </c>
      <c r="C215" s="270"/>
      <c r="D215" s="470">
        <v>8012</v>
      </c>
      <c r="E215" s="474"/>
      <c r="F215" s="471"/>
      <c r="G215" s="8"/>
      <c r="I215" s="62"/>
      <c r="J215" s="47"/>
      <c r="K215" s="106"/>
      <c r="M215" s="268">
        <v>1</v>
      </c>
      <c r="N215" s="269">
        <v>112.5</v>
      </c>
      <c r="O215" s="338"/>
      <c r="P215" s="268"/>
      <c r="Q215" s="269"/>
      <c r="S215" s="110"/>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70" t="s">
        <v>618</v>
      </c>
      <c r="B216" s="270" t="s">
        <v>474</v>
      </c>
      <c r="C216" s="270"/>
      <c r="D216" s="470">
        <v>8021</v>
      </c>
      <c r="E216" s="474"/>
      <c r="F216" s="471"/>
      <c r="G216" s="8"/>
      <c r="I216" s="62"/>
      <c r="J216" s="47"/>
      <c r="K216" s="106"/>
      <c r="M216" s="268">
        <v>3</v>
      </c>
      <c r="N216" s="269">
        <v>337.5</v>
      </c>
      <c r="O216" s="338"/>
      <c r="P216" s="268"/>
      <c r="Q216" s="269"/>
      <c r="S216" s="110"/>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70" t="s">
        <v>618</v>
      </c>
      <c r="B217" s="270" t="s">
        <v>474</v>
      </c>
      <c r="C217" s="270"/>
      <c r="D217" s="470">
        <v>8029</v>
      </c>
      <c r="E217" s="474"/>
      <c r="F217" s="471"/>
      <c r="G217" s="8"/>
      <c r="I217" s="62"/>
      <c r="J217" s="47"/>
      <c r="K217" s="106"/>
      <c r="M217" s="268">
        <v>1</v>
      </c>
      <c r="N217" s="269">
        <v>112.5</v>
      </c>
      <c r="O217" s="338"/>
      <c r="P217" s="268"/>
      <c r="Q217" s="269"/>
      <c r="S217" s="110"/>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70" t="s">
        <v>618</v>
      </c>
      <c r="B218" s="270" t="s">
        <v>474</v>
      </c>
      <c r="C218" s="270"/>
      <c r="D218" s="470">
        <v>8081</v>
      </c>
      <c r="E218" s="474"/>
      <c r="F218" s="471"/>
      <c r="G218" s="8"/>
      <c r="I218" s="62"/>
      <c r="J218" s="47"/>
      <c r="K218" s="106"/>
      <c r="M218" s="268">
        <v>1</v>
      </c>
      <c r="N218" s="269">
        <v>112.5</v>
      </c>
      <c r="O218" s="338"/>
      <c r="P218" s="268"/>
      <c r="Q218" s="269"/>
      <c r="S218" s="110"/>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70" t="s">
        <v>618</v>
      </c>
      <c r="B219" s="270" t="s">
        <v>476</v>
      </c>
      <c r="C219" s="270"/>
      <c r="D219" s="470">
        <v>8027</v>
      </c>
      <c r="E219" s="474"/>
      <c r="F219" s="471"/>
      <c r="G219" s="8"/>
      <c r="I219" s="62"/>
      <c r="J219" s="47"/>
      <c r="K219" s="106"/>
      <c r="M219" s="268">
        <v>1</v>
      </c>
      <c r="N219" s="269">
        <v>112.5</v>
      </c>
      <c r="O219" s="338"/>
      <c r="P219" s="268"/>
      <c r="Q219" s="269"/>
      <c r="S219" s="110"/>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70" t="s">
        <v>618</v>
      </c>
      <c r="B220" s="270" t="s">
        <v>478</v>
      </c>
      <c r="C220" s="270"/>
      <c r="D220" s="470">
        <v>8330</v>
      </c>
      <c r="E220" s="474"/>
      <c r="F220" s="471"/>
      <c r="G220" s="8"/>
      <c r="I220" s="62"/>
      <c r="J220" s="47"/>
      <c r="K220" s="106"/>
      <c r="M220" s="268">
        <v>4</v>
      </c>
      <c r="N220" s="269">
        <v>450</v>
      </c>
      <c r="O220" s="338"/>
      <c r="P220" s="268"/>
      <c r="Q220" s="269"/>
      <c r="S220" s="110"/>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70" t="s">
        <v>618</v>
      </c>
      <c r="B221" s="270" t="s">
        <v>479</v>
      </c>
      <c r="C221" s="270"/>
      <c r="D221" s="470">
        <v>8037</v>
      </c>
      <c r="E221" s="474"/>
      <c r="F221" s="471"/>
      <c r="G221" s="8"/>
      <c r="I221" s="62"/>
      <c r="J221" s="47"/>
      <c r="K221" s="106"/>
      <c r="M221" s="268">
        <v>19</v>
      </c>
      <c r="N221" s="269">
        <v>2362.5</v>
      </c>
      <c r="O221" s="338"/>
      <c r="P221" s="268"/>
      <c r="Q221" s="269"/>
      <c r="S221" s="110"/>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70" t="s">
        <v>618</v>
      </c>
      <c r="B222" s="270" t="s">
        <v>484</v>
      </c>
      <c r="C222" s="270"/>
      <c r="D222" s="470">
        <v>8021</v>
      </c>
      <c r="E222" s="474"/>
      <c r="F222" s="471"/>
      <c r="G222" s="8"/>
      <c r="I222" s="62"/>
      <c r="J222" s="47"/>
      <c r="K222" s="106"/>
      <c r="M222" s="268">
        <v>1</v>
      </c>
      <c r="N222" s="269">
        <v>112.5</v>
      </c>
      <c r="O222" s="338"/>
      <c r="P222" s="268"/>
      <c r="Q222" s="269"/>
      <c r="S222" s="110"/>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70" t="s">
        <v>618</v>
      </c>
      <c r="B223" s="270" t="s">
        <v>485</v>
      </c>
      <c r="C223" s="270"/>
      <c r="D223" s="470">
        <v>8045</v>
      </c>
      <c r="E223" s="474"/>
      <c r="F223" s="471"/>
      <c r="G223" s="8"/>
      <c r="I223" s="62"/>
      <c r="J223" s="47"/>
      <c r="K223" s="106"/>
      <c r="M223" s="268">
        <v>2</v>
      </c>
      <c r="N223" s="269">
        <v>225</v>
      </c>
      <c r="O223" s="338"/>
      <c r="P223" s="268"/>
      <c r="Q223" s="269"/>
      <c r="S223" s="110"/>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70" t="s">
        <v>618</v>
      </c>
      <c r="B224" s="270" t="s">
        <v>487</v>
      </c>
      <c r="C224" s="270"/>
      <c r="D224" s="470">
        <v>8021</v>
      </c>
      <c r="E224" s="474"/>
      <c r="F224" s="471"/>
      <c r="G224" s="8"/>
      <c r="I224" s="62"/>
      <c r="J224" s="47"/>
      <c r="K224" s="106"/>
      <c r="M224" s="268">
        <v>15</v>
      </c>
      <c r="N224" s="269">
        <v>1800</v>
      </c>
      <c r="O224" s="338"/>
      <c r="P224" s="268"/>
      <c r="Q224" s="269"/>
      <c r="S224" s="110"/>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70" t="s">
        <v>618</v>
      </c>
      <c r="B225" s="270" t="s">
        <v>488</v>
      </c>
      <c r="C225" s="270"/>
      <c r="D225" s="470">
        <v>8221</v>
      </c>
      <c r="E225" s="474"/>
      <c r="F225" s="471"/>
      <c r="G225" s="8"/>
      <c r="I225" s="62"/>
      <c r="J225" s="47"/>
      <c r="K225" s="106"/>
      <c r="M225" s="268">
        <v>5</v>
      </c>
      <c r="N225" s="269">
        <v>562.5</v>
      </c>
      <c r="O225" s="338"/>
      <c r="P225" s="268"/>
      <c r="Q225" s="269"/>
      <c r="S225" s="110"/>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70" t="s">
        <v>618</v>
      </c>
      <c r="B226" s="270" t="s">
        <v>491</v>
      </c>
      <c r="C226" s="270"/>
      <c r="D226" s="470">
        <v>8403</v>
      </c>
      <c r="E226" s="474"/>
      <c r="F226" s="471"/>
      <c r="G226" s="8"/>
      <c r="I226" s="62"/>
      <c r="J226" s="47"/>
      <c r="K226" s="106"/>
      <c r="M226" s="268">
        <v>1</v>
      </c>
      <c r="N226" s="269">
        <v>112.5</v>
      </c>
      <c r="O226" s="338"/>
      <c r="P226" s="268"/>
      <c r="Q226" s="269"/>
      <c r="S226" s="110"/>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70" t="s">
        <v>618</v>
      </c>
      <c r="B227" s="270" t="s">
        <v>492</v>
      </c>
      <c r="C227" s="270"/>
      <c r="D227" s="470">
        <v>8204</v>
      </c>
      <c r="E227" s="474"/>
      <c r="F227" s="471"/>
      <c r="G227" s="8"/>
      <c r="I227" s="62"/>
      <c r="J227" s="47"/>
      <c r="K227" s="106"/>
      <c r="M227" s="268">
        <v>8</v>
      </c>
      <c r="N227" s="269">
        <v>900</v>
      </c>
      <c r="O227" s="338"/>
      <c r="P227" s="268"/>
      <c r="Q227" s="269"/>
      <c r="S227" s="110"/>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70" t="s">
        <v>618</v>
      </c>
      <c r="B228" s="270" t="s">
        <v>492</v>
      </c>
      <c r="C228" s="270"/>
      <c r="D228" s="470">
        <v>8251</v>
      </c>
      <c r="E228" s="474"/>
      <c r="F228" s="471"/>
      <c r="G228" s="8"/>
      <c r="I228" s="62"/>
      <c r="J228" s="47"/>
      <c r="K228" s="106"/>
      <c r="M228" s="268">
        <v>8</v>
      </c>
      <c r="N228" s="269">
        <v>900</v>
      </c>
      <c r="O228" s="338"/>
      <c r="P228" s="268"/>
      <c r="Q228" s="269"/>
      <c r="S228" s="110"/>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70" t="s">
        <v>618</v>
      </c>
      <c r="B229" s="270" t="s">
        <v>493</v>
      </c>
      <c r="C229" s="270"/>
      <c r="D229" s="470">
        <v>8049</v>
      </c>
      <c r="E229" s="474"/>
      <c r="F229" s="471"/>
      <c r="G229" s="8"/>
      <c r="I229" s="62"/>
      <c r="J229" s="47"/>
      <c r="K229" s="106"/>
      <c r="M229" s="268">
        <v>8</v>
      </c>
      <c r="N229" s="269">
        <v>900</v>
      </c>
      <c r="O229" s="338"/>
      <c r="P229" s="268"/>
      <c r="Q229" s="269"/>
      <c r="S229" s="110"/>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70" t="s">
        <v>618</v>
      </c>
      <c r="B230" s="270" t="s">
        <v>494</v>
      </c>
      <c r="C230" s="270"/>
      <c r="D230" s="470">
        <v>8328</v>
      </c>
      <c r="E230" s="474"/>
      <c r="F230" s="471"/>
      <c r="G230" s="8"/>
      <c r="I230" s="62"/>
      <c r="J230" s="47"/>
      <c r="K230" s="106"/>
      <c r="M230" s="268">
        <v>1</v>
      </c>
      <c r="N230" s="269">
        <v>112.5</v>
      </c>
      <c r="O230" s="338"/>
      <c r="P230" s="268"/>
      <c r="Q230" s="269"/>
      <c r="S230" s="110"/>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70" t="s">
        <v>618</v>
      </c>
      <c r="B231" s="270" t="s">
        <v>600</v>
      </c>
      <c r="C231" s="270"/>
      <c r="D231" s="470">
        <v>8051</v>
      </c>
      <c r="E231" s="474"/>
      <c r="F231" s="471"/>
      <c r="G231" s="8"/>
      <c r="I231" s="62"/>
      <c r="J231" s="47"/>
      <c r="K231" s="106"/>
      <c r="M231" s="268">
        <v>1</v>
      </c>
      <c r="N231" s="269">
        <v>112.5</v>
      </c>
      <c r="O231" s="338"/>
      <c r="P231" s="268"/>
      <c r="Q231" s="269"/>
      <c r="S231" s="110"/>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70" t="s">
        <v>618</v>
      </c>
      <c r="B232" s="270" t="s">
        <v>495</v>
      </c>
      <c r="C232" s="270"/>
      <c r="D232" s="470">
        <v>8051</v>
      </c>
      <c r="E232" s="474"/>
      <c r="F232" s="471"/>
      <c r="G232" s="8"/>
      <c r="I232" s="62"/>
      <c r="J232" s="47"/>
      <c r="K232" s="106"/>
      <c r="M232" s="268">
        <v>19</v>
      </c>
      <c r="N232" s="269">
        <v>2137.5</v>
      </c>
      <c r="O232" s="338"/>
      <c r="P232" s="268"/>
      <c r="Q232" s="269"/>
      <c r="S232" s="110"/>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70" t="s">
        <v>618</v>
      </c>
      <c r="B233" s="270" t="s">
        <v>495</v>
      </c>
      <c r="C233" s="270"/>
      <c r="D233" s="470">
        <v>8080</v>
      </c>
      <c r="E233" s="474"/>
      <c r="F233" s="471"/>
      <c r="G233" s="8"/>
      <c r="I233" s="62"/>
      <c r="J233" s="47"/>
      <c r="K233" s="106"/>
      <c r="M233" s="268">
        <v>1</v>
      </c>
      <c r="N233" s="269">
        <v>112.5</v>
      </c>
      <c r="O233" s="338"/>
      <c r="P233" s="268"/>
      <c r="Q233" s="269"/>
      <c r="S233" s="110"/>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70" t="s">
        <v>618</v>
      </c>
      <c r="B234" s="270" t="s">
        <v>496</v>
      </c>
      <c r="C234" s="270"/>
      <c r="D234" s="470">
        <v>8402</v>
      </c>
      <c r="E234" s="474"/>
      <c r="F234" s="471"/>
      <c r="G234" s="8"/>
      <c r="I234" s="62"/>
      <c r="J234" s="47"/>
      <c r="K234" s="106"/>
      <c r="M234" s="268">
        <v>1</v>
      </c>
      <c r="N234" s="269">
        <v>112.5</v>
      </c>
      <c r="O234" s="338"/>
      <c r="P234" s="268"/>
      <c r="Q234" s="269"/>
      <c r="S234" s="110"/>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70" t="s">
        <v>618</v>
      </c>
      <c r="B235" s="270" t="s">
        <v>620</v>
      </c>
      <c r="C235" s="270"/>
      <c r="D235" s="470">
        <v>8402</v>
      </c>
      <c r="E235" s="474"/>
      <c r="F235" s="471"/>
      <c r="G235" s="8"/>
      <c r="I235" s="62"/>
      <c r="J235" s="47"/>
      <c r="K235" s="106"/>
      <c r="M235" s="268">
        <v>1</v>
      </c>
      <c r="N235" s="269">
        <v>112.5</v>
      </c>
      <c r="O235" s="338"/>
      <c r="P235" s="268"/>
      <c r="Q235" s="269"/>
      <c r="S235" s="110"/>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70" t="s">
        <v>618</v>
      </c>
      <c r="B236" s="270" t="s">
        <v>497</v>
      </c>
      <c r="C236" s="270"/>
      <c r="D236" s="470">
        <v>8053</v>
      </c>
      <c r="E236" s="474"/>
      <c r="F236" s="471"/>
      <c r="G236" s="8"/>
      <c r="I236" s="62"/>
      <c r="J236" s="47"/>
      <c r="K236" s="106"/>
      <c r="M236" s="268">
        <v>6</v>
      </c>
      <c r="N236" s="269">
        <v>675</v>
      </c>
      <c r="O236" s="338"/>
      <c r="P236" s="268"/>
      <c r="Q236" s="269"/>
      <c r="S236" s="110"/>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70" t="s">
        <v>618</v>
      </c>
      <c r="B237" s="270" t="s">
        <v>498</v>
      </c>
      <c r="C237" s="270"/>
      <c r="D237" s="470">
        <v>8223</v>
      </c>
      <c r="E237" s="474"/>
      <c r="F237" s="471"/>
      <c r="G237" s="8"/>
      <c r="I237" s="62"/>
      <c r="J237" s="47"/>
      <c r="K237" s="106"/>
      <c r="M237" s="268">
        <v>1</v>
      </c>
      <c r="N237" s="269">
        <v>112.5</v>
      </c>
      <c r="O237" s="338"/>
      <c r="P237" s="268"/>
      <c r="Q237" s="269"/>
      <c r="S237" s="110"/>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70" t="s">
        <v>618</v>
      </c>
      <c r="B238" s="270" t="s">
        <v>500</v>
      </c>
      <c r="C238" s="270"/>
      <c r="D238" s="470">
        <v>8329</v>
      </c>
      <c r="E238" s="474"/>
      <c r="F238" s="471"/>
      <c r="G238" s="8"/>
      <c r="I238" s="62"/>
      <c r="J238" s="47"/>
      <c r="K238" s="106"/>
      <c r="M238" s="268">
        <v>1</v>
      </c>
      <c r="N238" s="269">
        <v>112.5</v>
      </c>
      <c r="O238" s="338"/>
      <c r="P238" s="268"/>
      <c r="Q238" s="269"/>
      <c r="S238" s="110"/>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70" t="s">
        <v>618</v>
      </c>
      <c r="B239" s="270" t="s">
        <v>501</v>
      </c>
      <c r="C239" s="270"/>
      <c r="D239" s="470">
        <v>8330</v>
      </c>
      <c r="E239" s="474"/>
      <c r="F239" s="471"/>
      <c r="G239" s="8"/>
      <c r="I239" s="62"/>
      <c r="J239" s="47"/>
      <c r="K239" s="106"/>
      <c r="M239" s="268">
        <v>16</v>
      </c>
      <c r="N239" s="269">
        <v>1800</v>
      </c>
      <c r="O239" s="338"/>
      <c r="P239" s="268"/>
      <c r="Q239" s="269"/>
      <c r="S239" s="110"/>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70" t="s">
        <v>618</v>
      </c>
      <c r="B240" s="270" t="s">
        <v>503</v>
      </c>
      <c r="C240" s="270"/>
      <c r="D240" s="470">
        <v>8055</v>
      </c>
      <c r="E240" s="474"/>
      <c r="F240" s="471"/>
      <c r="G240" s="8"/>
      <c r="I240" s="62"/>
      <c r="J240" s="47"/>
      <c r="K240" s="106"/>
      <c r="M240" s="268">
        <v>9</v>
      </c>
      <c r="N240" s="269">
        <v>1012.5</v>
      </c>
      <c r="O240" s="338"/>
      <c r="P240" s="268"/>
      <c r="Q240" s="269"/>
      <c r="S240" s="110"/>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70" t="s">
        <v>618</v>
      </c>
      <c r="B241" s="270" t="s">
        <v>505</v>
      </c>
      <c r="C241" s="270"/>
      <c r="D241" s="470">
        <v>8056</v>
      </c>
      <c r="E241" s="474"/>
      <c r="F241" s="471"/>
      <c r="G241" s="8"/>
      <c r="I241" s="62"/>
      <c r="J241" s="47"/>
      <c r="K241" s="106"/>
      <c r="M241" s="268">
        <v>1</v>
      </c>
      <c r="N241" s="269">
        <v>112.5</v>
      </c>
      <c r="O241" s="338"/>
      <c r="P241" s="268"/>
      <c r="Q241" s="269"/>
      <c r="S241" s="110"/>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70" t="s">
        <v>618</v>
      </c>
      <c r="B242" s="270" t="s">
        <v>506</v>
      </c>
      <c r="C242" s="270"/>
      <c r="D242" s="470">
        <v>8210</v>
      </c>
      <c r="E242" s="474"/>
      <c r="F242" s="471"/>
      <c r="G242" s="8"/>
      <c r="I242" s="62"/>
      <c r="J242" s="47"/>
      <c r="K242" s="106"/>
      <c r="M242" s="268">
        <v>4</v>
      </c>
      <c r="N242" s="269">
        <v>562.5</v>
      </c>
      <c r="O242" s="338"/>
      <c r="P242" s="268"/>
      <c r="Q242" s="269"/>
      <c r="S242" s="110"/>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70" t="s">
        <v>618</v>
      </c>
      <c r="B243" s="270" t="s">
        <v>507</v>
      </c>
      <c r="C243" s="270"/>
      <c r="D243" s="470">
        <v>8332</v>
      </c>
      <c r="E243" s="474"/>
      <c r="F243" s="471"/>
      <c r="G243" s="8"/>
      <c r="I243" s="62"/>
      <c r="J243" s="47"/>
      <c r="K243" s="106"/>
      <c r="M243" s="268">
        <v>36</v>
      </c>
      <c r="N243" s="269">
        <v>4162.5</v>
      </c>
      <c r="O243" s="338"/>
      <c r="P243" s="268"/>
      <c r="Q243" s="269"/>
      <c r="S243" s="110"/>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70" t="s">
        <v>618</v>
      </c>
      <c r="B244" s="270" t="s">
        <v>508</v>
      </c>
      <c r="C244" s="270"/>
      <c r="D244" s="470">
        <v>8340</v>
      </c>
      <c r="E244" s="474"/>
      <c r="F244" s="471"/>
      <c r="G244" s="8"/>
      <c r="I244" s="62"/>
      <c r="J244" s="47"/>
      <c r="K244" s="106"/>
      <c r="M244" s="268">
        <v>1</v>
      </c>
      <c r="N244" s="269">
        <v>112.5</v>
      </c>
      <c r="O244" s="338"/>
      <c r="P244" s="268"/>
      <c r="Q244" s="269"/>
      <c r="S244" s="110"/>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70" t="s">
        <v>618</v>
      </c>
      <c r="B245" s="270" t="s">
        <v>509</v>
      </c>
      <c r="C245" s="270"/>
      <c r="D245" s="470">
        <v>8341</v>
      </c>
      <c r="E245" s="474"/>
      <c r="F245" s="471"/>
      <c r="G245" s="8"/>
      <c r="I245" s="62"/>
      <c r="J245" s="47"/>
      <c r="K245" s="106"/>
      <c r="M245" s="268">
        <v>4</v>
      </c>
      <c r="N245" s="269">
        <v>562.5</v>
      </c>
      <c r="O245" s="338"/>
      <c r="P245" s="268"/>
      <c r="Q245" s="269"/>
      <c r="S245" s="110"/>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70" t="s">
        <v>618</v>
      </c>
      <c r="B246" s="270" t="s">
        <v>511</v>
      </c>
      <c r="C246" s="270"/>
      <c r="D246" s="470">
        <v>8094</v>
      </c>
      <c r="E246" s="474"/>
      <c r="F246" s="471"/>
      <c r="G246" s="8"/>
      <c r="I246" s="62"/>
      <c r="J246" s="47"/>
      <c r="K246" s="106"/>
      <c r="M246" s="268">
        <v>3</v>
      </c>
      <c r="N246" s="269">
        <v>337.5</v>
      </c>
      <c r="O246" s="338"/>
      <c r="P246" s="268"/>
      <c r="Q246" s="269"/>
      <c r="S246" s="110"/>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70" t="s">
        <v>618</v>
      </c>
      <c r="B247" s="270" t="s">
        <v>512</v>
      </c>
      <c r="C247" s="270"/>
      <c r="D247" s="470">
        <v>8343</v>
      </c>
      <c r="E247" s="474"/>
      <c r="F247" s="471"/>
      <c r="G247" s="8"/>
      <c r="I247" s="62"/>
      <c r="J247" s="47"/>
      <c r="K247" s="106"/>
      <c r="M247" s="268">
        <v>1</v>
      </c>
      <c r="N247" s="269">
        <v>112.5</v>
      </c>
      <c r="O247" s="338"/>
      <c r="P247" s="268"/>
      <c r="Q247" s="269"/>
      <c r="S247" s="110"/>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70" t="s">
        <v>618</v>
      </c>
      <c r="B248" s="270" t="s">
        <v>515</v>
      </c>
      <c r="C248" s="270"/>
      <c r="D248" s="470">
        <v>8062</v>
      </c>
      <c r="E248" s="474"/>
      <c r="F248" s="471"/>
      <c r="G248" s="8"/>
      <c r="I248" s="62"/>
      <c r="J248" s="47"/>
      <c r="K248" s="106"/>
      <c r="M248" s="268">
        <v>4</v>
      </c>
      <c r="N248" s="269">
        <v>450</v>
      </c>
      <c r="O248" s="338"/>
      <c r="P248" s="268"/>
      <c r="Q248" s="269"/>
      <c r="S248" s="110"/>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70" t="s">
        <v>618</v>
      </c>
      <c r="B249" s="270" t="s">
        <v>636</v>
      </c>
      <c r="C249" s="270"/>
      <c r="D249" s="470">
        <v>8215</v>
      </c>
      <c r="E249" s="474"/>
      <c r="F249" s="471"/>
      <c r="G249" s="8"/>
      <c r="I249" s="62"/>
      <c r="J249" s="47"/>
      <c r="K249" s="106"/>
      <c r="M249" s="268">
        <v>1</v>
      </c>
      <c r="N249" s="269">
        <v>112.5</v>
      </c>
      <c r="O249" s="338"/>
      <c r="P249" s="268"/>
      <c r="Q249" s="269"/>
      <c r="S249" s="110"/>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70" t="s">
        <v>618</v>
      </c>
      <c r="B250" s="270" t="s">
        <v>516</v>
      </c>
      <c r="C250" s="270"/>
      <c r="D250" s="470">
        <v>8344</v>
      </c>
      <c r="E250" s="474"/>
      <c r="F250" s="471"/>
      <c r="G250" s="8"/>
      <c r="I250" s="62"/>
      <c r="J250" s="47"/>
      <c r="K250" s="106"/>
      <c r="M250" s="268">
        <v>1</v>
      </c>
      <c r="N250" s="269">
        <v>112.5</v>
      </c>
      <c r="O250" s="338"/>
      <c r="P250" s="268"/>
      <c r="Q250" s="269"/>
      <c r="S250" s="110"/>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70" t="s">
        <v>618</v>
      </c>
      <c r="B251" s="270" t="s">
        <v>517</v>
      </c>
      <c r="C251" s="270"/>
      <c r="D251" s="470">
        <v>8345</v>
      </c>
      <c r="E251" s="474"/>
      <c r="F251" s="471"/>
      <c r="G251" s="8"/>
      <c r="I251" s="62"/>
      <c r="J251" s="47"/>
      <c r="K251" s="106"/>
      <c r="M251" s="268">
        <v>2</v>
      </c>
      <c r="N251" s="269">
        <v>225</v>
      </c>
      <c r="O251" s="338"/>
      <c r="P251" s="268"/>
      <c r="Q251" s="269"/>
      <c r="S251" s="110"/>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70" t="s">
        <v>618</v>
      </c>
      <c r="B252" s="270" t="s">
        <v>520</v>
      </c>
      <c r="C252" s="270"/>
      <c r="D252" s="470">
        <v>8204</v>
      </c>
      <c r="E252" s="474"/>
      <c r="F252" s="471"/>
      <c r="G252" s="8"/>
      <c r="I252" s="62"/>
      <c r="J252" s="47"/>
      <c r="K252" s="106"/>
      <c r="M252" s="268">
        <v>6</v>
      </c>
      <c r="N252" s="269">
        <v>787.5</v>
      </c>
      <c r="O252" s="338"/>
      <c r="P252" s="268"/>
      <c r="Q252" s="269"/>
      <c r="S252" s="110"/>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70" t="s">
        <v>618</v>
      </c>
      <c r="B253" s="270" t="s">
        <v>522</v>
      </c>
      <c r="C253" s="270"/>
      <c r="D253" s="470">
        <v>8225</v>
      </c>
      <c r="E253" s="474"/>
      <c r="F253" s="471"/>
      <c r="G253" s="8"/>
      <c r="I253" s="62"/>
      <c r="J253" s="47"/>
      <c r="K253" s="106"/>
      <c r="M253" s="268">
        <v>5</v>
      </c>
      <c r="N253" s="269">
        <v>675</v>
      </c>
      <c r="O253" s="338"/>
      <c r="P253" s="268"/>
      <c r="Q253" s="269"/>
      <c r="S253" s="110"/>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70" t="s">
        <v>618</v>
      </c>
      <c r="B254" s="270" t="s">
        <v>523</v>
      </c>
      <c r="C254" s="270"/>
      <c r="D254" s="470">
        <v>8226</v>
      </c>
      <c r="E254" s="474"/>
      <c r="F254" s="471"/>
      <c r="G254" s="8"/>
      <c r="I254" s="62"/>
      <c r="J254" s="47"/>
      <c r="K254" s="106"/>
      <c r="M254" s="268">
        <v>4</v>
      </c>
      <c r="N254" s="269">
        <v>450</v>
      </c>
      <c r="O254" s="338"/>
      <c r="P254" s="268"/>
      <c r="Q254" s="269"/>
      <c r="S254" s="110"/>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70" t="s">
        <v>618</v>
      </c>
      <c r="B255" s="270" t="s">
        <v>524</v>
      </c>
      <c r="C255" s="270"/>
      <c r="D255" s="470">
        <v>8230</v>
      </c>
      <c r="E255" s="474"/>
      <c r="F255" s="471"/>
      <c r="G255" s="8"/>
      <c r="I255" s="62"/>
      <c r="J255" s="47"/>
      <c r="K255" s="106"/>
      <c r="M255" s="268">
        <v>5</v>
      </c>
      <c r="N255" s="269">
        <v>562.5</v>
      </c>
      <c r="O255" s="338"/>
      <c r="P255" s="268"/>
      <c r="Q255" s="269"/>
      <c r="S255" s="110"/>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70" t="s">
        <v>618</v>
      </c>
      <c r="B256" s="270" t="s">
        <v>526</v>
      </c>
      <c r="C256" s="270"/>
      <c r="D256" s="470">
        <v>8066</v>
      </c>
      <c r="E256" s="474"/>
      <c r="F256" s="471"/>
      <c r="G256" s="8"/>
      <c r="I256" s="62"/>
      <c r="J256" s="47"/>
      <c r="K256" s="106"/>
      <c r="M256" s="268">
        <v>5</v>
      </c>
      <c r="N256" s="269">
        <v>562.5</v>
      </c>
      <c r="O256" s="338"/>
      <c r="P256" s="268"/>
      <c r="Q256" s="269"/>
      <c r="S256" s="110"/>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70" t="s">
        <v>618</v>
      </c>
      <c r="B257" s="270" t="s">
        <v>528</v>
      </c>
      <c r="C257" s="270"/>
      <c r="D257" s="470">
        <v>8069</v>
      </c>
      <c r="E257" s="474"/>
      <c r="F257" s="471"/>
      <c r="G257" s="8"/>
      <c r="I257" s="62"/>
      <c r="J257" s="47"/>
      <c r="K257" s="106"/>
      <c r="M257" s="268">
        <v>9</v>
      </c>
      <c r="N257" s="269">
        <v>1012.5</v>
      </c>
      <c r="O257" s="338"/>
      <c r="P257" s="268"/>
      <c r="Q257" s="269"/>
      <c r="S257" s="110"/>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70" t="s">
        <v>618</v>
      </c>
      <c r="B258" s="270" t="s">
        <v>530</v>
      </c>
      <c r="C258" s="270"/>
      <c r="D258" s="470">
        <v>8070</v>
      </c>
      <c r="E258" s="474"/>
      <c r="F258" s="471"/>
      <c r="G258" s="8"/>
      <c r="I258" s="62"/>
      <c r="J258" s="47"/>
      <c r="K258" s="106"/>
      <c r="M258" s="268">
        <v>10</v>
      </c>
      <c r="N258" s="269">
        <v>1237.5</v>
      </c>
      <c r="O258" s="338"/>
      <c r="P258" s="268"/>
      <c r="Q258" s="269"/>
      <c r="S258" s="110"/>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70" t="s">
        <v>618</v>
      </c>
      <c r="B259" s="270" t="s">
        <v>602</v>
      </c>
      <c r="C259" s="270"/>
      <c r="D259" s="470">
        <v>8009</v>
      </c>
      <c r="E259" s="474"/>
      <c r="F259" s="471"/>
      <c r="G259" s="8"/>
      <c r="I259" s="62"/>
      <c r="J259" s="47"/>
      <c r="K259" s="106"/>
      <c r="M259" s="268">
        <v>2</v>
      </c>
      <c r="N259" s="269">
        <v>225</v>
      </c>
      <c r="O259" s="338"/>
      <c r="P259" s="268"/>
      <c r="Q259" s="269"/>
      <c r="S259" s="110"/>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70" t="s">
        <v>618</v>
      </c>
      <c r="B260" s="270" t="s">
        <v>602</v>
      </c>
      <c r="C260" s="270"/>
      <c r="D260" s="470">
        <v>8021</v>
      </c>
      <c r="E260" s="474"/>
      <c r="F260" s="471"/>
      <c r="G260" s="8"/>
      <c r="I260" s="62"/>
      <c r="J260" s="47"/>
      <c r="K260" s="106"/>
      <c r="M260" s="268">
        <v>13</v>
      </c>
      <c r="N260" s="269">
        <v>1462.5</v>
      </c>
      <c r="O260" s="338"/>
      <c r="P260" s="268"/>
      <c r="Q260" s="269"/>
      <c r="S260" s="110"/>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70" t="s">
        <v>618</v>
      </c>
      <c r="B261" s="270" t="s">
        <v>533</v>
      </c>
      <c r="C261" s="270"/>
      <c r="D261" s="470">
        <v>8071</v>
      </c>
      <c r="E261" s="474"/>
      <c r="F261" s="471"/>
      <c r="G261" s="8"/>
      <c r="I261" s="62"/>
      <c r="J261" s="47"/>
      <c r="K261" s="106"/>
      <c r="M261" s="268">
        <v>2</v>
      </c>
      <c r="N261" s="269">
        <v>225</v>
      </c>
      <c r="O261" s="338"/>
      <c r="P261" s="268"/>
      <c r="Q261" s="269"/>
      <c r="S261" s="110"/>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70" t="s">
        <v>618</v>
      </c>
      <c r="B262" s="270" t="s">
        <v>535</v>
      </c>
      <c r="C262" s="270"/>
      <c r="D262" s="470">
        <v>8318</v>
      </c>
      <c r="E262" s="474"/>
      <c r="F262" s="471"/>
      <c r="G262" s="8"/>
      <c r="I262" s="62"/>
      <c r="J262" s="47"/>
      <c r="K262" s="106"/>
      <c r="M262" s="268">
        <v>1</v>
      </c>
      <c r="N262" s="269">
        <v>112.5</v>
      </c>
      <c r="O262" s="338"/>
      <c r="P262" s="268"/>
      <c r="Q262" s="269"/>
      <c r="S262" s="110"/>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70" t="s">
        <v>618</v>
      </c>
      <c r="B263" s="270" t="s">
        <v>534</v>
      </c>
      <c r="C263" s="270"/>
      <c r="D263" s="470">
        <v>8318</v>
      </c>
      <c r="E263" s="474"/>
      <c r="F263" s="471"/>
      <c r="G263" s="8"/>
      <c r="I263" s="62"/>
      <c r="J263" s="47"/>
      <c r="K263" s="106"/>
      <c r="M263" s="268">
        <v>2</v>
      </c>
      <c r="N263" s="269">
        <v>225</v>
      </c>
      <c r="O263" s="338"/>
      <c r="P263" s="268"/>
      <c r="Q263" s="269"/>
      <c r="S263" s="110"/>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70" t="s">
        <v>618</v>
      </c>
      <c r="B264" s="270" t="s">
        <v>536</v>
      </c>
      <c r="C264" s="270"/>
      <c r="D264" s="470">
        <v>8232</v>
      </c>
      <c r="E264" s="474"/>
      <c r="F264" s="471"/>
      <c r="G264" s="8"/>
      <c r="I264" s="62"/>
      <c r="J264" s="47"/>
      <c r="K264" s="106"/>
      <c r="M264" s="268">
        <v>22</v>
      </c>
      <c r="N264" s="269">
        <v>2812.5</v>
      </c>
      <c r="O264" s="338"/>
      <c r="P264" s="268"/>
      <c r="Q264" s="269"/>
      <c r="S264" s="110"/>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70" t="s">
        <v>618</v>
      </c>
      <c r="B265" s="270" t="s">
        <v>537</v>
      </c>
      <c r="C265" s="270"/>
      <c r="D265" s="470">
        <v>8240</v>
      </c>
      <c r="E265" s="474"/>
      <c r="F265" s="471"/>
      <c r="G265" s="8"/>
      <c r="I265" s="62"/>
      <c r="J265" s="47"/>
      <c r="K265" s="106"/>
      <c r="M265" s="268">
        <v>1</v>
      </c>
      <c r="N265" s="269">
        <v>112.5</v>
      </c>
      <c r="O265" s="338"/>
      <c r="P265" s="268"/>
      <c r="Q265" s="269"/>
      <c r="S265" s="110"/>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70" t="s">
        <v>618</v>
      </c>
      <c r="B266" s="270" t="s">
        <v>539</v>
      </c>
      <c r="C266" s="270"/>
      <c r="D266" s="470">
        <v>8349</v>
      </c>
      <c r="E266" s="474"/>
      <c r="F266" s="471"/>
      <c r="G266" s="8"/>
      <c r="I266" s="62"/>
      <c r="J266" s="47"/>
      <c r="K266" s="106"/>
      <c r="M266" s="268">
        <v>1</v>
      </c>
      <c r="N266" s="269">
        <v>112.5</v>
      </c>
      <c r="O266" s="338"/>
      <c r="P266" s="268"/>
      <c r="Q266" s="269"/>
      <c r="S266" s="110"/>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70" t="s">
        <v>618</v>
      </c>
      <c r="B267" s="270" t="s">
        <v>542</v>
      </c>
      <c r="C267" s="270"/>
      <c r="D267" s="470">
        <v>8242</v>
      </c>
      <c r="E267" s="474"/>
      <c r="F267" s="471"/>
      <c r="G267" s="8"/>
      <c r="I267" s="62"/>
      <c r="J267" s="47"/>
      <c r="K267" s="106"/>
      <c r="M267" s="268">
        <v>7</v>
      </c>
      <c r="N267" s="269">
        <v>787.5</v>
      </c>
      <c r="O267" s="338"/>
      <c r="P267" s="268"/>
      <c r="Q267" s="269"/>
      <c r="S267" s="110"/>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70" t="s">
        <v>618</v>
      </c>
      <c r="B268" s="270" t="s">
        <v>544</v>
      </c>
      <c r="C268" s="270"/>
      <c r="D268" s="470">
        <v>8078</v>
      </c>
      <c r="E268" s="474"/>
      <c r="F268" s="471"/>
      <c r="G268" s="8"/>
      <c r="I268" s="62"/>
      <c r="J268" s="47"/>
      <c r="K268" s="106"/>
      <c r="M268" s="268">
        <v>7</v>
      </c>
      <c r="N268" s="269">
        <v>787.5</v>
      </c>
      <c r="O268" s="338"/>
      <c r="P268" s="268"/>
      <c r="Q268" s="269"/>
      <c r="S268" s="110"/>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70" t="s">
        <v>618</v>
      </c>
      <c r="B269" s="270" t="s">
        <v>545</v>
      </c>
      <c r="C269" s="270"/>
      <c r="D269" s="470">
        <v>8079</v>
      </c>
      <c r="E269" s="474"/>
      <c r="F269" s="471"/>
      <c r="G269" s="8"/>
      <c r="I269" s="62"/>
      <c r="J269" s="47"/>
      <c r="K269" s="106"/>
      <c r="M269" s="268">
        <v>6</v>
      </c>
      <c r="N269" s="269">
        <v>675</v>
      </c>
      <c r="O269" s="338"/>
      <c r="P269" s="268"/>
      <c r="Q269" s="269"/>
      <c r="S269" s="110"/>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70" t="s">
        <v>618</v>
      </c>
      <c r="B270" s="270" t="s">
        <v>546</v>
      </c>
      <c r="C270" s="270"/>
      <c r="D270" s="470">
        <v>8243</v>
      </c>
      <c r="E270" s="474"/>
      <c r="F270" s="471"/>
      <c r="G270" s="8"/>
      <c r="I270" s="62"/>
      <c r="J270" s="47"/>
      <c r="K270" s="106"/>
      <c r="M270" s="268">
        <v>1</v>
      </c>
      <c r="N270" s="269">
        <v>112.5</v>
      </c>
      <c r="O270" s="338"/>
      <c r="P270" s="268"/>
      <c r="Q270" s="269"/>
      <c r="S270" s="110"/>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70" t="s">
        <v>618</v>
      </c>
      <c r="B271" s="270" t="s">
        <v>548</v>
      </c>
      <c r="C271" s="270"/>
      <c r="D271" s="470">
        <v>8080</v>
      </c>
      <c r="E271" s="474"/>
      <c r="F271" s="471"/>
      <c r="G271" s="8"/>
      <c r="I271" s="62"/>
      <c r="J271" s="47"/>
      <c r="K271" s="106"/>
      <c r="M271" s="268">
        <v>29</v>
      </c>
      <c r="N271" s="269">
        <v>3375</v>
      </c>
      <c r="O271" s="338"/>
      <c r="P271" s="268"/>
      <c r="Q271" s="269"/>
      <c r="S271" s="110"/>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70" t="s">
        <v>618</v>
      </c>
      <c r="B272" s="270" t="s">
        <v>551</v>
      </c>
      <c r="C272" s="270"/>
      <c r="D272" s="470">
        <v>8081</v>
      </c>
      <c r="E272" s="474"/>
      <c r="F272" s="471"/>
      <c r="G272" s="8"/>
      <c r="I272" s="62"/>
      <c r="J272" s="47"/>
      <c r="K272" s="106"/>
      <c r="M272" s="268">
        <v>31</v>
      </c>
      <c r="N272" s="269">
        <v>3487.5</v>
      </c>
      <c r="O272" s="338"/>
      <c r="P272" s="268"/>
      <c r="Q272" s="269"/>
      <c r="S272" s="110"/>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70" t="s">
        <v>618</v>
      </c>
      <c r="B273" s="270" t="s">
        <v>604</v>
      </c>
      <c r="C273" s="270"/>
      <c r="D273" s="470">
        <v>8083</v>
      </c>
      <c r="E273" s="474"/>
      <c r="F273" s="471"/>
      <c r="G273" s="8"/>
      <c r="I273" s="62"/>
      <c r="J273" s="47"/>
      <c r="K273" s="106"/>
      <c r="M273" s="268">
        <v>8</v>
      </c>
      <c r="N273" s="269">
        <v>900</v>
      </c>
      <c r="O273" s="338"/>
      <c r="P273" s="268"/>
      <c r="Q273" s="269"/>
      <c r="S273" s="110"/>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70" t="s">
        <v>618</v>
      </c>
      <c r="B274" s="270" t="s">
        <v>552</v>
      </c>
      <c r="C274" s="270"/>
      <c r="D274" s="470">
        <v>8244</v>
      </c>
      <c r="E274" s="474"/>
      <c r="F274" s="471"/>
      <c r="G274" s="8"/>
      <c r="I274" s="62"/>
      <c r="J274" s="47"/>
      <c r="K274" s="106"/>
      <c r="M274" s="268">
        <v>14</v>
      </c>
      <c r="N274" s="269">
        <v>1687.5</v>
      </c>
      <c r="O274" s="338"/>
      <c r="P274" s="268"/>
      <c r="Q274" s="269"/>
      <c r="S274" s="110"/>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70" t="s">
        <v>618</v>
      </c>
      <c r="B275" s="270" t="s">
        <v>616</v>
      </c>
      <c r="C275" s="270"/>
      <c r="D275" s="470">
        <v>8084</v>
      </c>
      <c r="E275" s="474"/>
      <c r="F275" s="471"/>
      <c r="G275" s="8"/>
      <c r="I275" s="62"/>
      <c r="J275" s="47"/>
      <c r="K275" s="106"/>
      <c r="M275" s="268">
        <v>2</v>
      </c>
      <c r="N275" s="269">
        <v>337.5</v>
      </c>
      <c r="O275" s="338"/>
      <c r="P275" s="268"/>
      <c r="Q275" s="269"/>
      <c r="S275" s="110"/>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70" t="s">
        <v>618</v>
      </c>
      <c r="B276" s="270" t="s">
        <v>556</v>
      </c>
      <c r="C276" s="270"/>
      <c r="D276" s="470">
        <v>8085</v>
      </c>
      <c r="E276" s="474"/>
      <c r="F276" s="471"/>
      <c r="G276" s="8"/>
      <c r="I276" s="62"/>
      <c r="J276" s="47"/>
      <c r="K276" s="106"/>
      <c r="M276" s="268">
        <v>7</v>
      </c>
      <c r="N276" s="269">
        <v>787.5</v>
      </c>
      <c r="O276" s="338"/>
      <c r="P276" s="268"/>
      <c r="Q276" s="269"/>
      <c r="S276" s="110"/>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70" t="s">
        <v>618</v>
      </c>
      <c r="B277" s="270" t="s">
        <v>557</v>
      </c>
      <c r="C277" s="270"/>
      <c r="D277" s="470">
        <v>8088</v>
      </c>
      <c r="E277" s="474"/>
      <c r="F277" s="471"/>
      <c r="G277" s="8"/>
      <c r="I277" s="62"/>
      <c r="J277" s="47"/>
      <c r="K277" s="106"/>
      <c r="M277" s="268">
        <v>1</v>
      </c>
      <c r="N277" s="269">
        <v>112.5</v>
      </c>
      <c r="O277" s="338"/>
      <c r="P277" s="268"/>
      <c r="Q277" s="269"/>
      <c r="S277" s="110"/>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70" t="s">
        <v>618</v>
      </c>
      <c r="B278" s="270" t="s">
        <v>559</v>
      </c>
      <c r="C278" s="270"/>
      <c r="D278" s="470">
        <v>8012</v>
      </c>
      <c r="E278" s="474"/>
      <c r="F278" s="471"/>
      <c r="G278" s="8"/>
      <c r="I278" s="62"/>
      <c r="J278" s="47"/>
      <c r="K278" s="106"/>
      <c r="M278" s="268">
        <v>1</v>
      </c>
      <c r="N278" s="269">
        <v>112.5</v>
      </c>
      <c r="O278" s="338"/>
      <c r="P278" s="268"/>
      <c r="Q278" s="269"/>
      <c r="S278" s="110"/>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70" t="s">
        <v>618</v>
      </c>
      <c r="B279" s="270" t="s">
        <v>606</v>
      </c>
      <c r="C279" s="270"/>
      <c r="D279" s="470">
        <v>8302</v>
      </c>
      <c r="E279" s="474"/>
      <c r="F279" s="471"/>
      <c r="G279" s="8"/>
      <c r="I279" s="62"/>
      <c r="J279" s="47"/>
      <c r="K279" s="106"/>
      <c r="M279" s="268">
        <v>3</v>
      </c>
      <c r="N279" s="269">
        <v>337.5</v>
      </c>
      <c r="O279" s="338"/>
      <c r="P279" s="268"/>
      <c r="Q279" s="269"/>
      <c r="S279" s="110"/>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70" t="s">
        <v>618</v>
      </c>
      <c r="B280" s="270" t="s">
        <v>562</v>
      </c>
      <c r="C280" s="270"/>
      <c r="D280" s="470">
        <v>8406</v>
      </c>
      <c r="E280" s="474"/>
      <c r="F280" s="471"/>
      <c r="G280" s="8"/>
      <c r="I280" s="62"/>
      <c r="J280" s="47"/>
      <c r="K280" s="106"/>
      <c r="M280" s="268">
        <v>10</v>
      </c>
      <c r="N280" s="269">
        <v>1125</v>
      </c>
      <c r="O280" s="338"/>
      <c r="P280" s="268"/>
      <c r="Q280" s="269"/>
      <c r="S280" s="110"/>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70" t="s">
        <v>618</v>
      </c>
      <c r="B281" s="270" t="s">
        <v>564</v>
      </c>
      <c r="C281" s="270"/>
      <c r="D281" s="470">
        <v>8251</v>
      </c>
      <c r="E281" s="474"/>
      <c r="F281" s="471"/>
      <c r="G281" s="8"/>
      <c r="I281" s="62"/>
      <c r="J281" s="47"/>
      <c r="K281" s="106"/>
      <c r="M281" s="268">
        <v>7</v>
      </c>
      <c r="N281" s="269">
        <v>787.5</v>
      </c>
      <c r="O281" s="338"/>
      <c r="P281" s="268"/>
      <c r="Q281" s="269"/>
      <c r="S281" s="110"/>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70" t="s">
        <v>618</v>
      </c>
      <c r="B282" s="270" t="s">
        <v>565</v>
      </c>
      <c r="C282" s="270"/>
      <c r="D282" s="470">
        <v>8088</v>
      </c>
      <c r="E282" s="474"/>
      <c r="F282" s="471"/>
      <c r="G282" s="8"/>
      <c r="I282" s="62"/>
      <c r="J282" s="47"/>
      <c r="K282" s="106"/>
      <c r="M282" s="268">
        <v>4</v>
      </c>
      <c r="N282" s="269">
        <v>450</v>
      </c>
      <c r="O282" s="338"/>
      <c r="P282" s="268"/>
      <c r="Q282" s="269"/>
      <c r="S282" s="110"/>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70" t="s">
        <v>618</v>
      </c>
      <c r="B283" s="270" t="s">
        <v>566</v>
      </c>
      <c r="C283" s="270"/>
      <c r="D283" s="470">
        <v>8344</v>
      </c>
      <c r="E283" s="474"/>
      <c r="F283" s="471"/>
      <c r="G283" s="8"/>
      <c r="I283" s="62"/>
      <c r="J283" s="47"/>
      <c r="K283" s="106"/>
      <c r="M283" s="268">
        <v>1</v>
      </c>
      <c r="N283" s="269">
        <v>112.5</v>
      </c>
      <c r="O283" s="338"/>
      <c r="P283" s="268"/>
      <c r="Q283" s="269"/>
      <c r="S283" s="110"/>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70" t="s">
        <v>618</v>
      </c>
      <c r="B284" s="270" t="s">
        <v>566</v>
      </c>
      <c r="C284" s="270"/>
      <c r="D284" s="470">
        <v>8360</v>
      </c>
      <c r="E284" s="474"/>
      <c r="F284" s="471"/>
      <c r="G284" s="8"/>
      <c r="I284" s="62"/>
      <c r="J284" s="47"/>
      <c r="K284" s="106"/>
      <c r="M284" s="268">
        <v>40</v>
      </c>
      <c r="N284" s="269">
        <v>4725</v>
      </c>
      <c r="O284" s="338"/>
      <c r="P284" s="268"/>
      <c r="Q284" s="269"/>
      <c r="S284" s="110"/>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70" t="s">
        <v>618</v>
      </c>
      <c r="B285" s="270" t="s">
        <v>566</v>
      </c>
      <c r="C285" s="270"/>
      <c r="D285" s="470">
        <v>8361</v>
      </c>
      <c r="E285" s="474"/>
      <c r="F285" s="471"/>
      <c r="G285" s="8"/>
      <c r="I285" s="62"/>
      <c r="J285" s="47"/>
      <c r="K285" s="106"/>
      <c r="M285" s="268">
        <v>23</v>
      </c>
      <c r="N285" s="269">
        <v>2587.5</v>
      </c>
      <c r="O285" s="338"/>
      <c r="P285" s="268"/>
      <c r="Q285" s="269"/>
      <c r="S285" s="110"/>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70" t="s">
        <v>618</v>
      </c>
      <c r="B286" s="270" t="s">
        <v>567</v>
      </c>
      <c r="C286" s="270"/>
      <c r="D286" s="470">
        <v>8043</v>
      </c>
      <c r="E286" s="474"/>
      <c r="F286" s="471"/>
      <c r="G286" s="8"/>
      <c r="I286" s="62"/>
      <c r="J286" s="47"/>
      <c r="K286" s="106"/>
      <c r="M286" s="268">
        <v>13</v>
      </c>
      <c r="N286" s="269">
        <v>1462.5</v>
      </c>
      <c r="O286" s="338"/>
      <c r="P286" s="268"/>
      <c r="Q286" s="269"/>
      <c r="S286" s="110"/>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70" t="s">
        <v>618</v>
      </c>
      <c r="B287" s="270" t="s">
        <v>568</v>
      </c>
      <c r="C287" s="270"/>
      <c r="D287" s="470">
        <v>8012</v>
      </c>
      <c r="E287" s="474"/>
      <c r="F287" s="471"/>
      <c r="G287" s="8"/>
      <c r="I287" s="62"/>
      <c r="J287" s="47"/>
      <c r="K287" s="106"/>
      <c r="M287" s="268">
        <v>2</v>
      </c>
      <c r="N287" s="269">
        <v>225</v>
      </c>
      <c r="O287" s="338"/>
      <c r="P287" s="268"/>
      <c r="Q287" s="269"/>
      <c r="S287" s="110"/>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70" t="s">
        <v>618</v>
      </c>
      <c r="B288" s="270" t="s">
        <v>568</v>
      </c>
      <c r="C288" s="270"/>
      <c r="D288" s="470">
        <v>8080</v>
      </c>
      <c r="E288" s="474"/>
      <c r="F288" s="471"/>
      <c r="G288" s="8"/>
      <c r="I288" s="62"/>
      <c r="J288" s="47"/>
      <c r="K288" s="106"/>
      <c r="M288" s="268">
        <v>2</v>
      </c>
      <c r="N288" s="269">
        <v>225</v>
      </c>
      <c r="O288" s="338"/>
      <c r="P288" s="268"/>
      <c r="Q288" s="269"/>
      <c r="S288" s="110"/>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70" t="s">
        <v>618</v>
      </c>
      <c r="B289" s="270" t="s">
        <v>570</v>
      </c>
      <c r="C289" s="270"/>
      <c r="D289" s="470">
        <v>8089</v>
      </c>
      <c r="E289" s="474"/>
      <c r="F289" s="471"/>
      <c r="G289" s="8"/>
      <c r="I289" s="62"/>
      <c r="J289" s="47"/>
      <c r="K289" s="106"/>
      <c r="M289" s="268">
        <v>2</v>
      </c>
      <c r="N289" s="269">
        <v>225</v>
      </c>
      <c r="O289" s="338"/>
      <c r="P289" s="268"/>
      <c r="Q289" s="269"/>
      <c r="S289" s="110"/>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70" t="s">
        <v>618</v>
      </c>
      <c r="B290" s="270" t="s">
        <v>571</v>
      </c>
      <c r="C290" s="270"/>
      <c r="D290" s="470">
        <v>8090</v>
      </c>
      <c r="E290" s="474"/>
      <c r="F290" s="471"/>
      <c r="G290" s="8"/>
      <c r="I290" s="62"/>
      <c r="J290" s="47"/>
      <c r="K290" s="106"/>
      <c r="M290" s="268">
        <v>7</v>
      </c>
      <c r="N290" s="269">
        <v>900</v>
      </c>
      <c r="O290" s="338"/>
      <c r="P290" s="268"/>
      <c r="Q290" s="269"/>
      <c r="S290" s="110"/>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70" t="s">
        <v>618</v>
      </c>
      <c r="B291" s="270" t="s">
        <v>572</v>
      </c>
      <c r="C291" s="270"/>
      <c r="D291" s="470">
        <v>8091</v>
      </c>
      <c r="E291" s="474"/>
      <c r="F291" s="471"/>
      <c r="G291" s="8"/>
      <c r="I291" s="62"/>
      <c r="J291" s="47"/>
      <c r="K291" s="106"/>
      <c r="M291" s="268">
        <v>10</v>
      </c>
      <c r="N291" s="269">
        <v>1125</v>
      </c>
      <c r="O291" s="338"/>
      <c r="P291" s="268"/>
      <c r="Q291" s="269"/>
      <c r="S291" s="110"/>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70" t="s">
        <v>618</v>
      </c>
      <c r="B292" s="270" t="s">
        <v>575</v>
      </c>
      <c r="C292" s="270"/>
      <c r="D292" s="470">
        <v>8051</v>
      </c>
      <c r="E292" s="474"/>
      <c r="F292" s="471"/>
      <c r="G292" s="8"/>
      <c r="I292" s="62"/>
      <c r="J292" s="47"/>
      <c r="K292" s="106"/>
      <c r="M292" s="268">
        <v>1</v>
      </c>
      <c r="N292" s="269">
        <v>225</v>
      </c>
      <c r="O292" s="338"/>
      <c r="P292" s="268"/>
      <c r="Q292" s="269"/>
      <c r="S292" s="110"/>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70" t="s">
        <v>618</v>
      </c>
      <c r="B293" s="270" t="s">
        <v>654</v>
      </c>
      <c r="C293" s="270"/>
      <c r="D293" s="470">
        <v>8051</v>
      </c>
      <c r="E293" s="474"/>
      <c r="F293" s="471"/>
      <c r="G293" s="8"/>
      <c r="I293" s="62"/>
      <c r="J293" s="47"/>
      <c r="K293" s="106"/>
      <c r="M293" s="268">
        <v>1</v>
      </c>
      <c r="N293" s="269">
        <v>112.5</v>
      </c>
      <c r="O293" s="338"/>
      <c r="P293" s="268"/>
      <c r="Q293" s="269"/>
      <c r="S293" s="110"/>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70" t="s">
        <v>618</v>
      </c>
      <c r="B294" s="270" t="s">
        <v>578</v>
      </c>
      <c r="C294" s="270"/>
      <c r="D294" s="470">
        <v>8252</v>
      </c>
      <c r="E294" s="474"/>
      <c r="F294" s="471"/>
      <c r="G294" s="8"/>
      <c r="I294" s="62"/>
      <c r="J294" s="47"/>
      <c r="K294" s="106"/>
      <c r="M294" s="268">
        <v>1</v>
      </c>
      <c r="N294" s="269">
        <v>112.5</v>
      </c>
      <c r="O294" s="338"/>
      <c r="P294" s="268"/>
      <c r="Q294" s="269"/>
      <c r="S294" s="110"/>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70" t="s">
        <v>618</v>
      </c>
      <c r="B295" s="270" t="s">
        <v>579</v>
      </c>
      <c r="C295" s="270"/>
      <c r="D295" s="470">
        <v>8260</v>
      </c>
      <c r="E295" s="474"/>
      <c r="F295" s="471"/>
      <c r="G295" s="8"/>
      <c r="I295" s="62"/>
      <c r="J295" s="47"/>
      <c r="K295" s="106"/>
      <c r="M295" s="268">
        <v>13</v>
      </c>
      <c r="N295" s="269">
        <v>1462.5</v>
      </c>
      <c r="O295" s="338"/>
      <c r="P295" s="268"/>
      <c r="Q295" s="269"/>
      <c r="S295" s="110"/>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70" t="s">
        <v>618</v>
      </c>
      <c r="B296" s="270" t="s">
        <v>580</v>
      </c>
      <c r="C296" s="270"/>
      <c r="D296" s="470">
        <v>8094</v>
      </c>
      <c r="E296" s="474"/>
      <c r="F296" s="471"/>
      <c r="G296" s="8"/>
      <c r="I296" s="62"/>
      <c r="J296" s="47"/>
      <c r="K296" s="106"/>
      <c r="M296" s="268">
        <v>50</v>
      </c>
      <c r="N296" s="269">
        <v>5737.5</v>
      </c>
      <c r="O296" s="338"/>
      <c r="P296" s="268"/>
      <c r="Q296" s="269"/>
      <c r="S296" s="110"/>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70" t="s">
        <v>618</v>
      </c>
      <c r="B297" s="270" t="s">
        <v>582</v>
      </c>
      <c r="C297" s="270"/>
      <c r="D297" s="470">
        <v>8009</v>
      </c>
      <c r="E297" s="474"/>
      <c r="F297" s="471"/>
      <c r="G297" s="8"/>
      <c r="I297" s="62"/>
      <c r="J297" s="47"/>
      <c r="K297" s="106"/>
      <c r="M297" s="268">
        <v>1</v>
      </c>
      <c r="N297" s="269">
        <v>112.5</v>
      </c>
      <c r="O297" s="338"/>
      <c r="P297" s="268"/>
      <c r="Q297" s="269"/>
      <c r="S297" s="110"/>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270" t="s">
        <v>618</v>
      </c>
      <c r="B298" s="270" t="s">
        <v>582</v>
      </c>
      <c r="C298" s="270"/>
      <c r="D298" s="470">
        <v>8037</v>
      </c>
      <c r="E298" s="474"/>
      <c r="F298" s="471"/>
      <c r="G298" s="8"/>
      <c r="I298" s="62"/>
      <c r="J298" s="47"/>
      <c r="K298" s="106"/>
      <c r="M298" s="268">
        <v>1</v>
      </c>
      <c r="N298" s="269">
        <v>112.5</v>
      </c>
      <c r="O298" s="338"/>
      <c r="P298" s="268"/>
      <c r="Q298" s="269"/>
      <c r="S298" s="110"/>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70" t="s">
        <v>618</v>
      </c>
      <c r="B299" s="270" t="s">
        <v>582</v>
      </c>
      <c r="C299" s="270"/>
      <c r="D299" s="470">
        <v>8081</v>
      </c>
      <c r="E299" s="474"/>
      <c r="F299" s="471"/>
      <c r="G299" s="8"/>
      <c r="I299" s="62"/>
      <c r="J299" s="47"/>
      <c r="K299" s="106"/>
      <c r="M299" s="268">
        <v>4</v>
      </c>
      <c r="N299" s="269">
        <v>450</v>
      </c>
      <c r="O299" s="338"/>
      <c r="P299" s="268"/>
      <c r="Q299" s="269"/>
      <c r="S299" s="110"/>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70" t="s">
        <v>618</v>
      </c>
      <c r="B300" s="270" t="s">
        <v>582</v>
      </c>
      <c r="C300" s="270"/>
      <c r="D300" s="470">
        <v>8095</v>
      </c>
      <c r="E300" s="474"/>
      <c r="F300" s="471"/>
      <c r="G300" s="8"/>
      <c r="I300" s="62"/>
      <c r="J300" s="47"/>
      <c r="K300" s="106"/>
      <c r="M300" s="268">
        <v>1</v>
      </c>
      <c r="N300" s="269">
        <v>112.5</v>
      </c>
      <c r="O300" s="338"/>
      <c r="P300" s="268"/>
      <c r="Q300" s="269"/>
      <c r="S300" s="110"/>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70" t="s">
        <v>618</v>
      </c>
      <c r="B301" s="270" t="s">
        <v>583</v>
      </c>
      <c r="C301" s="270"/>
      <c r="D301" s="470">
        <v>8270</v>
      </c>
      <c r="E301" s="474"/>
      <c r="F301" s="471"/>
      <c r="G301" s="8"/>
      <c r="I301" s="62"/>
      <c r="J301" s="47"/>
      <c r="K301" s="106"/>
      <c r="M301" s="268">
        <v>3</v>
      </c>
      <c r="N301" s="269">
        <v>450</v>
      </c>
      <c r="O301" s="338"/>
      <c r="P301" s="268"/>
      <c r="Q301" s="269"/>
      <c r="S301" s="110"/>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70" t="s">
        <v>618</v>
      </c>
      <c r="B302" s="270" t="s">
        <v>585</v>
      </c>
      <c r="C302" s="270"/>
      <c r="D302" s="470">
        <v>8097</v>
      </c>
      <c r="E302" s="474"/>
      <c r="F302" s="471"/>
      <c r="G302" s="8"/>
      <c r="I302" s="62"/>
      <c r="J302" s="47"/>
      <c r="K302" s="106"/>
      <c r="M302" s="268">
        <v>4</v>
      </c>
      <c r="N302" s="269">
        <v>450</v>
      </c>
      <c r="O302" s="338"/>
      <c r="P302" s="268"/>
      <c r="Q302" s="269"/>
      <c r="S302" s="110"/>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70" t="s">
        <v>618</v>
      </c>
      <c r="B303" s="270" t="s">
        <v>586</v>
      </c>
      <c r="C303" s="270"/>
      <c r="D303" s="470">
        <v>8098</v>
      </c>
      <c r="E303" s="474"/>
      <c r="F303" s="471"/>
      <c r="G303" s="8"/>
      <c r="I303" s="62"/>
      <c r="J303" s="47"/>
      <c r="K303" s="106"/>
      <c r="M303" s="268">
        <v>3</v>
      </c>
      <c r="N303" s="269">
        <v>337.5</v>
      </c>
      <c r="O303" s="338"/>
      <c r="P303" s="268"/>
      <c r="Q303" s="269"/>
      <c r="S303" s="110"/>
      <c r="T303" s="47"/>
      <c r="V303" s="81"/>
      <c r="W303" s="81"/>
      <c r="X303" s="81"/>
      <c r="Y303" s="81"/>
      <c r="Z303" s="81"/>
      <c r="AA303" s="64"/>
      <c r="AB303" s="5"/>
      <c r="AC303" s="5"/>
      <c r="AD303" s="5"/>
      <c r="AE303" s="5"/>
      <c r="AF303" s="5"/>
      <c r="AG303" s="5"/>
      <c r="AH303" s="5"/>
      <c r="AI303" s="5"/>
      <c r="AJ303" s="5"/>
      <c r="AK303" s="5"/>
      <c r="AL303" s="5"/>
      <c r="AM303" s="5"/>
    </row>
    <row r="304" spans="1:39" s="4" customFormat="1" ht="15.75" thickBot="1" x14ac:dyDescent="0.3">
      <c r="A304" s="270" t="s">
        <v>618</v>
      </c>
      <c r="B304" s="270" t="s">
        <v>609</v>
      </c>
      <c r="C304" s="270"/>
      <c r="D304" s="470">
        <v>8085</v>
      </c>
      <c r="E304" s="475"/>
      <c r="F304" s="471"/>
      <c r="G304" s="8"/>
      <c r="I304" s="62"/>
      <c r="J304" s="47"/>
      <c r="K304" s="106"/>
      <c r="M304" s="268">
        <v>1</v>
      </c>
      <c r="N304" s="269">
        <v>112.5</v>
      </c>
      <c r="O304" s="338"/>
      <c r="P304" s="268"/>
      <c r="Q304" s="269"/>
      <c r="S304" s="110"/>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70" t="s">
        <v>621</v>
      </c>
      <c r="B305" s="270"/>
      <c r="C305" s="339"/>
      <c r="D305" s="476"/>
      <c r="E305" s="473" t="s">
        <v>936</v>
      </c>
      <c r="F305" s="471"/>
      <c r="G305" s="8"/>
      <c r="I305" s="62"/>
      <c r="J305" s="47"/>
      <c r="K305" s="106"/>
      <c r="M305" s="268">
        <v>1</v>
      </c>
      <c r="N305" s="269">
        <v>212.6</v>
      </c>
      <c r="O305" s="338"/>
      <c r="P305" s="268"/>
      <c r="Q305" s="269"/>
      <c r="S305" s="110"/>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70" t="s">
        <v>621</v>
      </c>
      <c r="B306" s="270" t="s">
        <v>426</v>
      </c>
      <c r="C306" s="270"/>
      <c r="D306" s="470">
        <v>8201</v>
      </c>
      <c r="E306" s="474"/>
      <c r="F306" s="471"/>
      <c r="G306" s="8"/>
      <c r="I306" s="62"/>
      <c r="J306" s="47"/>
      <c r="K306" s="106"/>
      <c r="M306" s="268"/>
      <c r="N306" s="269"/>
      <c r="O306" s="338"/>
      <c r="P306" s="268">
        <v>1</v>
      </c>
      <c r="Q306" s="269">
        <v>5</v>
      </c>
      <c r="S306" s="110"/>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70" t="s">
        <v>621</v>
      </c>
      <c r="B307" s="270" t="s">
        <v>427</v>
      </c>
      <c r="C307" s="270"/>
      <c r="D307" s="470">
        <v>8201</v>
      </c>
      <c r="E307" s="474"/>
      <c r="F307" s="471"/>
      <c r="G307" s="8"/>
      <c r="I307" s="62"/>
      <c r="J307" s="47"/>
      <c r="K307" s="106"/>
      <c r="M307" s="268">
        <v>325</v>
      </c>
      <c r="N307" s="269">
        <v>9613.81</v>
      </c>
      <c r="O307" s="338"/>
      <c r="P307" s="268">
        <v>288</v>
      </c>
      <c r="Q307" s="269">
        <v>7311.28</v>
      </c>
      <c r="S307" s="110"/>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70" t="s">
        <v>621</v>
      </c>
      <c r="B308" s="270" t="s">
        <v>428</v>
      </c>
      <c r="C308" s="270"/>
      <c r="D308" s="470">
        <v>8004</v>
      </c>
      <c r="E308" s="474"/>
      <c r="F308" s="471"/>
      <c r="G308" s="8"/>
      <c r="I308" s="62"/>
      <c r="J308" s="47"/>
      <c r="K308" s="106"/>
      <c r="M308" s="268">
        <v>126</v>
      </c>
      <c r="N308" s="269">
        <v>4880.41</v>
      </c>
      <c r="O308" s="338"/>
      <c r="P308" s="268">
        <v>124</v>
      </c>
      <c r="Q308" s="269">
        <v>4443.3</v>
      </c>
      <c r="S308" s="110"/>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70" t="s">
        <v>621</v>
      </c>
      <c r="B309" s="270" t="s">
        <v>429</v>
      </c>
      <c r="C309" s="270"/>
      <c r="D309" s="470">
        <v>8401</v>
      </c>
      <c r="E309" s="474"/>
      <c r="F309" s="471"/>
      <c r="G309" s="8"/>
      <c r="I309" s="62"/>
      <c r="J309" s="47"/>
      <c r="K309" s="106"/>
      <c r="M309" s="268">
        <v>1287</v>
      </c>
      <c r="N309" s="269">
        <v>54502.78</v>
      </c>
      <c r="O309" s="338"/>
      <c r="P309" s="268">
        <v>1142</v>
      </c>
      <c r="Q309" s="269">
        <v>42249.3</v>
      </c>
      <c r="S309" s="110"/>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70" t="s">
        <v>621</v>
      </c>
      <c r="B310" s="270" t="s">
        <v>590</v>
      </c>
      <c r="C310" s="270"/>
      <c r="D310" s="470">
        <v>8202</v>
      </c>
      <c r="E310" s="474"/>
      <c r="F310" s="471"/>
      <c r="G310" s="8"/>
      <c r="I310" s="62"/>
      <c r="J310" s="47"/>
      <c r="K310" s="106"/>
      <c r="M310" s="268">
        <v>6</v>
      </c>
      <c r="N310" s="269">
        <v>302.42</v>
      </c>
      <c r="O310" s="338"/>
      <c r="P310" s="268">
        <v>8</v>
      </c>
      <c r="Q310" s="269">
        <v>371.59</v>
      </c>
      <c r="S310" s="110"/>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70" t="s">
        <v>621</v>
      </c>
      <c r="B311" s="270" t="s">
        <v>430</v>
      </c>
      <c r="C311" s="270"/>
      <c r="D311" s="470">
        <v>8007</v>
      </c>
      <c r="E311" s="474"/>
      <c r="F311" s="471"/>
      <c r="G311" s="8"/>
      <c r="I311" s="62"/>
      <c r="J311" s="47"/>
      <c r="K311" s="106"/>
      <c r="M311" s="268">
        <v>1</v>
      </c>
      <c r="N311" s="269">
        <v>5</v>
      </c>
      <c r="O311" s="338"/>
      <c r="P311" s="268">
        <v>1</v>
      </c>
      <c r="Q311" s="269">
        <v>41.19</v>
      </c>
      <c r="S311" s="110"/>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70" t="s">
        <v>621</v>
      </c>
      <c r="B312" s="270" t="s">
        <v>432</v>
      </c>
      <c r="C312" s="270"/>
      <c r="D312" s="470">
        <v>8091</v>
      </c>
      <c r="E312" s="474"/>
      <c r="F312" s="471"/>
      <c r="G312" s="8"/>
      <c r="I312" s="62"/>
      <c r="J312" s="47"/>
      <c r="K312" s="106"/>
      <c r="M312" s="268">
        <v>15</v>
      </c>
      <c r="N312" s="269">
        <v>537.85</v>
      </c>
      <c r="O312" s="338"/>
      <c r="P312" s="268">
        <v>14</v>
      </c>
      <c r="Q312" s="269">
        <v>295.62</v>
      </c>
      <c r="S312" s="110"/>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70" t="s">
        <v>621</v>
      </c>
      <c r="B313" s="270" t="s">
        <v>431</v>
      </c>
      <c r="C313" s="270"/>
      <c r="D313" s="470">
        <v>8009</v>
      </c>
      <c r="E313" s="474"/>
      <c r="F313" s="471"/>
      <c r="G313" s="8"/>
      <c r="I313" s="62"/>
      <c r="J313" s="47"/>
      <c r="K313" s="106"/>
      <c r="M313" s="268">
        <v>166</v>
      </c>
      <c r="N313" s="269">
        <v>5946.84</v>
      </c>
      <c r="O313" s="338"/>
      <c r="P313" s="268">
        <v>158</v>
      </c>
      <c r="Q313" s="269">
        <v>4421.4399999999996</v>
      </c>
      <c r="S313" s="110"/>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70" t="s">
        <v>621</v>
      </c>
      <c r="B314" s="270" t="s">
        <v>433</v>
      </c>
      <c r="C314" s="270"/>
      <c r="D314" s="470">
        <v>8012</v>
      </c>
      <c r="E314" s="474"/>
      <c r="F314" s="471"/>
      <c r="G314" s="8"/>
      <c r="I314" s="62"/>
      <c r="J314" s="47"/>
      <c r="K314" s="106"/>
      <c r="M314" s="268">
        <v>358</v>
      </c>
      <c r="N314" s="269">
        <v>14818</v>
      </c>
      <c r="O314" s="338"/>
      <c r="P314" s="268">
        <v>295</v>
      </c>
      <c r="Q314" s="269">
        <v>10566.32</v>
      </c>
      <c r="S314" s="110"/>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70" t="s">
        <v>621</v>
      </c>
      <c r="B315" s="270" t="s">
        <v>622</v>
      </c>
      <c r="C315" s="270"/>
      <c r="D315" s="470">
        <v>8012</v>
      </c>
      <c r="E315" s="474"/>
      <c r="F315" s="471"/>
      <c r="G315" s="8"/>
      <c r="I315" s="62"/>
      <c r="J315" s="47"/>
      <c r="K315" s="106"/>
      <c r="M315" s="268">
        <v>1</v>
      </c>
      <c r="N315" s="269">
        <v>5</v>
      </c>
      <c r="O315" s="338"/>
      <c r="P315" s="268"/>
      <c r="Q315" s="269"/>
      <c r="S315" s="110"/>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70" t="s">
        <v>621</v>
      </c>
      <c r="B316" s="270" t="s">
        <v>610</v>
      </c>
      <c r="C316" s="270"/>
      <c r="D316" s="470">
        <v>8014</v>
      </c>
      <c r="E316" s="474"/>
      <c r="F316" s="471"/>
      <c r="G316" s="8"/>
      <c r="I316" s="62"/>
      <c r="J316" s="47"/>
      <c r="K316" s="106"/>
      <c r="M316" s="268">
        <v>3</v>
      </c>
      <c r="N316" s="269">
        <v>111.7</v>
      </c>
      <c r="O316" s="338"/>
      <c r="P316" s="268">
        <v>4</v>
      </c>
      <c r="Q316" s="269">
        <v>48.29</v>
      </c>
      <c r="S316" s="110"/>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70" t="s">
        <v>621</v>
      </c>
      <c r="B317" s="270" t="s">
        <v>434</v>
      </c>
      <c r="C317" s="270"/>
      <c r="D317" s="470">
        <v>8054</v>
      </c>
      <c r="E317" s="474"/>
      <c r="F317" s="471"/>
      <c r="G317" s="8"/>
      <c r="I317" s="62"/>
      <c r="J317" s="47"/>
      <c r="K317" s="106"/>
      <c r="M317" s="268">
        <v>1</v>
      </c>
      <c r="N317" s="269">
        <v>5</v>
      </c>
      <c r="O317" s="338"/>
      <c r="P317" s="268">
        <v>1</v>
      </c>
      <c r="Q317" s="269">
        <v>9.75</v>
      </c>
      <c r="S317" s="110"/>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70" t="s">
        <v>621</v>
      </c>
      <c r="B318" s="270" t="s">
        <v>434</v>
      </c>
      <c r="C318" s="270"/>
      <c r="D318" s="470">
        <v>8302</v>
      </c>
      <c r="E318" s="474"/>
      <c r="F318" s="471"/>
      <c r="G318" s="8"/>
      <c r="I318" s="62"/>
      <c r="J318" s="47"/>
      <c r="K318" s="106"/>
      <c r="M318" s="268">
        <v>1232</v>
      </c>
      <c r="N318" s="269">
        <v>34165.74</v>
      </c>
      <c r="O318" s="338"/>
      <c r="P318" s="268">
        <v>1055</v>
      </c>
      <c r="Q318" s="269">
        <v>26389.71</v>
      </c>
      <c r="S318" s="110"/>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70" t="s">
        <v>621</v>
      </c>
      <c r="B319" s="270" t="s">
        <v>434</v>
      </c>
      <c r="C319" s="270"/>
      <c r="D319" s="470">
        <v>8303</v>
      </c>
      <c r="E319" s="474"/>
      <c r="F319" s="471"/>
      <c r="G319" s="8"/>
      <c r="I319" s="62"/>
      <c r="J319" s="47"/>
      <c r="K319" s="106"/>
      <c r="M319" s="268">
        <v>1</v>
      </c>
      <c r="N319" s="269">
        <v>31.17</v>
      </c>
      <c r="O319" s="338"/>
      <c r="P319" s="268"/>
      <c r="Q319" s="269"/>
      <c r="S319" s="110"/>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70" t="s">
        <v>621</v>
      </c>
      <c r="B320" s="270" t="s">
        <v>434</v>
      </c>
      <c r="C320" s="270"/>
      <c r="D320" s="470">
        <v>8320</v>
      </c>
      <c r="E320" s="474"/>
      <c r="F320" s="471"/>
      <c r="G320" s="8"/>
      <c r="I320" s="62"/>
      <c r="J320" s="47"/>
      <c r="K320" s="106"/>
      <c r="M320" s="268">
        <v>4</v>
      </c>
      <c r="N320" s="269">
        <v>124.41</v>
      </c>
      <c r="O320" s="338"/>
      <c r="P320" s="268">
        <v>1</v>
      </c>
      <c r="Q320" s="269">
        <v>18.54</v>
      </c>
      <c r="S320" s="110"/>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70" t="s">
        <v>621</v>
      </c>
      <c r="B321" s="270" t="s">
        <v>434</v>
      </c>
      <c r="C321" s="270"/>
      <c r="D321" s="470">
        <v>8332</v>
      </c>
      <c r="E321" s="474"/>
      <c r="F321" s="471"/>
      <c r="G321" s="8"/>
      <c r="I321" s="62"/>
      <c r="J321" s="47"/>
      <c r="K321" s="106"/>
      <c r="M321" s="268">
        <v>2</v>
      </c>
      <c r="N321" s="269">
        <v>10</v>
      </c>
      <c r="O321" s="338"/>
      <c r="P321" s="268">
        <v>2</v>
      </c>
      <c r="Q321" s="269">
        <v>12.63</v>
      </c>
      <c r="S321" s="110"/>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70" t="s">
        <v>621</v>
      </c>
      <c r="B322" s="270" t="s">
        <v>434</v>
      </c>
      <c r="C322" s="270"/>
      <c r="D322" s="470">
        <v>8352</v>
      </c>
      <c r="E322" s="474"/>
      <c r="F322" s="471"/>
      <c r="G322" s="8"/>
      <c r="I322" s="62"/>
      <c r="J322" s="47"/>
      <c r="K322" s="106"/>
      <c r="M322" s="268">
        <v>1</v>
      </c>
      <c r="N322" s="269">
        <v>13.43</v>
      </c>
      <c r="O322" s="338"/>
      <c r="P322" s="268">
        <v>1</v>
      </c>
      <c r="Q322" s="269">
        <v>30.57</v>
      </c>
      <c r="S322" s="110"/>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70" t="s">
        <v>621</v>
      </c>
      <c r="B323" s="270" t="s">
        <v>435</v>
      </c>
      <c r="C323" s="270"/>
      <c r="D323" s="470">
        <v>8203</v>
      </c>
      <c r="E323" s="474"/>
      <c r="F323" s="471"/>
      <c r="G323" s="8"/>
      <c r="I323" s="62"/>
      <c r="J323" s="47"/>
      <c r="K323" s="106"/>
      <c r="M323" s="268">
        <v>68</v>
      </c>
      <c r="N323" s="269">
        <v>2946.8</v>
      </c>
      <c r="O323" s="338"/>
      <c r="P323" s="268">
        <v>59</v>
      </c>
      <c r="Q323" s="269">
        <v>2307.8000000000002</v>
      </c>
      <c r="S323" s="110"/>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70" t="s">
        <v>621</v>
      </c>
      <c r="B324" s="270" t="s">
        <v>594</v>
      </c>
      <c r="C324" s="270"/>
      <c r="D324" s="470">
        <v>8094</v>
      </c>
      <c r="E324" s="474"/>
      <c r="F324" s="471"/>
      <c r="G324" s="8"/>
      <c r="I324" s="62"/>
      <c r="J324" s="47"/>
      <c r="K324" s="106"/>
      <c r="M324" s="268">
        <v>1</v>
      </c>
      <c r="N324" s="269">
        <v>38.25</v>
      </c>
      <c r="O324" s="338"/>
      <c r="P324" s="268">
        <v>1</v>
      </c>
      <c r="Q324" s="269">
        <v>32.65</v>
      </c>
      <c r="S324" s="110"/>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70" t="s">
        <v>621</v>
      </c>
      <c r="B325" s="270" t="s">
        <v>437</v>
      </c>
      <c r="C325" s="270"/>
      <c r="D325" s="470">
        <v>8094</v>
      </c>
      <c r="E325" s="474"/>
      <c r="F325" s="471"/>
      <c r="G325" s="8"/>
      <c r="I325" s="62"/>
      <c r="J325" s="47"/>
      <c r="K325" s="106"/>
      <c r="M325" s="268">
        <v>12</v>
      </c>
      <c r="N325" s="269">
        <v>304.33999999999997</v>
      </c>
      <c r="O325" s="338"/>
      <c r="P325" s="268">
        <v>11</v>
      </c>
      <c r="Q325" s="269">
        <v>217.81</v>
      </c>
      <c r="S325" s="110"/>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70" t="s">
        <v>621</v>
      </c>
      <c r="B326" s="270" t="s">
        <v>437</v>
      </c>
      <c r="C326" s="270"/>
      <c r="D326" s="470">
        <v>8346</v>
      </c>
      <c r="E326" s="474"/>
      <c r="F326" s="471"/>
      <c r="G326" s="8"/>
      <c r="I326" s="62"/>
      <c r="J326" s="47"/>
      <c r="K326" s="106"/>
      <c r="M326" s="268">
        <v>4</v>
      </c>
      <c r="N326" s="269">
        <v>182.64</v>
      </c>
      <c r="O326" s="338"/>
      <c r="P326" s="268">
        <v>4</v>
      </c>
      <c r="Q326" s="269">
        <v>119.52</v>
      </c>
      <c r="S326" s="110"/>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70" t="s">
        <v>621</v>
      </c>
      <c r="B327" s="270" t="s">
        <v>437</v>
      </c>
      <c r="C327" s="270"/>
      <c r="D327" s="470">
        <v>8350</v>
      </c>
      <c r="E327" s="474"/>
      <c r="F327" s="471"/>
      <c r="G327" s="8"/>
      <c r="I327" s="62"/>
      <c r="J327" s="47"/>
      <c r="K327" s="106"/>
      <c r="M327" s="268">
        <v>1</v>
      </c>
      <c r="N327" s="269">
        <v>5</v>
      </c>
      <c r="O327" s="338"/>
      <c r="P327" s="268">
        <v>1</v>
      </c>
      <c r="Q327" s="269">
        <v>5</v>
      </c>
      <c r="S327" s="110"/>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70" t="s">
        <v>621</v>
      </c>
      <c r="B328" s="270" t="s">
        <v>436</v>
      </c>
      <c r="C328" s="270"/>
      <c r="D328" s="470">
        <v>8310</v>
      </c>
      <c r="E328" s="474"/>
      <c r="F328" s="471"/>
      <c r="G328" s="8"/>
      <c r="I328" s="62"/>
      <c r="J328" s="47"/>
      <c r="K328" s="106"/>
      <c r="M328" s="268">
        <v>64</v>
      </c>
      <c r="N328" s="269">
        <v>1760.76</v>
      </c>
      <c r="O328" s="338"/>
      <c r="P328" s="268">
        <v>51</v>
      </c>
      <c r="Q328" s="269">
        <v>1304.53</v>
      </c>
      <c r="S328" s="110"/>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70" t="s">
        <v>621</v>
      </c>
      <c r="B329" s="270" t="s">
        <v>436</v>
      </c>
      <c r="C329" s="270"/>
      <c r="D329" s="470">
        <v>8326</v>
      </c>
      <c r="E329" s="474"/>
      <c r="F329" s="471"/>
      <c r="G329" s="8"/>
      <c r="I329" s="62"/>
      <c r="J329" s="47"/>
      <c r="K329" s="106"/>
      <c r="M329" s="268">
        <v>8</v>
      </c>
      <c r="N329" s="269">
        <v>408.7</v>
      </c>
      <c r="O329" s="338"/>
      <c r="P329" s="268">
        <v>5</v>
      </c>
      <c r="Q329" s="269">
        <v>281.2</v>
      </c>
      <c r="S329" s="110"/>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70" t="s">
        <v>621</v>
      </c>
      <c r="B330" s="270" t="s">
        <v>436</v>
      </c>
      <c r="C330" s="270"/>
      <c r="D330" s="470">
        <v>8341</v>
      </c>
      <c r="E330" s="474"/>
      <c r="F330" s="471"/>
      <c r="G330" s="8"/>
      <c r="I330" s="62"/>
      <c r="J330" s="47"/>
      <c r="K330" s="106"/>
      <c r="M330" s="268">
        <v>3</v>
      </c>
      <c r="N330" s="269">
        <v>125.35</v>
      </c>
      <c r="O330" s="338"/>
      <c r="P330" s="268">
        <v>3</v>
      </c>
      <c r="Q330" s="269">
        <v>91.53</v>
      </c>
      <c r="S330" s="110"/>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70" t="s">
        <v>621</v>
      </c>
      <c r="B331" s="270" t="s">
        <v>439</v>
      </c>
      <c r="C331" s="270"/>
      <c r="D331" s="470">
        <v>8210</v>
      </c>
      <c r="E331" s="474"/>
      <c r="F331" s="471"/>
      <c r="G331" s="8"/>
      <c r="I331" s="62"/>
      <c r="J331" s="47"/>
      <c r="K331" s="106"/>
      <c r="M331" s="268">
        <v>191</v>
      </c>
      <c r="N331" s="269">
        <v>5050.59</v>
      </c>
      <c r="O331" s="338"/>
      <c r="P331" s="268">
        <v>185</v>
      </c>
      <c r="Q331" s="269">
        <v>4402.24</v>
      </c>
      <c r="S331" s="110"/>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70" t="s">
        <v>621</v>
      </c>
      <c r="B332" s="270" t="s">
        <v>439</v>
      </c>
      <c r="C332" s="270"/>
      <c r="D332" s="470">
        <v>8252</v>
      </c>
      <c r="E332" s="474"/>
      <c r="F332" s="471"/>
      <c r="G332" s="8"/>
      <c r="I332" s="62"/>
      <c r="J332" s="47"/>
      <c r="K332" s="106"/>
      <c r="M332" s="268">
        <v>1</v>
      </c>
      <c r="N332" s="269">
        <v>16.93</v>
      </c>
      <c r="O332" s="338"/>
      <c r="P332" s="268">
        <v>1</v>
      </c>
      <c r="Q332" s="269">
        <v>5</v>
      </c>
      <c r="S332" s="110"/>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70" t="s">
        <v>621</v>
      </c>
      <c r="B333" s="270" t="s">
        <v>623</v>
      </c>
      <c r="C333" s="270"/>
      <c r="D333" s="470">
        <v>8212</v>
      </c>
      <c r="E333" s="474"/>
      <c r="F333" s="471"/>
      <c r="G333" s="8"/>
      <c r="I333" s="62"/>
      <c r="J333" s="47"/>
      <c r="K333" s="106"/>
      <c r="M333" s="268">
        <v>2</v>
      </c>
      <c r="N333" s="269">
        <v>25.17</v>
      </c>
      <c r="O333" s="338"/>
      <c r="P333" s="268">
        <v>2</v>
      </c>
      <c r="Q333" s="269">
        <v>41.85</v>
      </c>
      <c r="S333" s="110"/>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70" t="s">
        <v>621</v>
      </c>
      <c r="B334" s="270" t="s">
        <v>438</v>
      </c>
      <c r="C334" s="270"/>
      <c r="D334" s="470">
        <v>8204</v>
      </c>
      <c r="E334" s="474"/>
      <c r="F334" s="471"/>
      <c r="G334" s="8"/>
      <c r="I334" s="62"/>
      <c r="J334" s="47"/>
      <c r="K334" s="106"/>
      <c r="M334" s="268">
        <v>96</v>
      </c>
      <c r="N334" s="269">
        <v>2558.38</v>
      </c>
      <c r="O334" s="338"/>
      <c r="P334" s="268">
        <v>107</v>
      </c>
      <c r="Q334" s="269">
        <v>2946.92</v>
      </c>
      <c r="S334" s="110"/>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70" t="s">
        <v>621</v>
      </c>
      <c r="B335" s="270" t="s">
        <v>440</v>
      </c>
      <c r="C335" s="270"/>
      <c r="D335" s="470">
        <v>8069</v>
      </c>
      <c r="E335" s="474"/>
      <c r="F335" s="471"/>
      <c r="G335" s="8"/>
      <c r="I335" s="62"/>
      <c r="J335" s="47"/>
      <c r="K335" s="106"/>
      <c r="M335" s="268">
        <v>166</v>
      </c>
      <c r="N335" s="269">
        <v>5527.96</v>
      </c>
      <c r="O335" s="338"/>
      <c r="P335" s="268">
        <v>145</v>
      </c>
      <c r="Q335" s="269">
        <v>4162.16</v>
      </c>
      <c r="S335" s="110"/>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70" t="s">
        <v>621</v>
      </c>
      <c r="B336" s="270" t="s">
        <v>440</v>
      </c>
      <c r="C336" s="270"/>
      <c r="D336" s="470">
        <v>8085</v>
      </c>
      <c r="E336" s="474"/>
      <c r="F336" s="471"/>
      <c r="G336" s="8"/>
      <c r="I336" s="62"/>
      <c r="J336" s="47"/>
      <c r="K336" s="106"/>
      <c r="M336" s="268">
        <v>1</v>
      </c>
      <c r="N336" s="269">
        <v>5</v>
      </c>
      <c r="O336" s="338"/>
      <c r="P336" s="268">
        <v>1</v>
      </c>
      <c r="Q336" s="269">
        <v>5</v>
      </c>
      <c r="S336" s="110"/>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70" t="s">
        <v>621</v>
      </c>
      <c r="B337" s="270" t="s">
        <v>589</v>
      </c>
      <c r="C337" s="270"/>
      <c r="D337" s="470">
        <v>8018</v>
      </c>
      <c r="E337" s="474"/>
      <c r="F337" s="471"/>
      <c r="G337" s="8"/>
      <c r="I337" s="62"/>
      <c r="J337" s="47"/>
      <c r="K337" s="106"/>
      <c r="M337" s="268">
        <v>3</v>
      </c>
      <c r="N337" s="269">
        <v>203.68</v>
      </c>
      <c r="O337" s="338"/>
      <c r="P337" s="268">
        <v>1</v>
      </c>
      <c r="Q337" s="269">
        <v>56.85</v>
      </c>
      <c r="S337" s="110"/>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70" t="s">
        <v>621</v>
      </c>
      <c r="B338" s="270" t="s">
        <v>441</v>
      </c>
      <c r="C338" s="270"/>
      <c r="D338" s="470">
        <v>8311</v>
      </c>
      <c r="E338" s="474"/>
      <c r="F338" s="471"/>
      <c r="G338" s="8"/>
      <c r="I338" s="62"/>
      <c r="J338" s="47"/>
      <c r="K338" s="106"/>
      <c r="M338" s="268">
        <v>28</v>
      </c>
      <c r="N338" s="269">
        <v>922.54</v>
      </c>
      <c r="O338" s="338"/>
      <c r="P338" s="268">
        <v>34</v>
      </c>
      <c r="Q338" s="269">
        <v>1228.81</v>
      </c>
      <c r="S338" s="110"/>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70" t="s">
        <v>621</v>
      </c>
      <c r="B339" s="270" t="s">
        <v>442</v>
      </c>
      <c r="C339" s="270"/>
      <c r="D339" s="470">
        <v>8003</v>
      </c>
      <c r="E339" s="474"/>
      <c r="F339" s="471"/>
      <c r="G339" s="8"/>
      <c r="I339" s="62"/>
      <c r="J339" s="47"/>
      <c r="K339" s="106"/>
      <c r="M339" s="268">
        <v>73</v>
      </c>
      <c r="N339" s="269">
        <v>2692.17</v>
      </c>
      <c r="O339" s="338"/>
      <c r="P339" s="268">
        <v>63</v>
      </c>
      <c r="Q339" s="269">
        <v>2109.66</v>
      </c>
      <c r="S339" s="110"/>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70" t="s">
        <v>621</v>
      </c>
      <c r="B340" s="270" t="s">
        <v>442</v>
      </c>
      <c r="C340" s="270"/>
      <c r="D340" s="470">
        <v>8034</v>
      </c>
      <c r="E340" s="474"/>
      <c r="F340" s="471"/>
      <c r="G340" s="8"/>
      <c r="I340" s="62"/>
      <c r="J340" s="47"/>
      <c r="K340" s="106"/>
      <c r="M340" s="268">
        <v>2</v>
      </c>
      <c r="N340" s="269">
        <v>13.04</v>
      </c>
      <c r="O340" s="338"/>
      <c r="P340" s="268">
        <v>1</v>
      </c>
      <c r="Q340" s="269">
        <v>5</v>
      </c>
      <c r="S340" s="110"/>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70" t="s">
        <v>621</v>
      </c>
      <c r="B341" s="270" t="s">
        <v>443</v>
      </c>
      <c r="C341" s="270"/>
      <c r="D341" s="470">
        <v>8089</v>
      </c>
      <c r="E341" s="474"/>
      <c r="F341" s="471"/>
      <c r="G341" s="8"/>
      <c r="I341" s="62"/>
      <c r="J341" s="47"/>
      <c r="K341" s="106"/>
      <c r="M341" s="268">
        <v>17</v>
      </c>
      <c r="N341" s="269">
        <v>731.65</v>
      </c>
      <c r="O341" s="338"/>
      <c r="P341" s="268">
        <v>16</v>
      </c>
      <c r="Q341" s="269">
        <v>559.76</v>
      </c>
      <c r="S341" s="110"/>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70" t="s">
        <v>621</v>
      </c>
      <c r="B342" s="270" t="s">
        <v>624</v>
      </c>
      <c r="C342" s="270"/>
      <c r="D342" s="470">
        <v>8089</v>
      </c>
      <c r="E342" s="474"/>
      <c r="F342" s="471"/>
      <c r="G342" s="8"/>
      <c r="I342" s="62"/>
      <c r="J342" s="47"/>
      <c r="K342" s="106"/>
      <c r="M342" s="268">
        <v>1</v>
      </c>
      <c r="N342" s="269">
        <v>11.89</v>
      </c>
      <c r="O342" s="338"/>
      <c r="P342" s="268">
        <v>1</v>
      </c>
      <c r="Q342" s="269">
        <v>19.43</v>
      </c>
      <c r="S342" s="110"/>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70" t="s">
        <v>621</v>
      </c>
      <c r="B343" s="270" t="s">
        <v>653</v>
      </c>
      <c r="C343" s="270"/>
      <c r="D343" s="470">
        <v>8020</v>
      </c>
      <c r="E343" s="474"/>
      <c r="F343" s="471"/>
      <c r="G343" s="8"/>
      <c r="I343" s="62"/>
      <c r="J343" s="47"/>
      <c r="K343" s="106"/>
      <c r="M343" s="268">
        <v>20</v>
      </c>
      <c r="N343" s="269">
        <v>740.7</v>
      </c>
      <c r="O343" s="338"/>
      <c r="P343" s="268">
        <v>16</v>
      </c>
      <c r="Q343" s="269">
        <v>471.68</v>
      </c>
      <c r="S343" s="110"/>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70" t="s">
        <v>621</v>
      </c>
      <c r="B344" s="270" t="s">
        <v>445</v>
      </c>
      <c r="C344" s="270"/>
      <c r="D344" s="470">
        <v>8312</v>
      </c>
      <c r="E344" s="474"/>
      <c r="F344" s="471"/>
      <c r="G344" s="8"/>
      <c r="I344" s="62"/>
      <c r="J344" s="47"/>
      <c r="K344" s="106"/>
      <c r="M344" s="268">
        <v>209</v>
      </c>
      <c r="N344" s="269">
        <v>6048.18</v>
      </c>
      <c r="O344" s="338"/>
      <c r="P344" s="268">
        <v>192</v>
      </c>
      <c r="Q344" s="269">
        <v>5202.3999999999996</v>
      </c>
      <c r="S344" s="110"/>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70" t="s">
        <v>621</v>
      </c>
      <c r="B345" s="270" t="s">
        <v>446</v>
      </c>
      <c r="C345" s="270"/>
      <c r="D345" s="470">
        <v>8021</v>
      </c>
      <c r="E345" s="474"/>
      <c r="F345" s="471"/>
      <c r="G345" s="8"/>
      <c r="I345" s="62"/>
      <c r="J345" s="47"/>
      <c r="K345" s="106"/>
      <c r="M345" s="268">
        <v>303</v>
      </c>
      <c r="N345" s="269">
        <v>11648.22</v>
      </c>
      <c r="O345" s="338"/>
      <c r="P345" s="268">
        <v>247</v>
      </c>
      <c r="Q345" s="269">
        <v>8695.99</v>
      </c>
      <c r="S345" s="110"/>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70" t="s">
        <v>621</v>
      </c>
      <c r="B346" s="270" t="s">
        <v>619</v>
      </c>
      <c r="C346" s="270"/>
      <c r="D346" s="470">
        <v>8213</v>
      </c>
      <c r="E346" s="474"/>
      <c r="F346" s="471"/>
      <c r="G346" s="8"/>
      <c r="I346" s="62"/>
      <c r="J346" s="47"/>
      <c r="K346" s="106"/>
      <c r="M346" s="268">
        <v>7</v>
      </c>
      <c r="N346" s="269">
        <v>250.51</v>
      </c>
      <c r="O346" s="338"/>
      <c r="P346" s="268">
        <v>3</v>
      </c>
      <c r="Q346" s="269">
        <v>80.94</v>
      </c>
      <c r="S346" s="110"/>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70" t="s">
        <v>621</v>
      </c>
      <c r="B347" s="270" t="s">
        <v>447</v>
      </c>
      <c r="C347" s="270"/>
      <c r="D347" s="470">
        <v>8329</v>
      </c>
      <c r="E347" s="474"/>
      <c r="F347" s="471"/>
      <c r="G347" s="8"/>
      <c r="I347" s="62"/>
      <c r="J347" s="47"/>
      <c r="K347" s="106"/>
      <c r="M347" s="268">
        <v>1</v>
      </c>
      <c r="N347" s="269">
        <v>45.84</v>
      </c>
      <c r="O347" s="338"/>
      <c r="P347" s="268">
        <v>1</v>
      </c>
      <c r="Q347" s="269">
        <v>5</v>
      </c>
      <c r="S347" s="110"/>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70" t="s">
        <v>621</v>
      </c>
      <c r="B348" s="270" t="s">
        <v>447</v>
      </c>
      <c r="C348" s="270"/>
      <c r="D348" s="470">
        <v>8332</v>
      </c>
      <c r="E348" s="474"/>
      <c r="F348" s="471"/>
      <c r="G348" s="8"/>
      <c r="I348" s="62"/>
      <c r="J348" s="47"/>
      <c r="K348" s="106"/>
      <c r="M348" s="268">
        <v>17</v>
      </c>
      <c r="N348" s="269">
        <v>279.91000000000003</v>
      </c>
      <c r="O348" s="338"/>
      <c r="P348" s="268">
        <v>15</v>
      </c>
      <c r="Q348" s="269">
        <v>188.31</v>
      </c>
      <c r="S348" s="110"/>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70" t="s">
        <v>621</v>
      </c>
      <c r="B349" s="270" t="s">
        <v>447</v>
      </c>
      <c r="C349" s="270"/>
      <c r="D349" s="470">
        <v>8349</v>
      </c>
      <c r="E349" s="474"/>
      <c r="F349" s="471"/>
      <c r="G349" s="8"/>
      <c r="I349" s="62"/>
      <c r="J349" s="47"/>
      <c r="K349" s="106"/>
      <c r="M349" s="268">
        <v>11</v>
      </c>
      <c r="N349" s="269">
        <v>395.94</v>
      </c>
      <c r="O349" s="338"/>
      <c r="P349" s="268">
        <v>11</v>
      </c>
      <c r="Q349" s="269">
        <v>455.81</v>
      </c>
      <c r="S349" s="110"/>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70" t="s">
        <v>621</v>
      </c>
      <c r="B350" s="270" t="s">
        <v>625</v>
      </c>
      <c r="C350" s="270"/>
      <c r="D350" s="470">
        <v>8270</v>
      </c>
      <c r="E350" s="474"/>
      <c r="F350" s="471"/>
      <c r="G350" s="8"/>
      <c r="I350" s="62"/>
      <c r="J350" s="47"/>
      <c r="K350" s="106"/>
      <c r="M350" s="268">
        <v>1</v>
      </c>
      <c r="N350" s="269">
        <v>108.03</v>
      </c>
      <c r="O350" s="338"/>
      <c r="P350" s="268"/>
      <c r="Q350" s="269"/>
      <c r="S350" s="110"/>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70" t="s">
        <v>621</v>
      </c>
      <c r="B351" s="270" t="s">
        <v>626</v>
      </c>
      <c r="C351" s="270"/>
      <c r="D351" s="470">
        <v>8023</v>
      </c>
      <c r="E351" s="474"/>
      <c r="F351" s="471"/>
      <c r="G351" s="8"/>
      <c r="I351" s="62"/>
      <c r="J351" s="47"/>
      <c r="K351" s="106"/>
      <c r="M351" s="268">
        <v>1</v>
      </c>
      <c r="N351" s="269">
        <v>5</v>
      </c>
      <c r="O351" s="338"/>
      <c r="P351" s="268">
        <v>1</v>
      </c>
      <c r="Q351" s="269">
        <v>5</v>
      </c>
      <c r="S351" s="110"/>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70" t="s">
        <v>621</v>
      </c>
      <c r="B352" s="270" t="s">
        <v>448</v>
      </c>
      <c r="C352" s="270"/>
      <c r="D352" s="470">
        <v>8023</v>
      </c>
      <c r="E352" s="474"/>
      <c r="F352" s="471"/>
      <c r="G352" s="8"/>
      <c r="I352" s="62"/>
      <c r="J352" s="47"/>
      <c r="K352" s="106"/>
      <c r="M352" s="268">
        <v>13</v>
      </c>
      <c r="N352" s="269">
        <v>514.26</v>
      </c>
      <c r="O352" s="338"/>
      <c r="P352" s="268">
        <v>15</v>
      </c>
      <c r="Q352" s="269">
        <v>469.93</v>
      </c>
      <c r="S352" s="110"/>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70" t="s">
        <v>621</v>
      </c>
      <c r="B353" s="270" t="s">
        <v>611</v>
      </c>
      <c r="C353" s="270"/>
      <c r="D353" s="470">
        <v>8352</v>
      </c>
      <c r="E353" s="474"/>
      <c r="F353" s="471"/>
      <c r="G353" s="8"/>
      <c r="I353" s="62"/>
      <c r="J353" s="47"/>
      <c r="K353" s="106"/>
      <c r="M353" s="268">
        <v>2</v>
      </c>
      <c r="N353" s="269">
        <v>65.790000000000006</v>
      </c>
      <c r="O353" s="338"/>
      <c r="P353" s="268">
        <v>2</v>
      </c>
      <c r="Q353" s="269">
        <v>75.39</v>
      </c>
      <c r="S353" s="110"/>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70" t="s">
        <v>621</v>
      </c>
      <c r="B354" s="270" t="s">
        <v>449</v>
      </c>
      <c r="C354" s="270"/>
      <c r="D354" s="470">
        <v>8251</v>
      </c>
      <c r="E354" s="474"/>
      <c r="F354" s="471"/>
      <c r="G354" s="8"/>
      <c r="I354" s="62"/>
      <c r="J354" s="47"/>
      <c r="K354" s="106"/>
      <c r="M354" s="268">
        <v>17</v>
      </c>
      <c r="N354" s="269">
        <v>313.88</v>
      </c>
      <c r="O354" s="338"/>
      <c r="P354" s="268">
        <v>16</v>
      </c>
      <c r="Q354" s="269">
        <v>307.82</v>
      </c>
      <c r="S354" s="110"/>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70" t="s">
        <v>621</v>
      </c>
      <c r="B355" s="270" t="s">
        <v>613</v>
      </c>
      <c r="C355" s="270"/>
      <c r="D355" s="470">
        <v>8210</v>
      </c>
      <c r="E355" s="474"/>
      <c r="F355" s="471"/>
      <c r="G355" s="8"/>
      <c r="I355" s="62"/>
      <c r="J355" s="47"/>
      <c r="K355" s="106"/>
      <c r="M355" s="268">
        <v>1</v>
      </c>
      <c r="N355" s="269">
        <v>5</v>
      </c>
      <c r="O355" s="338"/>
      <c r="P355" s="268"/>
      <c r="Q355" s="269"/>
      <c r="S355" s="110"/>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70" t="s">
        <v>621</v>
      </c>
      <c r="B356" s="270" t="s">
        <v>613</v>
      </c>
      <c r="C356" s="270"/>
      <c r="D356" s="470">
        <v>8230</v>
      </c>
      <c r="E356" s="474"/>
      <c r="F356" s="471"/>
      <c r="G356" s="8"/>
      <c r="I356" s="62"/>
      <c r="J356" s="47"/>
      <c r="K356" s="106"/>
      <c r="M356" s="268">
        <v>6</v>
      </c>
      <c r="N356" s="269">
        <v>284.19</v>
      </c>
      <c r="O356" s="338"/>
      <c r="P356" s="268">
        <v>7</v>
      </c>
      <c r="Q356" s="269">
        <v>322.19</v>
      </c>
      <c r="S356" s="110"/>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70" t="s">
        <v>621</v>
      </c>
      <c r="B357" s="270" t="s">
        <v>613</v>
      </c>
      <c r="C357" s="270"/>
      <c r="D357" s="470">
        <v>8246</v>
      </c>
      <c r="E357" s="474"/>
      <c r="F357" s="471"/>
      <c r="G357" s="8"/>
      <c r="I357" s="62"/>
      <c r="J357" s="47"/>
      <c r="K357" s="106"/>
      <c r="M357" s="268"/>
      <c r="N357" s="269"/>
      <c r="O357" s="338"/>
      <c r="P357" s="268">
        <v>1</v>
      </c>
      <c r="Q357" s="269">
        <v>5</v>
      </c>
      <c r="S357" s="110"/>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70" t="s">
        <v>621</v>
      </c>
      <c r="B358" s="270" t="s">
        <v>627</v>
      </c>
      <c r="C358" s="270"/>
      <c r="D358" s="470">
        <v>8230</v>
      </c>
      <c r="E358" s="474"/>
      <c r="F358" s="471"/>
      <c r="G358" s="8"/>
      <c r="I358" s="62"/>
      <c r="J358" s="47"/>
      <c r="K358" s="106"/>
      <c r="M358" s="268">
        <v>1</v>
      </c>
      <c r="N358" s="269">
        <v>21.83</v>
      </c>
      <c r="O358" s="338"/>
      <c r="P358" s="268">
        <v>1</v>
      </c>
      <c r="Q358" s="269">
        <v>5</v>
      </c>
      <c r="S358" s="110"/>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70" t="s">
        <v>621</v>
      </c>
      <c r="B359" s="270" t="s">
        <v>451</v>
      </c>
      <c r="C359" s="270"/>
      <c r="D359" s="470">
        <v>8097</v>
      </c>
      <c r="E359" s="474"/>
      <c r="F359" s="471"/>
      <c r="G359" s="8"/>
      <c r="I359" s="62"/>
      <c r="J359" s="47"/>
      <c r="K359" s="106"/>
      <c r="M359" s="268">
        <v>1</v>
      </c>
      <c r="N359" s="269">
        <v>5</v>
      </c>
      <c r="O359" s="338"/>
      <c r="P359" s="268">
        <v>1</v>
      </c>
      <c r="Q359" s="269">
        <v>5</v>
      </c>
      <c r="S359" s="110"/>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70" t="s">
        <v>621</v>
      </c>
      <c r="B360" s="270" t="s">
        <v>450</v>
      </c>
      <c r="C360" s="270"/>
      <c r="D360" s="470">
        <v>8080</v>
      </c>
      <c r="E360" s="474"/>
      <c r="F360" s="471"/>
      <c r="G360" s="8"/>
      <c r="I360" s="62"/>
      <c r="J360" s="47"/>
      <c r="K360" s="106"/>
      <c r="M360" s="268">
        <v>9</v>
      </c>
      <c r="N360" s="269">
        <v>253.18</v>
      </c>
      <c r="O360" s="338"/>
      <c r="P360" s="268">
        <v>12</v>
      </c>
      <c r="Q360" s="269">
        <v>405.89</v>
      </c>
      <c r="S360" s="110"/>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70" t="s">
        <v>621</v>
      </c>
      <c r="B361" s="270" t="s">
        <v>450</v>
      </c>
      <c r="C361" s="270"/>
      <c r="D361" s="470">
        <v>8090</v>
      </c>
      <c r="E361" s="474"/>
      <c r="F361" s="471"/>
      <c r="G361" s="8"/>
      <c r="I361" s="62"/>
      <c r="J361" s="47"/>
      <c r="K361" s="106"/>
      <c r="M361" s="268">
        <v>22</v>
      </c>
      <c r="N361" s="269">
        <v>688.61</v>
      </c>
      <c r="O361" s="338"/>
      <c r="P361" s="268">
        <v>19</v>
      </c>
      <c r="Q361" s="269">
        <v>656.02</v>
      </c>
      <c r="S361" s="110"/>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70" t="s">
        <v>621</v>
      </c>
      <c r="B362" s="270" t="s">
        <v>450</v>
      </c>
      <c r="C362" s="270"/>
      <c r="D362" s="470">
        <v>8096</v>
      </c>
      <c r="E362" s="474"/>
      <c r="F362" s="471"/>
      <c r="G362" s="8"/>
      <c r="I362" s="62"/>
      <c r="J362" s="47"/>
      <c r="K362" s="106"/>
      <c r="M362" s="268">
        <v>142</v>
      </c>
      <c r="N362" s="269">
        <v>5924.22</v>
      </c>
      <c r="O362" s="338"/>
      <c r="P362" s="268">
        <v>124</v>
      </c>
      <c r="Q362" s="269">
        <v>5226.08</v>
      </c>
      <c r="S362" s="110"/>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70" t="s">
        <v>621</v>
      </c>
      <c r="B363" s="270" t="s">
        <v>450</v>
      </c>
      <c r="C363" s="270"/>
      <c r="D363" s="470">
        <v>8097</v>
      </c>
      <c r="E363" s="474"/>
      <c r="F363" s="471"/>
      <c r="G363" s="8"/>
      <c r="I363" s="62"/>
      <c r="J363" s="47"/>
      <c r="K363" s="106"/>
      <c r="M363" s="268">
        <v>1</v>
      </c>
      <c r="N363" s="269">
        <v>28.06</v>
      </c>
      <c r="O363" s="338"/>
      <c r="P363" s="268">
        <v>1</v>
      </c>
      <c r="Q363" s="269">
        <v>13.06</v>
      </c>
      <c r="S363" s="110"/>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70" t="s">
        <v>621</v>
      </c>
      <c r="B364" s="270" t="s">
        <v>452</v>
      </c>
      <c r="C364" s="270"/>
      <c r="D364" s="470">
        <v>8315</v>
      </c>
      <c r="E364" s="474"/>
      <c r="F364" s="471"/>
      <c r="G364" s="8"/>
      <c r="I364" s="62"/>
      <c r="J364" s="47"/>
      <c r="K364" s="106"/>
      <c r="M364" s="268">
        <v>12</v>
      </c>
      <c r="N364" s="269">
        <v>616.01</v>
      </c>
      <c r="O364" s="338"/>
      <c r="P364" s="268">
        <v>7</v>
      </c>
      <c r="Q364" s="269">
        <v>178.57</v>
      </c>
      <c r="S364" s="110"/>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70" t="s">
        <v>621</v>
      </c>
      <c r="B365" s="270" t="s">
        <v>453</v>
      </c>
      <c r="C365" s="270"/>
      <c r="D365" s="470">
        <v>8316</v>
      </c>
      <c r="E365" s="474"/>
      <c r="F365" s="471"/>
      <c r="G365" s="8"/>
      <c r="I365" s="62"/>
      <c r="J365" s="47"/>
      <c r="K365" s="106"/>
      <c r="M365" s="268">
        <v>2</v>
      </c>
      <c r="N365" s="269">
        <v>40.770000000000003</v>
      </c>
      <c r="O365" s="338"/>
      <c r="P365" s="268">
        <v>3</v>
      </c>
      <c r="Q365" s="269">
        <v>42.87</v>
      </c>
      <c r="S365" s="110"/>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70" t="s">
        <v>621</v>
      </c>
      <c r="B366" s="270" t="s">
        <v>454</v>
      </c>
      <c r="C366" s="270"/>
      <c r="D366" s="470">
        <v>8315</v>
      </c>
      <c r="E366" s="474"/>
      <c r="F366" s="471"/>
      <c r="G366" s="8"/>
      <c r="I366" s="62"/>
      <c r="J366" s="47"/>
      <c r="K366" s="106"/>
      <c r="M366" s="268">
        <v>1</v>
      </c>
      <c r="N366" s="269">
        <v>81.58</v>
      </c>
      <c r="O366" s="338"/>
      <c r="P366" s="268"/>
      <c r="Q366" s="269"/>
      <c r="S366" s="110"/>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70" t="s">
        <v>621</v>
      </c>
      <c r="B367" s="270" t="s">
        <v>454</v>
      </c>
      <c r="C367" s="270"/>
      <c r="D367" s="470">
        <v>8345</v>
      </c>
      <c r="E367" s="474"/>
      <c r="F367" s="471"/>
      <c r="G367" s="8"/>
      <c r="I367" s="62"/>
      <c r="J367" s="47"/>
      <c r="K367" s="106"/>
      <c r="M367" s="268">
        <v>3</v>
      </c>
      <c r="N367" s="269">
        <v>118.89</v>
      </c>
      <c r="O367" s="338"/>
      <c r="P367" s="268">
        <v>1</v>
      </c>
      <c r="Q367" s="269">
        <v>60.83</v>
      </c>
      <c r="S367" s="110"/>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70" t="s">
        <v>621</v>
      </c>
      <c r="B368" s="270" t="s">
        <v>456</v>
      </c>
      <c r="C368" s="270"/>
      <c r="D368" s="470">
        <v>8020</v>
      </c>
      <c r="E368" s="474"/>
      <c r="F368" s="471"/>
      <c r="G368" s="8"/>
      <c r="I368" s="62"/>
      <c r="J368" s="47"/>
      <c r="K368" s="106"/>
      <c r="M368" s="268">
        <v>5</v>
      </c>
      <c r="N368" s="269">
        <v>25</v>
      </c>
      <c r="O368" s="338"/>
      <c r="P368" s="268">
        <v>2</v>
      </c>
      <c r="Q368" s="269">
        <v>139.72999999999999</v>
      </c>
      <c r="S368" s="110"/>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70" t="s">
        <v>621</v>
      </c>
      <c r="B369" s="270" t="s">
        <v>456</v>
      </c>
      <c r="C369" s="270"/>
      <c r="D369" s="470">
        <v>8056</v>
      </c>
      <c r="E369" s="474"/>
      <c r="F369" s="471"/>
      <c r="G369" s="8"/>
      <c r="I369" s="62"/>
      <c r="J369" s="47"/>
      <c r="K369" s="106"/>
      <c r="M369" s="268">
        <v>2</v>
      </c>
      <c r="N369" s="269">
        <v>162.66</v>
      </c>
      <c r="O369" s="338"/>
      <c r="P369" s="268">
        <v>2</v>
      </c>
      <c r="Q369" s="269">
        <v>100.58</v>
      </c>
      <c r="S369" s="110"/>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70" t="s">
        <v>621</v>
      </c>
      <c r="B370" s="270" t="s">
        <v>456</v>
      </c>
      <c r="C370" s="270"/>
      <c r="D370" s="470">
        <v>8061</v>
      </c>
      <c r="E370" s="474"/>
      <c r="F370" s="471"/>
      <c r="G370" s="8"/>
      <c r="I370" s="62"/>
      <c r="J370" s="47"/>
      <c r="K370" s="106"/>
      <c r="M370" s="268">
        <v>6</v>
      </c>
      <c r="N370" s="269">
        <v>160.49</v>
      </c>
      <c r="O370" s="338"/>
      <c r="P370" s="268">
        <v>4</v>
      </c>
      <c r="Q370" s="269">
        <v>97.33</v>
      </c>
      <c r="S370" s="110"/>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70" t="s">
        <v>621</v>
      </c>
      <c r="B371" s="270" t="s">
        <v>628</v>
      </c>
      <c r="C371" s="270"/>
      <c r="D371" s="470">
        <v>8234</v>
      </c>
      <c r="E371" s="474"/>
      <c r="F371" s="471"/>
      <c r="G371" s="8"/>
      <c r="I371" s="62"/>
      <c r="J371" s="47"/>
      <c r="K371" s="106"/>
      <c r="M371" s="268">
        <v>1</v>
      </c>
      <c r="N371" s="269">
        <v>5</v>
      </c>
      <c r="O371" s="338"/>
      <c r="P371" s="268">
        <v>1</v>
      </c>
      <c r="Q371" s="269">
        <v>5</v>
      </c>
      <c r="S371" s="110"/>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70" t="s">
        <v>621</v>
      </c>
      <c r="B372" s="270" t="s">
        <v>457</v>
      </c>
      <c r="C372" s="270"/>
      <c r="D372" s="470">
        <v>8215</v>
      </c>
      <c r="E372" s="474"/>
      <c r="F372" s="471"/>
      <c r="G372" s="8"/>
      <c r="I372" s="62"/>
      <c r="J372" s="47"/>
      <c r="K372" s="106"/>
      <c r="M372" s="268">
        <v>337</v>
      </c>
      <c r="N372" s="269">
        <v>10061.41</v>
      </c>
      <c r="O372" s="338"/>
      <c r="P372" s="268">
        <v>316</v>
      </c>
      <c r="Q372" s="269">
        <v>7054.37</v>
      </c>
      <c r="S372" s="110"/>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70" t="s">
        <v>621</v>
      </c>
      <c r="B373" s="270" t="s">
        <v>457</v>
      </c>
      <c r="C373" s="270"/>
      <c r="D373" s="470">
        <v>8240</v>
      </c>
      <c r="E373" s="474"/>
      <c r="F373" s="471"/>
      <c r="G373" s="8"/>
      <c r="I373" s="62"/>
      <c r="J373" s="47"/>
      <c r="K373" s="106"/>
      <c r="M373" s="268">
        <v>1</v>
      </c>
      <c r="N373" s="269">
        <v>71.33</v>
      </c>
      <c r="O373" s="338"/>
      <c r="P373" s="268"/>
      <c r="Q373" s="269"/>
      <c r="S373" s="110"/>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70" t="s">
        <v>621</v>
      </c>
      <c r="B374" s="270" t="s">
        <v>458</v>
      </c>
      <c r="C374" s="270"/>
      <c r="D374" s="470">
        <v>8234</v>
      </c>
      <c r="E374" s="474"/>
      <c r="F374" s="471"/>
      <c r="G374" s="8"/>
      <c r="I374" s="62"/>
      <c r="J374" s="47"/>
      <c r="K374" s="106"/>
      <c r="M374" s="268">
        <v>736</v>
      </c>
      <c r="N374" s="269">
        <v>23371.33</v>
      </c>
      <c r="O374" s="338"/>
      <c r="P374" s="268">
        <v>632</v>
      </c>
      <c r="Q374" s="269">
        <v>17764.349999999999</v>
      </c>
      <c r="S374" s="110"/>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70" t="s">
        <v>621</v>
      </c>
      <c r="B375" s="270" t="s">
        <v>459</v>
      </c>
      <c r="C375" s="270"/>
      <c r="D375" s="470">
        <v>8232</v>
      </c>
      <c r="E375" s="474"/>
      <c r="F375" s="471"/>
      <c r="G375" s="8"/>
      <c r="I375" s="62"/>
      <c r="J375" s="47"/>
      <c r="K375" s="106"/>
      <c r="M375" s="268">
        <v>4</v>
      </c>
      <c r="N375" s="269">
        <v>212.96</v>
      </c>
      <c r="O375" s="338"/>
      <c r="P375" s="268">
        <v>2</v>
      </c>
      <c r="Q375" s="269">
        <v>245.34</v>
      </c>
      <c r="S375" s="110"/>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70" t="s">
        <v>621</v>
      </c>
      <c r="B376" s="270" t="s">
        <v>459</v>
      </c>
      <c r="C376" s="270"/>
      <c r="D376" s="470">
        <v>8234</v>
      </c>
      <c r="E376" s="474"/>
      <c r="F376" s="471"/>
      <c r="G376" s="8"/>
      <c r="I376" s="62"/>
      <c r="J376" s="47"/>
      <c r="K376" s="106"/>
      <c r="M376" s="268">
        <v>112</v>
      </c>
      <c r="N376" s="269">
        <v>4576.28</v>
      </c>
      <c r="O376" s="338"/>
      <c r="P376" s="268">
        <v>93</v>
      </c>
      <c r="Q376" s="269">
        <v>2983.75</v>
      </c>
      <c r="S376" s="110"/>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70" t="s">
        <v>621</v>
      </c>
      <c r="B377" s="270" t="s">
        <v>629</v>
      </c>
      <c r="C377" s="270"/>
      <c r="D377" s="470">
        <v>8215</v>
      </c>
      <c r="E377" s="474"/>
      <c r="F377" s="471"/>
      <c r="G377" s="8"/>
      <c r="I377" s="62"/>
      <c r="J377" s="47"/>
      <c r="K377" s="106"/>
      <c r="M377" s="268">
        <v>2</v>
      </c>
      <c r="N377" s="269">
        <v>16.07</v>
      </c>
      <c r="O377" s="338"/>
      <c r="P377" s="268">
        <v>1</v>
      </c>
      <c r="Q377" s="269">
        <v>5</v>
      </c>
      <c r="S377" s="110"/>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70" t="s">
        <v>621</v>
      </c>
      <c r="B378" s="270" t="s">
        <v>597</v>
      </c>
      <c r="C378" s="270"/>
      <c r="D378" s="470">
        <v>8028</v>
      </c>
      <c r="E378" s="474"/>
      <c r="F378" s="471"/>
      <c r="G378" s="8"/>
      <c r="I378" s="62"/>
      <c r="J378" s="47"/>
      <c r="K378" s="106"/>
      <c r="M378" s="268">
        <v>1</v>
      </c>
      <c r="N378" s="269">
        <v>48.46</v>
      </c>
      <c r="O378" s="338"/>
      <c r="P378" s="268">
        <v>2</v>
      </c>
      <c r="Q378" s="269">
        <v>41.92</v>
      </c>
      <c r="S378" s="110"/>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70" t="s">
        <v>621</v>
      </c>
      <c r="B379" s="270" t="s">
        <v>597</v>
      </c>
      <c r="C379" s="270"/>
      <c r="D379" s="470">
        <v>8343</v>
      </c>
      <c r="E379" s="474"/>
      <c r="F379" s="471"/>
      <c r="G379" s="8"/>
      <c r="I379" s="62"/>
      <c r="J379" s="47"/>
      <c r="K379" s="106"/>
      <c r="M379" s="268">
        <v>2</v>
      </c>
      <c r="N379" s="269">
        <v>128.69999999999999</v>
      </c>
      <c r="O379" s="338"/>
      <c r="P379" s="268">
        <v>2</v>
      </c>
      <c r="Q379" s="269">
        <v>129.69999999999999</v>
      </c>
      <c r="S379" s="110"/>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70" t="s">
        <v>621</v>
      </c>
      <c r="B380" s="270" t="s">
        <v>461</v>
      </c>
      <c r="C380" s="270"/>
      <c r="D380" s="470">
        <v>8218</v>
      </c>
      <c r="E380" s="474"/>
      <c r="F380" s="471"/>
      <c r="G380" s="8"/>
      <c r="I380" s="62"/>
      <c r="J380" s="47"/>
      <c r="K380" s="106"/>
      <c r="M380" s="268">
        <v>1</v>
      </c>
      <c r="N380" s="269">
        <v>5</v>
      </c>
      <c r="O380" s="338"/>
      <c r="P380" s="268"/>
      <c r="Q380" s="269"/>
      <c r="S380" s="110"/>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70" t="s">
        <v>621</v>
      </c>
      <c r="B381" s="270" t="s">
        <v>461</v>
      </c>
      <c r="C381" s="270"/>
      <c r="D381" s="470">
        <v>8318</v>
      </c>
      <c r="E381" s="474"/>
      <c r="F381" s="471"/>
      <c r="G381" s="8"/>
      <c r="I381" s="62"/>
      <c r="J381" s="47"/>
      <c r="K381" s="106"/>
      <c r="M381" s="268">
        <v>110</v>
      </c>
      <c r="N381" s="269">
        <v>3647.29</v>
      </c>
      <c r="O381" s="338"/>
      <c r="P381" s="268">
        <v>105</v>
      </c>
      <c r="Q381" s="269">
        <v>2795.32</v>
      </c>
      <c r="S381" s="110"/>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70" t="s">
        <v>621</v>
      </c>
      <c r="B382" s="270" t="s">
        <v>462</v>
      </c>
      <c r="C382" s="270"/>
      <c r="D382" s="470">
        <v>8217</v>
      </c>
      <c r="E382" s="474"/>
      <c r="F382" s="471"/>
      <c r="G382" s="8"/>
      <c r="I382" s="62"/>
      <c r="J382" s="47"/>
      <c r="K382" s="106"/>
      <c r="M382" s="268">
        <v>1</v>
      </c>
      <c r="N382" s="269">
        <v>39.630000000000003</v>
      </c>
      <c r="O382" s="338"/>
      <c r="P382" s="268"/>
      <c r="Q382" s="269"/>
      <c r="S382" s="110"/>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70" t="s">
        <v>621</v>
      </c>
      <c r="B383" s="270" t="s">
        <v>463</v>
      </c>
      <c r="C383" s="270"/>
      <c r="D383" s="470">
        <v>8081</v>
      </c>
      <c r="E383" s="474"/>
      <c r="F383" s="471"/>
      <c r="G383" s="8"/>
      <c r="I383" s="62"/>
      <c r="J383" s="47"/>
      <c r="K383" s="106"/>
      <c r="M383" s="268">
        <v>1</v>
      </c>
      <c r="N383" s="269">
        <v>5</v>
      </c>
      <c r="O383" s="338"/>
      <c r="P383" s="268">
        <v>2</v>
      </c>
      <c r="Q383" s="269">
        <v>106.48</v>
      </c>
      <c r="S383" s="110"/>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70" t="s">
        <v>621</v>
      </c>
      <c r="B384" s="270" t="s">
        <v>464</v>
      </c>
      <c r="C384" s="270"/>
      <c r="D384" s="470">
        <v>8053</v>
      </c>
      <c r="E384" s="474"/>
      <c r="F384" s="471"/>
      <c r="G384" s="8"/>
      <c r="I384" s="62"/>
      <c r="J384" s="47"/>
      <c r="K384" s="106"/>
      <c r="M384" s="268">
        <v>6</v>
      </c>
      <c r="N384" s="269">
        <v>180.47</v>
      </c>
      <c r="O384" s="338"/>
      <c r="P384" s="268">
        <v>6</v>
      </c>
      <c r="Q384" s="269">
        <v>185.05</v>
      </c>
      <c r="S384" s="110"/>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70" t="s">
        <v>621</v>
      </c>
      <c r="B385" s="270" t="s">
        <v>465</v>
      </c>
      <c r="C385" s="270"/>
      <c r="D385" s="470">
        <v>8302</v>
      </c>
      <c r="E385" s="474"/>
      <c r="F385" s="471"/>
      <c r="G385" s="8"/>
      <c r="I385" s="62"/>
      <c r="J385" s="47"/>
      <c r="K385" s="106"/>
      <c r="M385" s="268">
        <v>4</v>
      </c>
      <c r="N385" s="269">
        <v>47.03</v>
      </c>
      <c r="O385" s="338"/>
      <c r="P385" s="268">
        <v>4</v>
      </c>
      <c r="Q385" s="269">
        <v>52.57</v>
      </c>
      <c r="S385" s="110"/>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70" t="s">
        <v>621</v>
      </c>
      <c r="B386" s="270" t="s">
        <v>465</v>
      </c>
      <c r="C386" s="270"/>
      <c r="D386" s="470">
        <v>8320</v>
      </c>
      <c r="E386" s="474"/>
      <c r="F386" s="471"/>
      <c r="G386" s="8"/>
      <c r="I386" s="62"/>
      <c r="J386" s="47"/>
      <c r="K386" s="106"/>
      <c r="M386" s="268">
        <v>1</v>
      </c>
      <c r="N386" s="269">
        <v>5</v>
      </c>
      <c r="O386" s="338"/>
      <c r="P386" s="268">
        <v>1</v>
      </c>
      <c r="Q386" s="269">
        <v>5</v>
      </c>
      <c r="S386" s="110"/>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70" t="s">
        <v>621</v>
      </c>
      <c r="B387" s="270" t="s">
        <v>465</v>
      </c>
      <c r="C387" s="270"/>
      <c r="D387" s="470">
        <v>8332</v>
      </c>
      <c r="E387" s="474"/>
      <c r="F387" s="471"/>
      <c r="G387" s="8"/>
      <c r="I387" s="62"/>
      <c r="J387" s="47"/>
      <c r="K387" s="106"/>
      <c r="M387" s="268">
        <v>7</v>
      </c>
      <c r="N387" s="269">
        <v>323.39999999999998</v>
      </c>
      <c r="O387" s="338"/>
      <c r="P387" s="268">
        <v>5</v>
      </c>
      <c r="Q387" s="269">
        <v>207.86</v>
      </c>
      <c r="S387" s="110"/>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70" t="s">
        <v>621</v>
      </c>
      <c r="B388" s="270" t="s">
        <v>466</v>
      </c>
      <c r="C388" s="270"/>
      <c r="D388" s="470">
        <v>8320</v>
      </c>
      <c r="E388" s="474"/>
      <c r="F388" s="471"/>
      <c r="G388" s="8"/>
      <c r="I388" s="62"/>
      <c r="J388" s="47"/>
      <c r="K388" s="106"/>
      <c r="M388" s="268">
        <v>6</v>
      </c>
      <c r="N388" s="269">
        <v>112.81</v>
      </c>
      <c r="O388" s="338"/>
      <c r="P388" s="268">
        <v>6</v>
      </c>
      <c r="Q388" s="269">
        <v>116.66</v>
      </c>
      <c r="S388" s="110"/>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70" t="s">
        <v>621</v>
      </c>
      <c r="B389" s="270" t="s">
        <v>630</v>
      </c>
      <c r="C389" s="270"/>
      <c r="D389" s="470">
        <v>8037</v>
      </c>
      <c r="E389" s="474"/>
      <c r="F389" s="471"/>
      <c r="G389" s="8"/>
      <c r="I389" s="62"/>
      <c r="J389" s="47"/>
      <c r="K389" s="106"/>
      <c r="M389" s="268">
        <v>3</v>
      </c>
      <c r="N389" s="269">
        <v>64.87</v>
      </c>
      <c r="O389" s="338"/>
      <c r="P389" s="268">
        <v>2</v>
      </c>
      <c r="Q389" s="269">
        <v>10</v>
      </c>
      <c r="S389" s="110"/>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70" t="s">
        <v>621</v>
      </c>
      <c r="B390" s="270" t="s">
        <v>630</v>
      </c>
      <c r="C390" s="270"/>
      <c r="D390" s="470">
        <v>8094</v>
      </c>
      <c r="E390" s="474"/>
      <c r="F390" s="471"/>
      <c r="G390" s="8"/>
      <c r="I390" s="62"/>
      <c r="J390" s="47"/>
      <c r="K390" s="106"/>
      <c r="M390" s="268">
        <v>2</v>
      </c>
      <c r="N390" s="269">
        <v>27.57</v>
      </c>
      <c r="O390" s="338"/>
      <c r="P390" s="268">
        <v>3</v>
      </c>
      <c r="Q390" s="269">
        <v>29.97</v>
      </c>
      <c r="S390" s="110"/>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70" t="s">
        <v>621</v>
      </c>
      <c r="B391" s="270" t="s">
        <v>631</v>
      </c>
      <c r="C391" s="270"/>
      <c r="D391" s="470">
        <v>8321</v>
      </c>
      <c r="E391" s="474"/>
      <c r="F391" s="471"/>
      <c r="G391" s="8"/>
      <c r="I391" s="62"/>
      <c r="J391" s="47"/>
      <c r="K391" s="106"/>
      <c r="M391" s="268">
        <v>5</v>
      </c>
      <c r="N391" s="269">
        <v>96.59</v>
      </c>
      <c r="O391" s="338"/>
      <c r="P391" s="268"/>
      <c r="Q391" s="269"/>
      <c r="S391" s="110"/>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70" t="s">
        <v>621</v>
      </c>
      <c r="B392" s="270" t="s">
        <v>631</v>
      </c>
      <c r="C392" s="270"/>
      <c r="D392" s="470">
        <v>8345</v>
      </c>
      <c r="E392" s="474"/>
      <c r="F392" s="471"/>
      <c r="G392" s="8"/>
      <c r="I392" s="62"/>
      <c r="J392" s="47"/>
      <c r="K392" s="106"/>
      <c r="M392" s="268">
        <v>2</v>
      </c>
      <c r="N392" s="269">
        <v>10</v>
      </c>
      <c r="O392" s="338"/>
      <c r="P392" s="268">
        <v>1</v>
      </c>
      <c r="Q392" s="269">
        <v>5</v>
      </c>
      <c r="S392" s="110"/>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70" t="s">
        <v>621</v>
      </c>
      <c r="B393" s="270" t="s">
        <v>467</v>
      </c>
      <c r="C393" s="270"/>
      <c r="D393" s="470">
        <v>8322</v>
      </c>
      <c r="E393" s="474"/>
      <c r="F393" s="471"/>
      <c r="G393" s="8"/>
      <c r="I393" s="62"/>
      <c r="J393" s="47"/>
      <c r="K393" s="106"/>
      <c r="M393" s="268">
        <v>10</v>
      </c>
      <c r="N393" s="269">
        <v>290.87</v>
      </c>
      <c r="O393" s="338"/>
      <c r="P393" s="268">
        <v>9</v>
      </c>
      <c r="Q393" s="269">
        <v>117.99</v>
      </c>
      <c r="S393" s="110"/>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70" t="s">
        <v>621</v>
      </c>
      <c r="B394" s="270" t="s">
        <v>467</v>
      </c>
      <c r="C394" s="270"/>
      <c r="D394" s="470">
        <v>8328</v>
      </c>
      <c r="E394" s="474"/>
      <c r="F394" s="471"/>
      <c r="G394" s="8"/>
      <c r="I394" s="62"/>
      <c r="J394" s="47"/>
      <c r="K394" s="106"/>
      <c r="M394" s="268">
        <v>3</v>
      </c>
      <c r="N394" s="269">
        <v>78.349999999999994</v>
      </c>
      <c r="O394" s="338"/>
      <c r="P394" s="268">
        <v>4</v>
      </c>
      <c r="Q394" s="269">
        <v>203.73</v>
      </c>
      <c r="S394" s="110"/>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70" t="s">
        <v>621</v>
      </c>
      <c r="B395" s="270" t="s">
        <v>467</v>
      </c>
      <c r="C395" s="270"/>
      <c r="D395" s="470">
        <v>8344</v>
      </c>
      <c r="E395" s="474"/>
      <c r="F395" s="471"/>
      <c r="G395" s="8"/>
      <c r="I395" s="62"/>
      <c r="J395" s="47"/>
      <c r="K395" s="106"/>
      <c r="M395" s="268">
        <v>1</v>
      </c>
      <c r="N395" s="269">
        <v>93.81</v>
      </c>
      <c r="O395" s="338"/>
      <c r="P395" s="268">
        <v>1</v>
      </c>
      <c r="Q395" s="269">
        <v>80.39</v>
      </c>
      <c r="S395" s="110"/>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70" t="s">
        <v>621</v>
      </c>
      <c r="B396" s="270" t="s">
        <v>468</v>
      </c>
      <c r="C396" s="270"/>
      <c r="D396" s="470">
        <v>8322</v>
      </c>
      <c r="E396" s="474"/>
      <c r="F396" s="471"/>
      <c r="G396" s="8"/>
      <c r="I396" s="62"/>
      <c r="J396" s="47"/>
      <c r="K396" s="106"/>
      <c r="M396" s="268">
        <v>87</v>
      </c>
      <c r="N396" s="269">
        <v>2025.8</v>
      </c>
      <c r="O396" s="338"/>
      <c r="P396" s="268">
        <v>64</v>
      </c>
      <c r="Q396" s="269">
        <v>1808.94</v>
      </c>
      <c r="S396" s="110"/>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70" t="s">
        <v>621</v>
      </c>
      <c r="B397" s="270" t="s">
        <v>632</v>
      </c>
      <c r="C397" s="270"/>
      <c r="D397" s="470">
        <v>8205</v>
      </c>
      <c r="E397" s="474"/>
      <c r="F397" s="471"/>
      <c r="G397" s="8"/>
      <c r="I397" s="62"/>
      <c r="J397" s="47"/>
      <c r="K397" s="106"/>
      <c r="M397" s="268">
        <v>1</v>
      </c>
      <c r="N397" s="269">
        <v>5</v>
      </c>
      <c r="O397" s="338"/>
      <c r="P397" s="268">
        <v>1</v>
      </c>
      <c r="Q397" s="269">
        <v>5</v>
      </c>
      <c r="S397" s="110"/>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70" t="s">
        <v>621</v>
      </c>
      <c r="B398" s="270" t="s">
        <v>469</v>
      </c>
      <c r="C398" s="270"/>
      <c r="D398" s="470">
        <v>8201</v>
      </c>
      <c r="E398" s="474"/>
      <c r="F398" s="471"/>
      <c r="G398" s="8"/>
      <c r="I398" s="62"/>
      <c r="J398" s="47"/>
      <c r="K398" s="106"/>
      <c r="M398" s="268">
        <v>1</v>
      </c>
      <c r="N398" s="269">
        <v>121.09</v>
      </c>
      <c r="O398" s="338"/>
      <c r="P398" s="268">
        <v>1</v>
      </c>
      <c r="Q398" s="269">
        <v>54.69</v>
      </c>
      <c r="S398" s="110"/>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70" t="s">
        <v>621</v>
      </c>
      <c r="B399" s="270" t="s">
        <v>469</v>
      </c>
      <c r="C399" s="270"/>
      <c r="D399" s="470">
        <v>8205</v>
      </c>
      <c r="E399" s="474"/>
      <c r="F399" s="471"/>
      <c r="G399" s="8"/>
      <c r="I399" s="62"/>
      <c r="J399" s="47"/>
      <c r="K399" s="106"/>
      <c r="M399" s="268">
        <v>636</v>
      </c>
      <c r="N399" s="269">
        <v>21327.27</v>
      </c>
      <c r="O399" s="338"/>
      <c r="P399" s="268">
        <v>544</v>
      </c>
      <c r="Q399" s="269">
        <v>15248.65</v>
      </c>
      <c r="S399" s="110"/>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70" t="s">
        <v>621</v>
      </c>
      <c r="B400" s="270" t="s">
        <v>469</v>
      </c>
      <c r="C400" s="270"/>
      <c r="D400" s="470">
        <v>8215</v>
      </c>
      <c r="E400" s="474"/>
      <c r="F400" s="471"/>
      <c r="G400" s="8"/>
      <c r="I400" s="62"/>
      <c r="J400" s="47"/>
      <c r="K400" s="106"/>
      <c r="M400" s="268">
        <v>1</v>
      </c>
      <c r="N400" s="269">
        <v>5</v>
      </c>
      <c r="O400" s="338"/>
      <c r="P400" s="268">
        <v>1</v>
      </c>
      <c r="Q400" s="269">
        <v>5</v>
      </c>
      <c r="S400" s="110"/>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70" t="s">
        <v>621</v>
      </c>
      <c r="B401" s="270" t="s">
        <v>470</v>
      </c>
      <c r="C401" s="270"/>
      <c r="D401" s="470">
        <v>8026</v>
      </c>
      <c r="E401" s="474"/>
      <c r="F401" s="471"/>
      <c r="G401" s="8"/>
      <c r="I401" s="62"/>
      <c r="J401" s="47"/>
      <c r="K401" s="106"/>
      <c r="M401" s="268">
        <v>35</v>
      </c>
      <c r="N401" s="269">
        <v>634.92999999999995</v>
      </c>
      <c r="O401" s="338"/>
      <c r="P401" s="268">
        <v>36</v>
      </c>
      <c r="Q401" s="269">
        <v>684.06</v>
      </c>
      <c r="S401" s="110"/>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70" t="s">
        <v>621</v>
      </c>
      <c r="B402" s="270" t="s">
        <v>471</v>
      </c>
      <c r="C402" s="270"/>
      <c r="D402" s="470">
        <v>8027</v>
      </c>
      <c r="E402" s="474"/>
      <c r="F402" s="471"/>
      <c r="G402" s="8"/>
      <c r="I402" s="62"/>
      <c r="J402" s="47"/>
      <c r="K402" s="106"/>
      <c r="M402" s="268">
        <v>57</v>
      </c>
      <c r="N402" s="269">
        <v>2670.49</v>
      </c>
      <c r="O402" s="338"/>
      <c r="P402" s="268">
        <v>44</v>
      </c>
      <c r="Q402" s="269">
        <v>1331.21</v>
      </c>
      <c r="S402" s="110"/>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70" t="s">
        <v>621</v>
      </c>
      <c r="B403" s="270" t="s">
        <v>598</v>
      </c>
      <c r="C403" s="270"/>
      <c r="D403" s="470">
        <v>8028</v>
      </c>
      <c r="E403" s="474"/>
      <c r="F403" s="471"/>
      <c r="G403" s="8"/>
      <c r="I403" s="62"/>
      <c r="J403" s="47"/>
      <c r="K403" s="106"/>
      <c r="M403" s="268">
        <v>362</v>
      </c>
      <c r="N403" s="269">
        <v>11175.47</v>
      </c>
      <c r="O403" s="338"/>
      <c r="P403" s="268">
        <v>294</v>
      </c>
      <c r="Q403" s="269">
        <v>7929.93</v>
      </c>
      <c r="S403" s="110"/>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70" t="s">
        <v>621</v>
      </c>
      <c r="B404" s="270" t="s">
        <v>473</v>
      </c>
      <c r="C404" s="270"/>
      <c r="D404" s="470">
        <v>8029</v>
      </c>
      <c r="E404" s="474"/>
      <c r="F404" s="471"/>
      <c r="G404" s="8"/>
      <c r="I404" s="62"/>
      <c r="J404" s="47"/>
      <c r="K404" s="106"/>
      <c r="M404" s="268">
        <v>63</v>
      </c>
      <c r="N404" s="269">
        <v>2878.21</v>
      </c>
      <c r="O404" s="338"/>
      <c r="P404" s="268">
        <v>60</v>
      </c>
      <c r="Q404" s="269">
        <v>1877.78</v>
      </c>
      <c r="S404" s="110"/>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70" t="s">
        <v>621</v>
      </c>
      <c r="B405" s="270" t="s">
        <v>474</v>
      </c>
      <c r="C405" s="270"/>
      <c r="D405" s="470">
        <v>8012</v>
      </c>
      <c r="E405" s="474"/>
      <c r="F405" s="471"/>
      <c r="G405" s="8"/>
      <c r="I405" s="62"/>
      <c r="J405" s="47"/>
      <c r="K405" s="106"/>
      <c r="M405" s="268">
        <v>17</v>
      </c>
      <c r="N405" s="269">
        <v>774.93</v>
      </c>
      <c r="O405" s="338"/>
      <c r="P405" s="268">
        <v>17</v>
      </c>
      <c r="Q405" s="269">
        <v>680.71</v>
      </c>
      <c r="S405" s="110"/>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70" t="s">
        <v>621</v>
      </c>
      <c r="B406" s="270" t="s">
        <v>474</v>
      </c>
      <c r="C406" s="270"/>
      <c r="D406" s="470">
        <v>8021</v>
      </c>
      <c r="E406" s="474"/>
      <c r="F406" s="471"/>
      <c r="G406" s="8"/>
      <c r="I406" s="62"/>
      <c r="J406" s="47"/>
      <c r="K406" s="106"/>
      <c r="M406" s="268">
        <v>30</v>
      </c>
      <c r="N406" s="269">
        <v>1137.25</v>
      </c>
      <c r="O406" s="338"/>
      <c r="P406" s="268">
        <v>26</v>
      </c>
      <c r="Q406" s="269">
        <v>1034.56</v>
      </c>
      <c r="S406" s="110"/>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70" t="s">
        <v>621</v>
      </c>
      <c r="B407" s="270" t="s">
        <v>474</v>
      </c>
      <c r="C407" s="270"/>
      <c r="D407" s="470">
        <v>8029</v>
      </c>
      <c r="E407" s="474"/>
      <c r="F407" s="471"/>
      <c r="G407" s="8"/>
      <c r="I407" s="62"/>
      <c r="J407" s="47"/>
      <c r="K407" s="106"/>
      <c r="M407" s="268">
        <v>11</v>
      </c>
      <c r="N407" s="269">
        <v>609.94000000000005</v>
      </c>
      <c r="O407" s="338"/>
      <c r="P407" s="268">
        <v>10</v>
      </c>
      <c r="Q407" s="269">
        <v>332.13</v>
      </c>
      <c r="S407" s="110"/>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70" t="s">
        <v>621</v>
      </c>
      <c r="B408" s="270" t="s">
        <v>474</v>
      </c>
      <c r="C408" s="270"/>
      <c r="D408" s="470">
        <v>8081</v>
      </c>
      <c r="E408" s="474"/>
      <c r="F408" s="471"/>
      <c r="G408" s="8"/>
      <c r="I408" s="62"/>
      <c r="J408" s="47"/>
      <c r="K408" s="106"/>
      <c r="M408" s="268">
        <v>24</v>
      </c>
      <c r="N408" s="269">
        <v>729.2</v>
      </c>
      <c r="O408" s="338"/>
      <c r="P408" s="268">
        <v>24</v>
      </c>
      <c r="Q408" s="269">
        <v>729.55</v>
      </c>
      <c r="S408" s="110"/>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70" t="s">
        <v>621</v>
      </c>
      <c r="B409" s="270" t="s">
        <v>474</v>
      </c>
      <c r="C409" s="270"/>
      <c r="D409" s="470">
        <v>8083</v>
      </c>
      <c r="E409" s="474"/>
      <c r="F409" s="471"/>
      <c r="G409" s="8"/>
      <c r="I409" s="62"/>
      <c r="J409" s="47"/>
      <c r="K409" s="106"/>
      <c r="M409" s="268">
        <v>2</v>
      </c>
      <c r="N409" s="269">
        <v>83.21</v>
      </c>
      <c r="O409" s="338"/>
      <c r="P409" s="268">
        <v>3</v>
      </c>
      <c r="Q409" s="269">
        <v>57.21</v>
      </c>
      <c r="S409" s="110"/>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70" t="s">
        <v>621</v>
      </c>
      <c r="B410" s="270" t="s">
        <v>475</v>
      </c>
      <c r="C410" s="270"/>
      <c r="D410" s="470">
        <v>8219</v>
      </c>
      <c r="E410" s="474"/>
      <c r="F410" s="471"/>
      <c r="G410" s="8"/>
      <c r="I410" s="62"/>
      <c r="J410" s="47"/>
      <c r="K410" s="106"/>
      <c r="M410" s="268">
        <v>3</v>
      </c>
      <c r="N410" s="269">
        <v>35.299999999999997</v>
      </c>
      <c r="O410" s="338"/>
      <c r="P410" s="268">
        <v>2</v>
      </c>
      <c r="Q410" s="269">
        <v>114.67</v>
      </c>
      <c r="S410" s="110"/>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70" t="s">
        <v>621</v>
      </c>
      <c r="B411" s="270" t="s">
        <v>476</v>
      </c>
      <c r="C411" s="270"/>
      <c r="D411" s="470">
        <v>8027</v>
      </c>
      <c r="E411" s="474"/>
      <c r="F411" s="471"/>
      <c r="G411" s="8"/>
      <c r="I411" s="62"/>
      <c r="J411" s="47"/>
      <c r="K411" s="106"/>
      <c r="M411" s="268">
        <v>11</v>
      </c>
      <c r="N411" s="269">
        <v>474.79</v>
      </c>
      <c r="O411" s="338"/>
      <c r="P411" s="268">
        <v>8</v>
      </c>
      <c r="Q411" s="269">
        <v>243.59</v>
      </c>
      <c r="S411" s="110"/>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70" t="s">
        <v>621</v>
      </c>
      <c r="B412" s="270" t="s">
        <v>477</v>
      </c>
      <c r="C412" s="270"/>
      <c r="D412" s="470">
        <v>8032</v>
      </c>
      <c r="E412" s="474"/>
      <c r="F412" s="471"/>
      <c r="G412" s="8"/>
      <c r="I412" s="62"/>
      <c r="J412" s="47"/>
      <c r="K412" s="106"/>
      <c r="M412" s="268">
        <v>8</v>
      </c>
      <c r="N412" s="269">
        <v>446.89</v>
      </c>
      <c r="O412" s="338"/>
      <c r="P412" s="268">
        <v>10</v>
      </c>
      <c r="Q412" s="269">
        <v>476.76</v>
      </c>
      <c r="S412" s="110"/>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70" t="s">
        <v>621</v>
      </c>
      <c r="B413" s="270" t="s">
        <v>478</v>
      </c>
      <c r="C413" s="270"/>
      <c r="D413" s="470">
        <v>8330</v>
      </c>
      <c r="E413" s="474"/>
      <c r="F413" s="471"/>
      <c r="G413" s="8"/>
      <c r="I413" s="62"/>
      <c r="J413" s="47"/>
      <c r="K413" s="106"/>
      <c r="M413" s="268">
        <v>47</v>
      </c>
      <c r="N413" s="269">
        <v>1626.47</v>
      </c>
      <c r="O413" s="338"/>
      <c r="P413" s="268">
        <v>41</v>
      </c>
      <c r="Q413" s="269">
        <v>1250.49</v>
      </c>
      <c r="S413" s="110"/>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70" t="s">
        <v>621</v>
      </c>
      <c r="B414" s="270" t="s">
        <v>479</v>
      </c>
      <c r="C414" s="270"/>
      <c r="D414" s="470">
        <v>8037</v>
      </c>
      <c r="E414" s="474"/>
      <c r="F414" s="471"/>
      <c r="G414" s="8"/>
      <c r="I414" s="62"/>
      <c r="J414" s="47"/>
      <c r="K414" s="106"/>
      <c r="M414" s="268">
        <v>304</v>
      </c>
      <c r="N414" s="269">
        <v>11497.4</v>
      </c>
      <c r="O414" s="338"/>
      <c r="P414" s="268">
        <v>269</v>
      </c>
      <c r="Q414" s="269">
        <v>8081.79</v>
      </c>
      <c r="S414" s="110"/>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70" t="s">
        <v>621</v>
      </c>
      <c r="B415" s="270" t="s">
        <v>480</v>
      </c>
      <c r="C415" s="270"/>
      <c r="D415" s="470">
        <v>8062</v>
      </c>
      <c r="E415" s="474"/>
      <c r="F415" s="471"/>
      <c r="G415" s="8"/>
      <c r="I415" s="62"/>
      <c r="J415" s="47"/>
      <c r="K415" s="106"/>
      <c r="M415" s="268">
        <v>5</v>
      </c>
      <c r="N415" s="269">
        <v>247.15</v>
      </c>
      <c r="O415" s="338"/>
      <c r="P415" s="268">
        <v>2</v>
      </c>
      <c r="Q415" s="269">
        <v>42.47</v>
      </c>
      <c r="S415" s="110"/>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70" t="s">
        <v>621</v>
      </c>
      <c r="B416" s="270" t="s">
        <v>480</v>
      </c>
      <c r="C416" s="270"/>
      <c r="D416" s="470">
        <v>8074</v>
      </c>
      <c r="E416" s="474"/>
      <c r="F416" s="471"/>
      <c r="G416" s="8"/>
      <c r="I416" s="62"/>
      <c r="J416" s="47"/>
      <c r="K416" s="106"/>
      <c r="M416" s="268">
        <v>1</v>
      </c>
      <c r="N416" s="269">
        <v>99.68</v>
      </c>
      <c r="O416" s="338"/>
      <c r="P416" s="268">
        <v>1</v>
      </c>
      <c r="Q416" s="269">
        <v>74.680000000000007</v>
      </c>
      <c r="S416" s="110"/>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70" t="s">
        <v>621</v>
      </c>
      <c r="B417" s="270" t="s">
        <v>481</v>
      </c>
      <c r="C417" s="270"/>
      <c r="D417" s="470">
        <v>8039</v>
      </c>
      <c r="E417" s="474"/>
      <c r="F417" s="471"/>
      <c r="G417" s="8"/>
      <c r="I417" s="62"/>
      <c r="J417" s="47"/>
      <c r="K417" s="106"/>
      <c r="M417" s="268">
        <v>1</v>
      </c>
      <c r="N417" s="269">
        <v>37.67</v>
      </c>
      <c r="O417" s="338"/>
      <c r="P417" s="268"/>
      <c r="Q417" s="269"/>
      <c r="S417" s="110"/>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70" t="s">
        <v>621</v>
      </c>
      <c r="B418" s="270" t="s">
        <v>633</v>
      </c>
      <c r="C418" s="270"/>
      <c r="D418" s="470">
        <v>8302</v>
      </c>
      <c r="E418" s="474"/>
      <c r="F418" s="471"/>
      <c r="G418" s="8"/>
      <c r="I418" s="62"/>
      <c r="J418" s="47"/>
      <c r="K418" s="106"/>
      <c r="M418" s="268"/>
      <c r="N418" s="269"/>
      <c r="O418" s="338"/>
      <c r="P418" s="268">
        <v>2</v>
      </c>
      <c r="Q418" s="269">
        <v>37.82</v>
      </c>
      <c r="S418" s="110"/>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70" t="s">
        <v>621</v>
      </c>
      <c r="B419" s="270" t="s">
        <v>599</v>
      </c>
      <c r="C419" s="270"/>
      <c r="D419" s="470">
        <v>8302</v>
      </c>
      <c r="E419" s="474"/>
      <c r="F419" s="471"/>
      <c r="G419" s="8"/>
      <c r="I419" s="62"/>
      <c r="J419" s="47"/>
      <c r="K419" s="106"/>
      <c r="M419" s="268">
        <v>3</v>
      </c>
      <c r="N419" s="269">
        <v>93.59</v>
      </c>
      <c r="O419" s="338"/>
      <c r="P419" s="268">
        <v>2</v>
      </c>
      <c r="Q419" s="269">
        <v>51.54</v>
      </c>
      <c r="S419" s="110"/>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70" t="s">
        <v>621</v>
      </c>
      <c r="B420" s="270" t="s">
        <v>482</v>
      </c>
      <c r="C420" s="270"/>
      <c r="D420" s="470">
        <v>8046</v>
      </c>
      <c r="E420" s="474"/>
      <c r="F420" s="471"/>
      <c r="G420" s="8"/>
      <c r="I420" s="62"/>
      <c r="J420" s="47"/>
      <c r="K420" s="106"/>
      <c r="M420" s="268"/>
      <c r="N420" s="269"/>
      <c r="O420" s="338"/>
      <c r="P420" s="268">
        <v>1</v>
      </c>
      <c r="Q420" s="269">
        <v>26.7</v>
      </c>
      <c r="S420" s="110"/>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70" t="s">
        <v>621</v>
      </c>
      <c r="B421" s="270" t="s">
        <v>482</v>
      </c>
      <c r="C421" s="270"/>
      <c r="D421" s="470">
        <v>8326</v>
      </c>
      <c r="E421" s="474"/>
      <c r="F421" s="471"/>
      <c r="G421" s="8"/>
      <c r="I421" s="62"/>
      <c r="J421" s="47"/>
      <c r="K421" s="106"/>
      <c r="M421" s="268">
        <v>24</v>
      </c>
      <c r="N421" s="269">
        <v>804.76</v>
      </c>
      <c r="O421" s="338"/>
      <c r="P421" s="268">
        <v>26</v>
      </c>
      <c r="Q421" s="269">
        <v>758.19</v>
      </c>
      <c r="S421" s="110"/>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70" t="s">
        <v>621</v>
      </c>
      <c r="B422" s="270" t="s">
        <v>484</v>
      </c>
      <c r="C422" s="270"/>
      <c r="D422" s="470">
        <v>8021</v>
      </c>
      <c r="E422" s="474"/>
      <c r="F422" s="471"/>
      <c r="G422" s="8"/>
      <c r="I422" s="62"/>
      <c r="J422" s="47"/>
      <c r="K422" s="106"/>
      <c r="M422" s="268">
        <v>25</v>
      </c>
      <c r="N422" s="269">
        <v>1366.68</v>
      </c>
      <c r="O422" s="338"/>
      <c r="P422" s="268">
        <v>35</v>
      </c>
      <c r="Q422" s="269">
        <v>1602.88</v>
      </c>
      <c r="S422" s="110"/>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70" t="s">
        <v>621</v>
      </c>
      <c r="B423" s="270" t="s">
        <v>485</v>
      </c>
      <c r="C423" s="270"/>
      <c r="D423" s="470">
        <v>8045</v>
      </c>
      <c r="E423" s="474"/>
      <c r="F423" s="471"/>
      <c r="G423" s="8"/>
      <c r="I423" s="62"/>
      <c r="J423" s="47"/>
      <c r="K423" s="106"/>
      <c r="M423" s="268">
        <v>37</v>
      </c>
      <c r="N423" s="269">
        <v>1631.71</v>
      </c>
      <c r="O423" s="338"/>
      <c r="P423" s="268">
        <v>35</v>
      </c>
      <c r="Q423" s="269">
        <v>1494.81</v>
      </c>
      <c r="S423" s="110"/>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70" t="s">
        <v>621</v>
      </c>
      <c r="B424" s="270" t="s">
        <v>634</v>
      </c>
      <c r="C424" s="270"/>
      <c r="D424" s="470">
        <v>8311</v>
      </c>
      <c r="E424" s="474"/>
      <c r="F424" s="471"/>
      <c r="G424" s="8"/>
      <c r="I424" s="62"/>
      <c r="J424" s="47"/>
      <c r="K424" s="106"/>
      <c r="M424" s="268">
        <v>2</v>
      </c>
      <c r="N424" s="269">
        <v>10</v>
      </c>
      <c r="O424" s="338"/>
      <c r="P424" s="268">
        <v>2</v>
      </c>
      <c r="Q424" s="269">
        <v>10</v>
      </c>
      <c r="S424" s="110"/>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70" t="s">
        <v>621</v>
      </c>
      <c r="B425" s="270" t="s">
        <v>486</v>
      </c>
      <c r="C425" s="270"/>
      <c r="D425" s="470">
        <v>8327</v>
      </c>
      <c r="E425" s="474"/>
      <c r="F425" s="471"/>
      <c r="G425" s="8"/>
      <c r="I425" s="62"/>
      <c r="J425" s="47"/>
      <c r="K425" s="106"/>
      <c r="M425" s="268">
        <v>18</v>
      </c>
      <c r="N425" s="269">
        <v>944.18</v>
      </c>
      <c r="O425" s="338"/>
      <c r="P425" s="268">
        <v>10</v>
      </c>
      <c r="Q425" s="269">
        <v>378.77</v>
      </c>
      <c r="S425" s="110"/>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70" t="s">
        <v>621</v>
      </c>
      <c r="B426" s="270" t="s">
        <v>487</v>
      </c>
      <c r="C426" s="270"/>
      <c r="D426" s="470">
        <v>8021</v>
      </c>
      <c r="E426" s="474"/>
      <c r="F426" s="471"/>
      <c r="G426" s="8"/>
      <c r="I426" s="62"/>
      <c r="J426" s="47"/>
      <c r="K426" s="106"/>
      <c r="M426" s="268">
        <v>290</v>
      </c>
      <c r="N426" s="269">
        <v>9782.1200000000008</v>
      </c>
      <c r="O426" s="338"/>
      <c r="P426" s="268">
        <v>282</v>
      </c>
      <c r="Q426" s="269">
        <v>8473.19</v>
      </c>
      <c r="S426" s="110"/>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70" t="s">
        <v>621</v>
      </c>
      <c r="B427" s="270" t="s">
        <v>488</v>
      </c>
      <c r="C427" s="270"/>
      <c r="D427" s="470">
        <v>8221</v>
      </c>
      <c r="E427" s="474"/>
      <c r="F427" s="471"/>
      <c r="G427" s="8"/>
      <c r="I427" s="62"/>
      <c r="J427" s="47"/>
      <c r="K427" s="106"/>
      <c r="M427" s="268">
        <v>51</v>
      </c>
      <c r="N427" s="269">
        <v>2514.65</v>
      </c>
      <c r="O427" s="338"/>
      <c r="P427" s="268">
        <v>50</v>
      </c>
      <c r="Q427" s="269">
        <v>2100.37</v>
      </c>
      <c r="S427" s="110"/>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70" t="s">
        <v>621</v>
      </c>
      <c r="B428" s="270" t="s">
        <v>489</v>
      </c>
      <c r="C428" s="270"/>
      <c r="D428" s="470">
        <v>8085</v>
      </c>
      <c r="E428" s="474"/>
      <c r="F428" s="471"/>
      <c r="G428" s="8"/>
      <c r="I428" s="62"/>
      <c r="J428" s="47"/>
      <c r="K428" s="106"/>
      <c r="M428" s="268">
        <v>1</v>
      </c>
      <c r="N428" s="269">
        <v>5</v>
      </c>
      <c r="O428" s="338"/>
      <c r="P428" s="268">
        <v>2</v>
      </c>
      <c r="Q428" s="269">
        <v>40.049999999999997</v>
      </c>
      <c r="S428" s="110"/>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70" t="s">
        <v>621</v>
      </c>
      <c r="B429" s="270" t="s">
        <v>490</v>
      </c>
      <c r="C429" s="270"/>
      <c r="D429" s="470">
        <v>8014</v>
      </c>
      <c r="E429" s="474"/>
      <c r="F429" s="471"/>
      <c r="G429" s="8"/>
      <c r="I429" s="62"/>
      <c r="J429" s="47"/>
      <c r="K429" s="106"/>
      <c r="M429" s="268">
        <v>2</v>
      </c>
      <c r="N429" s="269">
        <v>149.82</v>
      </c>
      <c r="O429" s="338"/>
      <c r="P429" s="268">
        <v>1</v>
      </c>
      <c r="Q429" s="269">
        <v>120.82</v>
      </c>
      <c r="S429" s="110"/>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70" t="s">
        <v>621</v>
      </c>
      <c r="B430" s="270" t="s">
        <v>490</v>
      </c>
      <c r="C430" s="270"/>
      <c r="D430" s="470">
        <v>8085</v>
      </c>
      <c r="E430" s="474"/>
      <c r="F430" s="471"/>
      <c r="G430" s="8"/>
      <c r="I430" s="62"/>
      <c r="J430" s="47"/>
      <c r="K430" s="106"/>
      <c r="M430" s="268">
        <v>4</v>
      </c>
      <c r="N430" s="269">
        <v>84.58</v>
      </c>
      <c r="O430" s="338"/>
      <c r="P430" s="268">
        <v>4</v>
      </c>
      <c r="Q430" s="269">
        <v>22.03</v>
      </c>
      <c r="S430" s="110"/>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70" t="s">
        <v>621</v>
      </c>
      <c r="B431" s="270" t="s">
        <v>491</v>
      </c>
      <c r="C431" s="270"/>
      <c r="D431" s="470">
        <v>8403</v>
      </c>
      <c r="E431" s="474"/>
      <c r="F431" s="471"/>
      <c r="G431" s="8"/>
      <c r="I431" s="62"/>
      <c r="J431" s="47"/>
      <c r="K431" s="106"/>
      <c r="M431" s="268">
        <v>3</v>
      </c>
      <c r="N431" s="269">
        <v>147.19</v>
      </c>
      <c r="O431" s="338"/>
      <c r="P431" s="268">
        <v>5</v>
      </c>
      <c r="Q431" s="269">
        <v>160.5</v>
      </c>
      <c r="S431" s="110"/>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70" t="s">
        <v>621</v>
      </c>
      <c r="B432" s="270" t="s">
        <v>492</v>
      </c>
      <c r="C432" s="270"/>
      <c r="D432" s="470">
        <v>8204</v>
      </c>
      <c r="E432" s="474"/>
      <c r="F432" s="471"/>
      <c r="G432" s="8"/>
      <c r="I432" s="62"/>
      <c r="J432" s="47"/>
      <c r="K432" s="106"/>
      <c r="M432" s="268">
        <v>36</v>
      </c>
      <c r="N432" s="269">
        <v>712.91</v>
      </c>
      <c r="O432" s="338"/>
      <c r="P432" s="268">
        <v>38</v>
      </c>
      <c r="Q432" s="269">
        <v>792.42</v>
      </c>
      <c r="S432" s="110"/>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70" t="s">
        <v>621</v>
      </c>
      <c r="B433" s="270" t="s">
        <v>492</v>
      </c>
      <c r="C433" s="270"/>
      <c r="D433" s="470">
        <v>8251</v>
      </c>
      <c r="E433" s="474"/>
      <c r="F433" s="471"/>
      <c r="G433" s="8"/>
      <c r="I433" s="62"/>
      <c r="J433" s="47"/>
      <c r="K433" s="106"/>
      <c r="M433" s="268">
        <v>24</v>
      </c>
      <c r="N433" s="269">
        <v>678.53</v>
      </c>
      <c r="O433" s="338"/>
      <c r="P433" s="268">
        <v>21</v>
      </c>
      <c r="Q433" s="269">
        <v>370.82</v>
      </c>
      <c r="S433" s="110"/>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70" t="s">
        <v>621</v>
      </c>
      <c r="B434" s="270" t="s">
        <v>493</v>
      </c>
      <c r="C434" s="270"/>
      <c r="D434" s="470">
        <v>8049</v>
      </c>
      <c r="E434" s="474"/>
      <c r="F434" s="471"/>
      <c r="G434" s="8"/>
      <c r="I434" s="62"/>
      <c r="J434" s="47"/>
      <c r="K434" s="106"/>
      <c r="M434" s="268">
        <v>101</v>
      </c>
      <c r="N434" s="269">
        <v>3827.57</v>
      </c>
      <c r="O434" s="338"/>
      <c r="P434" s="268">
        <v>97</v>
      </c>
      <c r="Q434" s="269">
        <v>3167.26</v>
      </c>
      <c r="S434" s="110"/>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70" t="s">
        <v>621</v>
      </c>
      <c r="B435" s="270" t="s">
        <v>494</v>
      </c>
      <c r="C435" s="270"/>
      <c r="D435" s="470">
        <v>8328</v>
      </c>
      <c r="E435" s="474"/>
      <c r="F435" s="471"/>
      <c r="G435" s="8"/>
      <c r="I435" s="62"/>
      <c r="J435" s="47"/>
      <c r="K435" s="106"/>
      <c r="M435" s="268">
        <v>26</v>
      </c>
      <c r="N435" s="269">
        <v>581.21</v>
      </c>
      <c r="O435" s="338"/>
      <c r="P435" s="268">
        <v>20</v>
      </c>
      <c r="Q435" s="269">
        <v>302.77</v>
      </c>
      <c r="S435" s="110"/>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70" t="s">
        <v>621</v>
      </c>
      <c r="B436" s="270" t="s">
        <v>600</v>
      </c>
      <c r="C436" s="270"/>
      <c r="D436" s="470">
        <v>8051</v>
      </c>
      <c r="E436" s="474"/>
      <c r="F436" s="471"/>
      <c r="G436" s="8"/>
      <c r="I436" s="62"/>
      <c r="J436" s="47"/>
      <c r="K436" s="106"/>
      <c r="M436" s="268">
        <v>2</v>
      </c>
      <c r="N436" s="269">
        <v>106.83</v>
      </c>
      <c r="O436" s="338"/>
      <c r="P436" s="268">
        <v>2</v>
      </c>
      <c r="Q436" s="269">
        <v>68.83</v>
      </c>
      <c r="S436" s="110"/>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70" t="s">
        <v>621</v>
      </c>
      <c r="B437" s="270" t="s">
        <v>635</v>
      </c>
      <c r="C437" s="270"/>
      <c r="D437" s="470">
        <v>8051</v>
      </c>
      <c r="E437" s="474"/>
      <c r="F437" s="471"/>
      <c r="G437" s="8"/>
      <c r="I437" s="62"/>
      <c r="J437" s="47"/>
      <c r="K437" s="106"/>
      <c r="M437" s="268"/>
      <c r="N437" s="269"/>
      <c r="O437" s="338"/>
      <c r="P437" s="268">
        <v>1</v>
      </c>
      <c r="Q437" s="269">
        <v>5</v>
      </c>
      <c r="S437" s="110"/>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70" t="s">
        <v>621</v>
      </c>
      <c r="B438" s="270" t="s">
        <v>495</v>
      </c>
      <c r="C438" s="270"/>
      <c r="D438" s="470">
        <v>8051</v>
      </c>
      <c r="E438" s="474"/>
      <c r="F438" s="471"/>
      <c r="G438" s="8"/>
      <c r="I438" s="62"/>
      <c r="J438" s="47"/>
      <c r="K438" s="106"/>
      <c r="M438" s="268">
        <v>211</v>
      </c>
      <c r="N438" s="269">
        <v>3767.74</v>
      </c>
      <c r="O438" s="338"/>
      <c r="P438" s="268">
        <v>169</v>
      </c>
      <c r="Q438" s="269">
        <v>3128.14</v>
      </c>
      <c r="S438" s="110"/>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70" t="s">
        <v>621</v>
      </c>
      <c r="B439" s="270" t="s">
        <v>495</v>
      </c>
      <c r="C439" s="270"/>
      <c r="D439" s="470">
        <v>8080</v>
      </c>
      <c r="E439" s="474"/>
      <c r="F439" s="471"/>
      <c r="G439" s="8"/>
      <c r="I439" s="62"/>
      <c r="J439" s="47"/>
      <c r="K439" s="106"/>
      <c r="M439" s="268">
        <v>16</v>
      </c>
      <c r="N439" s="269">
        <v>510.31</v>
      </c>
      <c r="O439" s="338"/>
      <c r="P439" s="268">
        <v>13</v>
      </c>
      <c r="Q439" s="269">
        <v>367.32</v>
      </c>
      <c r="S439" s="110"/>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70" t="s">
        <v>621</v>
      </c>
      <c r="B440" s="270" t="s">
        <v>496</v>
      </c>
      <c r="C440" s="270"/>
      <c r="D440" s="470">
        <v>8402</v>
      </c>
      <c r="E440" s="474"/>
      <c r="F440" s="471"/>
      <c r="G440" s="8"/>
      <c r="I440" s="62"/>
      <c r="J440" s="47"/>
      <c r="K440" s="106"/>
      <c r="M440" s="268">
        <v>46</v>
      </c>
      <c r="N440" s="269">
        <v>2786.67</v>
      </c>
      <c r="O440" s="338"/>
      <c r="P440" s="268">
        <v>43</v>
      </c>
      <c r="Q440" s="269">
        <v>2092.73</v>
      </c>
      <c r="S440" s="110"/>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70" t="s">
        <v>621</v>
      </c>
      <c r="B441" s="270" t="s">
        <v>620</v>
      </c>
      <c r="C441" s="270"/>
      <c r="D441" s="470">
        <v>8402</v>
      </c>
      <c r="E441" s="474"/>
      <c r="F441" s="471"/>
      <c r="G441" s="8"/>
      <c r="I441" s="62"/>
      <c r="J441" s="47"/>
      <c r="K441" s="106"/>
      <c r="M441" s="268">
        <v>2</v>
      </c>
      <c r="N441" s="269">
        <v>262.35000000000002</v>
      </c>
      <c r="O441" s="338"/>
      <c r="P441" s="268">
        <v>2</v>
      </c>
      <c r="Q441" s="269">
        <v>166.73</v>
      </c>
      <c r="S441" s="110"/>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70" t="s">
        <v>621</v>
      </c>
      <c r="B442" s="270" t="s">
        <v>497</v>
      </c>
      <c r="C442" s="270"/>
      <c r="D442" s="470">
        <v>8053</v>
      </c>
      <c r="E442" s="474"/>
      <c r="F442" s="471"/>
      <c r="G442" s="8"/>
      <c r="I442" s="62"/>
      <c r="J442" s="47"/>
      <c r="K442" s="106"/>
      <c r="M442" s="268">
        <v>105</v>
      </c>
      <c r="N442" s="269">
        <v>2382.33</v>
      </c>
      <c r="O442" s="338"/>
      <c r="P442" s="268">
        <v>95</v>
      </c>
      <c r="Q442" s="269">
        <v>1990.71</v>
      </c>
      <c r="S442" s="110"/>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70" t="s">
        <v>621</v>
      </c>
      <c r="B443" s="270" t="s">
        <v>498</v>
      </c>
      <c r="C443" s="270"/>
      <c r="D443" s="470">
        <v>8043</v>
      </c>
      <c r="E443" s="474"/>
      <c r="F443" s="471"/>
      <c r="G443" s="8"/>
      <c r="I443" s="62"/>
      <c r="J443" s="47"/>
      <c r="K443" s="106"/>
      <c r="M443" s="268">
        <v>1</v>
      </c>
      <c r="N443" s="269">
        <v>5</v>
      </c>
      <c r="O443" s="338"/>
      <c r="P443" s="268">
        <v>1</v>
      </c>
      <c r="Q443" s="269">
        <v>5</v>
      </c>
      <c r="S443" s="110"/>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70" t="s">
        <v>621</v>
      </c>
      <c r="B444" s="270" t="s">
        <v>498</v>
      </c>
      <c r="C444" s="270"/>
      <c r="D444" s="470">
        <v>8223</v>
      </c>
      <c r="E444" s="474"/>
      <c r="F444" s="471"/>
      <c r="G444" s="8"/>
      <c r="I444" s="62"/>
      <c r="J444" s="47"/>
      <c r="K444" s="106"/>
      <c r="M444" s="268">
        <v>32</v>
      </c>
      <c r="N444" s="269">
        <v>1000.37</v>
      </c>
      <c r="O444" s="338"/>
      <c r="P444" s="268">
        <v>24</v>
      </c>
      <c r="Q444" s="269">
        <v>670.92</v>
      </c>
      <c r="S444" s="110"/>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70" t="s">
        <v>621</v>
      </c>
      <c r="B445" s="270" t="s">
        <v>499</v>
      </c>
      <c r="C445" s="270"/>
      <c r="D445" s="470">
        <v>8327</v>
      </c>
      <c r="E445" s="474"/>
      <c r="F445" s="471"/>
      <c r="G445" s="8"/>
      <c r="I445" s="62"/>
      <c r="J445" s="47"/>
      <c r="K445" s="106"/>
      <c r="M445" s="268">
        <v>4</v>
      </c>
      <c r="N445" s="269">
        <v>124.3</v>
      </c>
      <c r="O445" s="338"/>
      <c r="P445" s="268">
        <v>2</v>
      </c>
      <c r="Q445" s="269">
        <v>10</v>
      </c>
      <c r="S445" s="110"/>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70" t="s">
        <v>621</v>
      </c>
      <c r="B446" s="270" t="s">
        <v>499</v>
      </c>
      <c r="C446" s="270"/>
      <c r="D446" s="470">
        <v>8332</v>
      </c>
      <c r="E446" s="474"/>
      <c r="F446" s="471"/>
      <c r="G446" s="8"/>
      <c r="I446" s="62"/>
      <c r="J446" s="47"/>
      <c r="K446" s="106"/>
      <c r="M446" s="268">
        <v>1</v>
      </c>
      <c r="N446" s="269">
        <v>121.36</v>
      </c>
      <c r="O446" s="338"/>
      <c r="P446" s="268"/>
      <c r="Q446" s="269"/>
      <c r="S446" s="110"/>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70" t="s">
        <v>621</v>
      </c>
      <c r="B447" s="270" t="s">
        <v>500</v>
      </c>
      <c r="C447" s="270"/>
      <c r="D447" s="470">
        <v>8329</v>
      </c>
      <c r="E447" s="474"/>
      <c r="F447" s="471"/>
      <c r="G447" s="8"/>
      <c r="I447" s="62"/>
      <c r="J447" s="47"/>
      <c r="K447" s="106"/>
      <c r="M447" s="268">
        <v>2</v>
      </c>
      <c r="N447" s="269">
        <v>86.48</v>
      </c>
      <c r="O447" s="338"/>
      <c r="P447" s="268">
        <v>3</v>
      </c>
      <c r="Q447" s="269">
        <v>205.64</v>
      </c>
      <c r="S447" s="110"/>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70" t="s">
        <v>621</v>
      </c>
      <c r="B448" s="270" t="s">
        <v>501</v>
      </c>
      <c r="C448" s="270"/>
      <c r="D448" s="470">
        <v>8330</v>
      </c>
      <c r="E448" s="474"/>
      <c r="F448" s="471"/>
      <c r="G448" s="8"/>
      <c r="I448" s="62"/>
      <c r="J448" s="47"/>
      <c r="K448" s="106"/>
      <c r="M448" s="268">
        <v>495</v>
      </c>
      <c r="N448" s="269">
        <v>12869.11</v>
      </c>
      <c r="O448" s="338"/>
      <c r="P448" s="268">
        <v>398</v>
      </c>
      <c r="Q448" s="269">
        <v>9580.6</v>
      </c>
      <c r="S448" s="110"/>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70" t="s">
        <v>621</v>
      </c>
      <c r="B449" s="270" t="s">
        <v>502</v>
      </c>
      <c r="C449" s="270"/>
      <c r="D449" s="470">
        <v>8330</v>
      </c>
      <c r="E449" s="474"/>
      <c r="F449" s="471"/>
      <c r="G449" s="8"/>
      <c r="I449" s="62"/>
      <c r="J449" s="47"/>
      <c r="K449" s="106"/>
      <c r="M449" s="268">
        <v>1</v>
      </c>
      <c r="N449" s="269">
        <v>18.71</v>
      </c>
      <c r="O449" s="338"/>
      <c r="P449" s="268">
        <v>2</v>
      </c>
      <c r="Q449" s="269">
        <v>24.21</v>
      </c>
      <c r="S449" s="110"/>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70" t="s">
        <v>621</v>
      </c>
      <c r="B450" s="270" t="s">
        <v>504</v>
      </c>
      <c r="C450" s="270"/>
      <c r="D450" s="470">
        <v>8055</v>
      </c>
      <c r="E450" s="474"/>
      <c r="F450" s="471"/>
      <c r="G450" s="8"/>
      <c r="I450" s="62"/>
      <c r="J450" s="47"/>
      <c r="K450" s="106"/>
      <c r="M450" s="268">
        <v>1</v>
      </c>
      <c r="N450" s="269">
        <v>5</v>
      </c>
      <c r="O450" s="338"/>
      <c r="P450" s="268"/>
      <c r="Q450" s="269"/>
      <c r="S450" s="110"/>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70" t="s">
        <v>621</v>
      </c>
      <c r="B451" s="270" t="s">
        <v>503</v>
      </c>
      <c r="C451" s="270"/>
      <c r="D451" s="470">
        <v>8055</v>
      </c>
      <c r="E451" s="474"/>
      <c r="F451" s="471"/>
      <c r="G451" s="8"/>
      <c r="I451" s="62"/>
      <c r="J451" s="47"/>
      <c r="K451" s="106"/>
      <c r="M451" s="268">
        <v>88</v>
      </c>
      <c r="N451" s="269">
        <v>2832.53</v>
      </c>
      <c r="O451" s="338"/>
      <c r="P451" s="268">
        <v>63</v>
      </c>
      <c r="Q451" s="269">
        <v>2254.9499999999998</v>
      </c>
      <c r="S451" s="110"/>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70" t="s">
        <v>621</v>
      </c>
      <c r="B452" s="270" t="s">
        <v>505</v>
      </c>
      <c r="C452" s="270"/>
      <c r="D452" s="470">
        <v>8056</v>
      </c>
      <c r="E452" s="474"/>
      <c r="F452" s="471"/>
      <c r="G452" s="8"/>
      <c r="I452" s="62"/>
      <c r="J452" s="47"/>
      <c r="K452" s="106"/>
      <c r="M452" s="268">
        <v>10</v>
      </c>
      <c r="N452" s="269">
        <v>229.31</v>
      </c>
      <c r="O452" s="338"/>
      <c r="P452" s="268">
        <v>6</v>
      </c>
      <c r="Q452" s="269">
        <v>263.10000000000002</v>
      </c>
      <c r="S452" s="110"/>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70" t="s">
        <v>621</v>
      </c>
      <c r="B453" s="270" t="s">
        <v>506</v>
      </c>
      <c r="C453" s="270"/>
      <c r="D453" s="470">
        <v>8210</v>
      </c>
      <c r="E453" s="474"/>
      <c r="F453" s="471"/>
      <c r="G453" s="8"/>
      <c r="I453" s="62"/>
      <c r="J453" s="47"/>
      <c r="K453" s="106"/>
      <c r="M453" s="268">
        <v>14</v>
      </c>
      <c r="N453" s="269">
        <v>438.97</v>
      </c>
      <c r="O453" s="338"/>
      <c r="P453" s="268">
        <v>15</v>
      </c>
      <c r="Q453" s="269">
        <v>446.43</v>
      </c>
      <c r="S453" s="110"/>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70" t="s">
        <v>621</v>
      </c>
      <c r="B454" s="270" t="s">
        <v>506</v>
      </c>
      <c r="C454" s="270"/>
      <c r="D454" s="470">
        <v>8219</v>
      </c>
      <c r="E454" s="474"/>
      <c r="F454" s="471"/>
      <c r="G454" s="8"/>
      <c r="I454" s="62"/>
      <c r="J454" s="47"/>
      <c r="K454" s="106"/>
      <c r="M454" s="268">
        <v>1</v>
      </c>
      <c r="N454" s="269">
        <v>66.3</v>
      </c>
      <c r="O454" s="338"/>
      <c r="P454" s="268">
        <v>1</v>
      </c>
      <c r="Q454" s="269">
        <v>74.5</v>
      </c>
      <c r="S454" s="110"/>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70" t="s">
        <v>621</v>
      </c>
      <c r="B455" s="270" t="s">
        <v>506</v>
      </c>
      <c r="C455" s="270"/>
      <c r="D455" s="470">
        <v>8242</v>
      </c>
      <c r="E455" s="474"/>
      <c r="F455" s="471"/>
      <c r="G455" s="8"/>
      <c r="I455" s="62"/>
      <c r="J455" s="47"/>
      <c r="K455" s="106"/>
      <c r="M455" s="268">
        <v>13</v>
      </c>
      <c r="N455" s="269">
        <v>398.91</v>
      </c>
      <c r="O455" s="338"/>
      <c r="P455" s="268">
        <v>14</v>
      </c>
      <c r="Q455" s="269">
        <v>413.41</v>
      </c>
      <c r="S455" s="110"/>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70" t="s">
        <v>621</v>
      </c>
      <c r="B456" s="270" t="s">
        <v>506</v>
      </c>
      <c r="C456" s="270"/>
      <c r="D456" s="470">
        <v>8251</v>
      </c>
      <c r="E456" s="474"/>
      <c r="F456" s="471"/>
      <c r="G456" s="8"/>
      <c r="I456" s="62"/>
      <c r="J456" s="47"/>
      <c r="K456" s="106"/>
      <c r="M456" s="268">
        <v>1</v>
      </c>
      <c r="N456" s="269">
        <v>5</v>
      </c>
      <c r="O456" s="338"/>
      <c r="P456" s="268">
        <v>1</v>
      </c>
      <c r="Q456" s="269">
        <v>5</v>
      </c>
      <c r="S456" s="110"/>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70" t="s">
        <v>621</v>
      </c>
      <c r="B457" s="270" t="s">
        <v>507</v>
      </c>
      <c r="C457" s="270"/>
      <c r="D457" s="470">
        <v>8332</v>
      </c>
      <c r="E457" s="474"/>
      <c r="F457" s="471"/>
      <c r="G457" s="8"/>
      <c r="I457" s="62"/>
      <c r="J457" s="47"/>
      <c r="K457" s="106"/>
      <c r="M457" s="268">
        <v>1268</v>
      </c>
      <c r="N457" s="269">
        <v>42950.41</v>
      </c>
      <c r="O457" s="338"/>
      <c r="P457" s="268">
        <v>1099</v>
      </c>
      <c r="Q457" s="269">
        <v>33239.089999999997</v>
      </c>
      <c r="S457" s="110"/>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70" t="s">
        <v>621</v>
      </c>
      <c r="B458" s="270" t="s">
        <v>508</v>
      </c>
      <c r="C458" s="270"/>
      <c r="D458" s="470">
        <v>8340</v>
      </c>
      <c r="E458" s="474"/>
      <c r="F458" s="471"/>
      <c r="G458" s="8"/>
      <c r="I458" s="62"/>
      <c r="J458" s="47"/>
      <c r="K458" s="106"/>
      <c r="M458" s="268">
        <v>1</v>
      </c>
      <c r="N458" s="269">
        <v>32.01</v>
      </c>
      <c r="O458" s="338"/>
      <c r="P458" s="268">
        <v>2</v>
      </c>
      <c r="Q458" s="269">
        <v>63.88</v>
      </c>
      <c r="S458" s="110"/>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70" t="s">
        <v>621</v>
      </c>
      <c r="B459" s="270" t="s">
        <v>509</v>
      </c>
      <c r="C459" s="270"/>
      <c r="D459" s="470">
        <v>8341</v>
      </c>
      <c r="E459" s="474"/>
      <c r="F459" s="471"/>
      <c r="G459" s="8"/>
      <c r="I459" s="62"/>
      <c r="J459" s="47"/>
      <c r="K459" s="106"/>
      <c r="M459" s="268">
        <v>32</v>
      </c>
      <c r="N459" s="269">
        <v>1055.6099999999999</v>
      </c>
      <c r="O459" s="338"/>
      <c r="P459" s="268">
        <v>30</v>
      </c>
      <c r="Q459" s="269">
        <v>966.55</v>
      </c>
      <c r="S459" s="110"/>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70" t="s">
        <v>621</v>
      </c>
      <c r="B460" s="270" t="s">
        <v>510</v>
      </c>
      <c r="C460" s="270"/>
      <c r="D460" s="470">
        <v>8342</v>
      </c>
      <c r="E460" s="474"/>
      <c r="F460" s="471"/>
      <c r="G460" s="8"/>
      <c r="I460" s="62"/>
      <c r="J460" s="47"/>
      <c r="K460" s="106"/>
      <c r="M460" s="268">
        <v>2</v>
      </c>
      <c r="N460" s="269">
        <v>52.15</v>
      </c>
      <c r="O460" s="338"/>
      <c r="P460" s="268">
        <v>1</v>
      </c>
      <c r="Q460" s="269">
        <v>95.83</v>
      </c>
      <c r="S460" s="110"/>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70" t="s">
        <v>621</v>
      </c>
      <c r="B461" s="270" t="s">
        <v>511</v>
      </c>
      <c r="C461" s="270"/>
      <c r="D461" s="470">
        <v>8094</v>
      </c>
      <c r="E461" s="474"/>
      <c r="F461" s="471"/>
      <c r="G461" s="8"/>
      <c r="I461" s="62"/>
      <c r="J461" s="47"/>
      <c r="K461" s="106"/>
      <c r="M461" s="268">
        <v>43</v>
      </c>
      <c r="N461" s="269">
        <v>1325.83</v>
      </c>
      <c r="O461" s="338"/>
      <c r="P461" s="268">
        <v>29</v>
      </c>
      <c r="Q461" s="269">
        <v>804.86</v>
      </c>
      <c r="S461" s="110"/>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70" t="s">
        <v>621</v>
      </c>
      <c r="B462" s="270" t="s">
        <v>512</v>
      </c>
      <c r="C462" s="270"/>
      <c r="D462" s="470">
        <v>8343</v>
      </c>
      <c r="E462" s="474"/>
      <c r="F462" s="471"/>
      <c r="G462" s="8"/>
      <c r="I462" s="62"/>
      <c r="J462" s="47"/>
      <c r="K462" s="106"/>
      <c r="M462" s="268">
        <v>29</v>
      </c>
      <c r="N462" s="269">
        <v>882.51</v>
      </c>
      <c r="O462" s="338"/>
      <c r="P462" s="268">
        <v>16</v>
      </c>
      <c r="Q462" s="269">
        <v>495.37</v>
      </c>
      <c r="S462" s="110"/>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70" t="s">
        <v>621</v>
      </c>
      <c r="B463" s="270" t="s">
        <v>513</v>
      </c>
      <c r="C463" s="270"/>
      <c r="D463" s="470">
        <v>8061</v>
      </c>
      <c r="E463" s="474"/>
      <c r="F463" s="471"/>
      <c r="G463" s="8"/>
      <c r="I463" s="62"/>
      <c r="J463" s="47"/>
      <c r="K463" s="106"/>
      <c r="M463" s="268">
        <v>36</v>
      </c>
      <c r="N463" s="269">
        <v>751.93</v>
      </c>
      <c r="O463" s="338"/>
      <c r="P463" s="268">
        <v>24</v>
      </c>
      <c r="Q463" s="269">
        <v>581.74</v>
      </c>
      <c r="S463" s="110"/>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70" t="s">
        <v>621</v>
      </c>
      <c r="B464" s="270" t="s">
        <v>515</v>
      </c>
      <c r="C464" s="270"/>
      <c r="D464" s="470">
        <v>8062</v>
      </c>
      <c r="E464" s="474"/>
      <c r="F464" s="471"/>
      <c r="G464" s="8"/>
      <c r="I464" s="62"/>
      <c r="J464" s="47"/>
      <c r="K464" s="106"/>
      <c r="M464" s="268">
        <v>93</v>
      </c>
      <c r="N464" s="269">
        <v>2256.1999999999998</v>
      </c>
      <c r="O464" s="338"/>
      <c r="P464" s="268">
        <v>72</v>
      </c>
      <c r="Q464" s="269">
        <v>1511.21</v>
      </c>
      <c r="S464" s="110"/>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70" t="s">
        <v>621</v>
      </c>
      <c r="B465" s="270" t="s">
        <v>636</v>
      </c>
      <c r="C465" s="270"/>
      <c r="D465" s="470">
        <v>8215</v>
      </c>
      <c r="E465" s="474"/>
      <c r="F465" s="471"/>
      <c r="G465" s="8"/>
      <c r="I465" s="62"/>
      <c r="J465" s="47"/>
      <c r="K465" s="106"/>
      <c r="M465" s="268">
        <v>10</v>
      </c>
      <c r="N465" s="269">
        <v>213.02</v>
      </c>
      <c r="O465" s="338"/>
      <c r="P465" s="268">
        <v>8</v>
      </c>
      <c r="Q465" s="269">
        <v>148.47</v>
      </c>
      <c r="S465" s="110"/>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70" t="s">
        <v>621</v>
      </c>
      <c r="B466" s="270" t="s">
        <v>615</v>
      </c>
      <c r="C466" s="270"/>
      <c r="D466" s="470">
        <v>8037</v>
      </c>
      <c r="E466" s="474"/>
      <c r="F466" s="471"/>
      <c r="G466" s="8"/>
      <c r="I466" s="62"/>
      <c r="J466" s="47"/>
      <c r="K466" s="106"/>
      <c r="M466" s="268">
        <v>3</v>
      </c>
      <c r="N466" s="269">
        <v>293.73</v>
      </c>
      <c r="O466" s="338"/>
      <c r="P466" s="268">
        <v>2</v>
      </c>
      <c r="Q466" s="269">
        <v>188.51</v>
      </c>
      <c r="S466" s="110"/>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70" t="s">
        <v>621</v>
      </c>
      <c r="B467" s="270" t="s">
        <v>615</v>
      </c>
      <c r="C467" s="270"/>
      <c r="D467" s="470">
        <v>8215</v>
      </c>
      <c r="E467" s="474"/>
      <c r="F467" s="471"/>
      <c r="G467" s="8"/>
      <c r="I467" s="62"/>
      <c r="J467" s="47"/>
      <c r="K467" s="106"/>
      <c r="M467" s="268">
        <v>3</v>
      </c>
      <c r="N467" s="269">
        <v>80.14</v>
      </c>
      <c r="O467" s="338"/>
      <c r="P467" s="268">
        <v>2</v>
      </c>
      <c r="Q467" s="269">
        <v>57.13</v>
      </c>
      <c r="S467" s="110"/>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70" t="s">
        <v>621</v>
      </c>
      <c r="B468" s="270" t="s">
        <v>615</v>
      </c>
      <c r="C468" s="270"/>
      <c r="D468" s="470">
        <v>8217</v>
      </c>
      <c r="E468" s="474"/>
      <c r="F468" s="471"/>
      <c r="G468" s="8"/>
      <c r="I468" s="62"/>
      <c r="J468" s="47"/>
      <c r="K468" s="106"/>
      <c r="M468" s="268">
        <v>1</v>
      </c>
      <c r="N468" s="269">
        <v>55.04</v>
      </c>
      <c r="O468" s="338"/>
      <c r="P468" s="268"/>
      <c r="Q468" s="269"/>
      <c r="S468" s="110"/>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70" t="s">
        <v>621</v>
      </c>
      <c r="B469" s="270" t="s">
        <v>516</v>
      </c>
      <c r="C469" s="270"/>
      <c r="D469" s="470">
        <v>8318</v>
      </c>
      <c r="E469" s="474"/>
      <c r="F469" s="471"/>
      <c r="G469" s="8"/>
      <c r="I469" s="62"/>
      <c r="J469" s="47"/>
      <c r="K469" s="106"/>
      <c r="M469" s="268">
        <v>1</v>
      </c>
      <c r="N469" s="269">
        <v>5</v>
      </c>
      <c r="O469" s="338"/>
      <c r="P469" s="268">
        <v>1</v>
      </c>
      <c r="Q469" s="269">
        <v>5</v>
      </c>
      <c r="S469" s="110"/>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70" t="s">
        <v>621</v>
      </c>
      <c r="B470" s="270" t="s">
        <v>516</v>
      </c>
      <c r="C470" s="270"/>
      <c r="D470" s="470">
        <v>8344</v>
      </c>
      <c r="E470" s="474"/>
      <c r="F470" s="471"/>
      <c r="G470" s="8"/>
      <c r="I470" s="62"/>
      <c r="J470" s="47"/>
      <c r="K470" s="106"/>
      <c r="M470" s="268">
        <v>79</v>
      </c>
      <c r="N470" s="269">
        <v>2628.13</v>
      </c>
      <c r="O470" s="338"/>
      <c r="P470" s="268">
        <v>65</v>
      </c>
      <c r="Q470" s="269">
        <v>2074.9899999999998</v>
      </c>
      <c r="S470" s="110"/>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70" t="s">
        <v>621</v>
      </c>
      <c r="B471" s="270" t="s">
        <v>516</v>
      </c>
      <c r="C471" s="270"/>
      <c r="D471" s="470">
        <v>8360</v>
      </c>
      <c r="E471" s="474"/>
      <c r="F471" s="471"/>
      <c r="G471" s="8"/>
      <c r="I471" s="62"/>
      <c r="J471" s="47"/>
      <c r="K471" s="106"/>
      <c r="M471" s="268"/>
      <c r="N471" s="269"/>
      <c r="O471" s="338"/>
      <c r="P471" s="268">
        <v>1</v>
      </c>
      <c r="Q471" s="269">
        <v>11.23</v>
      </c>
      <c r="S471" s="110"/>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70" t="s">
        <v>621</v>
      </c>
      <c r="B472" s="270" t="s">
        <v>517</v>
      </c>
      <c r="C472" s="270"/>
      <c r="D472" s="470">
        <v>8345</v>
      </c>
      <c r="E472" s="474"/>
      <c r="F472" s="471"/>
      <c r="G472" s="8"/>
      <c r="I472" s="62"/>
      <c r="J472" s="47"/>
      <c r="K472" s="106"/>
      <c r="M472" s="268">
        <v>23</v>
      </c>
      <c r="N472" s="269">
        <v>982.93</v>
      </c>
      <c r="O472" s="338"/>
      <c r="P472" s="268">
        <v>16</v>
      </c>
      <c r="Q472" s="269">
        <v>684.73</v>
      </c>
      <c r="S472" s="110"/>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70" t="s">
        <v>621</v>
      </c>
      <c r="B473" s="270" t="s">
        <v>518</v>
      </c>
      <c r="C473" s="270"/>
      <c r="D473" s="470">
        <v>8346</v>
      </c>
      <c r="E473" s="474"/>
      <c r="F473" s="471"/>
      <c r="G473" s="8"/>
      <c r="I473" s="62"/>
      <c r="J473" s="47"/>
      <c r="K473" s="106"/>
      <c r="M473" s="268">
        <v>21</v>
      </c>
      <c r="N473" s="269">
        <v>867.53</v>
      </c>
      <c r="O473" s="338"/>
      <c r="P473" s="268">
        <v>17</v>
      </c>
      <c r="Q473" s="269">
        <v>605.23</v>
      </c>
      <c r="S473" s="110"/>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70" t="s">
        <v>621</v>
      </c>
      <c r="B474" s="270" t="s">
        <v>519</v>
      </c>
      <c r="C474" s="270"/>
      <c r="D474" s="470">
        <v>8347</v>
      </c>
      <c r="E474" s="474"/>
      <c r="F474" s="471"/>
      <c r="G474" s="8"/>
      <c r="I474" s="62"/>
      <c r="J474" s="47"/>
      <c r="K474" s="106"/>
      <c r="M474" s="268">
        <v>3</v>
      </c>
      <c r="N474" s="269">
        <v>26.69</v>
      </c>
      <c r="O474" s="338"/>
      <c r="P474" s="268">
        <v>2</v>
      </c>
      <c r="Q474" s="269">
        <v>36.53</v>
      </c>
      <c r="S474" s="110"/>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70" t="s">
        <v>621</v>
      </c>
      <c r="B475" s="270" t="s">
        <v>520</v>
      </c>
      <c r="C475" s="270"/>
      <c r="D475" s="470">
        <v>8204</v>
      </c>
      <c r="E475" s="474"/>
      <c r="F475" s="471"/>
      <c r="G475" s="8"/>
      <c r="I475" s="62"/>
      <c r="J475" s="47"/>
      <c r="K475" s="106"/>
      <c r="M475" s="268">
        <v>43</v>
      </c>
      <c r="N475" s="269">
        <v>1076.73</v>
      </c>
      <c r="O475" s="338"/>
      <c r="P475" s="268">
        <v>34</v>
      </c>
      <c r="Q475" s="269">
        <v>822.68</v>
      </c>
      <c r="S475" s="110"/>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70" t="s">
        <v>621</v>
      </c>
      <c r="B476" s="270" t="s">
        <v>521</v>
      </c>
      <c r="C476" s="270"/>
      <c r="D476" s="470">
        <v>8260</v>
      </c>
      <c r="E476" s="474"/>
      <c r="F476" s="471"/>
      <c r="G476" s="8"/>
      <c r="I476" s="62"/>
      <c r="J476" s="47"/>
      <c r="K476" s="106"/>
      <c r="M476" s="268">
        <v>7</v>
      </c>
      <c r="N476" s="269">
        <v>260.64</v>
      </c>
      <c r="O476" s="338"/>
      <c r="P476" s="268">
        <v>5</v>
      </c>
      <c r="Q476" s="269">
        <v>181.12</v>
      </c>
      <c r="S476" s="110"/>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70" t="s">
        <v>621</v>
      </c>
      <c r="B477" s="270" t="s">
        <v>522</v>
      </c>
      <c r="C477" s="270"/>
      <c r="D477" s="470">
        <v>8225</v>
      </c>
      <c r="E477" s="474"/>
      <c r="F477" s="471"/>
      <c r="G477" s="8"/>
      <c r="I477" s="62"/>
      <c r="J477" s="47"/>
      <c r="K477" s="106"/>
      <c r="M477" s="268">
        <v>123</v>
      </c>
      <c r="N477" s="269">
        <v>4754.09</v>
      </c>
      <c r="O477" s="338"/>
      <c r="P477" s="268">
        <v>118</v>
      </c>
      <c r="Q477" s="269">
        <v>4234.33</v>
      </c>
      <c r="S477" s="110"/>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70" t="s">
        <v>621</v>
      </c>
      <c r="B478" s="270" t="s">
        <v>523</v>
      </c>
      <c r="C478" s="270"/>
      <c r="D478" s="470">
        <v>8226</v>
      </c>
      <c r="E478" s="474"/>
      <c r="F478" s="471"/>
      <c r="G478" s="8"/>
      <c r="I478" s="62"/>
      <c r="J478" s="47"/>
      <c r="K478" s="106"/>
      <c r="M478" s="268">
        <v>44</v>
      </c>
      <c r="N478" s="269">
        <v>1288.75</v>
      </c>
      <c r="O478" s="338"/>
      <c r="P478" s="268">
        <v>52</v>
      </c>
      <c r="Q478" s="269">
        <v>1625.86</v>
      </c>
      <c r="S478" s="110"/>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70" t="s">
        <v>621</v>
      </c>
      <c r="B479" s="270" t="s">
        <v>524</v>
      </c>
      <c r="C479" s="270"/>
      <c r="D479" s="470">
        <v>8230</v>
      </c>
      <c r="E479" s="474"/>
      <c r="F479" s="471"/>
      <c r="G479" s="8"/>
      <c r="I479" s="62"/>
      <c r="J479" s="47"/>
      <c r="K479" s="106"/>
      <c r="M479" s="268">
        <v>39</v>
      </c>
      <c r="N479" s="269">
        <v>817.28</v>
      </c>
      <c r="O479" s="338"/>
      <c r="P479" s="268">
        <v>36</v>
      </c>
      <c r="Q479" s="269">
        <v>762.81</v>
      </c>
      <c r="S479" s="110"/>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70" t="s">
        <v>621</v>
      </c>
      <c r="B480" s="270" t="s">
        <v>525</v>
      </c>
      <c r="C480" s="270"/>
      <c r="D480" s="470">
        <v>8067</v>
      </c>
      <c r="E480" s="474"/>
      <c r="F480" s="471"/>
      <c r="G480" s="8"/>
      <c r="I480" s="62"/>
      <c r="J480" s="47"/>
      <c r="K480" s="106"/>
      <c r="M480" s="268">
        <v>3</v>
      </c>
      <c r="N480" s="269">
        <v>370.16</v>
      </c>
      <c r="O480" s="338"/>
      <c r="P480" s="268">
        <v>2</v>
      </c>
      <c r="Q480" s="269">
        <v>162.30000000000001</v>
      </c>
      <c r="S480" s="110"/>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70" t="s">
        <v>621</v>
      </c>
      <c r="B481" s="270" t="s">
        <v>637</v>
      </c>
      <c r="C481" s="270"/>
      <c r="D481" s="470">
        <v>8223</v>
      </c>
      <c r="E481" s="474"/>
      <c r="F481" s="471"/>
      <c r="G481" s="8"/>
      <c r="I481" s="62"/>
      <c r="J481" s="47"/>
      <c r="K481" s="106"/>
      <c r="M481" s="268"/>
      <c r="N481" s="269"/>
      <c r="O481" s="338"/>
      <c r="P481" s="268">
        <v>1</v>
      </c>
      <c r="Q481" s="269">
        <v>78.709999999999994</v>
      </c>
      <c r="S481" s="110"/>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70" t="s">
        <v>621</v>
      </c>
      <c r="B482" s="270" t="s">
        <v>526</v>
      </c>
      <c r="C482" s="270"/>
      <c r="D482" s="470">
        <v>8051</v>
      </c>
      <c r="E482" s="474"/>
      <c r="F482" s="471"/>
      <c r="G482" s="8"/>
      <c r="I482" s="62"/>
      <c r="J482" s="47"/>
      <c r="K482" s="106"/>
      <c r="M482" s="268">
        <v>1</v>
      </c>
      <c r="N482" s="269">
        <v>13.05</v>
      </c>
      <c r="O482" s="338"/>
      <c r="P482" s="268">
        <v>2</v>
      </c>
      <c r="Q482" s="269">
        <v>10</v>
      </c>
      <c r="S482" s="110"/>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70" t="s">
        <v>621</v>
      </c>
      <c r="B483" s="270" t="s">
        <v>526</v>
      </c>
      <c r="C483" s="270"/>
      <c r="D483" s="470">
        <v>8066</v>
      </c>
      <c r="E483" s="474"/>
      <c r="F483" s="471"/>
      <c r="G483" s="8"/>
      <c r="I483" s="62"/>
      <c r="J483" s="47"/>
      <c r="K483" s="106"/>
      <c r="M483" s="268">
        <v>280</v>
      </c>
      <c r="N483" s="269">
        <v>9283.7900000000009</v>
      </c>
      <c r="O483" s="338"/>
      <c r="P483" s="268">
        <v>192</v>
      </c>
      <c r="Q483" s="269">
        <v>6488.01</v>
      </c>
      <c r="S483" s="110"/>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70" t="s">
        <v>621</v>
      </c>
      <c r="B484" s="270" t="s">
        <v>526</v>
      </c>
      <c r="C484" s="270"/>
      <c r="D484" s="470">
        <v>8096</v>
      </c>
      <c r="E484" s="474"/>
      <c r="F484" s="471"/>
      <c r="G484" s="8"/>
      <c r="I484" s="62"/>
      <c r="J484" s="47"/>
      <c r="K484" s="106"/>
      <c r="M484" s="268">
        <v>1</v>
      </c>
      <c r="N484" s="269">
        <v>5</v>
      </c>
      <c r="O484" s="338"/>
      <c r="P484" s="268"/>
      <c r="Q484" s="269"/>
      <c r="S484" s="110"/>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70" t="s">
        <v>621</v>
      </c>
      <c r="B485" s="270" t="s">
        <v>527</v>
      </c>
      <c r="C485" s="270"/>
      <c r="D485" s="470">
        <v>8067</v>
      </c>
      <c r="E485" s="474"/>
      <c r="F485" s="471"/>
      <c r="G485" s="8"/>
      <c r="I485" s="62"/>
      <c r="J485" s="47"/>
      <c r="K485" s="106"/>
      <c r="M485" s="268">
        <v>15</v>
      </c>
      <c r="N485" s="269">
        <v>593.08000000000004</v>
      </c>
      <c r="O485" s="338"/>
      <c r="P485" s="268">
        <v>10</v>
      </c>
      <c r="Q485" s="269">
        <v>363.77</v>
      </c>
      <c r="S485" s="110"/>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70" t="s">
        <v>621</v>
      </c>
      <c r="B486" s="270" t="s">
        <v>528</v>
      </c>
      <c r="C486" s="270"/>
      <c r="D486" s="470">
        <v>8069</v>
      </c>
      <c r="E486" s="474"/>
      <c r="F486" s="471"/>
      <c r="G486" s="8"/>
      <c r="I486" s="62"/>
      <c r="J486" s="47"/>
      <c r="K486" s="106"/>
      <c r="M486" s="268">
        <v>251</v>
      </c>
      <c r="N486" s="269">
        <v>9989.33</v>
      </c>
      <c r="O486" s="338"/>
      <c r="P486" s="268">
        <v>224</v>
      </c>
      <c r="Q486" s="269">
        <v>7696.82</v>
      </c>
      <c r="S486" s="110"/>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70" t="s">
        <v>621</v>
      </c>
      <c r="B487" s="270" t="s">
        <v>529</v>
      </c>
      <c r="C487" s="270"/>
      <c r="D487" s="470">
        <v>8069</v>
      </c>
      <c r="E487" s="474"/>
      <c r="F487" s="471"/>
      <c r="G487" s="8"/>
      <c r="I487" s="62"/>
      <c r="J487" s="47"/>
      <c r="K487" s="106"/>
      <c r="M487" s="268">
        <v>1</v>
      </c>
      <c r="N487" s="269">
        <v>5</v>
      </c>
      <c r="O487" s="338"/>
      <c r="P487" s="268"/>
      <c r="Q487" s="269"/>
      <c r="S487" s="110"/>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70" t="s">
        <v>621</v>
      </c>
      <c r="B488" s="270" t="s">
        <v>530</v>
      </c>
      <c r="C488" s="270"/>
      <c r="D488" s="470">
        <v>8070</v>
      </c>
      <c r="E488" s="474"/>
      <c r="F488" s="471"/>
      <c r="G488" s="8"/>
      <c r="I488" s="62"/>
      <c r="J488" s="47"/>
      <c r="K488" s="106"/>
      <c r="M488" s="268">
        <v>188</v>
      </c>
      <c r="N488" s="269">
        <v>5131.99</v>
      </c>
      <c r="O488" s="338"/>
      <c r="P488" s="268">
        <v>148</v>
      </c>
      <c r="Q488" s="269">
        <v>4275.37</v>
      </c>
      <c r="S488" s="110"/>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70" t="s">
        <v>621</v>
      </c>
      <c r="B489" s="270" t="s">
        <v>531</v>
      </c>
      <c r="C489" s="270"/>
      <c r="D489" s="470">
        <v>8098</v>
      </c>
      <c r="E489" s="474"/>
      <c r="F489" s="471"/>
      <c r="G489" s="8"/>
      <c r="I489" s="62"/>
      <c r="J489" s="47"/>
      <c r="K489" s="106"/>
      <c r="M489" s="268">
        <v>7</v>
      </c>
      <c r="N489" s="269">
        <v>123.45</v>
      </c>
      <c r="O489" s="338"/>
      <c r="P489" s="268">
        <v>6</v>
      </c>
      <c r="Q489" s="269">
        <v>120.33</v>
      </c>
      <c r="S489" s="110"/>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70" t="s">
        <v>621</v>
      </c>
      <c r="B490" s="270" t="s">
        <v>602</v>
      </c>
      <c r="C490" s="270"/>
      <c r="D490" s="470">
        <v>8009</v>
      </c>
      <c r="E490" s="474"/>
      <c r="F490" s="471"/>
      <c r="G490" s="8"/>
      <c r="I490" s="62"/>
      <c r="J490" s="47"/>
      <c r="K490" s="106"/>
      <c r="M490" s="268">
        <v>7</v>
      </c>
      <c r="N490" s="269">
        <v>203.85</v>
      </c>
      <c r="O490" s="338"/>
      <c r="P490" s="268">
        <v>5</v>
      </c>
      <c r="Q490" s="269">
        <v>108.78</v>
      </c>
      <c r="S490" s="110"/>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70" t="s">
        <v>621</v>
      </c>
      <c r="B491" s="270" t="s">
        <v>602</v>
      </c>
      <c r="C491" s="270"/>
      <c r="D491" s="470">
        <v>8021</v>
      </c>
      <c r="E491" s="474"/>
      <c r="F491" s="471"/>
      <c r="G491" s="8"/>
      <c r="I491" s="62"/>
      <c r="J491" s="47"/>
      <c r="K491" s="106"/>
      <c r="M491" s="268">
        <v>193</v>
      </c>
      <c r="N491" s="269">
        <v>6655.43</v>
      </c>
      <c r="O491" s="338"/>
      <c r="P491" s="268">
        <v>173</v>
      </c>
      <c r="Q491" s="269">
        <v>5552.08</v>
      </c>
      <c r="S491" s="110"/>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70" t="s">
        <v>621</v>
      </c>
      <c r="B492" s="270" t="s">
        <v>533</v>
      </c>
      <c r="C492" s="270"/>
      <c r="D492" s="470">
        <v>8071</v>
      </c>
      <c r="E492" s="474"/>
      <c r="F492" s="471"/>
      <c r="G492" s="8"/>
      <c r="I492" s="62"/>
      <c r="J492" s="47"/>
      <c r="K492" s="106"/>
      <c r="M492" s="268">
        <v>90</v>
      </c>
      <c r="N492" s="269">
        <v>2650.71</v>
      </c>
      <c r="O492" s="338"/>
      <c r="P492" s="268">
        <v>73</v>
      </c>
      <c r="Q492" s="269">
        <v>1726.78</v>
      </c>
      <c r="S492" s="110"/>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70" t="s">
        <v>621</v>
      </c>
      <c r="B493" s="270" t="s">
        <v>535</v>
      </c>
      <c r="C493" s="270"/>
      <c r="D493" s="470">
        <v>8302</v>
      </c>
      <c r="E493" s="474"/>
      <c r="F493" s="471"/>
      <c r="G493" s="8"/>
      <c r="I493" s="62"/>
      <c r="J493" s="47"/>
      <c r="K493" s="106"/>
      <c r="M493" s="268">
        <v>1</v>
      </c>
      <c r="N493" s="269">
        <v>5</v>
      </c>
      <c r="O493" s="338"/>
      <c r="P493" s="268">
        <v>1</v>
      </c>
      <c r="Q493" s="269">
        <v>5</v>
      </c>
      <c r="S493" s="110"/>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70" t="s">
        <v>621</v>
      </c>
      <c r="B494" s="270" t="s">
        <v>535</v>
      </c>
      <c r="C494" s="270"/>
      <c r="D494" s="470">
        <v>8318</v>
      </c>
      <c r="E494" s="474"/>
      <c r="F494" s="471"/>
      <c r="G494" s="8"/>
      <c r="I494" s="62"/>
      <c r="J494" s="47"/>
      <c r="K494" s="106"/>
      <c r="M494" s="268">
        <v>6</v>
      </c>
      <c r="N494" s="269">
        <v>103.1</v>
      </c>
      <c r="O494" s="338"/>
      <c r="P494" s="268">
        <v>3</v>
      </c>
      <c r="Q494" s="269">
        <v>52.5</v>
      </c>
      <c r="S494" s="110"/>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70" t="s">
        <v>621</v>
      </c>
      <c r="B495" s="270" t="s">
        <v>535</v>
      </c>
      <c r="C495" s="270"/>
      <c r="D495" s="470">
        <v>8347</v>
      </c>
      <c r="E495" s="474"/>
      <c r="F495" s="471"/>
      <c r="G495" s="8"/>
      <c r="I495" s="62"/>
      <c r="J495" s="47"/>
      <c r="K495" s="106"/>
      <c r="M495" s="268">
        <v>1</v>
      </c>
      <c r="N495" s="269">
        <v>14.55</v>
      </c>
      <c r="O495" s="338"/>
      <c r="P495" s="268">
        <v>1</v>
      </c>
      <c r="Q495" s="269">
        <v>8.5500000000000007</v>
      </c>
      <c r="S495" s="110"/>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70" t="s">
        <v>621</v>
      </c>
      <c r="B496" s="270" t="s">
        <v>534</v>
      </c>
      <c r="C496" s="270"/>
      <c r="D496" s="470">
        <v>8318</v>
      </c>
      <c r="E496" s="474"/>
      <c r="F496" s="471"/>
      <c r="G496" s="8"/>
      <c r="I496" s="62"/>
      <c r="J496" s="47"/>
      <c r="K496" s="106"/>
      <c r="M496" s="268">
        <v>35</v>
      </c>
      <c r="N496" s="269">
        <v>1050.9100000000001</v>
      </c>
      <c r="O496" s="338"/>
      <c r="P496" s="268">
        <v>35</v>
      </c>
      <c r="Q496" s="269">
        <v>871.07</v>
      </c>
      <c r="S496" s="110"/>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70" t="s">
        <v>621</v>
      </c>
      <c r="B497" s="270" t="s">
        <v>536</v>
      </c>
      <c r="C497" s="270"/>
      <c r="D497" s="470">
        <v>8232</v>
      </c>
      <c r="E497" s="474"/>
      <c r="F497" s="471"/>
      <c r="G497" s="8"/>
      <c r="I497" s="62"/>
      <c r="J497" s="47"/>
      <c r="K497" s="106"/>
      <c r="M497" s="268">
        <v>822</v>
      </c>
      <c r="N497" s="269">
        <v>32059.68</v>
      </c>
      <c r="O497" s="338"/>
      <c r="P497" s="268">
        <v>763</v>
      </c>
      <c r="Q497" s="269">
        <v>25554.799999999999</v>
      </c>
      <c r="S497" s="110"/>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70" t="s">
        <v>621</v>
      </c>
      <c r="B498" s="270" t="s">
        <v>537</v>
      </c>
      <c r="C498" s="270"/>
      <c r="D498" s="470">
        <v>8240</v>
      </c>
      <c r="E498" s="474"/>
      <c r="F498" s="471"/>
      <c r="G498" s="8"/>
      <c r="I498" s="62"/>
      <c r="J498" s="47"/>
      <c r="K498" s="106"/>
      <c r="M498" s="268">
        <v>3</v>
      </c>
      <c r="N498" s="269">
        <v>54.64</v>
      </c>
      <c r="O498" s="338"/>
      <c r="P498" s="268">
        <v>5</v>
      </c>
      <c r="Q498" s="269">
        <v>45.12</v>
      </c>
      <c r="S498" s="110"/>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70" t="s">
        <v>621</v>
      </c>
      <c r="B499" s="270" t="s">
        <v>538</v>
      </c>
      <c r="C499" s="270"/>
      <c r="D499" s="470">
        <v>8332</v>
      </c>
      <c r="E499" s="474"/>
      <c r="F499" s="471"/>
      <c r="G499" s="8"/>
      <c r="I499" s="62"/>
      <c r="J499" s="47"/>
      <c r="K499" s="106"/>
      <c r="M499" s="268">
        <v>1</v>
      </c>
      <c r="N499" s="269">
        <v>5</v>
      </c>
      <c r="O499" s="338"/>
      <c r="P499" s="268">
        <v>1</v>
      </c>
      <c r="Q499" s="269">
        <v>5</v>
      </c>
      <c r="S499" s="110"/>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70" t="s">
        <v>621</v>
      </c>
      <c r="B500" s="270" t="s">
        <v>538</v>
      </c>
      <c r="C500" s="270"/>
      <c r="D500" s="470">
        <v>8348</v>
      </c>
      <c r="E500" s="474"/>
      <c r="F500" s="471"/>
      <c r="G500" s="8"/>
      <c r="I500" s="62"/>
      <c r="J500" s="47"/>
      <c r="K500" s="106"/>
      <c r="M500" s="268">
        <v>6</v>
      </c>
      <c r="N500" s="269">
        <v>233.8</v>
      </c>
      <c r="O500" s="338"/>
      <c r="P500" s="268">
        <v>3</v>
      </c>
      <c r="Q500" s="269">
        <v>271.18</v>
      </c>
      <c r="S500" s="110"/>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70" t="s">
        <v>621</v>
      </c>
      <c r="B501" s="270" t="s">
        <v>539</v>
      </c>
      <c r="C501" s="270"/>
      <c r="D501" s="470">
        <v>8349</v>
      </c>
      <c r="E501" s="474"/>
      <c r="F501" s="471"/>
      <c r="G501" s="8"/>
      <c r="I501" s="62"/>
      <c r="J501" s="47"/>
      <c r="K501" s="106"/>
      <c r="M501" s="268">
        <v>50</v>
      </c>
      <c r="N501" s="269">
        <v>1801.17</v>
      </c>
      <c r="O501" s="338"/>
      <c r="P501" s="268">
        <v>44</v>
      </c>
      <c r="Q501" s="269">
        <v>2048.79</v>
      </c>
      <c r="S501" s="110"/>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70" t="s">
        <v>621</v>
      </c>
      <c r="B502" s="270" t="s">
        <v>540</v>
      </c>
      <c r="C502" s="270"/>
      <c r="D502" s="470">
        <v>8350</v>
      </c>
      <c r="E502" s="474"/>
      <c r="F502" s="471"/>
      <c r="G502" s="8"/>
      <c r="I502" s="62"/>
      <c r="J502" s="47"/>
      <c r="K502" s="106"/>
      <c r="M502" s="268">
        <v>11</v>
      </c>
      <c r="N502" s="269">
        <v>273.18</v>
      </c>
      <c r="O502" s="338"/>
      <c r="P502" s="268">
        <v>8</v>
      </c>
      <c r="Q502" s="269">
        <v>95.82</v>
      </c>
      <c r="S502" s="110"/>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70" t="s">
        <v>621</v>
      </c>
      <c r="B503" s="270" t="s">
        <v>542</v>
      </c>
      <c r="C503" s="270"/>
      <c r="D503" s="470">
        <v>8242</v>
      </c>
      <c r="E503" s="474"/>
      <c r="F503" s="471"/>
      <c r="G503" s="8"/>
      <c r="I503" s="62"/>
      <c r="J503" s="47"/>
      <c r="K503" s="106"/>
      <c r="M503" s="268">
        <v>137</v>
      </c>
      <c r="N503" s="269">
        <v>2324.3000000000002</v>
      </c>
      <c r="O503" s="338"/>
      <c r="P503" s="268">
        <v>135</v>
      </c>
      <c r="Q503" s="269">
        <v>2384</v>
      </c>
      <c r="S503" s="110"/>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70" t="s">
        <v>621</v>
      </c>
      <c r="B504" s="270" t="s">
        <v>543</v>
      </c>
      <c r="C504" s="270"/>
      <c r="D504" s="470">
        <v>8352</v>
      </c>
      <c r="E504" s="474"/>
      <c r="F504" s="471"/>
      <c r="G504" s="8"/>
      <c r="I504" s="62"/>
      <c r="J504" s="47"/>
      <c r="K504" s="106"/>
      <c r="M504" s="268">
        <v>12</v>
      </c>
      <c r="N504" s="269">
        <v>464.33</v>
      </c>
      <c r="O504" s="338"/>
      <c r="P504" s="268">
        <v>14</v>
      </c>
      <c r="Q504" s="269">
        <v>328.28</v>
      </c>
      <c r="S504" s="110"/>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70" t="s">
        <v>621</v>
      </c>
      <c r="B505" s="270" t="s">
        <v>544</v>
      </c>
      <c r="C505" s="270"/>
      <c r="D505" s="470">
        <v>8029</v>
      </c>
      <c r="E505" s="474"/>
      <c r="F505" s="471"/>
      <c r="G505" s="8"/>
      <c r="I505" s="62"/>
      <c r="J505" s="47"/>
      <c r="K505" s="106"/>
      <c r="M505" s="268"/>
      <c r="N505" s="269"/>
      <c r="O505" s="338"/>
      <c r="P505" s="268">
        <v>1</v>
      </c>
      <c r="Q505" s="269">
        <v>5</v>
      </c>
      <c r="S505" s="110"/>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70" t="s">
        <v>621</v>
      </c>
      <c r="B506" s="270" t="s">
        <v>544</v>
      </c>
      <c r="C506" s="270"/>
      <c r="D506" s="470">
        <v>8078</v>
      </c>
      <c r="E506" s="474"/>
      <c r="F506" s="471"/>
      <c r="G506" s="8"/>
      <c r="I506" s="62"/>
      <c r="J506" s="47"/>
      <c r="K506" s="106"/>
      <c r="M506" s="268">
        <v>122</v>
      </c>
      <c r="N506" s="269">
        <v>4446.5</v>
      </c>
      <c r="O506" s="338"/>
      <c r="P506" s="268">
        <v>118</v>
      </c>
      <c r="Q506" s="269">
        <v>3620.57</v>
      </c>
      <c r="S506" s="110"/>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70" t="s">
        <v>621</v>
      </c>
      <c r="B507" s="270" t="s">
        <v>544</v>
      </c>
      <c r="C507" s="270"/>
      <c r="D507" s="470">
        <v>8094</v>
      </c>
      <c r="E507" s="474"/>
      <c r="F507" s="471"/>
      <c r="G507" s="8"/>
      <c r="I507" s="62"/>
      <c r="J507" s="47"/>
      <c r="K507" s="106"/>
      <c r="M507" s="268">
        <v>1</v>
      </c>
      <c r="N507" s="269">
        <v>19.920000000000002</v>
      </c>
      <c r="O507" s="338"/>
      <c r="P507" s="268">
        <v>1</v>
      </c>
      <c r="Q507" s="269">
        <v>16.86</v>
      </c>
      <c r="S507" s="110"/>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70" t="s">
        <v>621</v>
      </c>
      <c r="B508" s="270" t="s">
        <v>545</v>
      </c>
      <c r="C508" s="270"/>
      <c r="D508" s="470">
        <v>8079</v>
      </c>
      <c r="E508" s="474"/>
      <c r="F508" s="471"/>
      <c r="G508" s="8"/>
      <c r="I508" s="62"/>
      <c r="J508" s="47"/>
      <c r="K508" s="106"/>
      <c r="M508" s="268">
        <v>372</v>
      </c>
      <c r="N508" s="269">
        <v>10902.71</v>
      </c>
      <c r="O508" s="338"/>
      <c r="P508" s="268">
        <v>301</v>
      </c>
      <c r="Q508" s="269">
        <v>8684.41</v>
      </c>
      <c r="S508" s="110"/>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70" t="s">
        <v>621</v>
      </c>
      <c r="B509" s="270" t="s">
        <v>546</v>
      </c>
      <c r="C509" s="270"/>
      <c r="D509" s="470">
        <v>8243</v>
      </c>
      <c r="E509" s="474"/>
      <c r="F509" s="471"/>
      <c r="G509" s="8"/>
      <c r="I509" s="62"/>
      <c r="J509" s="47"/>
      <c r="K509" s="106"/>
      <c r="M509" s="268">
        <v>8</v>
      </c>
      <c r="N509" s="269">
        <v>409.64</v>
      </c>
      <c r="O509" s="338"/>
      <c r="P509" s="268">
        <v>6</v>
      </c>
      <c r="Q509" s="269">
        <v>230.51</v>
      </c>
      <c r="S509" s="110"/>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70" t="s">
        <v>621</v>
      </c>
      <c r="B510" s="270" t="s">
        <v>547</v>
      </c>
      <c r="C510" s="270"/>
      <c r="D510" s="470">
        <v>8302</v>
      </c>
      <c r="E510" s="474"/>
      <c r="F510" s="471"/>
      <c r="G510" s="8"/>
      <c r="I510" s="62"/>
      <c r="J510" s="47"/>
      <c r="K510" s="106"/>
      <c r="M510" s="268">
        <v>7</v>
      </c>
      <c r="N510" s="269">
        <v>499.33</v>
      </c>
      <c r="O510" s="338"/>
      <c r="P510" s="268">
        <v>5</v>
      </c>
      <c r="Q510" s="269">
        <v>315.86</v>
      </c>
      <c r="S510" s="110"/>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70" t="s">
        <v>621</v>
      </c>
      <c r="B511" s="270" t="s">
        <v>638</v>
      </c>
      <c r="C511" s="270"/>
      <c r="D511" s="470">
        <v>8230</v>
      </c>
      <c r="E511" s="474"/>
      <c r="F511" s="471"/>
      <c r="G511" s="8"/>
      <c r="I511" s="62"/>
      <c r="J511" s="47"/>
      <c r="K511" s="106"/>
      <c r="M511" s="268">
        <v>1</v>
      </c>
      <c r="N511" s="269">
        <v>5</v>
      </c>
      <c r="O511" s="338"/>
      <c r="P511" s="268">
        <v>2</v>
      </c>
      <c r="Q511" s="269">
        <v>10</v>
      </c>
      <c r="S511" s="110"/>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70" t="s">
        <v>621</v>
      </c>
      <c r="B512" s="270" t="s">
        <v>548</v>
      </c>
      <c r="C512" s="270"/>
      <c r="D512" s="470">
        <v>8080</v>
      </c>
      <c r="E512" s="474"/>
      <c r="F512" s="471"/>
      <c r="G512" s="8"/>
      <c r="I512" s="62"/>
      <c r="J512" s="47"/>
      <c r="K512" s="106"/>
      <c r="M512" s="268">
        <v>374</v>
      </c>
      <c r="N512" s="269">
        <v>9983.86</v>
      </c>
      <c r="O512" s="338"/>
      <c r="P512" s="268">
        <v>317</v>
      </c>
      <c r="Q512" s="269">
        <v>7843.01</v>
      </c>
      <c r="S512" s="110"/>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70" t="s">
        <v>621</v>
      </c>
      <c r="B513" s="270" t="s">
        <v>549</v>
      </c>
      <c r="C513" s="270"/>
      <c r="D513" s="470">
        <v>8088</v>
      </c>
      <c r="E513" s="474"/>
      <c r="F513" s="471"/>
      <c r="G513" s="8"/>
      <c r="I513" s="62"/>
      <c r="J513" s="47"/>
      <c r="K513" s="106"/>
      <c r="M513" s="268">
        <v>8</v>
      </c>
      <c r="N513" s="269">
        <v>475.53</v>
      </c>
      <c r="O513" s="338"/>
      <c r="P513" s="268">
        <v>6</v>
      </c>
      <c r="Q513" s="269">
        <v>116.07</v>
      </c>
      <c r="S513" s="110"/>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70" t="s">
        <v>621</v>
      </c>
      <c r="B514" s="270" t="s">
        <v>550</v>
      </c>
      <c r="C514" s="270"/>
      <c r="D514" s="470">
        <v>8353</v>
      </c>
      <c r="E514" s="474"/>
      <c r="F514" s="471"/>
      <c r="G514" s="8"/>
      <c r="I514" s="62"/>
      <c r="J514" s="47"/>
      <c r="K514" s="106"/>
      <c r="M514" s="268">
        <v>5</v>
      </c>
      <c r="N514" s="269">
        <v>197.68</v>
      </c>
      <c r="O514" s="338"/>
      <c r="P514" s="268">
        <v>3</v>
      </c>
      <c r="Q514" s="269">
        <v>98.4</v>
      </c>
      <c r="S514" s="110"/>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70" t="s">
        <v>621</v>
      </c>
      <c r="B515" s="270" t="s">
        <v>551</v>
      </c>
      <c r="C515" s="270"/>
      <c r="D515" s="470">
        <v>8081</v>
      </c>
      <c r="E515" s="474"/>
      <c r="F515" s="471"/>
      <c r="G515" s="8"/>
      <c r="I515" s="62"/>
      <c r="J515" s="47"/>
      <c r="K515" s="106"/>
      <c r="M515" s="268">
        <v>825</v>
      </c>
      <c r="N515" s="269">
        <v>31790.7</v>
      </c>
      <c r="O515" s="338"/>
      <c r="P515" s="268">
        <v>754</v>
      </c>
      <c r="Q515" s="269">
        <v>23049.759999999998</v>
      </c>
      <c r="S515" s="110"/>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70" t="s">
        <v>621</v>
      </c>
      <c r="B516" s="270" t="s">
        <v>604</v>
      </c>
      <c r="C516" s="270"/>
      <c r="D516" s="470">
        <v>8083</v>
      </c>
      <c r="E516" s="474"/>
      <c r="F516" s="471"/>
      <c r="G516" s="8"/>
      <c r="I516" s="62"/>
      <c r="J516" s="47"/>
      <c r="K516" s="106"/>
      <c r="M516" s="268">
        <v>131</v>
      </c>
      <c r="N516" s="269">
        <v>6025.27</v>
      </c>
      <c r="O516" s="338"/>
      <c r="P516" s="268">
        <v>123</v>
      </c>
      <c r="Q516" s="269">
        <v>4376.6499999999996</v>
      </c>
      <c r="S516" s="110"/>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70" t="s">
        <v>621</v>
      </c>
      <c r="B517" s="270" t="s">
        <v>552</v>
      </c>
      <c r="C517" s="270"/>
      <c r="D517" s="470">
        <v>8244</v>
      </c>
      <c r="E517" s="474"/>
      <c r="F517" s="471"/>
      <c r="G517" s="8"/>
      <c r="I517" s="62"/>
      <c r="J517" s="47"/>
      <c r="K517" s="106"/>
      <c r="M517" s="268">
        <v>131</v>
      </c>
      <c r="N517" s="269">
        <v>4633.17</v>
      </c>
      <c r="O517" s="338"/>
      <c r="P517" s="268">
        <v>112</v>
      </c>
      <c r="Q517" s="269">
        <v>3710.62</v>
      </c>
      <c r="S517" s="110"/>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70" t="s">
        <v>621</v>
      </c>
      <c r="B518" s="270" t="s">
        <v>553</v>
      </c>
      <c r="C518" s="270"/>
      <c r="D518" s="470">
        <v>8062</v>
      </c>
      <c r="E518" s="474"/>
      <c r="F518" s="471"/>
      <c r="G518" s="8"/>
      <c r="I518" s="62"/>
      <c r="J518" s="47"/>
      <c r="K518" s="106"/>
      <c r="M518" s="268">
        <v>1</v>
      </c>
      <c r="N518" s="269">
        <v>53.83</v>
      </c>
      <c r="O518" s="338"/>
      <c r="P518" s="268">
        <v>1</v>
      </c>
      <c r="Q518" s="269">
        <v>46.12</v>
      </c>
      <c r="S518" s="110"/>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70" t="s">
        <v>621</v>
      </c>
      <c r="B519" s="270" t="s">
        <v>605</v>
      </c>
      <c r="C519" s="270"/>
      <c r="D519" s="470">
        <v>8210</v>
      </c>
      <c r="E519" s="474"/>
      <c r="F519" s="471"/>
      <c r="G519" s="8"/>
      <c r="I519" s="62"/>
      <c r="J519" s="47"/>
      <c r="K519" s="106"/>
      <c r="M519" s="268">
        <v>1</v>
      </c>
      <c r="N519" s="269">
        <v>13.1</v>
      </c>
      <c r="O519" s="338"/>
      <c r="P519" s="268">
        <v>1</v>
      </c>
      <c r="Q519" s="269">
        <v>5</v>
      </c>
      <c r="S519" s="110"/>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70" t="s">
        <v>621</v>
      </c>
      <c r="B520" s="270" t="s">
        <v>605</v>
      </c>
      <c r="C520" s="270"/>
      <c r="D520" s="470">
        <v>8246</v>
      </c>
      <c r="E520" s="474"/>
      <c r="F520" s="471"/>
      <c r="G520" s="8"/>
      <c r="I520" s="62"/>
      <c r="J520" s="47"/>
      <c r="K520" s="106"/>
      <c r="M520" s="268">
        <v>2</v>
      </c>
      <c r="N520" s="269">
        <v>10</v>
      </c>
      <c r="O520" s="338"/>
      <c r="P520" s="268">
        <v>1</v>
      </c>
      <c r="Q520" s="269">
        <v>5</v>
      </c>
      <c r="S520" s="110"/>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70" t="s">
        <v>621</v>
      </c>
      <c r="B521" s="270" t="s">
        <v>554</v>
      </c>
      <c r="C521" s="270"/>
      <c r="D521" s="470">
        <v>8247</v>
      </c>
      <c r="E521" s="474"/>
      <c r="F521" s="471"/>
      <c r="G521" s="8"/>
      <c r="I521" s="62"/>
      <c r="J521" s="47"/>
      <c r="K521" s="106"/>
      <c r="M521" s="268">
        <v>2</v>
      </c>
      <c r="N521" s="269">
        <v>185</v>
      </c>
      <c r="O521" s="338"/>
      <c r="P521" s="268">
        <v>3</v>
      </c>
      <c r="Q521" s="269">
        <v>190</v>
      </c>
      <c r="S521" s="110"/>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70" t="s">
        <v>621</v>
      </c>
      <c r="B522" s="270" t="s">
        <v>616</v>
      </c>
      <c r="C522" s="270"/>
      <c r="D522" s="470">
        <v>8084</v>
      </c>
      <c r="E522" s="474"/>
      <c r="F522" s="471"/>
      <c r="G522" s="8"/>
      <c r="I522" s="62"/>
      <c r="J522" s="47"/>
      <c r="K522" s="106"/>
      <c r="M522" s="268">
        <v>89</v>
      </c>
      <c r="N522" s="269">
        <v>3668.92</v>
      </c>
      <c r="O522" s="338"/>
      <c r="P522" s="268">
        <v>83</v>
      </c>
      <c r="Q522" s="269">
        <v>2709.91</v>
      </c>
      <c r="S522" s="110"/>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70" t="s">
        <v>621</v>
      </c>
      <c r="B523" s="270" t="s">
        <v>556</v>
      </c>
      <c r="C523" s="270"/>
      <c r="D523" s="470">
        <v>8085</v>
      </c>
      <c r="E523" s="474"/>
      <c r="F523" s="471"/>
      <c r="G523" s="8"/>
      <c r="I523" s="62"/>
      <c r="J523" s="47"/>
      <c r="K523" s="106"/>
      <c r="M523" s="268">
        <v>163</v>
      </c>
      <c r="N523" s="269">
        <v>3940.03</v>
      </c>
      <c r="O523" s="338"/>
      <c r="P523" s="268">
        <v>132</v>
      </c>
      <c r="Q523" s="269">
        <v>2914.25</v>
      </c>
      <c r="S523" s="110"/>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70" t="s">
        <v>621</v>
      </c>
      <c r="B524" s="270" t="s">
        <v>557</v>
      </c>
      <c r="C524" s="270"/>
      <c r="D524" s="470">
        <v>8088</v>
      </c>
      <c r="E524" s="474"/>
      <c r="F524" s="471"/>
      <c r="G524" s="8"/>
      <c r="I524" s="62"/>
      <c r="J524" s="47"/>
      <c r="K524" s="106"/>
      <c r="M524" s="268">
        <v>2</v>
      </c>
      <c r="N524" s="269">
        <v>10.17</v>
      </c>
      <c r="O524" s="338"/>
      <c r="P524" s="268">
        <v>2</v>
      </c>
      <c r="Q524" s="269">
        <v>73.400000000000006</v>
      </c>
      <c r="S524" s="110"/>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70" t="s">
        <v>621</v>
      </c>
      <c r="B525" s="270" t="s">
        <v>639</v>
      </c>
      <c r="C525" s="270"/>
      <c r="D525" s="470">
        <v>8086</v>
      </c>
      <c r="E525" s="474"/>
      <c r="F525" s="471"/>
      <c r="G525" s="8"/>
      <c r="I525" s="62"/>
      <c r="J525" s="47"/>
      <c r="K525" s="106"/>
      <c r="M525" s="268">
        <v>1</v>
      </c>
      <c r="N525" s="269">
        <v>20.78</v>
      </c>
      <c r="O525" s="338"/>
      <c r="P525" s="268">
        <v>1</v>
      </c>
      <c r="Q525" s="269">
        <v>11.23</v>
      </c>
      <c r="S525" s="110"/>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70" t="s">
        <v>621</v>
      </c>
      <c r="B526" s="270" t="s">
        <v>558</v>
      </c>
      <c r="C526" s="270"/>
      <c r="D526" s="470">
        <v>8250</v>
      </c>
      <c r="E526" s="474"/>
      <c r="F526" s="471"/>
      <c r="G526" s="8"/>
      <c r="I526" s="62"/>
      <c r="J526" s="47"/>
      <c r="K526" s="106"/>
      <c r="M526" s="268">
        <v>6</v>
      </c>
      <c r="N526" s="269">
        <v>162.12</v>
      </c>
      <c r="O526" s="338"/>
      <c r="P526" s="268">
        <v>3</v>
      </c>
      <c r="Q526" s="269">
        <v>74.05</v>
      </c>
      <c r="S526" s="110"/>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70" t="s">
        <v>621</v>
      </c>
      <c r="B527" s="270" t="s">
        <v>559</v>
      </c>
      <c r="C527" s="270"/>
      <c r="D527" s="470">
        <v>8012</v>
      </c>
      <c r="E527" s="474"/>
      <c r="F527" s="471"/>
      <c r="G527" s="8"/>
      <c r="I527" s="62"/>
      <c r="J527" s="47"/>
      <c r="K527" s="106"/>
      <c r="M527" s="268">
        <v>10</v>
      </c>
      <c r="N527" s="269">
        <v>255.64</v>
      </c>
      <c r="O527" s="338"/>
      <c r="P527" s="268">
        <v>4</v>
      </c>
      <c r="Q527" s="269">
        <v>126.75</v>
      </c>
      <c r="S527" s="110"/>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70" t="s">
        <v>621</v>
      </c>
      <c r="B528" s="270" t="s">
        <v>559</v>
      </c>
      <c r="C528" s="270"/>
      <c r="D528" s="470">
        <v>8028</v>
      </c>
      <c r="E528" s="474"/>
      <c r="F528" s="471"/>
      <c r="G528" s="8"/>
      <c r="I528" s="62"/>
      <c r="J528" s="47"/>
      <c r="K528" s="106"/>
      <c r="M528" s="268"/>
      <c r="N528" s="269"/>
      <c r="O528" s="338"/>
      <c r="P528" s="268">
        <v>1</v>
      </c>
      <c r="Q528" s="269">
        <v>5</v>
      </c>
      <c r="S528" s="110"/>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70" t="s">
        <v>621</v>
      </c>
      <c r="B529" s="270" t="s">
        <v>606</v>
      </c>
      <c r="C529" s="270"/>
      <c r="D529" s="470">
        <v>8302</v>
      </c>
      <c r="E529" s="474"/>
      <c r="F529" s="471"/>
      <c r="G529" s="8"/>
      <c r="I529" s="62"/>
      <c r="J529" s="47"/>
      <c r="K529" s="106"/>
      <c r="M529" s="268">
        <v>16</v>
      </c>
      <c r="N529" s="269">
        <v>376.95</v>
      </c>
      <c r="O529" s="338"/>
      <c r="P529" s="268">
        <v>13</v>
      </c>
      <c r="Q529" s="269">
        <v>274.5</v>
      </c>
      <c r="S529" s="110"/>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70" t="s">
        <v>621</v>
      </c>
      <c r="B530" s="270" t="s">
        <v>560</v>
      </c>
      <c r="C530" s="270"/>
      <c r="D530" s="470">
        <v>8318</v>
      </c>
      <c r="E530" s="474"/>
      <c r="F530" s="471"/>
      <c r="G530" s="8"/>
      <c r="I530" s="62"/>
      <c r="J530" s="47"/>
      <c r="K530" s="106"/>
      <c r="M530" s="268">
        <v>1</v>
      </c>
      <c r="N530" s="269">
        <v>62.58</v>
      </c>
      <c r="O530" s="338"/>
      <c r="P530" s="268"/>
      <c r="Q530" s="269"/>
      <c r="S530" s="110"/>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70" t="s">
        <v>621</v>
      </c>
      <c r="B531" s="270" t="s">
        <v>560</v>
      </c>
      <c r="C531" s="270"/>
      <c r="D531" s="470">
        <v>8343</v>
      </c>
      <c r="E531" s="474"/>
      <c r="F531" s="471"/>
      <c r="G531" s="8"/>
      <c r="I531" s="62"/>
      <c r="J531" s="47"/>
      <c r="K531" s="106"/>
      <c r="M531" s="268">
        <v>1</v>
      </c>
      <c r="N531" s="269">
        <v>17.3</v>
      </c>
      <c r="O531" s="338"/>
      <c r="P531" s="268">
        <v>2</v>
      </c>
      <c r="Q531" s="269">
        <v>61.83</v>
      </c>
      <c r="S531" s="110"/>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70" t="s">
        <v>621</v>
      </c>
      <c r="B532" s="270" t="s">
        <v>561</v>
      </c>
      <c r="C532" s="270"/>
      <c r="D532" s="470">
        <v>8223</v>
      </c>
      <c r="E532" s="474"/>
      <c r="F532" s="471"/>
      <c r="G532" s="8"/>
      <c r="I532" s="62"/>
      <c r="J532" s="47"/>
      <c r="K532" s="106"/>
      <c r="M532" s="268">
        <v>2</v>
      </c>
      <c r="N532" s="269">
        <v>52.25</v>
      </c>
      <c r="O532" s="338"/>
      <c r="P532" s="268">
        <v>2</v>
      </c>
      <c r="Q532" s="269">
        <v>10</v>
      </c>
      <c r="S532" s="110"/>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70" t="s">
        <v>621</v>
      </c>
      <c r="B533" s="270" t="s">
        <v>561</v>
      </c>
      <c r="C533" s="270"/>
      <c r="D533" s="470">
        <v>8270</v>
      </c>
      <c r="E533" s="474"/>
      <c r="F533" s="471"/>
      <c r="G533" s="8"/>
      <c r="I533" s="62"/>
      <c r="J533" s="47"/>
      <c r="K533" s="106"/>
      <c r="M533" s="268">
        <v>1</v>
      </c>
      <c r="N533" s="269">
        <v>5</v>
      </c>
      <c r="O533" s="338"/>
      <c r="P533" s="268">
        <v>1</v>
      </c>
      <c r="Q533" s="269">
        <v>5</v>
      </c>
      <c r="S533" s="110"/>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70" t="s">
        <v>621</v>
      </c>
      <c r="B534" s="270" t="s">
        <v>562</v>
      </c>
      <c r="C534" s="270"/>
      <c r="D534" s="470">
        <v>8401</v>
      </c>
      <c r="E534" s="474"/>
      <c r="F534" s="471"/>
      <c r="G534" s="8"/>
      <c r="I534" s="62"/>
      <c r="J534" s="47"/>
      <c r="K534" s="106"/>
      <c r="M534" s="268"/>
      <c r="N534" s="269"/>
      <c r="O534" s="338"/>
      <c r="P534" s="268">
        <v>1</v>
      </c>
      <c r="Q534" s="269">
        <v>98.51</v>
      </c>
      <c r="S534" s="110"/>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70" t="s">
        <v>621</v>
      </c>
      <c r="B535" s="270" t="s">
        <v>562</v>
      </c>
      <c r="C535" s="270"/>
      <c r="D535" s="470">
        <v>8406</v>
      </c>
      <c r="E535" s="474"/>
      <c r="F535" s="471"/>
      <c r="G535" s="8"/>
      <c r="I535" s="62"/>
      <c r="J535" s="47"/>
      <c r="K535" s="106"/>
      <c r="M535" s="268">
        <v>132</v>
      </c>
      <c r="N535" s="269">
        <v>6836.83</v>
      </c>
      <c r="O535" s="338"/>
      <c r="P535" s="268">
        <v>123</v>
      </c>
      <c r="Q535" s="269">
        <v>6110.42</v>
      </c>
      <c r="S535" s="110"/>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70" t="s">
        <v>621</v>
      </c>
      <c r="B536" s="270" t="s">
        <v>617</v>
      </c>
      <c r="C536" s="270"/>
      <c r="D536" s="470">
        <v>8406</v>
      </c>
      <c r="E536" s="474"/>
      <c r="F536" s="471"/>
      <c r="G536" s="8"/>
      <c r="I536" s="62"/>
      <c r="J536" s="47"/>
      <c r="K536" s="106"/>
      <c r="M536" s="268">
        <v>8</v>
      </c>
      <c r="N536" s="269">
        <v>357.49</v>
      </c>
      <c r="O536" s="338"/>
      <c r="P536" s="268">
        <v>6</v>
      </c>
      <c r="Q536" s="269">
        <v>128.05000000000001</v>
      </c>
      <c r="S536" s="110"/>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70" t="s">
        <v>621</v>
      </c>
      <c r="B537" s="270" t="s">
        <v>564</v>
      </c>
      <c r="C537" s="270"/>
      <c r="D537" s="470">
        <v>8251</v>
      </c>
      <c r="E537" s="474"/>
      <c r="F537" s="471"/>
      <c r="G537" s="8"/>
      <c r="I537" s="62"/>
      <c r="J537" s="47"/>
      <c r="K537" s="106"/>
      <c r="M537" s="268">
        <v>156</v>
      </c>
      <c r="N537" s="269">
        <v>2902.41</v>
      </c>
      <c r="O537" s="338"/>
      <c r="P537" s="268">
        <v>133</v>
      </c>
      <c r="Q537" s="269">
        <v>2132.66</v>
      </c>
      <c r="S537" s="110"/>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70" t="s">
        <v>621</v>
      </c>
      <c r="B538" s="270" t="s">
        <v>565</v>
      </c>
      <c r="C538" s="270"/>
      <c r="D538" s="470">
        <v>8088</v>
      </c>
      <c r="E538" s="474"/>
      <c r="F538" s="471"/>
      <c r="G538" s="8"/>
      <c r="I538" s="62"/>
      <c r="J538" s="47"/>
      <c r="K538" s="106"/>
      <c r="M538" s="268">
        <v>37</v>
      </c>
      <c r="N538" s="269">
        <v>897.43</v>
      </c>
      <c r="O538" s="338"/>
      <c r="P538" s="268">
        <v>34</v>
      </c>
      <c r="Q538" s="269">
        <v>745.14</v>
      </c>
      <c r="S538" s="110"/>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70" t="s">
        <v>621</v>
      </c>
      <c r="B539" s="270" t="s">
        <v>566</v>
      </c>
      <c r="C539" s="270"/>
      <c r="D539" s="470">
        <v>8332</v>
      </c>
      <c r="E539" s="474"/>
      <c r="F539" s="471"/>
      <c r="G539" s="8"/>
      <c r="I539" s="62"/>
      <c r="J539" s="47"/>
      <c r="K539" s="106"/>
      <c r="M539" s="268">
        <v>1</v>
      </c>
      <c r="N539" s="269">
        <v>5</v>
      </c>
      <c r="O539" s="338"/>
      <c r="P539" s="268"/>
      <c r="Q539" s="269"/>
      <c r="S539" s="110"/>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70" t="s">
        <v>621</v>
      </c>
      <c r="B540" s="270" t="s">
        <v>566</v>
      </c>
      <c r="C540" s="270"/>
      <c r="D540" s="470">
        <v>8344</v>
      </c>
      <c r="E540" s="474"/>
      <c r="F540" s="471"/>
      <c r="G540" s="8"/>
      <c r="I540" s="62"/>
      <c r="J540" s="47"/>
      <c r="K540" s="106"/>
      <c r="M540" s="268">
        <v>3</v>
      </c>
      <c r="N540" s="269">
        <v>223.49</v>
      </c>
      <c r="O540" s="338"/>
      <c r="P540" s="268">
        <v>1</v>
      </c>
      <c r="Q540" s="269">
        <v>64.989999999999995</v>
      </c>
      <c r="S540" s="110"/>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70" t="s">
        <v>621</v>
      </c>
      <c r="B541" s="270" t="s">
        <v>566</v>
      </c>
      <c r="C541" s="270"/>
      <c r="D541" s="470">
        <v>8360</v>
      </c>
      <c r="E541" s="474"/>
      <c r="F541" s="471"/>
      <c r="G541" s="8"/>
      <c r="I541" s="62"/>
      <c r="J541" s="47"/>
      <c r="K541" s="106"/>
      <c r="M541" s="268">
        <v>1369</v>
      </c>
      <c r="N541" s="269">
        <v>62771.27</v>
      </c>
      <c r="O541" s="338"/>
      <c r="P541" s="268">
        <v>1226</v>
      </c>
      <c r="Q541" s="269">
        <v>49254.55</v>
      </c>
      <c r="S541" s="110"/>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70" t="s">
        <v>621</v>
      </c>
      <c r="B542" s="270" t="s">
        <v>566</v>
      </c>
      <c r="C542" s="270"/>
      <c r="D542" s="470">
        <v>8361</v>
      </c>
      <c r="E542" s="474"/>
      <c r="F542" s="471"/>
      <c r="G542" s="8"/>
      <c r="I542" s="62"/>
      <c r="J542" s="47"/>
      <c r="K542" s="106"/>
      <c r="M542" s="268">
        <v>267</v>
      </c>
      <c r="N542" s="269">
        <v>11897.45</v>
      </c>
      <c r="O542" s="338"/>
      <c r="P542" s="268">
        <v>227</v>
      </c>
      <c r="Q542" s="269">
        <v>8588.1200000000008</v>
      </c>
      <c r="S542" s="110"/>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70" t="s">
        <v>621</v>
      </c>
      <c r="B543" s="270" t="s">
        <v>567</v>
      </c>
      <c r="C543" s="270"/>
      <c r="D543" s="470">
        <v>8043</v>
      </c>
      <c r="E543" s="474"/>
      <c r="F543" s="471"/>
      <c r="G543" s="8"/>
      <c r="I543" s="62"/>
      <c r="J543" s="47"/>
      <c r="K543" s="106"/>
      <c r="M543" s="268">
        <v>184</v>
      </c>
      <c r="N543" s="269">
        <v>6893.66</v>
      </c>
      <c r="O543" s="338"/>
      <c r="P543" s="268">
        <v>169</v>
      </c>
      <c r="Q543" s="269">
        <v>5150.59</v>
      </c>
      <c r="S543" s="110"/>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70" t="s">
        <v>621</v>
      </c>
      <c r="B544" s="270" t="s">
        <v>568</v>
      </c>
      <c r="C544" s="270"/>
      <c r="D544" s="470">
        <v>8012</v>
      </c>
      <c r="E544" s="474"/>
      <c r="F544" s="471"/>
      <c r="G544" s="8"/>
      <c r="I544" s="62"/>
      <c r="J544" s="47"/>
      <c r="K544" s="106"/>
      <c r="M544" s="268">
        <v>22</v>
      </c>
      <c r="N544" s="269">
        <v>783.87</v>
      </c>
      <c r="O544" s="338"/>
      <c r="P544" s="268">
        <v>22</v>
      </c>
      <c r="Q544" s="269">
        <v>493.76</v>
      </c>
      <c r="S544" s="110"/>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70" t="s">
        <v>621</v>
      </c>
      <c r="B545" s="270" t="s">
        <v>568</v>
      </c>
      <c r="C545" s="270"/>
      <c r="D545" s="470">
        <v>8080</v>
      </c>
      <c r="E545" s="474"/>
      <c r="F545" s="471"/>
      <c r="G545" s="8"/>
      <c r="I545" s="62"/>
      <c r="J545" s="47"/>
      <c r="K545" s="106"/>
      <c r="M545" s="268">
        <v>26</v>
      </c>
      <c r="N545" s="269">
        <v>750.84</v>
      </c>
      <c r="O545" s="338"/>
      <c r="P545" s="268">
        <v>19</v>
      </c>
      <c r="Q545" s="269">
        <v>457</v>
      </c>
      <c r="S545" s="110"/>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70" t="s">
        <v>621</v>
      </c>
      <c r="B546" s="270" t="s">
        <v>570</v>
      </c>
      <c r="C546" s="270"/>
      <c r="D546" s="470">
        <v>8089</v>
      </c>
      <c r="E546" s="474"/>
      <c r="F546" s="471"/>
      <c r="G546" s="8"/>
      <c r="I546" s="62"/>
      <c r="J546" s="47"/>
      <c r="K546" s="106"/>
      <c r="M546" s="268">
        <v>30</v>
      </c>
      <c r="N546" s="269">
        <v>1114.27</v>
      </c>
      <c r="O546" s="338"/>
      <c r="P546" s="268">
        <v>22</v>
      </c>
      <c r="Q546" s="269">
        <v>891.8</v>
      </c>
      <c r="S546" s="110"/>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70" t="s">
        <v>621</v>
      </c>
      <c r="B547" s="270" t="s">
        <v>569</v>
      </c>
      <c r="C547" s="270"/>
      <c r="D547" s="470">
        <v>8004</v>
      </c>
      <c r="E547" s="474"/>
      <c r="F547" s="471"/>
      <c r="G547" s="8"/>
      <c r="I547" s="62"/>
      <c r="J547" s="47"/>
      <c r="K547" s="106"/>
      <c r="M547" s="268">
        <v>16</v>
      </c>
      <c r="N547" s="269">
        <v>441.72</v>
      </c>
      <c r="O547" s="338"/>
      <c r="P547" s="268">
        <v>19</v>
      </c>
      <c r="Q547" s="269">
        <v>530.66</v>
      </c>
      <c r="S547" s="110"/>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70" t="s">
        <v>621</v>
      </c>
      <c r="B548" s="270" t="s">
        <v>569</v>
      </c>
      <c r="C548" s="270"/>
      <c r="D548" s="470">
        <v>8089</v>
      </c>
      <c r="E548" s="474"/>
      <c r="F548" s="471"/>
      <c r="G548" s="8"/>
      <c r="I548" s="62"/>
      <c r="J548" s="47"/>
      <c r="K548" s="106"/>
      <c r="M548" s="268">
        <v>2</v>
      </c>
      <c r="N548" s="269">
        <v>46.23</v>
      </c>
      <c r="O548" s="338"/>
      <c r="P548" s="268">
        <v>2</v>
      </c>
      <c r="Q548" s="269">
        <v>58.49</v>
      </c>
      <c r="S548" s="110"/>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70" t="s">
        <v>621</v>
      </c>
      <c r="B549" s="270" t="s">
        <v>571</v>
      </c>
      <c r="C549" s="270"/>
      <c r="D549" s="470">
        <v>8090</v>
      </c>
      <c r="E549" s="474"/>
      <c r="F549" s="471"/>
      <c r="G549" s="8"/>
      <c r="I549" s="62"/>
      <c r="J549" s="47"/>
      <c r="K549" s="106"/>
      <c r="M549" s="268">
        <v>102</v>
      </c>
      <c r="N549" s="269">
        <v>3852.6</v>
      </c>
      <c r="O549" s="338"/>
      <c r="P549" s="268">
        <v>89</v>
      </c>
      <c r="Q549" s="269">
        <v>3202.33</v>
      </c>
      <c r="S549" s="110"/>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70" t="s">
        <v>621</v>
      </c>
      <c r="B550" s="270" t="s">
        <v>572</v>
      </c>
      <c r="C550" s="270"/>
      <c r="D550" s="470">
        <v>8091</v>
      </c>
      <c r="E550" s="474"/>
      <c r="F550" s="471"/>
      <c r="G550" s="8"/>
      <c r="I550" s="62"/>
      <c r="J550" s="47"/>
      <c r="K550" s="106"/>
      <c r="M550" s="268">
        <v>76</v>
      </c>
      <c r="N550" s="269">
        <v>2830.15</v>
      </c>
      <c r="O550" s="338"/>
      <c r="P550" s="268">
        <v>68</v>
      </c>
      <c r="Q550" s="269">
        <v>2102.37</v>
      </c>
      <c r="S550" s="110"/>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70" t="s">
        <v>621</v>
      </c>
      <c r="B551" s="270" t="s">
        <v>573</v>
      </c>
      <c r="C551" s="270"/>
      <c r="D551" s="470">
        <v>8204</v>
      </c>
      <c r="E551" s="474"/>
      <c r="F551" s="471"/>
      <c r="G551" s="8"/>
      <c r="I551" s="62"/>
      <c r="J551" s="47"/>
      <c r="K551" s="106"/>
      <c r="M551" s="268">
        <v>7</v>
      </c>
      <c r="N551" s="269">
        <v>151.9</v>
      </c>
      <c r="O551" s="338"/>
      <c r="P551" s="268">
        <v>6</v>
      </c>
      <c r="Q551" s="269">
        <v>100.11</v>
      </c>
      <c r="S551" s="110"/>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70" t="s">
        <v>621</v>
      </c>
      <c r="B552" s="270" t="s">
        <v>575</v>
      </c>
      <c r="C552" s="270"/>
      <c r="D552" s="470">
        <v>8051</v>
      </c>
      <c r="E552" s="474"/>
      <c r="F552" s="471"/>
      <c r="G552" s="8"/>
      <c r="I552" s="62"/>
      <c r="J552" s="47"/>
      <c r="K552" s="106"/>
      <c r="M552" s="268">
        <v>2</v>
      </c>
      <c r="N552" s="269">
        <v>40.659999999999997</v>
      </c>
      <c r="O552" s="338"/>
      <c r="P552" s="268">
        <v>1</v>
      </c>
      <c r="Q552" s="269">
        <v>23.19</v>
      </c>
      <c r="S552" s="110"/>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70" t="s">
        <v>621</v>
      </c>
      <c r="B553" s="270" t="s">
        <v>575</v>
      </c>
      <c r="C553" s="270"/>
      <c r="D553" s="470">
        <v>8096</v>
      </c>
      <c r="E553" s="474"/>
      <c r="F553" s="471"/>
      <c r="G553" s="8"/>
      <c r="I553" s="62"/>
      <c r="J553" s="47"/>
      <c r="K553" s="106"/>
      <c r="M553" s="268">
        <v>3</v>
      </c>
      <c r="N553" s="269">
        <v>96.72</v>
      </c>
      <c r="O553" s="338"/>
      <c r="P553" s="268">
        <v>4</v>
      </c>
      <c r="Q553" s="269">
        <v>114.26</v>
      </c>
      <c r="S553" s="110"/>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70" t="s">
        <v>621</v>
      </c>
      <c r="B554" s="270" t="s">
        <v>654</v>
      </c>
      <c r="C554" s="270"/>
      <c r="D554" s="470">
        <v>8051</v>
      </c>
      <c r="E554" s="474"/>
      <c r="F554" s="471"/>
      <c r="G554" s="8"/>
      <c r="I554" s="62"/>
      <c r="J554" s="47"/>
      <c r="K554" s="106"/>
      <c r="M554" s="268">
        <v>29</v>
      </c>
      <c r="N554" s="269">
        <v>465.47</v>
      </c>
      <c r="O554" s="338"/>
      <c r="P554" s="268">
        <v>21</v>
      </c>
      <c r="Q554" s="269">
        <v>356.72</v>
      </c>
      <c r="S554" s="110"/>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70" t="s">
        <v>621</v>
      </c>
      <c r="B555" s="270" t="s">
        <v>654</v>
      </c>
      <c r="C555" s="270"/>
      <c r="D555" s="470">
        <v>8066</v>
      </c>
      <c r="E555" s="474"/>
      <c r="F555" s="471"/>
      <c r="G555" s="8"/>
      <c r="I555" s="62"/>
      <c r="J555" s="47"/>
      <c r="K555" s="106"/>
      <c r="M555" s="268">
        <v>1</v>
      </c>
      <c r="N555" s="269">
        <v>5</v>
      </c>
      <c r="O555" s="338"/>
      <c r="P555" s="268"/>
      <c r="Q555" s="269"/>
      <c r="S555" s="110"/>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70" t="s">
        <v>621</v>
      </c>
      <c r="B556" s="270" t="s">
        <v>654</v>
      </c>
      <c r="C556" s="270"/>
      <c r="D556" s="470">
        <v>8086</v>
      </c>
      <c r="E556" s="474"/>
      <c r="F556" s="471"/>
      <c r="G556" s="8"/>
      <c r="I556" s="62"/>
      <c r="J556" s="47"/>
      <c r="K556" s="106"/>
      <c r="M556" s="268">
        <v>9</v>
      </c>
      <c r="N556" s="269">
        <v>342.2</v>
      </c>
      <c r="O556" s="338"/>
      <c r="P556" s="268">
        <v>5</v>
      </c>
      <c r="Q556" s="269">
        <v>234.84</v>
      </c>
      <c r="S556" s="110"/>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70" t="s">
        <v>621</v>
      </c>
      <c r="B557" s="270" t="s">
        <v>654</v>
      </c>
      <c r="C557" s="270"/>
      <c r="D557" s="470">
        <v>8096</v>
      </c>
      <c r="E557" s="474"/>
      <c r="F557" s="471"/>
      <c r="G557" s="8"/>
      <c r="I557" s="62"/>
      <c r="J557" s="47"/>
      <c r="K557" s="106"/>
      <c r="M557" s="268">
        <v>16</v>
      </c>
      <c r="N557" s="269">
        <v>610.33000000000004</v>
      </c>
      <c r="O557" s="338"/>
      <c r="P557" s="268">
        <v>13</v>
      </c>
      <c r="Q557" s="269">
        <v>409.03</v>
      </c>
      <c r="S557" s="110"/>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70" t="s">
        <v>621</v>
      </c>
      <c r="B558" s="270" t="s">
        <v>576</v>
      </c>
      <c r="C558" s="270"/>
      <c r="D558" s="470">
        <v>8260</v>
      </c>
      <c r="E558" s="474"/>
      <c r="F558" s="471"/>
      <c r="G558" s="8"/>
      <c r="I558" s="62"/>
      <c r="J558" s="47"/>
      <c r="K558" s="106"/>
      <c r="M558" s="268">
        <v>3</v>
      </c>
      <c r="N558" s="269">
        <v>120.41</v>
      </c>
      <c r="O558" s="338"/>
      <c r="P558" s="268">
        <v>4</v>
      </c>
      <c r="Q558" s="269">
        <v>149.05000000000001</v>
      </c>
      <c r="S558" s="110"/>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70" t="s">
        <v>621</v>
      </c>
      <c r="B559" s="270" t="s">
        <v>578</v>
      </c>
      <c r="C559" s="270"/>
      <c r="D559" s="470">
        <v>8252</v>
      </c>
      <c r="E559" s="474"/>
      <c r="F559" s="471"/>
      <c r="G559" s="8"/>
      <c r="I559" s="62"/>
      <c r="J559" s="47"/>
      <c r="K559" s="106"/>
      <c r="M559" s="268">
        <v>13</v>
      </c>
      <c r="N559" s="269">
        <v>354.25</v>
      </c>
      <c r="O559" s="338"/>
      <c r="P559" s="268">
        <v>8</v>
      </c>
      <c r="Q559" s="269">
        <v>225.1</v>
      </c>
      <c r="S559" s="110"/>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70" t="s">
        <v>621</v>
      </c>
      <c r="B560" s="270" t="s">
        <v>608</v>
      </c>
      <c r="C560" s="270"/>
      <c r="D560" s="470">
        <v>8260</v>
      </c>
      <c r="E560" s="474"/>
      <c r="F560" s="471"/>
      <c r="G560" s="8"/>
      <c r="I560" s="62"/>
      <c r="J560" s="47"/>
      <c r="K560" s="106"/>
      <c r="M560" s="268">
        <v>9</v>
      </c>
      <c r="N560" s="269">
        <v>434.64</v>
      </c>
      <c r="O560" s="338"/>
      <c r="P560" s="268">
        <v>7</v>
      </c>
      <c r="Q560" s="269">
        <v>238.66</v>
      </c>
      <c r="S560" s="110"/>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70" t="s">
        <v>621</v>
      </c>
      <c r="B561" s="270" t="s">
        <v>579</v>
      </c>
      <c r="C561" s="270"/>
      <c r="D561" s="470">
        <v>8260</v>
      </c>
      <c r="E561" s="474"/>
      <c r="F561" s="471"/>
      <c r="G561" s="8"/>
      <c r="I561" s="62"/>
      <c r="J561" s="47"/>
      <c r="K561" s="106"/>
      <c r="M561" s="268">
        <v>197</v>
      </c>
      <c r="N561" s="269">
        <v>6646.35</v>
      </c>
      <c r="O561" s="338"/>
      <c r="P561" s="268">
        <v>198</v>
      </c>
      <c r="Q561" s="269">
        <v>6152.08</v>
      </c>
      <c r="S561" s="110"/>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70" t="s">
        <v>621</v>
      </c>
      <c r="B562" s="270" t="s">
        <v>580</v>
      </c>
      <c r="C562" s="270"/>
      <c r="D562" s="470">
        <v>8094</v>
      </c>
      <c r="E562" s="474"/>
      <c r="F562" s="471"/>
      <c r="G562" s="8"/>
      <c r="I562" s="62"/>
      <c r="J562" s="47"/>
      <c r="K562" s="106"/>
      <c r="M562" s="268">
        <v>598</v>
      </c>
      <c r="N562" s="269">
        <v>19277</v>
      </c>
      <c r="O562" s="338"/>
      <c r="P562" s="268">
        <v>532</v>
      </c>
      <c r="Q562" s="269">
        <v>14248.86</v>
      </c>
      <c r="S562" s="110"/>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70" t="s">
        <v>621</v>
      </c>
      <c r="B563" s="270" t="s">
        <v>582</v>
      </c>
      <c r="C563" s="270"/>
      <c r="D563" s="470">
        <v>8004</v>
      </c>
      <c r="E563" s="474"/>
      <c r="F563" s="471"/>
      <c r="G563" s="8"/>
      <c r="I563" s="62"/>
      <c r="J563" s="47"/>
      <c r="K563" s="106"/>
      <c r="M563" s="268">
        <v>2</v>
      </c>
      <c r="N563" s="269">
        <v>113.03</v>
      </c>
      <c r="O563" s="338"/>
      <c r="P563" s="268">
        <v>2</v>
      </c>
      <c r="Q563" s="269">
        <v>83.03</v>
      </c>
      <c r="S563" s="110"/>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70" t="s">
        <v>621</v>
      </c>
      <c r="B564" s="270" t="s">
        <v>582</v>
      </c>
      <c r="C564" s="270"/>
      <c r="D564" s="470">
        <v>8009</v>
      </c>
      <c r="E564" s="474"/>
      <c r="F564" s="471"/>
      <c r="G564" s="8"/>
      <c r="I564" s="62"/>
      <c r="J564" s="47"/>
      <c r="K564" s="106"/>
      <c r="M564" s="268">
        <v>7</v>
      </c>
      <c r="N564" s="269">
        <v>245.59</v>
      </c>
      <c r="O564" s="338"/>
      <c r="P564" s="268">
        <v>4</v>
      </c>
      <c r="Q564" s="269">
        <v>120.17</v>
      </c>
      <c r="S564" s="110"/>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70" t="s">
        <v>621</v>
      </c>
      <c r="B565" s="270" t="s">
        <v>582</v>
      </c>
      <c r="C565" s="270"/>
      <c r="D565" s="470">
        <v>8037</v>
      </c>
      <c r="E565" s="474"/>
      <c r="F565" s="471"/>
      <c r="G565" s="8"/>
      <c r="I565" s="62"/>
      <c r="J565" s="47"/>
      <c r="K565" s="106"/>
      <c r="M565" s="268">
        <v>11</v>
      </c>
      <c r="N565" s="269">
        <v>475.29</v>
      </c>
      <c r="O565" s="338"/>
      <c r="P565" s="268">
        <v>10</v>
      </c>
      <c r="Q565" s="269">
        <v>324.79000000000002</v>
      </c>
      <c r="S565" s="110"/>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70" t="s">
        <v>621</v>
      </c>
      <c r="B566" s="270" t="s">
        <v>582</v>
      </c>
      <c r="C566" s="270"/>
      <c r="D566" s="470">
        <v>8081</v>
      </c>
      <c r="E566" s="474"/>
      <c r="F566" s="471"/>
      <c r="G566" s="8"/>
      <c r="I566" s="62"/>
      <c r="J566" s="47"/>
      <c r="K566" s="106"/>
      <c r="M566" s="268">
        <v>58</v>
      </c>
      <c r="N566" s="269">
        <v>2253.5</v>
      </c>
      <c r="O566" s="338"/>
      <c r="P566" s="268">
        <v>46</v>
      </c>
      <c r="Q566" s="269">
        <v>1508.23</v>
      </c>
      <c r="S566" s="110"/>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70" t="s">
        <v>621</v>
      </c>
      <c r="B567" s="270" t="s">
        <v>582</v>
      </c>
      <c r="C567" s="270"/>
      <c r="D567" s="470">
        <v>8089</v>
      </c>
      <c r="E567" s="474"/>
      <c r="F567" s="471"/>
      <c r="G567" s="8"/>
      <c r="I567" s="62"/>
      <c r="J567" s="47"/>
      <c r="K567" s="106"/>
      <c r="M567" s="268">
        <v>2</v>
      </c>
      <c r="N567" s="269">
        <v>74.099999999999994</v>
      </c>
      <c r="O567" s="338"/>
      <c r="P567" s="268">
        <v>2</v>
      </c>
      <c r="Q567" s="269">
        <v>67.27</v>
      </c>
      <c r="S567" s="110"/>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270" t="s">
        <v>621</v>
      </c>
      <c r="B568" s="270" t="s">
        <v>581</v>
      </c>
      <c r="C568" s="270"/>
      <c r="D568" s="470">
        <v>8081</v>
      </c>
      <c r="E568" s="474"/>
      <c r="F568" s="471"/>
      <c r="G568" s="8"/>
      <c r="I568" s="62"/>
      <c r="J568" s="47"/>
      <c r="K568" s="106"/>
      <c r="M568" s="268">
        <v>10</v>
      </c>
      <c r="N568" s="269">
        <v>394.92</v>
      </c>
      <c r="O568" s="338"/>
      <c r="P568" s="268">
        <v>5</v>
      </c>
      <c r="Q568" s="269">
        <v>145.16999999999999</v>
      </c>
      <c r="S568" s="110"/>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70" t="s">
        <v>621</v>
      </c>
      <c r="B569" s="270" t="s">
        <v>581</v>
      </c>
      <c r="C569" s="270"/>
      <c r="D569" s="470">
        <v>8095</v>
      </c>
      <c r="E569" s="474"/>
      <c r="F569" s="471"/>
      <c r="G569" s="8"/>
      <c r="I569" s="62"/>
      <c r="J569" s="47"/>
      <c r="K569" s="106"/>
      <c r="M569" s="268">
        <v>5</v>
      </c>
      <c r="N569" s="269">
        <v>160.29</v>
      </c>
      <c r="O569" s="338"/>
      <c r="P569" s="268">
        <v>5</v>
      </c>
      <c r="Q569" s="269">
        <v>172.39</v>
      </c>
      <c r="S569" s="110"/>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70" t="s">
        <v>621</v>
      </c>
      <c r="B570" s="270" t="s">
        <v>583</v>
      </c>
      <c r="C570" s="270"/>
      <c r="D570" s="470">
        <v>8270</v>
      </c>
      <c r="E570" s="474"/>
      <c r="F570" s="471"/>
      <c r="G570" s="8"/>
      <c r="I570" s="62"/>
      <c r="J570" s="47"/>
      <c r="K570" s="106"/>
      <c r="M570" s="268">
        <v>72</v>
      </c>
      <c r="N570" s="269">
        <v>2318.44</v>
      </c>
      <c r="O570" s="338"/>
      <c r="P570" s="268">
        <v>62</v>
      </c>
      <c r="Q570" s="269">
        <v>1959.24</v>
      </c>
      <c r="S570" s="110"/>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70" t="s">
        <v>621</v>
      </c>
      <c r="B571" s="270" t="s">
        <v>583</v>
      </c>
      <c r="C571" s="270"/>
      <c r="D571" s="470">
        <v>8434</v>
      </c>
      <c r="E571" s="474"/>
      <c r="F571" s="471"/>
      <c r="G571" s="8"/>
      <c r="I571" s="62"/>
      <c r="J571" s="47"/>
      <c r="K571" s="106"/>
      <c r="M571" s="268"/>
      <c r="N571" s="269"/>
      <c r="O571" s="338"/>
      <c r="P571" s="268">
        <v>1</v>
      </c>
      <c r="Q571" s="269">
        <v>5</v>
      </c>
      <c r="S571" s="110"/>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70" t="s">
        <v>621</v>
      </c>
      <c r="B572" s="270" t="s">
        <v>585</v>
      </c>
      <c r="C572" s="270"/>
      <c r="D572" s="470">
        <v>8097</v>
      </c>
      <c r="E572" s="474"/>
      <c r="F572" s="471"/>
      <c r="G572" s="8"/>
      <c r="I572" s="62"/>
      <c r="J572" s="47"/>
      <c r="K572" s="106"/>
      <c r="M572" s="268">
        <v>40</v>
      </c>
      <c r="N572" s="269">
        <v>2238.02</v>
      </c>
      <c r="O572" s="338"/>
      <c r="P572" s="268">
        <v>45</v>
      </c>
      <c r="Q572" s="269">
        <v>2071.0500000000002</v>
      </c>
      <c r="S572" s="110"/>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70" t="s">
        <v>621</v>
      </c>
      <c r="B573" s="270" t="s">
        <v>584</v>
      </c>
      <c r="C573" s="270"/>
      <c r="D573" s="470">
        <v>8096</v>
      </c>
      <c r="E573" s="474"/>
      <c r="F573" s="471"/>
      <c r="G573" s="8"/>
      <c r="I573" s="62"/>
      <c r="J573" s="47"/>
      <c r="K573" s="106"/>
      <c r="M573" s="268">
        <v>6</v>
      </c>
      <c r="N573" s="269">
        <v>155.61000000000001</v>
      </c>
      <c r="O573" s="338"/>
      <c r="P573" s="268">
        <v>2</v>
      </c>
      <c r="Q573" s="269">
        <v>56.28</v>
      </c>
      <c r="S573" s="110"/>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70" t="s">
        <v>621</v>
      </c>
      <c r="B574" s="270" t="s">
        <v>586</v>
      </c>
      <c r="C574" s="270"/>
      <c r="D574" s="470">
        <v>8098</v>
      </c>
      <c r="E574" s="474"/>
      <c r="F574" s="471"/>
      <c r="G574" s="8"/>
      <c r="I574" s="62"/>
      <c r="J574" s="47"/>
      <c r="K574" s="106"/>
      <c r="M574" s="268">
        <v>89</v>
      </c>
      <c r="N574" s="269">
        <v>2020.58</v>
      </c>
      <c r="O574" s="338"/>
      <c r="P574" s="268">
        <v>87</v>
      </c>
      <c r="Q574" s="269">
        <v>1294.06</v>
      </c>
      <c r="S574" s="110"/>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70" t="s">
        <v>621</v>
      </c>
      <c r="B575" s="270" t="s">
        <v>588</v>
      </c>
      <c r="C575" s="270"/>
      <c r="D575" s="470">
        <v>8085</v>
      </c>
      <c r="E575" s="474"/>
      <c r="F575" s="471"/>
      <c r="G575" s="8"/>
      <c r="I575" s="62"/>
      <c r="J575" s="47"/>
      <c r="K575" s="106"/>
      <c r="M575" s="268">
        <v>6</v>
      </c>
      <c r="N575" s="269">
        <v>185.4</v>
      </c>
      <c r="O575" s="338"/>
      <c r="P575" s="268">
        <v>4</v>
      </c>
      <c r="Q575" s="269">
        <v>112.57</v>
      </c>
      <c r="S575" s="110"/>
      <c r="T575" s="47"/>
      <c r="V575" s="81"/>
      <c r="W575" s="81"/>
      <c r="X575" s="81"/>
      <c r="Y575" s="81"/>
      <c r="Z575" s="81"/>
      <c r="AA575" s="64"/>
      <c r="AB575" s="5"/>
      <c r="AC575" s="5"/>
      <c r="AD575" s="5"/>
      <c r="AE575" s="5"/>
      <c r="AF575" s="5"/>
      <c r="AG575" s="5"/>
      <c r="AH575" s="5"/>
      <c r="AI575" s="5"/>
      <c r="AJ575" s="5"/>
      <c r="AK575" s="5"/>
      <c r="AL575" s="5"/>
      <c r="AM575" s="5"/>
    </row>
    <row r="576" spans="1:39" s="4" customFormat="1" ht="15.75" thickBot="1" x14ac:dyDescent="0.3">
      <c r="A576" s="270" t="s">
        <v>621</v>
      </c>
      <c r="B576" s="270" t="s">
        <v>587</v>
      </c>
      <c r="C576" s="270"/>
      <c r="D576" s="470">
        <v>8085</v>
      </c>
      <c r="E576" s="475"/>
      <c r="F576" s="471"/>
      <c r="G576" s="8"/>
      <c r="I576" s="62"/>
      <c r="J576" s="47"/>
      <c r="K576" s="106"/>
      <c r="M576" s="268">
        <v>3</v>
      </c>
      <c r="N576" s="269">
        <v>94.71</v>
      </c>
      <c r="O576" s="338"/>
      <c r="P576" s="268">
        <v>1</v>
      </c>
      <c r="Q576" s="269">
        <v>5</v>
      </c>
      <c r="S576" s="110"/>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70" t="s">
        <v>640</v>
      </c>
      <c r="B577" s="270" t="s">
        <v>427</v>
      </c>
      <c r="C577" s="270"/>
      <c r="D577" s="470">
        <v>8201</v>
      </c>
      <c r="E577" s="473" t="s">
        <v>937</v>
      </c>
      <c r="F577" s="471"/>
      <c r="G577" s="8"/>
      <c r="I577" s="62"/>
      <c r="J577" s="47"/>
      <c r="K577" s="106"/>
      <c r="M577" s="268">
        <v>45</v>
      </c>
      <c r="N577" s="269">
        <v>2567.81</v>
      </c>
      <c r="O577" s="338"/>
      <c r="P577" s="268">
        <v>3</v>
      </c>
      <c r="Q577" s="269">
        <v>716.85</v>
      </c>
      <c r="S577" s="110"/>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70" t="s">
        <v>640</v>
      </c>
      <c r="B578" s="270" t="s">
        <v>428</v>
      </c>
      <c r="C578" s="270"/>
      <c r="D578" s="470">
        <v>8004</v>
      </c>
      <c r="E578" s="474"/>
      <c r="F578" s="471"/>
      <c r="G578" s="8"/>
      <c r="I578" s="62"/>
      <c r="J578" s="47"/>
      <c r="K578" s="106"/>
      <c r="M578" s="268">
        <v>23</v>
      </c>
      <c r="N578" s="269">
        <v>840.99</v>
      </c>
      <c r="O578" s="338"/>
      <c r="P578" s="268">
        <v>2</v>
      </c>
      <c r="Q578" s="269">
        <v>401.93</v>
      </c>
      <c r="S578" s="110"/>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70" t="s">
        <v>640</v>
      </c>
      <c r="B579" s="270" t="s">
        <v>429</v>
      </c>
      <c r="C579" s="270"/>
      <c r="D579" s="470">
        <v>8401</v>
      </c>
      <c r="E579" s="474"/>
      <c r="F579" s="471"/>
      <c r="G579" s="8"/>
      <c r="I579" s="62"/>
      <c r="J579" s="47"/>
      <c r="K579" s="106"/>
      <c r="M579" s="268">
        <v>250</v>
      </c>
      <c r="N579" s="269">
        <v>14195.07</v>
      </c>
      <c r="O579" s="338"/>
      <c r="P579" s="268">
        <v>6</v>
      </c>
      <c r="Q579" s="269">
        <v>930.66</v>
      </c>
      <c r="S579" s="110"/>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70" t="s">
        <v>640</v>
      </c>
      <c r="B580" s="270" t="s">
        <v>432</v>
      </c>
      <c r="C580" s="270"/>
      <c r="D580" s="470">
        <v>8091</v>
      </c>
      <c r="E580" s="474"/>
      <c r="F580" s="471"/>
      <c r="G580" s="8"/>
      <c r="I580" s="62"/>
      <c r="J580" s="47"/>
      <c r="K580" s="106"/>
      <c r="M580" s="268">
        <v>1</v>
      </c>
      <c r="N580" s="269">
        <v>7.02</v>
      </c>
      <c r="O580" s="338"/>
      <c r="P580" s="268"/>
      <c r="Q580" s="269"/>
      <c r="S580" s="110"/>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70" t="s">
        <v>640</v>
      </c>
      <c r="B581" s="270" t="s">
        <v>431</v>
      </c>
      <c r="C581" s="270"/>
      <c r="D581" s="470">
        <v>8009</v>
      </c>
      <c r="E581" s="474"/>
      <c r="F581" s="471"/>
      <c r="G581" s="8"/>
      <c r="I581" s="62"/>
      <c r="J581" s="47"/>
      <c r="K581" s="106"/>
      <c r="M581" s="268">
        <v>20</v>
      </c>
      <c r="N581" s="269">
        <v>1172.06</v>
      </c>
      <c r="O581" s="338"/>
      <c r="P581" s="268">
        <v>2</v>
      </c>
      <c r="Q581" s="269">
        <v>73</v>
      </c>
      <c r="S581" s="110"/>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70" t="s">
        <v>640</v>
      </c>
      <c r="B582" s="270" t="s">
        <v>433</v>
      </c>
      <c r="C582" s="270"/>
      <c r="D582" s="470">
        <v>8012</v>
      </c>
      <c r="E582" s="474"/>
      <c r="F582" s="471"/>
      <c r="G582" s="8"/>
      <c r="I582" s="62"/>
      <c r="J582" s="47"/>
      <c r="K582" s="106"/>
      <c r="M582" s="268">
        <v>75</v>
      </c>
      <c r="N582" s="269">
        <v>3729.17</v>
      </c>
      <c r="O582" s="338"/>
      <c r="P582" s="268">
        <v>6</v>
      </c>
      <c r="Q582" s="269">
        <v>434.24</v>
      </c>
      <c r="S582" s="110"/>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70" t="s">
        <v>640</v>
      </c>
      <c r="B583" s="270" t="s">
        <v>434</v>
      </c>
      <c r="C583" s="270"/>
      <c r="D583" s="470">
        <v>8302</v>
      </c>
      <c r="E583" s="474"/>
      <c r="F583" s="471"/>
      <c r="G583" s="8"/>
      <c r="I583" s="62"/>
      <c r="J583" s="47"/>
      <c r="K583" s="106"/>
      <c r="M583" s="268">
        <v>197</v>
      </c>
      <c r="N583" s="269">
        <v>12008.42</v>
      </c>
      <c r="O583" s="338"/>
      <c r="P583" s="268">
        <v>22</v>
      </c>
      <c r="Q583" s="269">
        <v>936.79</v>
      </c>
      <c r="S583" s="110"/>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70" t="s">
        <v>640</v>
      </c>
      <c r="B584" s="270" t="s">
        <v>435</v>
      </c>
      <c r="C584" s="270"/>
      <c r="D584" s="470">
        <v>8203</v>
      </c>
      <c r="E584" s="474"/>
      <c r="F584" s="471"/>
      <c r="G584" s="8"/>
      <c r="I584" s="62"/>
      <c r="J584" s="47"/>
      <c r="K584" s="106"/>
      <c r="M584" s="268">
        <v>11</v>
      </c>
      <c r="N584" s="269">
        <v>405.13</v>
      </c>
      <c r="O584" s="338"/>
      <c r="P584" s="268"/>
      <c r="Q584" s="269"/>
      <c r="S584" s="110"/>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70" t="s">
        <v>640</v>
      </c>
      <c r="B585" s="270" t="s">
        <v>437</v>
      </c>
      <c r="C585" s="270"/>
      <c r="D585" s="470">
        <v>8346</v>
      </c>
      <c r="E585" s="474"/>
      <c r="F585" s="471"/>
      <c r="G585" s="8"/>
      <c r="I585" s="62"/>
      <c r="J585" s="47"/>
      <c r="K585" s="106"/>
      <c r="M585" s="268">
        <v>2</v>
      </c>
      <c r="N585" s="269">
        <v>43.31</v>
      </c>
      <c r="O585" s="338"/>
      <c r="P585" s="268"/>
      <c r="Q585" s="269"/>
      <c r="S585" s="110"/>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70" t="s">
        <v>640</v>
      </c>
      <c r="B586" s="270" t="s">
        <v>436</v>
      </c>
      <c r="C586" s="270"/>
      <c r="D586" s="470">
        <v>8310</v>
      </c>
      <c r="E586" s="474"/>
      <c r="F586" s="471"/>
      <c r="G586" s="8"/>
      <c r="I586" s="62"/>
      <c r="J586" s="47"/>
      <c r="K586" s="106"/>
      <c r="M586" s="268">
        <v>5</v>
      </c>
      <c r="N586" s="269">
        <v>97.8</v>
      </c>
      <c r="O586" s="338"/>
      <c r="P586" s="268"/>
      <c r="Q586" s="269"/>
      <c r="S586" s="110"/>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70" t="s">
        <v>640</v>
      </c>
      <c r="B587" s="270" t="s">
        <v>436</v>
      </c>
      <c r="C587" s="270"/>
      <c r="D587" s="470">
        <v>8326</v>
      </c>
      <c r="E587" s="474"/>
      <c r="F587" s="471"/>
      <c r="G587" s="8"/>
      <c r="I587" s="62"/>
      <c r="J587" s="47"/>
      <c r="K587" s="106"/>
      <c r="M587" s="268">
        <v>1</v>
      </c>
      <c r="N587" s="269">
        <v>39.06</v>
      </c>
      <c r="O587" s="338"/>
      <c r="P587" s="268"/>
      <c r="Q587" s="269"/>
      <c r="S587" s="110"/>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70" t="s">
        <v>640</v>
      </c>
      <c r="B588" s="270" t="s">
        <v>439</v>
      </c>
      <c r="C588" s="270"/>
      <c r="D588" s="470">
        <v>8210</v>
      </c>
      <c r="E588" s="474"/>
      <c r="F588" s="471"/>
      <c r="G588" s="8"/>
      <c r="I588" s="62"/>
      <c r="J588" s="47"/>
      <c r="K588" s="106"/>
      <c r="M588" s="268">
        <v>23</v>
      </c>
      <c r="N588" s="269">
        <v>1053.25</v>
      </c>
      <c r="O588" s="338"/>
      <c r="P588" s="268">
        <v>3</v>
      </c>
      <c r="Q588" s="269">
        <v>74.23</v>
      </c>
      <c r="S588" s="110"/>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70" t="s">
        <v>640</v>
      </c>
      <c r="B589" s="270" t="s">
        <v>438</v>
      </c>
      <c r="C589" s="270"/>
      <c r="D589" s="470">
        <v>8204</v>
      </c>
      <c r="E589" s="474"/>
      <c r="F589" s="471"/>
      <c r="G589" s="8"/>
      <c r="I589" s="62"/>
      <c r="J589" s="47"/>
      <c r="K589" s="106"/>
      <c r="M589" s="268">
        <v>11</v>
      </c>
      <c r="N589" s="269">
        <v>469.95</v>
      </c>
      <c r="O589" s="338"/>
      <c r="P589" s="268">
        <v>1</v>
      </c>
      <c r="Q589" s="269">
        <v>34.619999999999997</v>
      </c>
      <c r="S589" s="110"/>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70" t="s">
        <v>640</v>
      </c>
      <c r="B590" s="270" t="s">
        <v>440</v>
      </c>
      <c r="C590" s="270"/>
      <c r="D590" s="470">
        <v>8069</v>
      </c>
      <c r="E590" s="474"/>
      <c r="F590" s="471"/>
      <c r="G590" s="8"/>
      <c r="I590" s="62"/>
      <c r="J590" s="47"/>
      <c r="K590" s="106"/>
      <c r="M590" s="268">
        <v>19</v>
      </c>
      <c r="N590" s="269">
        <v>841.56</v>
      </c>
      <c r="O590" s="338"/>
      <c r="P590" s="268">
        <v>1</v>
      </c>
      <c r="Q590" s="269">
        <v>22.33</v>
      </c>
      <c r="S590" s="110"/>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70" t="s">
        <v>640</v>
      </c>
      <c r="B591" s="270" t="s">
        <v>441</v>
      </c>
      <c r="C591" s="270"/>
      <c r="D591" s="470">
        <v>8311</v>
      </c>
      <c r="E591" s="474"/>
      <c r="F591" s="471"/>
      <c r="G591" s="8"/>
      <c r="I591" s="62"/>
      <c r="J591" s="47"/>
      <c r="K591" s="106"/>
      <c r="M591" s="268">
        <v>5</v>
      </c>
      <c r="N591" s="269">
        <v>239.75</v>
      </c>
      <c r="O591" s="338"/>
      <c r="P591" s="268"/>
      <c r="Q591" s="269"/>
      <c r="S591" s="110"/>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70" t="s">
        <v>640</v>
      </c>
      <c r="B592" s="270" t="s">
        <v>442</v>
      </c>
      <c r="C592" s="270"/>
      <c r="D592" s="470">
        <v>8003</v>
      </c>
      <c r="E592" s="474"/>
      <c r="F592" s="471"/>
      <c r="G592" s="8"/>
      <c r="I592" s="62"/>
      <c r="J592" s="47"/>
      <c r="K592" s="106"/>
      <c r="M592" s="268">
        <v>13</v>
      </c>
      <c r="N592" s="269">
        <v>485.29</v>
      </c>
      <c r="O592" s="338"/>
      <c r="P592" s="268">
        <v>4</v>
      </c>
      <c r="Q592" s="269">
        <v>36.880000000000003</v>
      </c>
      <c r="S592" s="110"/>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70" t="s">
        <v>640</v>
      </c>
      <c r="B593" s="270" t="s">
        <v>443</v>
      </c>
      <c r="C593" s="270"/>
      <c r="D593" s="470">
        <v>8089</v>
      </c>
      <c r="E593" s="474"/>
      <c r="F593" s="471"/>
      <c r="G593" s="8"/>
      <c r="I593" s="62"/>
      <c r="J593" s="47"/>
      <c r="K593" s="106"/>
      <c r="M593" s="268">
        <v>1</v>
      </c>
      <c r="N593" s="269">
        <v>54.92</v>
      </c>
      <c r="O593" s="338"/>
      <c r="P593" s="268"/>
      <c r="Q593" s="269"/>
      <c r="S593" s="110"/>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70" t="s">
        <v>640</v>
      </c>
      <c r="B594" s="270" t="s">
        <v>653</v>
      </c>
      <c r="C594" s="270"/>
      <c r="D594" s="470">
        <v>8020</v>
      </c>
      <c r="E594" s="474"/>
      <c r="F594" s="471"/>
      <c r="G594" s="8"/>
      <c r="I594" s="62"/>
      <c r="J594" s="47"/>
      <c r="K594" s="106"/>
      <c r="M594" s="268">
        <v>2</v>
      </c>
      <c r="N594" s="269">
        <v>29.21</v>
      </c>
      <c r="O594" s="338"/>
      <c r="P594" s="268"/>
      <c r="Q594" s="269"/>
      <c r="S594" s="110"/>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70" t="s">
        <v>640</v>
      </c>
      <c r="B595" s="270" t="s">
        <v>445</v>
      </c>
      <c r="C595" s="270"/>
      <c r="D595" s="470">
        <v>8312</v>
      </c>
      <c r="E595" s="474"/>
      <c r="F595" s="471"/>
      <c r="G595" s="8"/>
      <c r="I595" s="62"/>
      <c r="J595" s="47"/>
      <c r="K595" s="106"/>
      <c r="M595" s="268">
        <v>36</v>
      </c>
      <c r="N595" s="269">
        <v>1839.7</v>
      </c>
      <c r="O595" s="338"/>
      <c r="P595" s="268">
        <v>1</v>
      </c>
      <c r="Q595" s="269">
        <v>248.7</v>
      </c>
      <c r="S595" s="110"/>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70" t="s">
        <v>640</v>
      </c>
      <c r="B596" s="270" t="s">
        <v>446</v>
      </c>
      <c r="C596" s="270"/>
      <c r="D596" s="470">
        <v>8021</v>
      </c>
      <c r="E596" s="474"/>
      <c r="F596" s="471"/>
      <c r="G596" s="8"/>
      <c r="I596" s="62"/>
      <c r="J596" s="47"/>
      <c r="K596" s="106"/>
      <c r="M596" s="268">
        <v>57</v>
      </c>
      <c r="N596" s="269">
        <v>3383.42</v>
      </c>
      <c r="O596" s="338"/>
      <c r="P596" s="268">
        <v>3</v>
      </c>
      <c r="Q596" s="269">
        <v>186.49</v>
      </c>
      <c r="S596" s="110"/>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70" t="s">
        <v>640</v>
      </c>
      <c r="B597" s="270" t="s">
        <v>619</v>
      </c>
      <c r="C597" s="270"/>
      <c r="D597" s="470">
        <v>8213</v>
      </c>
      <c r="E597" s="474"/>
      <c r="F597" s="471"/>
      <c r="G597" s="8"/>
      <c r="I597" s="62"/>
      <c r="J597" s="47"/>
      <c r="K597" s="106"/>
      <c r="M597" s="268">
        <v>2</v>
      </c>
      <c r="N597" s="269">
        <v>22</v>
      </c>
      <c r="O597" s="338"/>
      <c r="P597" s="268"/>
      <c r="Q597" s="269"/>
      <c r="S597" s="110"/>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70" t="s">
        <v>640</v>
      </c>
      <c r="B598" s="270" t="s">
        <v>447</v>
      </c>
      <c r="C598" s="270"/>
      <c r="D598" s="470">
        <v>8332</v>
      </c>
      <c r="E598" s="474"/>
      <c r="F598" s="471"/>
      <c r="G598" s="8"/>
      <c r="I598" s="62"/>
      <c r="J598" s="47"/>
      <c r="K598" s="106"/>
      <c r="M598" s="268">
        <v>2</v>
      </c>
      <c r="N598" s="269">
        <v>27.17</v>
      </c>
      <c r="O598" s="338"/>
      <c r="P598" s="268"/>
      <c r="Q598" s="269"/>
      <c r="S598" s="110"/>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70" t="s">
        <v>640</v>
      </c>
      <c r="B599" s="270" t="s">
        <v>448</v>
      </c>
      <c r="C599" s="270"/>
      <c r="D599" s="470">
        <v>8023</v>
      </c>
      <c r="E599" s="474"/>
      <c r="F599" s="471"/>
      <c r="G599" s="8"/>
      <c r="I599" s="62"/>
      <c r="J599" s="47"/>
      <c r="K599" s="106"/>
      <c r="M599" s="268">
        <v>4</v>
      </c>
      <c r="N599" s="269">
        <v>189.24</v>
      </c>
      <c r="O599" s="338"/>
      <c r="P599" s="268"/>
      <c r="Q599" s="269"/>
      <c r="S599" s="110"/>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70" t="s">
        <v>640</v>
      </c>
      <c r="B600" s="270" t="s">
        <v>611</v>
      </c>
      <c r="C600" s="270"/>
      <c r="D600" s="470">
        <v>8352</v>
      </c>
      <c r="E600" s="474"/>
      <c r="F600" s="471"/>
      <c r="G600" s="8"/>
      <c r="I600" s="62"/>
      <c r="J600" s="47"/>
      <c r="K600" s="106"/>
      <c r="M600" s="268">
        <v>2</v>
      </c>
      <c r="N600" s="269">
        <v>140.12</v>
      </c>
      <c r="O600" s="338"/>
      <c r="P600" s="268"/>
      <c r="Q600" s="269"/>
      <c r="S600" s="110"/>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70" t="s">
        <v>640</v>
      </c>
      <c r="B601" s="270" t="s">
        <v>450</v>
      </c>
      <c r="C601" s="270"/>
      <c r="D601" s="470">
        <v>8080</v>
      </c>
      <c r="E601" s="474"/>
      <c r="F601" s="471"/>
      <c r="G601" s="8"/>
      <c r="I601" s="62"/>
      <c r="J601" s="47"/>
      <c r="K601" s="106"/>
      <c r="M601" s="268">
        <v>1</v>
      </c>
      <c r="N601" s="269">
        <v>5.6</v>
      </c>
      <c r="O601" s="338"/>
      <c r="P601" s="268"/>
      <c r="Q601" s="269"/>
      <c r="S601" s="110"/>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70" t="s">
        <v>640</v>
      </c>
      <c r="B602" s="270" t="s">
        <v>450</v>
      </c>
      <c r="C602" s="270"/>
      <c r="D602" s="470">
        <v>8090</v>
      </c>
      <c r="E602" s="474"/>
      <c r="F602" s="471"/>
      <c r="G602" s="8"/>
      <c r="I602" s="62"/>
      <c r="J602" s="47"/>
      <c r="K602" s="106"/>
      <c r="M602" s="268">
        <v>4</v>
      </c>
      <c r="N602" s="269">
        <v>112.59</v>
      </c>
      <c r="O602" s="338"/>
      <c r="P602" s="268"/>
      <c r="Q602" s="269"/>
      <c r="S602" s="110"/>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70" t="s">
        <v>640</v>
      </c>
      <c r="B603" s="270" t="s">
        <v>450</v>
      </c>
      <c r="C603" s="270"/>
      <c r="D603" s="470">
        <v>8096</v>
      </c>
      <c r="E603" s="474"/>
      <c r="F603" s="471"/>
      <c r="G603" s="8"/>
      <c r="I603" s="62"/>
      <c r="J603" s="47"/>
      <c r="K603" s="106"/>
      <c r="M603" s="268">
        <v>19</v>
      </c>
      <c r="N603" s="269">
        <v>859.16</v>
      </c>
      <c r="O603" s="338"/>
      <c r="P603" s="268">
        <v>1</v>
      </c>
      <c r="Q603" s="269">
        <v>15.85</v>
      </c>
      <c r="S603" s="110"/>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70" t="s">
        <v>640</v>
      </c>
      <c r="B604" s="270" t="s">
        <v>452</v>
      </c>
      <c r="C604" s="270"/>
      <c r="D604" s="470">
        <v>8315</v>
      </c>
      <c r="E604" s="474"/>
      <c r="F604" s="471"/>
      <c r="G604" s="8"/>
      <c r="I604" s="62"/>
      <c r="J604" s="47"/>
      <c r="K604" s="106"/>
      <c r="M604" s="268">
        <v>1</v>
      </c>
      <c r="N604" s="269">
        <v>111.97</v>
      </c>
      <c r="O604" s="338"/>
      <c r="P604" s="268"/>
      <c r="Q604" s="269"/>
      <c r="S604" s="110"/>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70" t="s">
        <v>640</v>
      </c>
      <c r="B605" s="270" t="s">
        <v>453</v>
      </c>
      <c r="C605" s="270"/>
      <c r="D605" s="470">
        <v>8316</v>
      </c>
      <c r="E605" s="474"/>
      <c r="F605" s="471"/>
      <c r="G605" s="8"/>
      <c r="I605" s="62"/>
      <c r="J605" s="47"/>
      <c r="K605" s="106"/>
      <c r="M605" s="268">
        <v>2</v>
      </c>
      <c r="N605" s="269">
        <v>42.02</v>
      </c>
      <c r="O605" s="338"/>
      <c r="P605" s="268"/>
      <c r="Q605" s="269"/>
      <c r="S605" s="110"/>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70" t="s">
        <v>640</v>
      </c>
      <c r="B606" s="270" t="s">
        <v>457</v>
      </c>
      <c r="C606" s="270"/>
      <c r="D606" s="470">
        <v>8215</v>
      </c>
      <c r="E606" s="474"/>
      <c r="F606" s="471"/>
      <c r="G606" s="8"/>
      <c r="I606" s="62"/>
      <c r="J606" s="47"/>
      <c r="K606" s="106"/>
      <c r="M606" s="268">
        <v>49</v>
      </c>
      <c r="N606" s="269">
        <v>3519.45</v>
      </c>
      <c r="O606" s="338"/>
      <c r="P606" s="268">
        <v>2</v>
      </c>
      <c r="Q606" s="269">
        <v>44.57</v>
      </c>
      <c r="S606" s="110"/>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70" t="s">
        <v>640</v>
      </c>
      <c r="B607" s="270" t="s">
        <v>457</v>
      </c>
      <c r="C607" s="270"/>
      <c r="D607" s="470">
        <v>8240</v>
      </c>
      <c r="E607" s="474"/>
      <c r="F607" s="471"/>
      <c r="G607" s="8"/>
      <c r="I607" s="62"/>
      <c r="J607" s="47"/>
      <c r="K607" s="106"/>
      <c r="M607" s="268">
        <v>1</v>
      </c>
      <c r="N607" s="269">
        <v>102</v>
      </c>
      <c r="O607" s="338"/>
      <c r="P607" s="268"/>
      <c r="Q607" s="269"/>
      <c r="S607" s="110"/>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70" t="s">
        <v>640</v>
      </c>
      <c r="B608" s="270" t="s">
        <v>458</v>
      </c>
      <c r="C608" s="270"/>
      <c r="D608" s="470">
        <v>8234</v>
      </c>
      <c r="E608" s="474"/>
      <c r="F608" s="471"/>
      <c r="G608" s="8"/>
      <c r="I608" s="62"/>
      <c r="J608" s="47"/>
      <c r="K608" s="106"/>
      <c r="M608" s="268">
        <v>130</v>
      </c>
      <c r="N608" s="269">
        <v>7557.36</v>
      </c>
      <c r="O608" s="338"/>
      <c r="P608" s="268">
        <v>4</v>
      </c>
      <c r="Q608" s="269">
        <v>190.43</v>
      </c>
      <c r="S608" s="110"/>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70" t="s">
        <v>640</v>
      </c>
      <c r="B609" s="270" t="s">
        <v>459</v>
      </c>
      <c r="C609" s="270"/>
      <c r="D609" s="470">
        <v>8232</v>
      </c>
      <c r="E609" s="474"/>
      <c r="F609" s="471"/>
      <c r="G609" s="8"/>
      <c r="I609" s="62"/>
      <c r="J609" s="47"/>
      <c r="K609" s="106"/>
      <c r="M609" s="268">
        <v>1</v>
      </c>
      <c r="N609" s="269">
        <v>24.02</v>
      </c>
      <c r="O609" s="338"/>
      <c r="P609" s="268"/>
      <c r="Q609" s="269"/>
      <c r="S609" s="110"/>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70" t="s">
        <v>640</v>
      </c>
      <c r="B610" s="270" t="s">
        <v>459</v>
      </c>
      <c r="C610" s="270"/>
      <c r="D610" s="470">
        <v>8234</v>
      </c>
      <c r="E610" s="474"/>
      <c r="F610" s="471"/>
      <c r="G610" s="8"/>
      <c r="I610" s="62"/>
      <c r="J610" s="47"/>
      <c r="K610" s="106"/>
      <c r="M610" s="268">
        <v>15</v>
      </c>
      <c r="N610" s="269">
        <v>617.61</v>
      </c>
      <c r="O610" s="338"/>
      <c r="P610" s="268">
        <v>1</v>
      </c>
      <c r="Q610" s="269">
        <v>77.069999999999993</v>
      </c>
      <c r="S610" s="110"/>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70" t="s">
        <v>640</v>
      </c>
      <c r="B611" s="270" t="s">
        <v>461</v>
      </c>
      <c r="C611" s="270"/>
      <c r="D611" s="470">
        <v>8318</v>
      </c>
      <c r="E611" s="474"/>
      <c r="F611" s="471"/>
      <c r="G611" s="8"/>
      <c r="I611" s="62"/>
      <c r="J611" s="47"/>
      <c r="K611" s="106"/>
      <c r="M611" s="268">
        <v>17</v>
      </c>
      <c r="N611" s="269">
        <v>432</v>
      </c>
      <c r="O611" s="338"/>
      <c r="P611" s="268"/>
      <c r="Q611" s="269"/>
      <c r="S611" s="110"/>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70" t="s">
        <v>640</v>
      </c>
      <c r="B612" s="270" t="s">
        <v>464</v>
      </c>
      <c r="C612" s="270"/>
      <c r="D612" s="470">
        <v>8053</v>
      </c>
      <c r="E612" s="474"/>
      <c r="F612" s="471"/>
      <c r="G612" s="8"/>
      <c r="I612" s="62"/>
      <c r="J612" s="47"/>
      <c r="K612" s="106"/>
      <c r="M612" s="268">
        <v>1</v>
      </c>
      <c r="N612" s="269">
        <v>20.21</v>
      </c>
      <c r="O612" s="338"/>
      <c r="P612" s="268"/>
      <c r="Q612" s="269"/>
      <c r="S612" s="110"/>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70" t="s">
        <v>640</v>
      </c>
      <c r="B613" s="270" t="s">
        <v>465</v>
      </c>
      <c r="C613" s="270"/>
      <c r="D613" s="470">
        <v>8302</v>
      </c>
      <c r="E613" s="474"/>
      <c r="F613" s="471"/>
      <c r="G613" s="8"/>
      <c r="I613" s="62"/>
      <c r="J613" s="47"/>
      <c r="K613" s="106"/>
      <c r="M613" s="268">
        <v>1</v>
      </c>
      <c r="N613" s="269">
        <v>96.69</v>
      </c>
      <c r="O613" s="338"/>
      <c r="P613" s="268"/>
      <c r="Q613" s="269"/>
      <c r="S613" s="110"/>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70" t="s">
        <v>640</v>
      </c>
      <c r="B614" s="270" t="s">
        <v>630</v>
      </c>
      <c r="C614" s="270"/>
      <c r="D614" s="470">
        <v>8037</v>
      </c>
      <c r="E614" s="474"/>
      <c r="F614" s="471"/>
      <c r="G614" s="8"/>
      <c r="I614" s="62"/>
      <c r="J614" s="47"/>
      <c r="K614" s="106"/>
      <c r="M614" s="268">
        <v>1</v>
      </c>
      <c r="N614" s="269">
        <v>8.4</v>
      </c>
      <c r="O614" s="338"/>
      <c r="P614" s="268"/>
      <c r="Q614" s="269"/>
      <c r="S614" s="110"/>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70" t="s">
        <v>640</v>
      </c>
      <c r="B615" s="270" t="s">
        <v>468</v>
      </c>
      <c r="C615" s="270"/>
      <c r="D615" s="470">
        <v>8322</v>
      </c>
      <c r="E615" s="474"/>
      <c r="F615" s="471"/>
      <c r="G615" s="8"/>
      <c r="I615" s="62"/>
      <c r="J615" s="47"/>
      <c r="K615" s="106"/>
      <c r="M615" s="268">
        <v>17</v>
      </c>
      <c r="N615" s="269">
        <v>807.33</v>
      </c>
      <c r="O615" s="338"/>
      <c r="P615" s="268"/>
      <c r="Q615" s="269"/>
      <c r="S615" s="110"/>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70" t="s">
        <v>640</v>
      </c>
      <c r="B616" s="270" t="s">
        <v>469</v>
      </c>
      <c r="C616" s="270"/>
      <c r="D616" s="470">
        <v>8201</v>
      </c>
      <c r="E616" s="474"/>
      <c r="F616" s="471"/>
      <c r="G616" s="8"/>
      <c r="I616" s="62"/>
      <c r="J616" s="47"/>
      <c r="K616" s="106"/>
      <c r="M616" s="268">
        <v>1</v>
      </c>
      <c r="N616" s="269">
        <v>46.37</v>
      </c>
      <c r="O616" s="338"/>
      <c r="P616" s="268"/>
      <c r="Q616" s="269"/>
      <c r="S616" s="110"/>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70" t="s">
        <v>640</v>
      </c>
      <c r="B617" s="270" t="s">
        <v>469</v>
      </c>
      <c r="C617" s="270"/>
      <c r="D617" s="470">
        <v>8205</v>
      </c>
      <c r="E617" s="474"/>
      <c r="F617" s="471"/>
      <c r="G617" s="8"/>
      <c r="I617" s="62"/>
      <c r="J617" s="47"/>
      <c r="K617" s="106"/>
      <c r="M617" s="268">
        <v>88</v>
      </c>
      <c r="N617" s="269">
        <v>4288.4399999999996</v>
      </c>
      <c r="O617" s="338"/>
      <c r="P617" s="268">
        <v>4</v>
      </c>
      <c r="Q617" s="269">
        <v>433.65</v>
      </c>
      <c r="S617" s="110"/>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70" t="s">
        <v>640</v>
      </c>
      <c r="B618" s="270" t="s">
        <v>470</v>
      </c>
      <c r="C618" s="270"/>
      <c r="D618" s="470">
        <v>8026</v>
      </c>
      <c r="E618" s="474"/>
      <c r="F618" s="471"/>
      <c r="G618" s="8"/>
      <c r="I618" s="62"/>
      <c r="J618" s="47"/>
      <c r="K618" s="106"/>
      <c r="M618" s="268">
        <v>7</v>
      </c>
      <c r="N618" s="269">
        <v>161.82</v>
      </c>
      <c r="O618" s="338"/>
      <c r="P618" s="268"/>
      <c r="Q618" s="269"/>
      <c r="S618" s="110"/>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70" t="s">
        <v>640</v>
      </c>
      <c r="B619" s="270" t="s">
        <v>471</v>
      </c>
      <c r="C619" s="270"/>
      <c r="D619" s="470">
        <v>8027</v>
      </c>
      <c r="E619" s="474"/>
      <c r="F619" s="471"/>
      <c r="G619" s="8"/>
      <c r="I619" s="62"/>
      <c r="J619" s="47"/>
      <c r="K619" s="106"/>
      <c r="M619" s="268">
        <v>11</v>
      </c>
      <c r="N619" s="269">
        <v>473.43</v>
      </c>
      <c r="O619" s="338"/>
      <c r="P619" s="268"/>
      <c r="Q619" s="269"/>
      <c r="S619" s="110"/>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70" t="s">
        <v>640</v>
      </c>
      <c r="B620" s="270" t="s">
        <v>598</v>
      </c>
      <c r="C620" s="270"/>
      <c r="D620" s="470">
        <v>8028</v>
      </c>
      <c r="E620" s="474"/>
      <c r="F620" s="471"/>
      <c r="G620" s="8"/>
      <c r="I620" s="62"/>
      <c r="J620" s="47"/>
      <c r="K620" s="106"/>
      <c r="M620" s="268">
        <v>53</v>
      </c>
      <c r="N620" s="269">
        <v>1852.33</v>
      </c>
      <c r="O620" s="338"/>
      <c r="P620" s="268">
        <v>6</v>
      </c>
      <c r="Q620" s="269">
        <v>491.19</v>
      </c>
      <c r="S620" s="110"/>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70" t="s">
        <v>640</v>
      </c>
      <c r="B621" s="270" t="s">
        <v>473</v>
      </c>
      <c r="C621" s="270"/>
      <c r="D621" s="470">
        <v>8029</v>
      </c>
      <c r="E621" s="474"/>
      <c r="F621" s="471"/>
      <c r="G621" s="8"/>
      <c r="I621" s="62"/>
      <c r="J621" s="47"/>
      <c r="K621" s="106"/>
      <c r="M621" s="268">
        <v>9</v>
      </c>
      <c r="N621" s="269">
        <v>339.77</v>
      </c>
      <c r="O621" s="338"/>
      <c r="P621" s="268"/>
      <c r="Q621" s="269"/>
      <c r="S621" s="110"/>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70" t="s">
        <v>640</v>
      </c>
      <c r="B622" s="270" t="s">
        <v>474</v>
      </c>
      <c r="C622" s="270"/>
      <c r="D622" s="470">
        <v>8012</v>
      </c>
      <c r="E622" s="474"/>
      <c r="F622" s="471"/>
      <c r="G622" s="8"/>
      <c r="I622" s="62"/>
      <c r="J622" s="47"/>
      <c r="K622" s="106"/>
      <c r="M622" s="268">
        <v>3</v>
      </c>
      <c r="N622" s="269">
        <v>126.21</v>
      </c>
      <c r="O622" s="338"/>
      <c r="P622" s="268"/>
      <c r="Q622" s="269"/>
      <c r="S622" s="110"/>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70" t="s">
        <v>640</v>
      </c>
      <c r="B623" s="270" t="s">
        <v>474</v>
      </c>
      <c r="C623" s="270"/>
      <c r="D623" s="470">
        <v>8021</v>
      </c>
      <c r="E623" s="474"/>
      <c r="F623" s="471"/>
      <c r="G623" s="8"/>
      <c r="I623" s="62"/>
      <c r="J623" s="47"/>
      <c r="K623" s="106"/>
      <c r="M623" s="268">
        <v>3</v>
      </c>
      <c r="N623" s="269">
        <v>268.32</v>
      </c>
      <c r="O623" s="338"/>
      <c r="P623" s="268"/>
      <c r="Q623" s="269"/>
      <c r="S623" s="110"/>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70" t="s">
        <v>640</v>
      </c>
      <c r="B624" s="270" t="s">
        <v>474</v>
      </c>
      <c r="C624" s="270"/>
      <c r="D624" s="470">
        <v>8029</v>
      </c>
      <c r="E624" s="474"/>
      <c r="F624" s="471"/>
      <c r="G624" s="8"/>
      <c r="I624" s="62"/>
      <c r="J624" s="47"/>
      <c r="K624" s="106"/>
      <c r="M624" s="268">
        <v>2</v>
      </c>
      <c r="N624" s="269">
        <v>58.92</v>
      </c>
      <c r="O624" s="338"/>
      <c r="P624" s="268"/>
      <c r="Q624" s="269"/>
      <c r="S624" s="110"/>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70" t="s">
        <v>640</v>
      </c>
      <c r="B625" s="270" t="s">
        <v>474</v>
      </c>
      <c r="C625" s="270"/>
      <c r="D625" s="470">
        <v>8081</v>
      </c>
      <c r="E625" s="474"/>
      <c r="F625" s="471"/>
      <c r="G625" s="8"/>
      <c r="I625" s="62"/>
      <c r="J625" s="47"/>
      <c r="K625" s="106"/>
      <c r="M625" s="268">
        <v>6</v>
      </c>
      <c r="N625" s="269">
        <v>211.18</v>
      </c>
      <c r="O625" s="338"/>
      <c r="P625" s="268">
        <v>1</v>
      </c>
      <c r="Q625" s="269">
        <v>23.73</v>
      </c>
      <c r="S625" s="110"/>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70" t="s">
        <v>640</v>
      </c>
      <c r="B626" s="270" t="s">
        <v>475</v>
      </c>
      <c r="C626" s="270"/>
      <c r="D626" s="470">
        <v>8219</v>
      </c>
      <c r="E626" s="474"/>
      <c r="F626" s="471"/>
      <c r="G626" s="8"/>
      <c r="I626" s="62"/>
      <c r="J626" s="47"/>
      <c r="K626" s="106"/>
      <c r="M626" s="268">
        <v>1</v>
      </c>
      <c r="N626" s="269">
        <v>36.049999999999997</v>
      </c>
      <c r="O626" s="338"/>
      <c r="P626" s="268">
        <v>1</v>
      </c>
      <c r="Q626" s="269">
        <v>45.62</v>
      </c>
      <c r="S626" s="110"/>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70" t="s">
        <v>640</v>
      </c>
      <c r="B627" s="270" t="s">
        <v>476</v>
      </c>
      <c r="C627" s="270"/>
      <c r="D627" s="470">
        <v>8027</v>
      </c>
      <c r="E627" s="474"/>
      <c r="F627" s="471"/>
      <c r="G627" s="8"/>
      <c r="I627" s="62"/>
      <c r="J627" s="47"/>
      <c r="K627" s="106"/>
      <c r="M627" s="268">
        <v>2</v>
      </c>
      <c r="N627" s="269">
        <v>36.880000000000003</v>
      </c>
      <c r="O627" s="338"/>
      <c r="P627" s="268"/>
      <c r="Q627" s="269"/>
      <c r="S627" s="110"/>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70" t="s">
        <v>640</v>
      </c>
      <c r="B628" s="270" t="s">
        <v>477</v>
      </c>
      <c r="C628" s="270"/>
      <c r="D628" s="470">
        <v>8032</v>
      </c>
      <c r="E628" s="474"/>
      <c r="F628" s="471"/>
      <c r="G628" s="8"/>
      <c r="I628" s="62"/>
      <c r="J628" s="47"/>
      <c r="K628" s="106"/>
      <c r="M628" s="268">
        <v>1</v>
      </c>
      <c r="N628" s="269">
        <v>38.659999999999997</v>
      </c>
      <c r="O628" s="338"/>
      <c r="P628" s="268"/>
      <c r="Q628" s="269"/>
      <c r="S628" s="110"/>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70" t="s">
        <v>640</v>
      </c>
      <c r="B629" s="270" t="s">
        <v>478</v>
      </c>
      <c r="C629" s="270"/>
      <c r="D629" s="470">
        <v>8330</v>
      </c>
      <c r="E629" s="474"/>
      <c r="F629" s="471"/>
      <c r="G629" s="8"/>
      <c r="I629" s="62"/>
      <c r="J629" s="47"/>
      <c r="K629" s="106"/>
      <c r="M629" s="268">
        <v>11</v>
      </c>
      <c r="N629" s="269">
        <v>250.13</v>
      </c>
      <c r="O629" s="338"/>
      <c r="P629" s="268"/>
      <c r="Q629" s="269"/>
      <c r="S629" s="110"/>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70" t="s">
        <v>640</v>
      </c>
      <c r="B630" s="270" t="s">
        <v>479</v>
      </c>
      <c r="C630" s="270"/>
      <c r="D630" s="470">
        <v>8037</v>
      </c>
      <c r="E630" s="474"/>
      <c r="F630" s="471"/>
      <c r="G630" s="8"/>
      <c r="I630" s="62"/>
      <c r="J630" s="47"/>
      <c r="K630" s="106"/>
      <c r="M630" s="268">
        <v>41</v>
      </c>
      <c r="N630" s="269">
        <v>3738.15</v>
      </c>
      <c r="O630" s="338"/>
      <c r="P630" s="268"/>
      <c r="Q630" s="269"/>
      <c r="S630" s="110"/>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70" t="s">
        <v>640</v>
      </c>
      <c r="B631" s="270" t="s">
        <v>480</v>
      </c>
      <c r="C631" s="270"/>
      <c r="D631" s="470">
        <v>8062</v>
      </c>
      <c r="E631" s="474"/>
      <c r="F631" s="471"/>
      <c r="G631" s="8"/>
      <c r="I631" s="62"/>
      <c r="J631" s="47"/>
      <c r="K631" s="106"/>
      <c r="M631" s="268">
        <v>1</v>
      </c>
      <c r="N631" s="269">
        <v>122.73</v>
      </c>
      <c r="O631" s="338"/>
      <c r="P631" s="268"/>
      <c r="Q631" s="269"/>
      <c r="S631" s="110"/>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70" t="s">
        <v>640</v>
      </c>
      <c r="B632" s="270" t="s">
        <v>482</v>
      </c>
      <c r="C632" s="270"/>
      <c r="D632" s="470">
        <v>8326</v>
      </c>
      <c r="E632" s="474"/>
      <c r="F632" s="471"/>
      <c r="G632" s="8"/>
      <c r="I632" s="62"/>
      <c r="J632" s="47"/>
      <c r="K632" s="106"/>
      <c r="M632" s="268">
        <v>11</v>
      </c>
      <c r="N632" s="269">
        <v>332.12</v>
      </c>
      <c r="O632" s="338"/>
      <c r="P632" s="268"/>
      <c r="Q632" s="269"/>
      <c r="S632" s="110"/>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70" t="s">
        <v>640</v>
      </c>
      <c r="B633" s="270" t="s">
        <v>484</v>
      </c>
      <c r="C633" s="270"/>
      <c r="D633" s="470">
        <v>8021</v>
      </c>
      <c r="E633" s="474"/>
      <c r="F633" s="471"/>
      <c r="G633" s="8"/>
      <c r="I633" s="62"/>
      <c r="J633" s="47"/>
      <c r="K633" s="106"/>
      <c r="M633" s="268">
        <v>4</v>
      </c>
      <c r="N633" s="269">
        <v>384.44</v>
      </c>
      <c r="O633" s="338"/>
      <c r="P633" s="268"/>
      <c r="Q633" s="269"/>
      <c r="S633" s="110"/>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70" t="s">
        <v>640</v>
      </c>
      <c r="B634" s="270" t="s">
        <v>485</v>
      </c>
      <c r="C634" s="270"/>
      <c r="D634" s="470">
        <v>8045</v>
      </c>
      <c r="E634" s="474"/>
      <c r="F634" s="471"/>
      <c r="G634" s="8"/>
      <c r="I634" s="62"/>
      <c r="J634" s="47"/>
      <c r="K634" s="106"/>
      <c r="M634" s="268">
        <v>7</v>
      </c>
      <c r="N634" s="269">
        <v>179.82</v>
      </c>
      <c r="O634" s="338"/>
      <c r="P634" s="268"/>
      <c r="Q634" s="269"/>
      <c r="S634" s="110"/>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70" t="s">
        <v>640</v>
      </c>
      <c r="B635" s="270" t="s">
        <v>486</v>
      </c>
      <c r="C635" s="270"/>
      <c r="D635" s="470">
        <v>8327</v>
      </c>
      <c r="E635" s="474"/>
      <c r="F635" s="471"/>
      <c r="G635" s="8"/>
      <c r="I635" s="62"/>
      <c r="J635" s="47"/>
      <c r="K635" s="106"/>
      <c r="M635" s="268">
        <v>3</v>
      </c>
      <c r="N635" s="269">
        <v>117.37</v>
      </c>
      <c r="O635" s="338"/>
      <c r="P635" s="268"/>
      <c r="Q635" s="269"/>
      <c r="S635" s="110"/>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70" t="s">
        <v>640</v>
      </c>
      <c r="B636" s="270" t="s">
        <v>487</v>
      </c>
      <c r="C636" s="270"/>
      <c r="D636" s="470">
        <v>8021</v>
      </c>
      <c r="E636" s="474"/>
      <c r="F636" s="471"/>
      <c r="G636" s="8"/>
      <c r="I636" s="62"/>
      <c r="J636" s="47"/>
      <c r="K636" s="106"/>
      <c r="M636" s="268">
        <v>71</v>
      </c>
      <c r="N636" s="269">
        <v>3337.57</v>
      </c>
      <c r="O636" s="338"/>
      <c r="P636" s="268">
        <v>5</v>
      </c>
      <c r="Q636" s="269">
        <v>250.29</v>
      </c>
      <c r="S636" s="110"/>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70" t="s">
        <v>640</v>
      </c>
      <c r="B637" s="270" t="s">
        <v>488</v>
      </c>
      <c r="C637" s="270"/>
      <c r="D637" s="470">
        <v>8221</v>
      </c>
      <c r="E637" s="474"/>
      <c r="F637" s="471"/>
      <c r="G637" s="8"/>
      <c r="I637" s="62"/>
      <c r="J637" s="47"/>
      <c r="K637" s="106"/>
      <c r="M637" s="268">
        <v>5</v>
      </c>
      <c r="N637" s="269">
        <v>340.92</v>
      </c>
      <c r="O637" s="338"/>
      <c r="P637" s="268"/>
      <c r="Q637" s="269"/>
      <c r="S637" s="110"/>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70" t="s">
        <v>640</v>
      </c>
      <c r="B638" s="270" t="s">
        <v>490</v>
      </c>
      <c r="C638" s="270"/>
      <c r="D638" s="470">
        <v>8085</v>
      </c>
      <c r="E638" s="474"/>
      <c r="F638" s="471"/>
      <c r="G638" s="8"/>
      <c r="I638" s="62"/>
      <c r="J638" s="47"/>
      <c r="K638" s="106"/>
      <c r="M638" s="268">
        <v>1</v>
      </c>
      <c r="N638" s="269">
        <v>5.4</v>
      </c>
      <c r="O638" s="338"/>
      <c r="P638" s="268"/>
      <c r="Q638" s="269"/>
      <c r="S638" s="110"/>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70" t="s">
        <v>640</v>
      </c>
      <c r="B639" s="270" t="s">
        <v>492</v>
      </c>
      <c r="C639" s="270"/>
      <c r="D639" s="470">
        <v>8204</v>
      </c>
      <c r="E639" s="474"/>
      <c r="F639" s="471"/>
      <c r="G639" s="8"/>
      <c r="I639" s="62"/>
      <c r="J639" s="47"/>
      <c r="K639" s="106"/>
      <c r="M639" s="268">
        <v>2</v>
      </c>
      <c r="N639" s="269">
        <v>52.72</v>
      </c>
      <c r="O639" s="338"/>
      <c r="P639" s="268">
        <v>1</v>
      </c>
      <c r="Q639" s="269">
        <v>13.81</v>
      </c>
      <c r="S639" s="110"/>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70" t="s">
        <v>640</v>
      </c>
      <c r="B640" s="270" t="s">
        <v>492</v>
      </c>
      <c r="C640" s="270"/>
      <c r="D640" s="470">
        <v>8251</v>
      </c>
      <c r="E640" s="474"/>
      <c r="F640" s="471"/>
      <c r="G640" s="8"/>
      <c r="I640" s="62"/>
      <c r="J640" s="47"/>
      <c r="K640" s="106"/>
      <c r="M640" s="268">
        <v>2</v>
      </c>
      <c r="N640" s="269">
        <v>118.27</v>
      </c>
      <c r="O640" s="338"/>
      <c r="P640" s="268"/>
      <c r="Q640" s="269"/>
      <c r="S640" s="110"/>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70" t="s">
        <v>640</v>
      </c>
      <c r="B641" s="270" t="s">
        <v>493</v>
      </c>
      <c r="C641" s="270"/>
      <c r="D641" s="470">
        <v>8049</v>
      </c>
      <c r="E641" s="474"/>
      <c r="F641" s="471"/>
      <c r="G641" s="8"/>
      <c r="I641" s="62"/>
      <c r="J641" s="47"/>
      <c r="K641" s="106"/>
      <c r="M641" s="268">
        <v>13</v>
      </c>
      <c r="N641" s="269">
        <v>644.4</v>
      </c>
      <c r="O641" s="338"/>
      <c r="P641" s="268">
        <v>1</v>
      </c>
      <c r="Q641" s="269">
        <v>6.11</v>
      </c>
      <c r="S641" s="110"/>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70" t="s">
        <v>640</v>
      </c>
      <c r="B642" s="270" t="s">
        <v>494</v>
      </c>
      <c r="C642" s="270"/>
      <c r="D642" s="470">
        <v>8328</v>
      </c>
      <c r="E642" s="474"/>
      <c r="F642" s="471"/>
      <c r="G642" s="8"/>
      <c r="I642" s="62"/>
      <c r="J642" s="47"/>
      <c r="K642" s="106"/>
      <c r="M642" s="268">
        <v>3</v>
      </c>
      <c r="N642" s="269">
        <v>266.45</v>
      </c>
      <c r="O642" s="338"/>
      <c r="P642" s="268"/>
      <c r="Q642" s="269"/>
      <c r="S642" s="110"/>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70" t="s">
        <v>640</v>
      </c>
      <c r="B643" s="270" t="s">
        <v>495</v>
      </c>
      <c r="C643" s="270"/>
      <c r="D643" s="470">
        <v>8051</v>
      </c>
      <c r="E643" s="474"/>
      <c r="F643" s="471"/>
      <c r="G643" s="8"/>
      <c r="I643" s="62"/>
      <c r="J643" s="47"/>
      <c r="K643" s="106"/>
      <c r="M643" s="268">
        <v>22</v>
      </c>
      <c r="N643" s="269">
        <v>533.78</v>
      </c>
      <c r="O643" s="338"/>
      <c r="P643" s="268">
        <v>1</v>
      </c>
      <c r="Q643" s="269">
        <v>396.8</v>
      </c>
      <c r="S643" s="110"/>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70" t="s">
        <v>640</v>
      </c>
      <c r="B644" s="270" t="s">
        <v>495</v>
      </c>
      <c r="C644" s="270"/>
      <c r="D644" s="470">
        <v>8080</v>
      </c>
      <c r="E644" s="474"/>
      <c r="F644" s="471"/>
      <c r="G644" s="8"/>
      <c r="I644" s="62"/>
      <c r="J644" s="47"/>
      <c r="K644" s="106"/>
      <c r="M644" s="268">
        <v>3</v>
      </c>
      <c r="N644" s="269">
        <v>222.48</v>
      </c>
      <c r="O644" s="338"/>
      <c r="P644" s="268"/>
      <c r="Q644" s="269"/>
      <c r="S644" s="110"/>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70" t="s">
        <v>640</v>
      </c>
      <c r="B645" s="270" t="s">
        <v>496</v>
      </c>
      <c r="C645" s="270"/>
      <c r="D645" s="470">
        <v>8402</v>
      </c>
      <c r="E645" s="474"/>
      <c r="F645" s="471"/>
      <c r="G645" s="8"/>
      <c r="I645" s="62"/>
      <c r="J645" s="47"/>
      <c r="K645" s="106"/>
      <c r="M645" s="268">
        <v>6</v>
      </c>
      <c r="N645" s="269">
        <v>202.01</v>
      </c>
      <c r="O645" s="338"/>
      <c r="P645" s="268">
        <v>1</v>
      </c>
      <c r="Q645" s="269">
        <v>29.37</v>
      </c>
      <c r="S645" s="110"/>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70" t="s">
        <v>640</v>
      </c>
      <c r="B646" s="270" t="s">
        <v>497</v>
      </c>
      <c r="C646" s="270"/>
      <c r="D646" s="470">
        <v>8053</v>
      </c>
      <c r="E646" s="474"/>
      <c r="F646" s="471"/>
      <c r="G646" s="8"/>
      <c r="I646" s="62"/>
      <c r="J646" s="47"/>
      <c r="K646" s="106"/>
      <c r="M646" s="268">
        <v>18</v>
      </c>
      <c r="N646" s="269">
        <v>680.09</v>
      </c>
      <c r="O646" s="338"/>
      <c r="P646" s="268">
        <v>1</v>
      </c>
      <c r="Q646" s="269">
        <v>7.74</v>
      </c>
      <c r="S646" s="110"/>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70" t="s">
        <v>640</v>
      </c>
      <c r="B647" s="270" t="s">
        <v>498</v>
      </c>
      <c r="C647" s="270"/>
      <c r="D647" s="470">
        <v>8223</v>
      </c>
      <c r="E647" s="474"/>
      <c r="F647" s="471"/>
      <c r="G647" s="8"/>
      <c r="I647" s="62"/>
      <c r="J647" s="47"/>
      <c r="K647" s="106"/>
      <c r="M647" s="268">
        <v>1</v>
      </c>
      <c r="N647" s="269">
        <v>23.93</v>
      </c>
      <c r="O647" s="338"/>
      <c r="P647" s="268"/>
      <c r="Q647" s="269"/>
      <c r="S647" s="110"/>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70" t="s">
        <v>640</v>
      </c>
      <c r="B648" s="270" t="s">
        <v>501</v>
      </c>
      <c r="C648" s="270"/>
      <c r="D648" s="470">
        <v>8330</v>
      </c>
      <c r="E648" s="474"/>
      <c r="F648" s="471"/>
      <c r="G648" s="8"/>
      <c r="I648" s="62"/>
      <c r="J648" s="47"/>
      <c r="K648" s="106"/>
      <c r="M648" s="268">
        <v>76</v>
      </c>
      <c r="N648" s="269">
        <v>3554.88</v>
      </c>
      <c r="O648" s="338"/>
      <c r="P648" s="268">
        <v>4</v>
      </c>
      <c r="Q648" s="269">
        <v>439</v>
      </c>
      <c r="S648" s="110"/>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70" t="s">
        <v>640</v>
      </c>
      <c r="B649" s="270" t="s">
        <v>504</v>
      </c>
      <c r="C649" s="270"/>
      <c r="D649" s="470">
        <v>8055</v>
      </c>
      <c r="E649" s="474"/>
      <c r="F649" s="471"/>
      <c r="G649" s="8"/>
      <c r="I649" s="62"/>
      <c r="J649" s="47"/>
      <c r="K649" s="106"/>
      <c r="M649" s="268">
        <v>1</v>
      </c>
      <c r="N649" s="269">
        <v>61.64</v>
      </c>
      <c r="O649" s="338"/>
      <c r="P649" s="268"/>
      <c r="Q649" s="269"/>
      <c r="S649" s="110"/>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70" t="s">
        <v>640</v>
      </c>
      <c r="B650" s="270" t="s">
        <v>503</v>
      </c>
      <c r="C650" s="270"/>
      <c r="D650" s="470">
        <v>8055</v>
      </c>
      <c r="E650" s="474"/>
      <c r="F650" s="471"/>
      <c r="G650" s="8"/>
      <c r="I650" s="62"/>
      <c r="J650" s="47"/>
      <c r="K650" s="106"/>
      <c r="M650" s="268">
        <v>11</v>
      </c>
      <c r="N650" s="269">
        <v>344.62</v>
      </c>
      <c r="O650" s="338"/>
      <c r="P650" s="268"/>
      <c r="Q650" s="269"/>
      <c r="S650" s="110"/>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70" t="s">
        <v>640</v>
      </c>
      <c r="B651" s="270" t="s">
        <v>505</v>
      </c>
      <c r="C651" s="270"/>
      <c r="D651" s="470">
        <v>8056</v>
      </c>
      <c r="E651" s="474"/>
      <c r="F651" s="471"/>
      <c r="G651" s="8"/>
      <c r="I651" s="62"/>
      <c r="J651" s="47"/>
      <c r="K651" s="106"/>
      <c r="M651" s="268">
        <v>1</v>
      </c>
      <c r="N651" s="269">
        <v>5.77</v>
      </c>
      <c r="O651" s="338"/>
      <c r="P651" s="268"/>
      <c r="Q651" s="269"/>
      <c r="S651" s="110"/>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70" t="s">
        <v>640</v>
      </c>
      <c r="B652" s="270" t="s">
        <v>506</v>
      </c>
      <c r="C652" s="270"/>
      <c r="D652" s="470">
        <v>8210</v>
      </c>
      <c r="E652" s="474"/>
      <c r="F652" s="471"/>
      <c r="G652" s="8"/>
      <c r="I652" s="62"/>
      <c r="J652" s="47"/>
      <c r="K652" s="106"/>
      <c r="M652" s="268">
        <v>1</v>
      </c>
      <c r="N652" s="269">
        <v>16.239999999999998</v>
      </c>
      <c r="O652" s="338"/>
      <c r="P652" s="268"/>
      <c r="Q652" s="269"/>
      <c r="S652" s="110"/>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70" t="s">
        <v>640</v>
      </c>
      <c r="B653" s="270" t="s">
        <v>506</v>
      </c>
      <c r="C653" s="270"/>
      <c r="D653" s="470">
        <v>8242</v>
      </c>
      <c r="E653" s="474"/>
      <c r="F653" s="471"/>
      <c r="G653" s="8"/>
      <c r="I653" s="62"/>
      <c r="J653" s="47"/>
      <c r="K653" s="106"/>
      <c r="M653" s="268">
        <v>1</v>
      </c>
      <c r="N653" s="269">
        <v>20.04</v>
      </c>
      <c r="O653" s="338"/>
      <c r="P653" s="268"/>
      <c r="Q653" s="269"/>
      <c r="S653" s="110"/>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70" t="s">
        <v>640</v>
      </c>
      <c r="B654" s="270" t="s">
        <v>507</v>
      </c>
      <c r="C654" s="270"/>
      <c r="D654" s="470">
        <v>8332</v>
      </c>
      <c r="E654" s="474"/>
      <c r="F654" s="471"/>
      <c r="G654" s="8"/>
      <c r="I654" s="62"/>
      <c r="J654" s="47"/>
      <c r="K654" s="106"/>
      <c r="M654" s="268">
        <v>205</v>
      </c>
      <c r="N654" s="269">
        <v>10307.48</v>
      </c>
      <c r="O654" s="338"/>
      <c r="P654" s="268">
        <v>14</v>
      </c>
      <c r="Q654" s="269">
        <v>1000.94</v>
      </c>
      <c r="S654" s="110"/>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70" t="s">
        <v>640</v>
      </c>
      <c r="B655" s="270" t="s">
        <v>509</v>
      </c>
      <c r="C655" s="270"/>
      <c r="D655" s="470">
        <v>8341</v>
      </c>
      <c r="E655" s="474"/>
      <c r="F655" s="471"/>
      <c r="G655" s="8"/>
      <c r="I655" s="62"/>
      <c r="J655" s="47"/>
      <c r="K655" s="106"/>
      <c r="M655" s="268">
        <v>3</v>
      </c>
      <c r="N655" s="269">
        <v>157.06</v>
      </c>
      <c r="O655" s="338"/>
      <c r="P655" s="268"/>
      <c r="Q655" s="269"/>
      <c r="S655" s="110"/>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70" t="s">
        <v>640</v>
      </c>
      <c r="B656" s="270" t="s">
        <v>511</v>
      </c>
      <c r="C656" s="270"/>
      <c r="D656" s="470">
        <v>8094</v>
      </c>
      <c r="E656" s="474"/>
      <c r="F656" s="471"/>
      <c r="G656" s="8"/>
      <c r="I656" s="62"/>
      <c r="J656" s="47"/>
      <c r="K656" s="106"/>
      <c r="M656" s="268">
        <v>9</v>
      </c>
      <c r="N656" s="269">
        <v>539.82000000000005</v>
      </c>
      <c r="O656" s="338"/>
      <c r="P656" s="268"/>
      <c r="Q656" s="269"/>
      <c r="S656" s="110"/>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70" t="s">
        <v>640</v>
      </c>
      <c r="B657" s="270" t="s">
        <v>512</v>
      </c>
      <c r="C657" s="270"/>
      <c r="D657" s="470">
        <v>8343</v>
      </c>
      <c r="E657" s="474"/>
      <c r="F657" s="471"/>
      <c r="G657" s="8"/>
      <c r="I657" s="62"/>
      <c r="J657" s="47"/>
      <c r="K657" s="106"/>
      <c r="M657" s="268">
        <v>6</v>
      </c>
      <c r="N657" s="269">
        <v>130.91999999999999</v>
      </c>
      <c r="O657" s="338"/>
      <c r="P657" s="268"/>
      <c r="Q657" s="269"/>
      <c r="S657" s="110"/>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70" t="s">
        <v>640</v>
      </c>
      <c r="B658" s="270" t="s">
        <v>513</v>
      </c>
      <c r="C658" s="270"/>
      <c r="D658" s="470">
        <v>8061</v>
      </c>
      <c r="E658" s="474"/>
      <c r="F658" s="471"/>
      <c r="G658" s="8"/>
      <c r="I658" s="62"/>
      <c r="J658" s="47"/>
      <c r="K658" s="106"/>
      <c r="M658" s="268">
        <v>10</v>
      </c>
      <c r="N658" s="269">
        <v>210.39</v>
      </c>
      <c r="O658" s="338"/>
      <c r="P658" s="268">
        <v>1</v>
      </c>
      <c r="Q658" s="269">
        <v>150.36000000000001</v>
      </c>
      <c r="S658" s="110"/>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70" t="s">
        <v>640</v>
      </c>
      <c r="B659" s="270" t="s">
        <v>515</v>
      </c>
      <c r="C659" s="270"/>
      <c r="D659" s="470">
        <v>8062</v>
      </c>
      <c r="E659" s="474"/>
      <c r="F659" s="471"/>
      <c r="G659" s="8"/>
      <c r="I659" s="62"/>
      <c r="J659" s="47"/>
      <c r="K659" s="106"/>
      <c r="M659" s="268">
        <v>14</v>
      </c>
      <c r="N659" s="269">
        <v>1050.8599999999999</v>
      </c>
      <c r="O659" s="338"/>
      <c r="P659" s="268">
        <v>2</v>
      </c>
      <c r="Q659" s="269">
        <v>108.97</v>
      </c>
      <c r="S659" s="110"/>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70" t="s">
        <v>640</v>
      </c>
      <c r="B660" s="270" t="s">
        <v>636</v>
      </c>
      <c r="C660" s="270"/>
      <c r="D660" s="470">
        <v>8215</v>
      </c>
      <c r="E660" s="474"/>
      <c r="F660" s="471"/>
      <c r="G660" s="8"/>
      <c r="I660" s="62"/>
      <c r="J660" s="47"/>
      <c r="K660" s="106"/>
      <c r="M660" s="268">
        <v>1</v>
      </c>
      <c r="N660" s="269">
        <v>137.76</v>
      </c>
      <c r="O660" s="338"/>
      <c r="P660" s="268"/>
      <c r="Q660" s="269"/>
      <c r="S660" s="110"/>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70" t="s">
        <v>640</v>
      </c>
      <c r="B661" s="270" t="s">
        <v>516</v>
      </c>
      <c r="C661" s="270"/>
      <c r="D661" s="470">
        <v>8344</v>
      </c>
      <c r="E661" s="474"/>
      <c r="F661" s="471"/>
      <c r="G661" s="8"/>
      <c r="I661" s="62"/>
      <c r="J661" s="47"/>
      <c r="K661" s="106"/>
      <c r="M661" s="268">
        <v>16</v>
      </c>
      <c r="N661" s="269">
        <v>766.4</v>
      </c>
      <c r="O661" s="338"/>
      <c r="P661" s="268"/>
      <c r="Q661" s="269"/>
      <c r="S661" s="110"/>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70" t="s">
        <v>640</v>
      </c>
      <c r="B662" s="270" t="s">
        <v>517</v>
      </c>
      <c r="C662" s="270"/>
      <c r="D662" s="470">
        <v>8345</v>
      </c>
      <c r="E662" s="474"/>
      <c r="F662" s="471"/>
      <c r="G662" s="8"/>
      <c r="I662" s="62"/>
      <c r="J662" s="47"/>
      <c r="K662" s="106"/>
      <c r="M662" s="268">
        <v>2</v>
      </c>
      <c r="N662" s="269">
        <v>198.75</v>
      </c>
      <c r="O662" s="338"/>
      <c r="P662" s="268">
        <v>1</v>
      </c>
      <c r="Q662" s="269">
        <v>50.42</v>
      </c>
      <c r="S662" s="110"/>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70" t="s">
        <v>640</v>
      </c>
      <c r="B663" s="270" t="s">
        <v>518</v>
      </c>
      <c r="C663" s="270"/>
      <c r="D663" s="470">
        <v>8346</v>
      </c>
      <c r="E663" s="474"/>
      <c r="F663" s="471"/>
      <c r="G663" s="8"/>
      <c r="I663" s="62"/>
      <c r="J663" s="47"/>
      <c r="K663" s="106"/>
      <c r="M663" s="268">
        <v>4</v>
      </c>
      <c r="N663" s="269">
        <v>133.94</v>
      </c>
      <c r="O663" s="338"/>
      <c r="P663" s="268"/>
      <c r="Q663" s="269"/>
      <c r="S663" s="110"/>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70" t="s">
        <v>640</v>
      </c>
      <c r="B664" s="270" t="s">
        <v>519</v>
      </c>
      <c r="C664" s="270"/>
      <c r="D664" s="470">
        <v>8347</v>
      </c>
      <c r="E664" s="474"/>
      <c r="F664" s="471"/>
      <c r="G664" s="8"/>
      <c r="I664" s="62"/>
      <c r="J664" s="47"/>
      <c r="K664" s="106"/>
      <c r="M664" s="268">
        <v>1</v>
      </c>
      <c r="N664" s="269">
        <v>41.88</v>
      </c>
      <c r="O664" s="338"/>
      <c r="P664" s="268"/>
      <c r="Q664" s="269"/>
      <c r="S664" s="110"/>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70" t="s">
        <v>640</v>
      </c>
      <c r="B665" s="270" t="s">
        <v>520</v>
      </c>
      <c r="C665" s="270"/>
      <c r="D665" s="470">
        <v>8204</v>
      </c>
      <c r="E665" s="474"/>
      <c r="F665" s="471"/>
      <c r="G665" s="8"/>
      <c r="I665" s="62"/>
      <c r="J665" s="47"/>
      <c r="K665" s="106"/>
      <c r="M665" s="268">
        <v>9</v>
      </c>
      <c r="N665" s="269">
        <v>685.57</v>
      </c>
      <c r="O665" s="338"/>
      <c r="P665" s="268"/>
      <c r="Q665" s="269"/>
      <c r="S665" s="110"/>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70" t="s">
        <v>640</v>
      </c>
      <c r="B666" s="270" t="s">
        <v>521</v>
      </c>
      <c r="C666" s="270"/>
      <c r="D666" s="470">
        <v>8260</v>
      </c>
      <c r="E666" s="474"/>
      <c r="F666" s="471"/>
      <c r="G666" s="8"/>
      <c r="I666" s="62"/>
      <c r="J666" s="47"/>
      <c r="K666" s="106"/>
      <c r="M666" s="268">
        <v>2</v>
      </c>
      <c r="N666" s="269">
        <v>25.34</v>
      </c>
      <c r="O666" s="338"/>
      <c r="P666" s="268"/>
      <c r="Q666" s="269"/>
      <c r="S666" s="110"/>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70" t="s">
        <v>640</v>
      </c>
      <c r="B667" s="270" t="s">
        <v>522</v>
      </c>
      <c r="C667" s="270"/>
      <c r="D667" s="470">
        <v>8225</v>
      </c>
      <c r="E667" s="474"/>
      <c r="F667" s="471"/>
      <c r="G667" s="8"/>
      <c r="I667" s="62"/>
      <c r="J667" s="47"/>
      <c r="K667" s="106"/>
      <c r="M667" s="268">
        <v>12</v>
      </c>
      <c r="N667" s="269">
        <v>451.67</v>
      </c>
      <c r="O667" s="338"/>
      <c r="P667" s="268"/>
      <c r="Q667" s="269"/>
      <c r="S667" s="110"/>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70" t="s">
        <v>640</v>
      </c>
      <c r="B668" s="270" t="s">
        <v>523</v>
      </c>
      <c r="C668" s="270"/>
      <c r="D668" s="470">
        <v>8226</v>
      </c>
      <c r="E668" s="474"/>
      <c r="F668" s="471"/>
      <c r="G668" s="8"/>
      <c r="I668" s="62"/>
      <c r="J668" s="47"/>
      <c r="K668" s="106"/>
      <c r="M668" s="268">
        <v>5</v>
      </c>
      <c r="N668" s="269">
        <v>850.35</v>
      </c>
      <c r="O668" s="338"/>
      <c r="P668" s="268">
        <v>1</v>
      </c>
      <c r="Q668" s="269">
        <v>21.87</v>
      </c>
      <c r="S668" s="110"/>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70" t="s">
        <v>640</v>
      </c>
      <c r="B669" s="270" t="s">
        <v>524</v>
      </c>
      <c r="C669" s="270"/>
      <c r="D669" s="470">
        <v>8230</v>
      </c>
      <c r="E669" s="474"/>
      <c r="F669" s="471"/>
      <c r="G669" s="8"/>
      <c r="I669" s="62"/>
      <c r="J669" s="47"/>
      <c r="K669" s="106"/>
      <c r="M669" s="268">
        <v>1</v>
      </c>
      <c r="N669" s="269">
        <v>32.5</v>
      </c>
      <c r="O669" s="338"/>
      <c r="P669" s="268"/>
      <c r="Q669" s="269"/>
      <c r="S669" s="110"/>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70" t="s">
        <v>640</v>
      </c>
      <c r="B670" s="270" t="s">
        <v>525</v>
      </c>
      <c r="C670" s="270"/>
      <c r="D670" s="470">
        <v>8067</v>
      </c>
      <c r="E670" s="474"/>
      <c r="F670" s="471"/>
      <c r="G670" s="8"/>
      <c r="I670" s="62"/>
      <c r="J670" s="47"/>
      <c r="K670" s="106"/>
      <c r="M670" s="268">
        <v>1</v>
      </c>
      <c r="N670" s="269">
        <v>78.31</v>
      </c>
      <c r="O670" s="338"/>
      <c r="P670" s="268"/>
      <c r="Q670" s="269"/>
      <c r="S670" s="110"/>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70" t="s">
        <v>640</v>
      </c>
      <c r="B671" s="270" t="s">
        <v>526</v>
      </c>
      <c r="C671" s="270"/>
      <c r="D671" s="470">
        <v>8066</v>
      </c>
      <c r="E671" s="474"/>
      <c r="F671" s="471"/>
      <c r="G671" s="8"/>
      <c r="I671" s="62"/>
      <c r="J671" s="47"/>
      <c r="K671" s="106"/>
      <c r="M671" s="268">
        <v>59</v>
      </c>
      <c r="N671" s="269">
        <v>3681.94</v>
      </c>
      <c r="O671" s="338"/>
      <c r="P671" s="268">
        <v>3</v>
      </c>
      <c r="Q671" s="269">
        <v>830.75</v>
      </c>
      <c r="S671" s="110"/>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70" t="s">
        <v>640</v>
      </c>
      <c r="B672" s="270" t="s">
        <v>527</v>
      </c>
      <c r="C672" s="270"/>
      <c r="D672" s="470">
        <v>8067</v>
      </c>
      <c r="E672" s="474"/>
      <c r="F672" s="471"/>
      <c r="G672" s="8"/>
      <c r="I672" s="62"/>
      <c r="J672" s="47"/>
      <c r="K672" s="106"/>
      <c r="M672" s="268">
        <v>2</v>
      </c>
      <c r="N672" s="269">
        <v>211.49</v>
      </c>
      <c r="O672" s="338"/>
      <c r="P672" s="268"/>
      <c r="Q672" s="269"/>
      <c r="S672" s="110"/>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70" t="s">
        <v>640</v>
      </c>
      <c r="B673" s="270" t="s">
        <v>528</v>
      </c>
      <c r="C673" s="270"/>
      <c r="D673" s="470">
        <v>8069</v>
      </c>
      <c r="E673" s="474"/>
      <c r="F673" s="471"/>
      <c r="G673" s="8"/>
      <c r="I673" s="62"/>
      <c r="J673" s="47"/>
      <c r="K673" s="106"/>
      <c r="M673" s="268">
        <v>34</v>
      </c>
      <c r="N673" s="269">
        <v>1091.8</v>
      </c>
      <c r="O673" s="338"/>
      <c r="P673" s="268">
        <v>2</v>
      </c>
      <c r="Q673" s="269">
        <v>87.56</v>
      </c>
      <c r="S673" s="110"/>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70" t="s">
        <v>640</v>
      </c>
      <c r="B674" s="270" t="s">
        <v>530</v>
      </c>
      <c r="C674" s="270"/>
      <c r="D674" s="470">
        <v>8070</v>
      </c>
      <c r="E674" s="474"/>
      <c r="F674" s="471"/>
      <c r="G674" s="8"/>
      <c r="I674" s="62"/>
      <c r="J674" s="47"/>
      <c r="K674" s="106"/>
      <c r="M674" s="268">
        <v>21</v>
      </c>
      <c r="N674" s="269">
        <v>1196.4100000000001</v>
      </c>
      <c r="O674" s="338"/>
      <c r="P674" s="268"/>
      <c r="Q674" s="269"/>
      <c r="S674" s="110"/>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70" t="s">
        <v>640</v>
      </c>
      <c r="B675" s="270" t="s">
        <v>602</v>
      </c>
      <c r="C675" s="270"/>
      <c r="D675" s="470">
        <v>8021</v>
      </c>
      <c r="E675" s="474"/>
      <c r="F675" s="471"/>
      <c r="G675" s="8"/>
      <c r="I675" s="62"/>
      <c r="J675" s="47"/>
      <c r="K675" s="106"/>
      <c r="M675" s="268">
        <v>42</v>
      </c>
      <c r="N675" s="269">
        <v>2951.71</v>
      </c>
      <c r="O675" s="338"/>
      <c r="P675" s="268">
        <v>6</v>
      </c>
      <c r="Q675" s="269">
        <v>408.07</v>
      </c>
      <c r="S675" s="110"/>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70" t="s">
        <v>640</v>
      </c>
      <c r="B676" s="270" t="s">
        <v>533</v>
      </c>
      <c r="C676" s="270"/>
      <c r="D676" s="470">
        <v>8071</v>
      </c>
      <c r="E676" s="474"/>
      <c r="F676" s="471"/>
      <c r="G676" s="8"/>
      <c r="I676" s="62"/>
      <c r="J676" s="47"/>
      <c r="K676" s="106"/>
      <c r="M676" s="268">
        <v>11</v>
      </c>
      <c r="N676" s="269">
        <v>802.71</v>
      </c>
      <c r="O676" s="338"/>
      <c r="P676" s="268"/>
      <c r="Q676" s="269"/>
      <c r="S676" s="110"/>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270" t="s">
        <v>640</v>
      </c>
      <c r="B677" s="270" t="s">
        <v>535</v>
      </c>
      <c r="C677" s="270"/>
      <c r="D677" s="470">
        <v>8318</v>
      </c>
      <c r="E677" s="474"/>
      <c r="F677" s="471"/>
      <c r="G677" s="8"/>
      <c r="I677" s="62"/>
      <c r="J677" s="47"/>
      <c r="K677" s="106"/>
      <c r="M677" s="268">
        <v>2</v>
      </c>
      <c r="N677" s="269">
        <v>82.58</v>
      </c>
      <c r="O677" s="338"/>
      <c r="P677" s="268"/>
      <c r="Q677" s="269"/>
      <c r="S677" s="110"/>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270" t="s">
        <v>640</v>
      </c>
      <c r="B678" s="270" t="s">
        <v>534</v>
      </c>
      <c r="C678" s="270"/>
      <c r="D678" s="470">
        <v>8318</v>
      </c>
      <c r="E678" s="474"/>
      <c r="F678" s="471"/>
      <c r="G678" s="8"/>
      <c r="I678" s="62"/>
      <c r="J678" s="47"/>
      <c r="K678" s="106"/>
      <c r="M678" s="268">
        <v>4</v>
      </c>
      <c r="N678" s="269">
        <v>176.82</v>
      </c>
      <c r="O678" s="338"/>
      <c r="P678" s="268"/>
      <c r="Q678" s="269"/>
      <c r="S678" s="110"/>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270" t="s">
        <v>640</v>
      </c>
      <c r="B679" s="270" t="s">
        <v>536</v>
      </c>
      <c r="C679" s="270"/>
      <c r="D679" s="470">
        <v>8232</v>
      </c>
      <c r="E679" s="474"/>
      <c r="F679" s="471"/>
      <c r="G679" s="8"/>
      <c r="I679" s="62"/>
      <c r="J679" s="47"/>
      <c r="K679" s="106"/>
      <c r="M679" s="268">
        <v>167</v>
      </c>
      <c r="N679" s="269">
        <v>11492.47</v>
      </c>
      <c r="O679" s="338"/>
      <c r="P679" s="268">
        <v>2</v>
      </c>
      <c r="Q679" s="269">
        <v>87.42</v>
      </c>
      <c r="S679" s="110"/>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270" t="s">
        <v>640</v>
      </c>
      <c r="B680" s="270" t="s">
        <v>537</v>
      </c>
      <c r="C680" s="270"/>
      <c r="D680" s="470">
        <v>8240</v>
      </c>
      <c r="E680" s="474"/>
      <c r="F680" s="471"/>
      <c r="G680" s="8"/>
      <c r="I680" s="62"/>
      <c r="J680" s="47"/>
      <c r="K680" s="106"/>
      <c r="M680" s="268">
        <v>1</v>
      </c>
      <c r="N680" s="269">
        <v>5.46</v>
      </c>
      <c r="O680" s="338"/>
      <c r="P680" s="268"/>
      <c r="Q680" s="269"/>
      <c r="S680" s="110"/>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270" t="s">
        <v>640</v>
      </c>
      <c r="B681" s="270" t="s">
        <v>538</v>
      </c>
      <c r="C681" s="270"/>
      <c r="D681" s="470">
        <v>8348</v>
      </c>
      <c r="E681" s="474"/>
      <c r="F681" s="471"/>
      <c r="G681" s="8"/>
      <c r="I681" s="62"/>
      <c r="J681" s="47"/>
      <c r="K681" s="106"/>
      <c r="M681" s="268">
        <v>2</v>
      </c>
      <c r="N681" s="269">
        <v>64.88</v>
      </c>
      <c r="O681" s="338"/>
      <c r="P681" s="268">
        <v>1</v>
      </c>
      <c r="Q681" s="269">
        <v>119.37</v>
      </c>
      <c r="S681" s="110"/>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270" t="s">
        <v>640</v>
      </c>
      <c r="B682" s="270" t="s">
        <v>539</v>
      </c>
      <c r="C682" s="270"/>
      <c r="D682" s="470">
        <v>8349</v>
      </c>
      <c r="E682" s="474"/>
      <c r="F682" s="471"/>
      <c r="G682" s="8"/>
      <c r="I682" s="62"/>
      <c r="J682" s="47"/>
      <c r="K682" s="106"/>
      <c r="M682" s="268">
        <v>10</v>
      </c>
      <c r="N682" s="269">
        <v>296.33999999999997</v>
      </c>
      <c r="O682" s="338"/>
      <c r="P682" s="268">
        <v>2</v>
      </c>
      <c r="Q682" s="269">
        <v>194.26</v>
      </c>
      <c r="S682" s="110"/>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270" t="s">
        <v>640</v>
      </c>
      <c r="B683" s="270" t="s">
        <v>540</v>
      </c>
      <c r="C683" s="270"/>
      <c r="D683" s="470">
        <v>8350</v>
      </c>
      <c r="E683" s="474"/>
      <c r="F683" s="471"/>
      <c r="G683" s="8"/>
      <c r="I683" s="62"/>
      <c r="J683" s="47"/>
      <c r="K683" s="106"/>
      <c r="M683" s="268">
        <v>1</v>
      </c>
      <c r="N683" s="269">
        <v>49.08</v>
      </c>
      <c r="O683" s="338"/>
      <c r="P683" s="268"/>
      <c r="Q683" s="269"/>
      <c r="S683" s="110"/>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270" t="s">
        <v>640</v>
      </c>
      <c r="B684" s="270" t="s">
        <v>542</v>
      </c>
      <c r="C684" s="270"/>
      <c r="D684" s="470">
        <v>8242</v>
      </c>
      <c r="E684" s="474"/>
      <c r="F684" s="471"/>
      <c r="G684" s="8"/>
      <c r="I684" s="62"/>
      <c r="J684" s="47"/>
      <c r="K684" s="106"/>
      <c r="M684" s="268">
        <v>8</v>
      </c>
      <c r="N684" s="269">
        <v>291.44</v>
      </c>
      <c r="O684" s="338"/>
      <c r="P684" s="268">
        <v>1</v>
      </c>
      <c r="Q684" s="269">
        <v>38.75</v>
      </c>
      <c r="S684" s="110"/>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270" t="s">
        <v>640</v>
      </c>
      <c r="B685" s="270" t="s">
        <v>543</v>
      </c>
      <c r="C685" s="270"/>
      <c r="D685" s="470">
        <v>8352</v>
      </c>
      <c r="E685" s="474"/>
      <c r="F685" s="471"/>
      <c r="G685" s="8"/>
      <c r="I685" s="62"/>
      <c r="J685" s="47"/>
      <c r="K685" s="106"/>
      <c r="M685" s="268">
        <v>2</v>
      </c>
      <c r="N685" s="269">
        <v>152.62</v>
      </c>
      <c r="O685" s="338"/>
      <c r="P685" s="268"/>
      <c r="Q685" s="269"/>
      <c r="S685" s="110"/>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270" t="s">
        <v>640</v>
      </c>
      <c r="B686" s="270" t="s">
        <v>544</v>
      </c>
      <c r="C686" s="270"/>
      <c r="D686" s="470">
        <v>8078</v>
      </c>
      <c r="E686" s="474"/>
      <c r="F686" s="471"/>
      <c r="G686" s="8"/>
      <c r="I686" s="62"/>
      <c r="J686" s="47"/>
      <c r="K686" s="106"/>
      <c r="M686" s="268">
        <v>26</v>
      </c>
      <c r="N686" s="269">
        <v>1385.69</v>
      </c>
      <c r="O686" s="338"/>
      <c r="P686" s="268">
        <v>1</v>
      </c>
      <c r="Q686" s="269">
        <v>21.54</v>
      </c>
      <c r="S686" s="110"/>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270" t="s">
        <v>640</v>
      </c>
      <c r="B687" s="270" t="s">
        <v>545</v>
      </c>
      <c r="C687" s="270"/>
      <c r="D687" s="470">
        <v>8079</v>
      </c>
      <c r="E687" s="474"/>
      <c r="F687" s="471"/>
      <c r="G687" s="8"/>
      <c r="I687" s="62"/>
      <c r="J687" s="47"/>
      <c r="K687" s="106"/>
      <c r="M687" s="268">
        <v>57</v>
      </c>
      <c r="N687" s="269">
        <v>3266.14</v>
      </c>
      <c r="O687" s="338"/>
      <c r="P687" s="268">
        <v>2</v>
      </c>
      <c r="Q687" s="269">
        <v>139.47999999999999</v>
      </c>
      <c r="S687" s="110"/>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270" t="s">
        <v>640</v>
      </c>
      <c r="B688" s="270" t="s">
        <v>546</v>
      </c>
      <c r="C688" s="270"/>
      <c r="D688" s="470">
        <v>8243</v>
      </c>
      <c r="E688" s="474"/>
      <c r="F688" s="471"/>
      <c r="G688" s="8"/>
      <c r="I688" s="62"/>
      <c r="J688" s="47"/>
      <c r="K688" s="106"/>
      <c r="M688" s="268">
        <v>1</v>
      </c>
      <c r="N688" s="269">
        <v>43.48</v>
      </c>
      <c r="O688" s="338"/>
      <c r="P688" s="268"/>
      <c r="Q688" s="269"/>
      <c r="S688" s="110"/>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270" t="s">
        <v>640</v>
      </c>
      <c r="B689" s="270" t="s">
        <v>547</v>
      </c>
      <c r="C689" s="270"/>
      <c r="D689" s="470">
        <v>8302</v>
      </c>
      <c r="E689" s="474"/>
      <c r="F689" s="471"/>
      <c r="G689" s="8"/>
      <c r="I689" s="62"/>
      <c r="J689" s="47"/>
      <c r="K689" s="106"/>
      <c r="M689" s="268">
        <v>2</v>
      </c>
      <c r="N689" s="269">
        <v>102.34</v>
      </c>
      <c r="O689" s="338"/>
      <c r="P689" s="268"/>
      <c r="Q689" s="269"/>
      <c r="S689" s="110"/>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270" t="s">
        <v>640</v>
      </c>
      <c r="B690" s="270" t="s">
        <v>548</v>
      </c>
      <c r="C690" s="270"/>
      <c r="D690" s="470">
        <v>8080</v>
      </c>
      <c r="E690" s="474"/>
      <c r="F690" s="471"/>
      <c r="G690" s="8"/>
      <c r="I690" s="62"/>
      <c r="J690" s="47"/>
      <c r="K690" s="106"/>
      <c r="M690" s="268">
        <v>51</v>
      </c>
      <c r="N690" s="269">
        <v>3313.91</v>
      </c>
      <c r="O690" s="338"/>
      <c r="P690" s="268">
        <v>5</v>
      </c>
      <c r="Q690" s="269">
        <v>96.11</v>
      </c>
      <c r="S690" s="110"/>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270" t="s">
        <v>640</v>
      </c>
      <c r="B691" s="270" t="s">
        <v>549</v>
      </c>
      <c r="C691" s="270"/>
      <c r="D691" s="470">
        <v>8088</v>
      </c>
      <c r="E691" s="474"/>
      <c r="F691" s="471"/>
      <c r="G691" s="8"/>
      <c r="I691" s="62"/>
      <c r="J691" s="47"/>
      <c r="K691" s="106"/>
      <c r="M691" s="268">
        <v>1</v>
      </c>
      <c r="N691" s="269">
        <v>51.89</v>
      </c>
      <c r="O691" s="338"/>
      <c r="P691" s="268"/>
      <c r="Q691" s="269"/>
      <c r="S691" s="110"/>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270" t="s">
        <v>640</v>
      </c>
      <c r="B692" s="270" t="s">
        <v>551</v>
      </c>
      <c r="C692" s="270"/>
      <c r="D692" s="470">
        <v>8081</v>
      </c>
      <c r="E692" s="474"/>
      <c r="F692" s="471"/>
      <c r="G692" s="8"/>
      <c r="I692" s="62"/>
      <c r="J692" s="47"/>
      <c r="K692" s="106"/>
      <c r="M692" s="268">
        <v>139</v>
      </c>
      <c r="N692" s="269">
        <v>10146.89</v>
      </c>
      <c r="O692" s="338"/>
      <c r="P692" s="268">
        <v>14</v>
      </c>
      <c r="Q692" s="269">
        <v>1190.0999999999999</v>
      </c>
      <c r="S692" s="110"/>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270" t="s">
        <v>640</v>
      </c>
      <c r="B693" s="270" t="s">
        <v>604</v>
      </c>
      <c r="C693" s="270"/>
      <c r="D693" s="470">
        <v>8083</v>
      </c>
      <c r="E693" s="474"/>
      <c r="F693" s="471"/>
      <c r="G693" s="8"/>
      <c r="I693" s="62"/>
      <c r="J693" s="47"/>
      <c r="K693" s="106"/>
      <c r="M693" s="268">
        <v>23</v>
      </c>
      <c r="N693" s="269">
        <v>1192.54</v>
      </c>
      <c r="O693" s="338"/>
      <c r="P693" s="268">
        <v>2</v>
      </c>
      <c r="Q693" s="269">
        <v>122</v>
      </c>
      <c r="S693" s="110"/>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270" t="s">
        <v>640</v>
      </c>
      <c r="B694" s="270" t="s">
        <v>552</v>
      </c>
      <c r="C694" s="270"/>
      <c r="D694" s="470">
        <v>8244</v>
      </c>
      <c r="E694" s="474"/>
      <c r="F694" s="471"/>
      <c r="G694" s="8"/>
      <c r="I694" s="62"/>
      <c r="J694" s="47"/>
      <c r="K694" s="106"/>
      <c r="M694" s="268">
        <v>19</v>
      </c>
      <c r="N694" s="269">
        <v>893.18</v>
      </c>
      <c r="O694" s="338"/>
      <c r="P694" s="268"/>
      <c r="Q694" s="269"/>
      <c r="S694" s="110"/>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270" t="s">
        <v>640</v>
      </c>
      <c r="B695" s="270" t="s">
        <v>616</v>
      </c>
      <c r="C695" s="270"/>
      <c r="D695" s="470">
        <v>8084</v>
      </c>
      <c r="E695" s="474"/>
      <c r="F695" s="471"/>
      <c r="G695" s="8"/>
      <c r="I695" s="62"/>
      <c r="J695" s="47"/>
      <c r="K695" s="106"/>
      <c r="M695" s="268">
        <v>9</v>
      </c>
      <c r="N695" s="269">
        <v>548.65</v>
      </c>
      <c r="O695" s="338"/>
      <c r="P695" s="268">
        <v>1</v>
      </c>
      <c r="Q695" s="269">
        <v>98.91</v>
      </c>
      <c r="S695" s="110"/>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270" t="s">
        <v>640</v>
      </c>
      <c r="B696" s="270" t="s">
        <v>556</v>
      </c>
      <c r="C696" s="270"/>
      <c r="D696" s="470">
        <v>8085</v>
      </c>
      <c r="E696" s="474"/>
      <c r="F696" s="471"/>
      <c r="G696" s="8"/>
      <c r="I696" s="62"/>
      <c r="J696" s="47"/>
      <c r="K696" s="106"/>
      <c r="M696" s="268">
        <v>21</v>
      </c>
      <c r="N696" s="269">
        <v>1317.18</v>
      </c>
      <c r="O696" s="338"/>
      <c r="P696" s="268"/>
      <c r="Q696" s="269"/>
      <c r="S696" s="110"/>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270" t="s">
        <v>640</v>
      </c>
      <c r="B697" s="270" t="s">
        <v>558</v>
      </c>
      <c r="C697" s="270"/>
      <c r="D697" s="470">
        <v>8250</v>
      </c>
      <c r="E697" s="474"/>
      <c r="F697" s="471"/>
      <c r="G697" s="8"/>
      <c r="I697" s="62"/>
      <c r="J697" s="47"/>
      <c r="K697" s="106"/>
      <c r="M697" s="268">
        <v>1</v>
      </c>
      <c r="N697" s="269">
        <v>66.67</v>
      </c>
      <c r="O697" s="338"/>
      <c r="P697" s="268"/>
      <c r="Q697" s="269"/>
      <c r="S697" s="110"/>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270" t="s">
        <v>640</v>
      </c>
      <c r="B698" s="270" t="s">
        <v>559</v>
      </c>
      <c r="C698" s="270"/>
      <c r="D698" s="470">
        <v>8012</v>
      </c>
      <c r="E698" s="474"/>
      <c r="F698" s="471"/>
      <c r="G698" s="8"/>
      <c r="I698" s="62"/>
      <c r="J698" s="47"/>
      <c r="K698" s="106"/>
      <c r="M698" s="268">
        <v>1</v>
      </c>
      <c r="N698" s="269">
        <v>58.7</v>
      </c>
      <c r="O698" s="338"/>
      <c r="P698" s="268"/>
      <c r="Q698" s="269"/>
      <c r="S698" s="110"/>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270" t="s">
        <v>640</v>
      </c>
      <c r="B699" s="270" t="s">
        <v>606</v>
      </c>
      <c r="C699" s="270"/>
      <c r="D699" s="470">
        <v>8302</v>
      </c>
      <c r="E699" s="474"/>
      <c r="F699" s="471"/>
      <c r="G699" s="8"/>
      <c r="I699" s="62"/>
      <c r="J699" s="47"/>
      <c r="K699" s="106"/>
      <c r="M699" s="268">
        <v>2</v>
      </c>
      <c r="N699" s="269">
        <v>110.56</v>
      </c>
      <c r="O699" s="338"/>
      <c r="P699" s="268"/>
      <c r="Q699" s="269"/>
      <c r="S699" s="110"/>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270" t="s">
        <v>640</v>
      </c>
      <c r="B700" s="270" t="s">
        <v>562</v>
      </c>
      <c r="C700" s="270"/>
      <c r="D700" s="470">
        <v>8406</v>
      </c>
      <c r="E700" s="474"/>
      <c r="F700" s="471"/>
      <c r="G700" s="8"/>
      <c r="I700" s="62"/>
      <c r="J700" s="47"/>
      <c r="K700" s="106"/>
      <c r="M700" s="268">
        <v>22</v>
      </c>
      <c r="N700" s="269">
        <v>1250.79</v>
      </c>
      <c r="O700" s="338"/>
      <c r="P700" s="268"/>
      <c r="Q700" s="269"/>
      <c r="S700" s="110"/>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270" t="s">
        <v>640</v>
      </c>
      <c r="B701" s="270" t="s">
        <v>617</v>
      </c>
      <c r="C701" s="270"/>
      <c r="D701" s="470">
        <v>8406</v>
      </c>
      <c r="E701" s="474"/>
      <c r="F701" s="471"/>
      <c r="G701" s="8"/>
      <c r="I701" s="62"/>
      <c r="J701" s="47"/>
      <c r="K701" s="106"/>
      <c r="M701" s="268">
        <v>3</v>
      </c>
      <c r="N701" s="269">
        <v>68.040000000000006</v>
      </c>
      <c r="O701" s="338"/>
      <c r="P701" s="268"/>
      <c r="Q701" s="269"/>
      <c r="S701" s="110"/>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270" t="s">
        <v>640</v>
      </c>
      <c r="B702" s="270" t="s">
        <v>564</v>
      </c>
      <c r="C702" s="270"/>
      <c r="D702" s="470">
        <v>8251</v>
      </c>
      <c r="E702" s="474"/>
      <c r="F702" s="471"/>
      <c r="G702" s="8"/>
      <c r="I702" s="62"/>
      <c r="J702" s="47"/>
      <c r="K702" s="106"/>
      <c r="M702" s="268">
        <v>14</v>
      </c>
      <c r="N702" s="269">
        <v>836.71</v>
      </c>
      <c r="O702" s="338"/>
      <c r="P702" s="268">
        <v>1</v>
      </c>
      <c r="Q702" s="269">
        <v>58.75</v>
      </c>
      <c r="S702" s="110"/>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270" t="s">
        <v>640</v>
      </c>
      <c r="B703" s="270" t="s">
        <v>565</v>
      </c>
      <c r="C703" s="270"/>
      <c r="D703" s="470">
        <v>8088</v>
      </c>
      <c r="E703" s="474"/>
      <c r="F703" s="471"/>
      <c r="G703" s="8"/>
      <c r="I703" s="62"/>
      <c r="J703" s="47"/>
      <c r="K703" s="106"/>
      <c r="M703" s="268">
        <v>13</v>
      </c>
      <c r="N703" s="269">
        <v>364.96</v>
      </c>
      <c r="O703" s="338"/>
      <c r="P703" s="268"/>
      <c r="Q703" s="269"/>
      <c r="S703" s="110"/>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270" t="s">
        <v>640</v>
      </c>
      <c r="B704" s="270" t="s">
        <v>566</v>
      </c>
      <c r="C704" s="270"/>
      <c r="D704" s="470">
        <v>8360</v>
      </c>
      <c r="E704" s="474"/>
      <c r="F704" s="471"/>
      <c r="G704" s="8"/>
      <c r="I704" s="62"/>
      <c r="J704" s="47"/>
      <c r="K704" s="106"/>
      <c r="M704" s="268">
        <v>188</v>
      </c>
      <c r="N704" s="269">
        <v>8704.52</v>
      </c>
      <c r="O704" s="338"/>
      <c r="P704" s="268">
        <v>11</v>
      </c>
      <c r="Q704" s="269">
        <v>881.51</v>
      </c>
      <c r="S704" s="110"/>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270" t="s">
        <v>640</v>
      </c>
      <c r="B705" s="270" t="s">
        <v>566</v>
      </c>
      <c r="C705" s="270"/>
      <c r="D705" s="470">
        <v>8361</v>
      </c>
      <c r="E705" s="474"/>
      <c r="F705" s="471"/>
      <c r="G705" s="8"/>
      <c r="I705" s="62"/>
      <c r="J705" s="47"/>
      <c r="K705" s="106"/>
      <c r="M705" s="268">
        <v>41</v>
      </c>
      <c r="N705" s="269">
        <v>1679.49</v>
      </c>
      <c r="O705" s="338"/>
      <c r="P705" s="268">
        <v>2</v>
      </c>
      <c r="Q705" s="269">
        <v>87.86</v>
      </c>
      <c r="S705" s="110"/>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270" t="s">
        <v>640</v>
      </c>
      <c r="B706" s="270" t="s">
        <v>567</v>
      </c>
      <c r="C706" s="270"/>
      <c r="D706" s="470">
        <v>8043</v>
      </c>
      <c r="E706" s="474"/>
      <c r="F706" s="471"/>
      <c r="G706" s="8"/>
      <c r="I706" s="62"/>
      <c r="J706" s="47"/>
      <c r="K706" s="106"/>
      <c r="M706" s="268">
        <v>23</v>
      </c>
      <c r="N706" s="269">
        <v>1377.17</v>
      </c>
      <c r="O706" s="338"/>
      <c r="P706" s="268">
        <v>2</v>
      </c>
      <c r="Q706" s="269">
        <v>128.97</v>
      </c>
      <c r="S706" s="110"/>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270" t="s">
        <v>640</v>
      </c>
      <c r="B707" s="270" t="s">
        <v>568</v>
      </c>
      <c r="C707" s="270"/>
      <c r="D707" s="470">
        <v>8012</v>
      </c>
      <c r="E707" s="474"/>
      <c r="F707" s="471"/>
      <c r="G707" s="8"/>
      <c r="I707" s="62"/>
      <c r="J707" s="47"/>
      <c r="K707" s="106"/>
      <c r="M707" s="268">
        <v>2</v>
      </c>
      <c r="N707" s="269">
        <v>35.1</v>
      </c>
      <c r="O707" s="338"/>
      <c r="P707" s="268"/>
      <c r="Q707" s="269"/>
      <c r="S707" s="110"/>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270" t="s">
        <v>640</v>
      </c>
      <c r="B708" s="270" t="s">
        <v>568</v>
      </c>
      <c r="C708" s="270"/>
      <c r="D708" s="470">
        <v>8080</v>
      </c>
      <c r="E708" s="474"/>
      <c r="F708" s="471"/>
      <c r="G708" s="8"/>
      <c r="I708" s="62"/>
      <c r="J708" s="47"/>
      <c r="K708" s="106"/>
      <c r="M708" s="268">
        <v>4</v>
      </c>
      <c r="N708" s="269">
        <v>114.67</v>
      </c>
      <c r="O708" s="338"/>
      <c r="P708" s="268"/>
      <c r="Q708" s="269"/>
      <c r="S708" s="110"/>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270" t="s">
        <v>640</v>
      </c>
      <c r="B709" s="270" t="s">
        <v>570</v>
      </c>
      <c r="C709" s="270"/>
      <c r="D709" s="470">
        <v>8089</v>
      </c>
      <c r="E709" s="474"/>
      <c r="F709" s="471"/>
      <c r="G709" s="8"/>
      <c r="I709" s="62"/>
      <c r="J709" s="47"/>
      <c r="K709" s="106"/>
      <c r="M709" s="268">
        <v>4</v>
      </c>
      <c r="N709" s="269">
        <v>197.27</v>
      </c>
      <c r="O709" s="338"/>
      <c r="P709" s="268"/>
      <c r="Q709" s="269"/>
      <c r="S709" s="110"/>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270" t="s">
        <v>640</v>
      </c>
      <c r="B710" s="270" t="s">
        <v>571</v>
      </c>
      <c r="C710" s="270"/>
      <c r="D710" s="470">
        <v>8090</v>
      </c>
      <c r="E710" s="474"/>
      <c r="F710" s="471"/>
      <c r="G710" s="8"/>
      <c r="I710" s="62"/>
      <c r="J710" s="47"/>
      <c r="K710" s="106"/>
      <c r="M710" s="268">
        <v>11</v>
      </c>
      <c r="N710" s="269">
        <v>325.05</v>
      </c>
      <c r="O710" s="338"/>
      <c r="P710" s="268"/>
      <c r="Q710" s="269"/>
      <c r="S710" s="110"/>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270" t="s">
        <v>640</v>
      </c>
      <c r="B711" s="270" t="s">
        <v>572</v>
      </c>
      <c r="C711" s="270"/>
      <c r="D711" s="470">
        <v>8091</v>
      </c>
      <c r="E711" s="474"/>
      <c r="F711" s="471"/>
      <c r="G711" s="8"/>
      <c r="I711" s="62"/>
      <c r="J711" s="47"/>
      <c r="K711" s="106"/>
      <c r="M711" s="268">
        <v>8</v>
      </c>
      <c r="N711" s="269">
        <v>621.25</v>
      </c>
      <c r="O711" s="338"/>
      <c r="P711" s="268">
        <v>3</v>
      </c>
      <c r="Q711" s="269">
        <v>69.89</v>
      </c>
      <c r="S711" s="110"/>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270" t="s">
        <v>640</v>
      </c>
      <c r="B712" s="270" t="s">
        <v>573</v>
      </c>
      <c r="C712" s="270"/>
      <c r="D712" s="470">
        <v>8204</v>
      </c>
      <c r="E712" s="474"/>
      <c r="F712" s="471"/>
      <c r="G712" s="8"/>
      <c r="I712" s="62"/>
      <c r="J712" s="47"/>
      <c r="K712" s="106"/>
      <c r="M712" s="268">
        <v>1</v>
      </c>
      <c r="N712" s="269">
        <v>97.92</v>
      </c>
      <c r="O712" s="338"/>
      <c r="P712" s="268"/>
      <c r="Q712" s="269"/>
      <c r="S712" s="110"/>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270" t="s">
        <v>640</v>
      </c>
      <c r="B713" s="270" t="s">
        <v>575</v>
      </c>
      <c r="C713" s="270"/>
      <c r="D713" s="470">
        <v>8051</v>
      </c>
      <c r="E713" s="474"/>
      <c r="F713" s="471"/>
      <c r="G713" s="8"/>
      <c r="I713" s="62"/>
      <c r="J713" s="47"/>
      <c r="K713" s="106"/>
      <c r="M713" s="268">
        <v>1</v>
      </c>
      <c r="N713" s="269">
        <v>24.77</v>
      </c>
      <c r="O713" s="338"/>
      <c r="P713" s="268"/>
      <c r="Q713" s="269"/>
      <c r="S713" s="110"/>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270" t="s">
        <v>640</v>
      </c>
      <c r="B714" s="270" t="s">
        <v>575</v>
      </c>
      <c r="C714" s="270"/>
      <c r="D714" s="470">
        <v>8096</v>
      </c>
      <c r="E714" s="474"/>
      <c r="F714" s="471"/>
      <c r="G714" s="8"/>
      <c r="I714" s="62"/>
      <c r="J714" s="47"/>
      <c r="K714" s="106"/>
      <c r="M714" s="268">
        <v>2</v>
      </c>
      <c r="N714" s="269">
        <v>17.36</v>
      </c>
      <c r="O714" s="338"/>
      <c r="P714" s="268"/>
      <c r="Q714" s="269"/>
      <c r="S714" s="110"/>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270" t="s">
        <v>640</v>
      </c>
      <c r="B715" s="270" t="s">
        <v>654</v>
      </c>
      <c r="C715" s="270"/>
      <c r="D715" s="470">
        <v>8051</v>
      </c>
      <c r="E715" s="474"/>
      <c r="F715" s="471"/>
      <c r="G715" s="8"/>
      <c r="I715" s="62"/>
      <c r="J715" s="47"/>
      <c r="K715" s="106"/>
      <c r="M715" s="268">
        <v>2</v>
      </c>
      <c r="N715" s="269">
        <v>264.18</v>
      </c>
      <c r="O715" s="338"/>
      <c r="P715" s="268"/>
      <c r="Q715" s="269"/>
      <c r="S715" s="110"/>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270" t="s">
        <v>640</v>
      </c>
      <c r="B716" s="270" t="s">
        <v>654</v>
      </c>
      <c r="C716" s="270"/>
      <c r="D716" s="470">
        <v>8096</v>
      </c>
      <c r="E716" s="474"/>
      <c r="F716" s="471"/>
      <c r="G716" s="8"/>
      <c r="I716" s="62"/>
      <c r="J716" s="47"/>
      <c r="K716" s="106"/>
      <c r="M716" s="268">
        <v>1</v>
      </c>
      <c r="N716" s="269">
        <v>75.12</v>
      </c>
      <c r="O716" s="338"/>
      <c r="P716" s="268">
        <v>1</v>
      </c>
      <c r="Q716" s="269">
        <v>76.260000000000005</v>
      </c>
      <c r="S716" s="110"/>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270" t="s">
        <v>640</v>
      </c>
      <c r="B717" s="270" t="s">
        <v>578</v>
      </c>
      <c r="C717" s="270"/>
      <c r="D717" s="470">
        <v>8252</v>
      </c>
      <c r="E717" s="474"/>
      <c r="F717" s="471"/>
      <c r="G717" s="8"/>
      <c r="I717" s="62"/>
      <c r="J717" s="47"/>
      <c r="K717" s="106"/>
      <c r="M717" s="268">
        <v>2</v>
      </c>
      <c r="N717" s="269">
        <v>76.849999999999994</v>
      </c>
      <c r="O717" s="338"/>
      <c r="P717" s="268"/>
      <c r="Q717" s="269"/>
      <c r="S717" s="110"/>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270" t="s">
        <v>640</v>
      </c>
      <c r="B718" s="270" t="s">
        <v>579</v>
      </c>
      <c r="C718" s="270"/>
      <c r="D718" s="470">
        <v>8260</v>
      </c>
      <c r="E718" s="474"/>
      <c r="F718" s="471"/>
      <c r="G718" s="8"/>
      <c r="I718" s="62"/>
      <c r="J718" s="47"/>
      <c r="K718" s="106"/>
      <c r="M718" s="268">
        <v>15</v>
      </c>
      <c r="N718" s="269">
        <v>672.32</v>
      </c>
      <c r="O718" s="338"/>
      <c r="P718" s="268">
        <v>2</v>
      </c>
      <c r="Q718" s="269">
        <v>90.97</v>
      </c>
      <c r="S718" s="110"/>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270" t="s">
        <v>640</v>
      </c>
      <c r="B719" s="270" t="s">
        <v>580</v>
      </c>
      <c r="C719" s="270"/>
      <c r="D719" s="470">
        <v>8094</v>
      </c>
      <c r="E719" s="474"/>
      <c r="F719" s="471"/>
      <c r="G719" s="8"/>
      <c r="I719" s="62"/>
      <c r="J719" s="47"/>
      <c r="K719" s="106"/>
      <c r="M719" s="268">
        <v>92</v>
      </c>
      <c r="N719" s="269">
        <v>5913.33</v>
      </c>
      <c r="O719" s="338"/>
      <c r="P719" s="268">
        <v>9</v>
      </c>
      <c r="Q719" s="269">
        <v>319.11</v>
      </c>
      <c r="S719" s="110"/>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270" t="s">
        <v>640</v>
      </c>
      <c r="B720" s="270" t="s">
        <v>582</v>
      </c>
      <c r="C720" s="270"/>
      <c r="D720" s="470">
        <v>8009</v>
      </c>
      <c r="E720" s="474"/>
      <c r="F720" s="471"/>
      <c r="G720" s="8"/>
      <c r="I720" s="62"/>
      <c r="J720" s="47"/>
      <c r="K720" s="106"/>
      <c r="M720" s="268">
        <v>2</v>
      </c>
      <c r="N720" s="269">
        <v>45.57</v>
      </c>
      <c r="O720" s="338"/>
      <c r="P720" s="268"/>
      <c r="Q720" s="269"/>
      <c r="S720" s="110"/>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270" t="s">
        <v>640</v>
      </c>
      <c r="B721" s="270" t="s">
        <v>582</v>
      </c>
      <c r="C721" s="270"/>
      <c r="D721" s="470">
        <v>8037</v>
      </c>
      <c r="E721" s="474"/>
      <c r="F721" s="471"/>
      <c r="G721" s="8"/>
      <c r="I721" s="62"/>
      <c r="J721" s="47"/>
      <c r="K721" s="106"/>
      <c r="M721" s="268">
        <v>4</v>
      </c>
      <c r="N721" s="269">
        <v>449.96</v>
      </c>
      <c r="O721" s="338"/>
      <c r="P721" s="268"/>
      <c r="Q721" s="269"/>
      <c r="S721" s="110"/>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270" t="s">
        <v>640</v>
      </c>
      <c r="B722" s="270" t="s">
        <v>582</v>
      </c>
      <c r="C722" s="270"/>
      <c r="D722" s="470">
        <v>8081</v>
      </c>
      <c r="E722" s="474"/>
      <c r="F722" s="471"/>
      <c r="G722" s="8"/>
      <c r="I722" s="62"/>
      <c r="J722" s="47"/>
      <c r="K722" s="106"/>
      <c r="M722" s="268">
        <v>8</v>
      </c>
      <c r="N722" s="269">
        <v>711.73</v>
      </c>
      <c r="O722" s="338"/>
      <c r="P722" s="268"/>
      <c r="Q722" s="269"/>
      <c r="S722" s="110"/>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270" t="s">
        <v>640</v>
      </c>
      <c r="B723" s="270" t="s">
        <v>581</v>
      </c>
      <c r="C723" s="270"/>
      <c r="D723" s="470">
        <v>8095</v>
      </c>
      <c r="E723" s="474"/>
      <c r="F723" s="471"/>
      <c r="G723" s="8"/>
      <c r="I723" s="62"/>
      <c r="J723" s="47"/>
      <c r="K723" s="106"/>
      <c r="M723" s="268">
        <v>1</v>
      </c>
      <c r="N723" s="269">
        <v>36.9</v>
      </c>
      <c r="O723" s="338"/>
      <c r="P723" s="268"/>
      <c r="Q723" s="269"/>
      <c r="S723" s="110"/>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270" t="s">
        <v>640</v>
      </c>
      <c r="B724" s="270" t="s">
        <v>583</v>
      </c>
      <c r="C724" s="270"/>
      <c r="D724" s="470">
        <v>8270</v>
      </c>
      <c r="E724" s="474"/>
      <c r="F724" s="471"/>
      <c r="G724" s="8"/>
      <c r="I724" s="62"/>
      <c r="J724" s="47"/>
      <c r="K724" s="106"/>
      <c r="M724" s="268">
        <v>27</v>
      </c>
      <c r="N724" s="269">
        <v>1246.6199999999999</v>
      </c>
      <c r="O724" s="338"/>
      <c r="P724" s="268">
        <v>2</v>
      </c>
      <c r="Q724" s="269">
        <v>57.58</v>
      </c>
      <c r="S724" s="110"/>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270" t="s">
        <v>640</v>
      </c>
      <c r="B725" s="270" t="s">
        <v>585</v>
      </c>
      <c r="C725" s="270"/>
      <c r="D725" s="470">
        <v>8097</v>
      </c>
      <c r="E725" s="474"/>
      <c r="F725" s="471"/>
      <c r="G725" s="8"/>
      <c r="I725" s="62"/>
      <c r="J725" s="47"/>
      <c r="K725" s="106"/>
      <c r="M725" s="268">
        <v>4</v>
      </c>
      <c r="N725" s="269">
        <v>206.45</v>
      </c>
      <c r="O725" s="338"/>
      <c r="P725" s="268">
        <v>1</v>
      </c>
      <c r="Q725" s="269">
        <v>54.49</v>
      </c>
      <c r="S725" s="110"/>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270" t="s">
        <v>640</v>
      </c>
      <c r="B726" s="270" t="s">
        <v>586</v>
      </c>
      <c r="C726" s="270"/>
      <c r="D726" s="470">
        <v>8098</v>
      </c>
      <c r="E726" s="474"/>
      <c r="F726" s="471"/>
      <c r="G726" s="8"/>
      <c r="I726" s="62"/>
      <c r="J726" s="47"/>
      <c r="K726" s="106"/>
      <c r="M726" s="268">
        <v>14</v>
      </c>
      <c r="N726" s="269">
        <v>991.33</v>
      </c>
      <c r="O726" s="338"/>
      <c r="P726" s="268">
        <v>1</v>
      </c>
      <c r="Q726" s="269">
        <v>43.62</v>
      </c>
      <c r="S726" s="110"/>
      <c r="T726" s="47"/>
      <c r="V726" s="81"/>
      <c r="W726" s="81"/>
      <c r="X726" s="81"/>
      <c r="Y726" s="81"/>
      <c r="Z726" s="81"/>
      <c r="AA726" s="64"/>
      <c r="AB726" s="5"/>
      <c r="AC726" s="5"/>
      <c r="AD726" s="5"/>
      <c r="AE726" s="5"/>
      <c r="AF726" s="5"/>
      <c r="AG726" s="5"/>
      <c r="AH726" s="5"/>
      <c r="AI726" s="5"/>
      <c r="AJ726" s="5"/>
      <c r="AK726" s="5"/>
      <c r="AL726" s="5"/>
      <c r="AM726" s="5"/>
    </row>
    <row r="727" spans="1:39" s="4" customFormat="1" ht="15.75" thickBot="1" x14ac:dyDescent="0.3">
      <c r="A727" s="270" t="s">
        <v>640</v>
      </c>
      <c r="B727" s="270" t="s">
        <v>587</v>
      </c>
      <c r="C727" s="270"/>
      <c r="D727" s="470">
        <v>8085</v>
      </c>
      <c r="E727" s="475"/>
      <c r="F727" s="471"/>
      <c r="G727" s="8"/>
      <c r="I727" s="62"/>
      <c r="J727" s="47"/>
      <c r="K727" s="106"/>
      <c r="M727" s="268">
        <v>1</v>
      </c>
      <c r="N727" s="269">
        <v>55.96</v>
      </c>
      <c r="O727" s="338"/>
      <c r="P727" s="268"/>
      <c r="Q727" s="269"/>
      <c r="S727" s="110"/>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270" t="s">
        <v>641</v>
      </c>
      <c r="B728" s="270" t="s">
        <v>642</v>
      </c>
      <c r="C728" s="270"/>
      <c r="D728" s="470">
        <v>8201</v>
      </c>
      <c r="E728" s="473" t="s">
        <v>938</v>
      </c>
      <c r="F728" s="471"/>
      <c r="G728" s="8"/>
      <c r="I728" s="62"/>
      <c r="J728" s="47"/>
      <c r="K728" s="106"/>
      <c r="M728" s="268"/>
      <c r="N728" s="269"/>
      <c r="O728" s="338"/>
      <c r="P728" s="268">
        <v>2</v>
      </c>
      <c r="Q728" s="269">
        <v>1100</v>
      </c>
      <c r="S728" s="110"/>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270" t="s">
        <v>641</v>
      </c>
      <c r="B729" s="270" t="s">
        <v>655</v>
      </c>
      <c r="C729" s="270"/>
      <c r="D729" s="470">
        <v>8401</v>
      </c>
      <c r="E729" s="474"/>
      <c r="F729" s="471"/>
      <c r="G729" s="8"/>
      <c r="I729" s="62"/>
      <c r="J729" s="47"/>
      <c r="K729" s="106"/>
      <c r="M729" s="268"/>
      <c r="N729" s="269"/>
      <c r="O729" s="338"/>
      <c r="P729" s="268">
        <v>2</v>
      </c>
      <c r="Q729" s="269">
        <v>400</v>
      </c>
      <c r="S729" s="110"/>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270" t="s">
        <v>641</v>
      </c>
      <c r="B730" s="270" t="s">
        <v>656</v>
      </c>
      <c r="C730" s="270"/>
      <c r="D730" s="470">
        <v>8009</v>
      </c>
      <c r="E730" s="474"/>
      <c r="F730" s="471"/>
      <c r="G730" s="8"/>
      <c r="I730" s="62"/>
      <c r="J730" s="47"/>
      <c r="K730" s="106"/>
      <c r="M730" s="268"/>
      <c r="N730" s="269"/>
      <c r="O730" s="338"/>
      <c r="P730" s="268">
        <v>2</v>
      </c>
      <c r="Q730" s="269">
        <v>922.44</v>
      </c>
      <c r="S730" s="110"/>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270" t="s">
        <v>641</v>
      </c>
      <c r="B731" s="270" t="s">
        <v>592</v>
      </c>
      <c r="C731" s="270"/>
      <c r="D731" s="470">
        <v>8302</v>
      </c>
      <c r="E731" s="474"/>
      <c r="F731" s="471"/>
      <c r="G731" s="8"/>
      <c r="I731" s="62"/>
      <c r="J731" s="47"/>
      <c r="K731" s="106"/>
      <c r="M731" s="268"/>
      <c r="N731" s="269"/>
      <c r="O731" s="338"/>
      <c r="P731" s="268">
        <v>3</v>
      </c>
      <c r="Q731" s="269">
        <v>575.22</v>
      </c>
      <c r="S731" s="110"/>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270" t="s">
        <v>641</v>
      </c>
      <c r="B732" s="270" t="s">
        <v>445</v>
      </c>
      <c r="C732" s="270"/>
      <c r="D732" s="470">
        <v>8312</v>
      </c>
      <c r="E732" s="474"/>
      <c r="F732" s="471"/>
      <c r="G732" s="8"/>
      <c r="I732" s="62"/>
      <c r="J732" s="47"/>
      <c r="K732" s="106"/>
      <c r="M732" s="268"/>
      <c r="N732" s="269"/>
      <c r="O732" s="338"/>
      <c r="P732" s="268">
        <v>2</v>
      </c>
      <c r="Q732" s="269">
        <v>469.96</v>
      </c>
      <c r="S732" s="110"/>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270" t="s">
        <v>641</v>
      </c>
      <c r="B733" s="270" t="s">
        <v>596</v>
      </c>
      <c r="C733" s="270"/>
      <c r="D733" s="470">
        <v>8021</v>
      </c>
      <c r="E733" s="474"/>
      <c r="F733" s="471"/>
      <c r="G733" s="8"/>
      <c r="I733" s="62"/>
      <c r="J733" s="47"/>
      <c r="K733" s="106"/>
      <c r="M733" s="268"/>
      <c r="N733" s="269"/>
      <c r="O733" s="338"/>
      <c r="P733" s="268">
        <v>2</v>
      </c>
      <c r="Q733" s="269">
        <v>700</v>
      </c>
      <c r="S733" s="110"/>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270" t="s">
        <v>641</v>
      </c>
      <c r="B734" s="270" t="s">
        <v>643</v>
      </c>
      <c r="C734" s="270"/>
      <c r="D734" s="470">
        <v>8234</v>
      </c>
      <c r="E734" s="474"/>
      <c r="F734" s="471"/>
      <c r="G734" s="8"/>
      <c r="I734" s="62"/>
      <c r="J734" s="47"/>
      <c r="K734" s="106"/>
      <c r="M734" s="268"/>
      <c r="N734" s="269"/>
      <c r="O734" s="338"/>
      <c r="P734" s="268">
        <v>6</v>
      </c>
      <c r="Q734" s="269">
        <v>2410.37</v>
      </c>
      <c r="S734" s="110"/>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270" t="s">
        <v>641</v>
      </c>
      <c r="B735" s="270" t="s">
        <v>459</v>
      </c>
      <c r="C735" s="270"/>
      <c r="D735" s="470">
        <v>8234</v>
      </c>
      <c r="E735" s="474"/>
      <c r="F735" s="471"/>
      <c r="G735" s="8"/>
      <c r="I735" s="62"/>
      <c r="J735" s="47"/>
      <c r="K735" s="106"/>
      <c r="M735" s="268"/>
      <c r="N735" s="269"/>
      <c r="O735" s="338"/>
      <c r="P735" s="268">
        <v>1</v>
      </c>
      <c r="Q735" s="269">
        <v>200</v>
      </c>
      <c r="S735" s="110"/>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270" t="s">
        <v>641</v>
      </c>
      <c r="B736" s="270" t="s">
        <v>614</v>
      </c>
      <c r="C736" s="270"/>
      <c r="D736" s="470">
        <v>8318</v>
      </c>
      <c r="E736" s="474"/>
      <c r="F736" s="471"/>
      <c r="G736" s="8"/>
      <c r="I736" s="62"/>
      <c r="J736" s="47"/>
      <c r="K736" s="106"/>
      <c r="M736" s="268"/>
      <c r="N736" s="269"/>
      <c r="O736" s="338"/>
      <c r="P736" s="268">
        <v>1</v>
      </c>
      <c r="Q736" s="269">
        <v>200</v>
      </c>
      <c r="S736" s="110"/>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270" t="s">
        <v>641</v>
      </c>
      <c r="B737" s="270" t="s">
        <v>646</v>
      </c>
      <c r="C737" s="270"/>
      <c r="D737" s="470">
        <v>8205</v>
      </c>
      <c r="E737" s="474"/>
      <c r="F737" s="471"/>
      <c r="G737" s="8"/>
      <c r="I737" s="62"/>
      <c r="J737" s="47"/>
      <c r="K737" s="106"/>
      <c r="M737" s="268"/>
      <c r="N737" s="269"/>
      <c r="O737" s="338"/>
      <c r="P737" s="268">
        <v>3</v>
      </c>
      <c r="Q737" s="269">
        <v>950</v>
      </c>
      <c r="S737" s="110"/>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270" t="s">
        <v>641</v>
      </c>
      <c r="B738" s="270" t="s">
        <v>472</v>
      </c>
      <c r="C738" s="270"/>
      <c r="D738" s="470">
        <v>8028</v>
      </c>
      <c r="E738" s="474"/>
      <c r="F738" s="471"/>
      <c r="G738" s="8"/>
      <c r="I738" s="62"/>
      <c r="J738" s="47"/>
      <c r="K738" s="106"/>
      <c r="M738" s="268"/>
      <c r="N738" s="269"/>
      <c r="O738" s="338"/>
      <c r="P738" s="268">
        <v>1</v>
      </c>
      <c r="Q738" s="269">
        <v>350</v>
      </c>
      <c r="S738" s="110"/>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270" t="s">
        <v>641</v>
      </c>
      <c r="B739" s="270" t="s">
        <v>479</v>
      </c>
      <c r="C739" s="270"/>
      <c r="D739" s="470">
        <v>8037</v>
      </c>
      <c r="E739" s="474"/>
      <c r="F739" s="471"/>
      <c r="G739" s="8"/>
      <c r="I739" s="62"/>
      <c r="J739" s="47"/>
      <c r="K739" s="106"/>
      <c r="M739" s="268"/>
      <c r="N739" s="269"/>
      <c r="O739" s="338"/>
      <c r="P739" s="268">
        <v>1</v>
      </c>
      <c r="Q739" s="269">
        <v>200</v>
      </c>
      <c r="S739" s="110"/>
      <c r="T739" s="47"/>
      <c r="V739" s="81"/>
      <c r="W739" s="81"/>
      <c r="X739" s="81"/>
      <c r="Y739" s="81"/>
      <c r="Z739" s="81"/>
      <c r="AA739" s="64"/>
      <c r="AB739" s="5"/>
      <c r="AC739" s="5"/>
      <c r="AD739" s="5"/>
      <c r="AE739" s="5"/>
      <c r="AF739" s="5"/>
      <c r="AG739" s="5"/>
      <c r="AH739" s="5"/>
      <c r="AI739" s="5"/>
      <c r="AJ739" s="5"/>
      <c r="AK739" s="5"/>
      <c r="AL739" s="5"/>
      <c r="AM739" s="5"/>
    </row>
    <row r="740" spans="1:39" s="4" customFormat="1" ht="15" x14ac:dyDescent="0.25">
      <c r="A740" s="270" t="s">
        <v>641</v>
      </c>
      <c r="B740" s="270" t="s">
        <v>657</v>
      </c>
      <c r="C740" s="270"/>
      <c r="D740" s="470">
        <v>32244</v>
      </c>
      <c r="E740" s="474"/>
      <c r="F740" s="471"/>
      <c r="G740" s="8"/>
      <c r="I740" s="62"/>
      <c r="J740" s="47"/>
      <c r="K740" s="106"/>
      <c r="M740" s="268"/>
      <c r="N740" s="269"/>
      <c r="O740" s="338"/>
      <c r="P740" s="268">
        <v>1</v>
      </c>
      <c r="Q740" s="269">
        <v>400</v>
      </c>
      <c r="S740" s="110"/>
      <c r="T740" s="47"/>
      <c r="V740" s="81"/>
      <c r="W740" s="81"/>
      <c r="X740" s="81"/>
      <c r="Y740" s="81"/>
      <c r="Z740" s="81"/>
      <c r="AA740" s="64"/>
      <c r="AB740" s="5"/>
      <c r="AC740" s="5"/>
      <c r="AD740" s="5"/>
      <c r="AE740" s="5"/>
      <c r="AF740" s="5"/>
      <c r="AG740" s="5"/>
      <c r="AH740" s="5"/>
      <c r="AI740" s="5"/>
      <c r="AJ740" s="5"/>
      <c r="AK740" s="5"/>
      <c r="AL740" s="5"/>
      <c r="AM740" s="5"/>
    </row>
    <row r="741" spans="1:39" s="4" customFormat="1" ht="15" x14ac:dyDescent="0.25">
      <c r="A741" s="270" t="s">
        <v>641</v>
      </c>
      <c r="B741" s="270" t="s">
        <v>495</v>
      </c>
      <c r="C741" s="270"/>
      <c r="D741" s="470">
        <v>8051</v>
      </c>
      <c r="E741" s="474"/>
      <c r="F741" s="471"/>
      <c r="G741" s="8"/>
      <c r="I741" s="62"/>
      <c r="J741" s="47"/>
      <c r="K741" s="106"/>
      <c r="M741" s="268"/>
      <c r="N741" s="269"/>
      <c r="O741" s="338"/>
      <c r="P741" s="268">
        <v>1</v>
      </c>
      <c r="Q741" s="269">
        <v>350</v>
      </c>
      <c r="S741" s="110"/>
      <c r="T741" s="47"/>
      <c r="V741" s="81"/>
      <c r="W741" s="81"/>
      <c r="X741" s="81"/>
      <c r="Y741" s="81"/>
      <c r="Z741" s="81"/>
      <c r="AA741" s="64"/>
      <c r="AB741" s="5"/>
      <c r="AC741" s="5"/>
      <c r="AD741" s="5"/>
      <c r="AE741" s="5"/>
      <c r="AF741" s="5"/>
      <c r="AG741" s="5"/>
      <c r="AH741" s="5"/>
      <c r="AI741" s="5"/>
      <c r="AJ741" s="5"/>
      <c r="AK741" s="5"/>
      <c r="AL741" s="5"/>
      <c r="AM741" s="5"/>
    </row>
    <row r="742" spans="1:39" s="4" customFormat="1" ht="15" x14ac:dyDescent="0.25">
      <c r="A742" s="270" t="s">
        <v>641</v>
      </c>
      <c r="B742" s="270" t="s">
        <v>644</v>
      </c>
      <c r="C742" s="270"/>
      <c r="D742" s="470">
        <v>8330</v>
      </c>
      <c r="E742" s="474"/>
      <c r="F742" s="471"/>
      <c r="G742" s="8"/>
      <c r="I742" s="62"/>
      <c r="J742" s="47"/>
      <c r="K742" s="106"/>
      <c r="M742" s="268"/>
      <c r="N742" s="269"/>
      <c r="O742" s="338"/>
      <c r="P742" s="268">
        <v>2</v>
      </c>
      <c r="Q742" s="269">
        <v>550</v>
      </c>
      <c r="S742" s="110"/>
      <c r="T742" s="47"/>
      <c r="V742" s="81"/>
      <c r="W742" s="81"/>
      <c r="X742" s="81"/>
      <c r="Y742" s="81"/>
      <c r="Z742" s="81"/>
      <c r="AA742" s="64"/>
      <c r="AB742" s="5"/>
      <c r="AC742" s="5"/>
      <c r="AD742" s="5"/>
      <c r="AE742" s="5"/>
      <c r="AF742" s="5"/>
      <c r="AG742" s="5"/>
      <c r="AH742" s="5"/>
      <c r="AI742" s="5"/>
      <c r="AJ742" s="5"/>
      <c r="AK742" s="5"/>
      <c r="AL742" s="5"/>
      <c r="AM742" s="5"/>
    </row>
    <row r="743" spans="1:39" s="4" customFormat="1" ht="15" x14ac:dyDescent="0.25">
      <c r="A743" s="270" t="s">
        <v>641</v>
      </c>
      <c r="B743" s="270" t="s">
        <v>507</v>
      </c>
      <c r="C743" s="270"/>
      <c r="D743" s="470">
        <v>8332</v>
      </c>
      <c r="E743" s="474"/>
      <c r="F743" s="471"/>
      <c r="G743" s="8"/>
      <c r="I743" s="62"/>
      <c r="J743" s="47"/>
      <c r="K743" s="106"/>
      <c r="M743" s="268"/>
      <c r="N743" s="269"/>
      <c r="O743" s="338"/>
      <c r="P743" s="268">
        <v>1</v>
      </c>
      <c r="Q743" s="269">
        <v>400</v>
      </c>
      <c r="S743" s="110"/>
      <c r="T743" s="47"/>
      <c r="V743" s="81"/>
      <c r="W743" s="81"/>
      <c r="X743" s="81"/>
      <c r="Y743" s="81"/>
      <c r="Z743" s="81"/>
      <c r="AA743" s="64"/>
      <c r="AB743" s="5"/>
      <c r="AC743" s="5"/>
      <c r="AD743" s="5"/>
      <c r="AE743" s="5"/>
      <c r="AF743" s="5"/>
      <c r="AG743" s="5"/>
      <c r="AH743" s="5"/>
      <c r="AI743" s="5"/>
      <c r="AJ743" s="5"/>
      <c r="AK743" s="5"/>
      <c r="AL743" s="5"/>
      <c r="AM743" s="5"/>
    </row>
    <row r="744" spans="1:39" s="4" customFormat="1" ht="15" x14ac:dyDescent="0.25">
      <c r="A744" s="270" t="s">
        <v>641</v>
      </c>
      <c r="B744" s="270" t="s">
        <v>513</v>
      </c>
      <c r="C744" s="270"/>
      <c r="D744" s="470">
        <v>8061</v>
      </c>
      <c r="E744" s="474"/>
      <c r="F744" s="471"/>
      <c r="G744" s="8"/>
      <c r="I744" s="62"/>
      <c r="J744" s="47"/>
      <c r="K744" s="106"/>
      <c r="M744" s="268"/>
      <c r="N744" s="269"/>
      <c r="O744" s="338"/>
      <c r="P744" s="268">
        <v>1</v>
      </c>
      <c r="Q744" s="269">
        <v>350</v>
      </c>
      <c r="S744" s="110"/>
      <c r="T744" s="47"/>
      <c r="V744" s="81"/>
      <c r="W744" s="81"/>
      <c r="X744" s="81"/>
      <c r="Y744" s="81"/>
      <c r="Z744" s="81"/>
      <c r="AA744" s="64"/>
      <c r="AB744" s="5"/>
      <c r="AC744" s="5"/>
      <c r="AD744" s="5"/>
      <c r="AE744" s="5"/>
      <c r="AF744" s="5"/>
      <c r="AG744" s="5"/>
      <c r="AH744" s="5"/>
      <c r="AI744" s="5"/>
      <c r="AJ744" s="5"/>
      <c r="AK744" s="5"/>
      <c r="AL744" s="5"/>
      <c r="AM744" s="5"/>
    </row>
    <row r="745" spans="1:39" s="4" customFormat="1" ht="15" x14ac:dyDescent="0.25">
      <c r="A745" s="270" t="s">
        <v>641</v>
      </c>
      <c r="B745" s="270" t="s">
        <v>658</v>
      </c>
      <c r="C745" s="270"/>
      <c r="D745" s="470">
        <v>8066</v>
      </c>
      <c r="E745" s="474"/>
      <c r="F745" s="471"/>
      <c r="G745" s="8"/>
      <c r="I745" s="62"/>
      <c r="J745" s="47"/>
      <c r="K745" s="106"/>
      <c r="M745" s="268"/>
      <c r="N745" s="269"/>
      <c r="O745" s="338"/>
      <c r="P745" s="268">
        <v>1</v>
      </c>
      <c r="Q745" s="269">
        <v>200</v>
      </c>
      <c r="S745" s="110"/>
      <c r="T745" s="47"/>
      <c r="V745" s="81"/>
      <c r="W745" s="81"/>
      <c r="X745" s="81"/>
      <c r="Y745" s="81"/>
      <c r="Z745" s="81"/>
      <c r="AA745" s="64"/>
      <c r="AB745" s="5"/>
      <c r="AC745" s="5"/>
      <c r="AD745" s="5"/>
      <c r="AE745" s="5"/>
      <c r="AF745" s="5"/>
      <c r="AG745" s="5"/>
      <c r="AH745" s="5"/>
      <c r="AI745" s="5"/>
      <c r="AJ745" s="5"/>
      <c r="AK745" s="5"/>
      <c r="AL745" s="5"/>
      <c r="AM745" s="5"/>
    </row>
    <row r="746" spans="1:39" s="4" customFormat="1" ht="15" x14ac:dyDescent="0.25">
      <c r="A746" s="270" t="s">
        <v>641</v>
      </c>
      <c r="B746" s="270" t="s">
        <v>659</v>
      </c>
      <c r="C746" s="270"/>
      <c r="D746" s="470">
        <v>8071</v>
      </c>
      <c r="E746" s="474"/>
      <c r="F746" s="471"/>
      <c r="G746" s="8"/>
      <c r="I746" s="62"/>
      <c r="J746" s="47"/>
      <c r="K746" s="106"/>
      <c r="M746" s="268"/>
      <c r="N746" s="269"/>
      <c r="O746" s="338"/>
      <c r="P746" s="268">
        <v>1</v>
      </c>
      <c r="Q746" s="269">
        <v>200</v>
      </c>
      <c r="S746" s="110"/>
      <c r="T746" s="47"/>
      <c r="V746" s="81"/>
      <c r="W746" s="81"/>
      <c r="X746" s="81"/>
      <c r="Y746" s="81"/>
      <c r="Z746" s="81"/>
      <c r="AA746" s="64"/>
      <c r="AB746" s="5"/>
      <c r="AC746" s="5"/>
      <c r="AD746" s="5"/>
      <c r="AE746" s="5"/>
      <c r="AF746" s="5"/>
      <c r="AG746" s="5"/>
      <c r="AH746" s="5"/>
      <c r="AI746" s="5"/>
      <c r="AJ746" s="5"/>
      <c r="AK746" s="5"/>
      <c r="AL746" s="5"/>
      <c r="AM746" s="5"/>
    </row>
    <row r="747" spans="1:39" s="4" customFormat="1" ht="15" x14ac:dyDescent="0.25">
      <c r="A747" s="270" t="s">
        <v>641</v>
      </c>
      <c r="B747" s="270" t="s">
        <v>645</v>
      </c>
      <c r="C747" s="270"/>
      <c r="D747" s="470">
        <v>8232</v>
      </c>
      <c r="E747" s="474"/>
      <c r="F747" s="471"/>
      <c r="G747" s="8"/>
      <c r="I747" s="62"/>
      <c r="J747" s="47"/>
      <c r="K747" s="106"/>
      <c r="M747" s="268"/>
      <c r="N747" s="269"/>
      <c r="O747" s="338"/>
      <c r="P747" s="268">
        <v>3</v>
      </c>
      <c r="Q747" s="269">
        <v>1000</v>
      </c>
      <c r="S747" s="110"/>
      <c r="T747" s="47"/>
      <c r="V747" s="81"/>
      <c r="W747" s="81"/>
      <c r="X747" s="81"/>
      <c r="Y747" s="81"/>
      <c r="Z747" s="81"/>
      <c r="AA747" s="64"/>
      <c r="AB747" s="5"/>
      <c r="AC747" s="5"/>
      <c r="AD747" s="5"/>
      <c r="AE747" s="5"/>
      <c r="AF747" s="5"/>
      <c r="AG747" s="5"/>
      <c r="AH747" s="5"/>
      <c r="AI747" s="5"/>
      <c r="AJ747" s="5"/>
      <c r="AK747" s="5"/>
      <c r="AL747" s="5"/>
      <c r="AM747" s="5"/>
    </row>
    <row r="748" spans="1:39" s="4" customFormat="1" ht="15" x14ac:dyDescent="0.25">
      <c r="A748" s="270" t="s">
        <v>641</v>
      </c>
      <c r="B748" s="270" t="s">
        <v>660</v>
      </c>
      <c r="C748" s="270"/>
      <c r="D748" s="470">
        <v>8078</v>
      </c>
      <c r="E748" s="474"/>
      <c r="F748" s="471"/>
      <c r="G748" s="8"/>
      <c r="I748" s="62"/>
      <c r="J748" s="47"/>
      <c r="K748" s="106"/>
      <c r="M748" s="268"/>
      <c r="N748" s="269"/>
      <c r="O748" s="338"/>
      <c r="P748" s="268">
        <v>1</v>
      </c>
      <c r="Q748" s="269">
        <v>647.16999999999996</v>
      </c>
      <c r="S748" s="110"/>
      <c r="T748" s="47"/>
      <c r="V748" s="81"/>
      <c r="W748" s="81"/>
      <c r="X748" s="81"/>
      <c r="Y748" s="81"/>
      <c r="Z748" s="81"/>
      <c r="AA748" s="64"/>
      <c r="AB748" s="5"/>
      <c r="AC748" s="5"/>
      <c r="AD748" s="5"/>
      <c r="AE748" s="5"/>
      <c r="AF748" s="5"/>
      <c r="AG748" s="5"/>
      <c r="AH748" s="5"/>
      <c r="AI748" s="5"/>
      <c r="AJ748" s="5"/>
      <c r="AK748" s="5"/>
      <c r="AL748" s="5"/>
      <c r="AM748" s="5"/>
    </row>
    <row r="749" spans="1:39" s="4" customFormat="1" ht="15" x14ac:dyDescent="0.25">
      <c r="A749" s="270" t="s">
        <v>641</v>
      </c>
      <c r="B749" s="270" t="s">
        <v>548</v>
      </c>
      <c r="C749" s="270"/>
      <c r="D749" s="470">
        <v>8080</v>
      </c>
      <c r="E749" s="474"/>
      <c r="F749" s="471"/>
      <c r="G749" s="8"/>
      <c r="I749" s="62"/>
      <c r="J749" s="47"/>
      <c r="K749" s="106"/>
      <c r="M749" s="268"/>
      <c r="N749" s="269"/>
      <c r="O749" s="338"/>
      <c r="P749" s="268">
        <v>2</v>
      </c>
      <c r="Q749" s="269">
        <v>1044.02</v>
      </c>
      <c r="S749" s="110"/>
      <c r="T749" s="47"/>
      <c r="V749" s="81"/>
      <c r="W749" s="81"/>
      <c r="X749" s="81"/>
      <c r="Y749" s="81"/>
      <c r="Z749" s="81"/>
      <c r="AA749" s="64"/>
      <c r="AB749" s="5"/>
      <c r="AC749" s="5"/>
      <c r="AD749" s="5"/>
      <c r="AE749" s="5"/>
      <c r="AF749" s="5"/>
      <c r="AG749" s="5"/>
      <c r="AH749" s="5"/>
      <c r="AI749" s="5"/>
      <c r="AJ749" s="5"/>
      <c r="AK749" s="5"/>
      <c r="AL749" s="5"/>
      <c r="AM749" s="5"/>
    </row>
    <row r="750" spans="1:39" s="4" customFormat="1" ht="15" x14ac:dyDescent="0.25">
      <c r="A750" s="270" t="s">
        <v>641</v>
      </c>
      <c r="B750" s="270" t="s">
        <v>551</v>
      </c>
      <c r="C750" s="270"/>
      <c r="D750" s="470">
        <v>8081</v>
      </c>
      <c r="E750" s="474"/>
      <c r="F750" s="471"/>
      <c r="G750" s="8"/>
      <c r="I750" s="62"/>
      <c r="J750" s="47"/>
      <c r="K750" s="106"/>
      <c r="M750" s="268"/>
      <c r="N750" s="269"/>
      <c r="O750" s="338"/>
      <c r="P750" s="268">
        <v>3</v>
      </c>
      <c r="Q750" s="269">
        <v>1159.6500000000001</v>
      </c>
      <c r="S750" s="110"/>
      <c r="T750" s="47"/>
      <c r="V750" s="81"/>
      <c r="W750" s="81"/>
      <c r="X750" s="81"/>
      <c r="Y750" s="81"/>
      <c r="Z750" s="81"/>
      <c r="AA750" s="64"/>
      <c r="AB750" s="5"/>
      <c r="AC750" s="5"/>
      <c r="AD750" s="5"/>
      <c r="AE750" s="5"/>
      <c r="AF750" s="5"/>
      <c r="AG750" s="5"/>
      <c r="AH750" s="5"/>
      <c r="AI750" s="5"/>
      <c r="AJ750" s="5"/>
      <c r="AK750" s="5"/>
      <c r="AL750" s="5"/>
      <c r="AM750" s="5"/>
    </row>
    <row r="751" spans="1:39" s="4" customFormat="1" ht="15" x14ac:dyDescent="0.25">
      <c r="A751" s="270" t="s">
        <v>641</v>
      </c>
      <c r="B751" s="270" t="s">
        <v>661</v>
      </c>
      <c r="C751" s="270"/>
      <c r="D751" s="470">
        <v>8244</v>
      </c>
      <c r="E751" s="474"/>
      <c r="F751" s="471"/>
      <c r="G751" s="8"/>
      <c r="I751" s="62"/>
      <c r="J751" s="47"/>
      <c r="K751" s="106"/>
      <c r="M751" s="268"/>
      <c r="N751" s="269"/>
      <c r="O751" s="338"/>
      <c r="P751" s="268">
        <v>1</v>
      </c>
      <c r="Q751" s="269">
        <v>400</v>
      </c>
      <c r="S751" s="110"/>
      <c r="T751" s="47"/>
      <c r="V751" s="81"/>
      <c r="W751" s="81"/>
      <c r="X751" s="81"/>
      <c r="Y751" s="81"/>
      <c r="Z751" s="81"/>
      <c r="AA751" s="64"/>
      <c r="AB751" s="5"/>
      <c r="AC751" s="5"/>
      <c r="AD751" s="5"/>
      <c r="AE751" s="5"/>
      <c r="AF751" s="5"/>
      <c r="AG751" s="5"/>
      <c r="AH751" s="5"/>
      <c r="AI751" s="5"/>
      <c r="AJ751" s="5"/>
      <c r="AK751" s="5"/>
      <c r="AL751" s="5"/>
      <c r="AM751" s="5"/>
    </row>
    <row r="752" spans="1:39" s="4" customFormat="1" ht="15" x14ac:dyDescent="0.25">
      <c r="A752" s="270" t="s">
        <v>641</v>
      </c>
      <c r="B752" s="270" t="s">
        <v>616</v>
      </c>
      <c r="C752" s="270"/>
      <c r="D752" s="470">
        <v>8084</v>
      </c>
      <c r="E752" s="474"/>
      <c r="F752" s="471"/>
      <c r="G752" s="8"/>
      <c r="I752" s="62"/>
      <c r="J752" s="47"/>
      <c r="K752" s="106"/>
      <c r="M752" s="268"/>
      <c r="N752" s="269"/>
      <c r="O752" s="338"/>
      <c r="P752" s="268">
        <v>1</v>
      </c>
      <c r="Q752" s="269">
        <v>200</v>
      </c>
      <c r="S752" s="110"/>
      <c r="T752" s="47"/>
      <c r="V752" s="81"/>
      <c r="W752" s="81"/>
      <c r="X752" s="81"/>
      <c r="Y752" s="81"/>
      <c r="Z752" s="81"/>
      <c r="AA752" s="64"/>
      <c r="AB752" s="5"/>
      <c r="AC752" s="5"/>
      <c r="AD752" s="5"/>
      <c r="AE752" s="5"/>
      <c r="AF752" s="5"/>
      <c r="AG752" s="5"/>
      <c r="AH752" s="5"/>
      <c r="AI752" s="5"/>
      <c r="AJ752" s="5"/>
      <c r="AK752" s="5"/>
      <c r="AL752" s="5"/>
      <c r="AM752" s="5"/>
    </row>
    <row r="753" spans="1:39" s="4" customFormat="1" ht="15" x14ac:dyDescent="0.25">
      <c r="A753" s="270" t="s">
        <v>641</v>
      </c>
      <c r="B753" s="270" t="s">
        <v>662</v>
      </c>
      <c r="C753" s="270"/>
      <c r="D753" s="470">
        <v>8602</v>
      </c>
      <c r="E753" s="474"/>
      <c r="F753" s="471"/>
      <c r="G753" s="8"/>
      <c r="I753" s="62"/>
      <c r="J753" s="47"/>
      <c r="K753" s="106"/>
      <c r="M753" s="268"/>
      <c r="N753" s="269"/>
      <c r="O753" s="338"/>
      <c r="P753" s="268">
        <v>1</v>
      </c>
      <c r="Q753" s="269">
        <v>400</v>
      </c>
      <c r="S753" s="110"/>
      <c r="T753" s="47"/>
      <c r="V753" s="81"/>
      <c r="W753" s="81"/>
      <c r="X753" s="81"/>
      <c r="Y753" s="81"/>
      <c r="Z753" s="81"/>
      <c r="AA753" s="64"/>
      <c r="AB753" s="5"/>
      <c r="AC753" s="5"/>
      <c r="AD753" s="5"/>
      <c r="AE753" s="5"/>
      <c r="AF753" s="5"/>
      <c r="AG753" s="5"/>
      <c r="AH753" s="5"/>
      <c r="AI753" s="5"/>
      <c r="AJ753" s="5"/>
      <c r="AK753" s="5"/>
      <c r="AL753" s="5"/>
      <c r="AM753" s="5"/>
    </row>
    <row r="754" spans="1:39" s="4" customFormat="1" ht="15" x14ac:dyDescent="0.25">
      <c r="A754" s="270" t="s">
        <v>641</v>
      </c>
      <c r="B754" s="270" t="s">
        <v>663</v>
      </c>
      <c r="C754" s="270"/>
      <c r="D754" s="470">
        <v>8361</v>
      </c>
      <c r="E754" s="474"/>
      <c r="F754" s="471"/>
      <c r="G754" s="8"/>
      <c r="I754" s="62"/>
      <c r="J754" s="47"/>
      <c r="K754" s="106"/>
      <c r="M754" s="268"/>
      <c r="N754" s="269"/>
      <c r="O754" s="338"/>
      <c r="P754" s="268">
        <v>3</v>
      </c>
      <c r="Q754" s="269">
        <v>1500</v>
      </c>
      <c r="S754" s="110"/>
      <c r="T754" s="47"/>
      <c r="V754" s="81"/>
      <c r="W754" s="81"/>
      <c r="X754" s="81"/>
      <c r="Y754" s="81"/>
      <c r="Z754" s="81"/>
      <c r="AA754" s="64"/>
      <c r="AB754" s="5"/>
      <c r="AC754" s="5"/>
      <c r="AD754" s="5"/>
      <c r="AE754" s="5"/>
      <c r="AF754" s="5"/>
      <c r="AG754" s="5"/>
      <c r="AH754" s="5"/>
      <c r="AI754" s="5"/>
      <c r="AJ754" s="5"/>
      <c r="AK754" s="5"/>
      <c r="AL754" s="5"/>
      <c r="AM754" s="5"/>
    </row>
    <row r="755" spans="1:39" s="4" customFormat="1" ht="15" x14ac:dyDescent="0.25">
      <c r="A755" s="270" t="s">
        <v>641</v>
      </c>
      <c r="B755" s="270" t="s">
        <v>663</v>
      </c>
      <c r="C755" s="270"/>
      <c r="D755" s="470">
        <v>8362</v>
      </c>
      <c r="E755" s="474"/>
      <c r="F755" s="471"/>
      <c r="G755" s="8"/>
      <c r="I755" s="62"/>
      <c r="J755" s="47"/>
      <c r="K755" s="106"/>
      <c r="M755" s="268"/>
      <c r="N755" s="269"/>
      <c r="O755" s="338"/>
      <c r="P755" s="268">
        <v>1</v>
      </c>
      <c r="Q755" s="269">
        <v>700</v>
      </c>
      <c r="S755" s="110"/>
      <c r="T755" s="47"/>
      <c r="V755" s="81"/>
      <c r="W755" s="81"/>
      <c r="X755" s="81"/>
      <c r="Y755" s="81"/>
      <c r="Z755" s="81"/>
      <c r="AA755" s="64"/>
      <c r="AB755" s="5"/>
      <c r="AC755" s="5"/>
      <c r="AD755" s="5"/>
      <c r="AE755" s="5"/>
      <c r="AF755" s="5"/>
      <c r="AG755" s="5"/>
      <c r="AH755" s="5"/>
      <c r="AI755" s="5"/>
      <c r="AJ755" s="5"/>
      <c r="AK755" s="5"/>
      <c r="AL755" s="5"/>
      <c r="AM755" s="5"/>
    </row>
    <row r="756" spans="1:39" s="4" customFormat="1" ht="15" x14ac:dyDescent="0.25">
      <c r="A756" s="270" t="s">
        <v>641</v>
      </c>
      <c r="B756" s="270" t="s">
        <v>654</v>
      </c>
      <c r="C756" s="270"/>
      <c r="D756" s="470">
        <v>8096</v>
      </c>
      <c r="E756" s="474"/>
      <c r="F756" s="471"/>
      <c r="G756" s="8"/>
      <c r="I756" s="62"/>
      <c r="J756" s="47"/>
      <c r="K756" s="106"/>
      <c r="M756" s="268"/>
      <c r="N756" s="269"/>
      <c r="O756" s="338"/>
      <c r="P756" s="268">
        <v>1</v>
      </c>
      <c r="Q756" s="269">
        <v>350</v>
      </c>
      <c r="S756" s="110"/>
      <c r="T756" s="47"/>
      <c r="V756" s="81"/>
      <c r="W756" s="81"/>
      <c r="X756" s="81"/>
      <c r="Y756" s="81"/>
      <c r="Z756" s="81"/>
      <c r="AA756" s="64"/>
      <c r="AB756" s="5"/>
      <c r="AC756" s="5"/>
      <c r="AD756" s="5"/>
      <c r="AE756" s="5"/>
      <c r="AF756" s="5"/>
      <c r="AG756" s="5"/>
      <c r="AH756" s="5"/>
      <c r="AI756" s="5"/>
      <c r="AJ756" s="5"/>
      <c r="AK756" s="5"/>
      <c r="AL756" s="5"/>
      <c r="AM756" s="5"/>
    </row>
    <row r="757" spans="1:39" s="4" customFormat="1" ht="15" x14ac:dyDescent="0.25">
      <c r="A757" s="270" t="s">
        <v>641</v>
      </c>
      <c r="B757" s="270" t="s">
        <v>664</v>
      </c>
      <c r="C757" s="270"/>
      <c r="D757" s="470">
        <v>8094</v>
      </c>
      <c r="E757" s="474"/>
      <c r="F757" s="471"/>
      <c r="G757" s="8"/>
      <c r="I757" s="62"/>
      <c r="J757" s="47"/>
      <c r="K757" s="106"/>
      <c r="M757" s="268"/>
      <c r="N757" s="269"/>
      <c r="O757" s="338"/>
      <c r="P757" s="268">
        <v>3</v>
      </c>
      <c r="Q757" s="269">
        <v>950</v>
      </c>
      <c r="S757" s="110"/>
      <c r="T757" s="47"/>
      <c r="V757" s="81"/>
      <c r="W757" s="81"/>
      <c r="X757" s="81"/>
      <c r="Y757" s="81"/>
      <c r="Z757" s="81"/>
      <c r="AA757" s="64"/>
      <c r="AB757" s="5"/>
      <c r="AC757" s="5"/>
      <c r="AD757" s="5"/>
      <c r="AE757" s="5"/>
      <c r="AF757" s="5"/>
      <c r="AG757" s="5"/>
      <c r="AH757" s="5"/>
      <c r="AI757" s="5"/>
      <c r="AJ757" s="5"/>
      <c r="AK757" s="5"/>
      <c r="AL757" s="5"/>
      <c r="AM757" s="5"/>
    </row>
    <row r="758" spans="1:39" s="4" customFormat="1" ht="15" x14ac:dyDescent="0.25">
      <c r="A758" s="270" t="s">
        <v>641</v>
      </c>
      <c r="B758" s="270" t="s">
        <v>665</v>
      </c>
      <c r="C758" s="270"/>
      <c r="D758" s="470">
        <v>8046</v>
      </c>
      <c r="E758" s="474"/>
      <c r="F758" s="471"/>
      <c r="G758" s="8"/>
      <c r="I758" s="62"/>
      <c r="J758" s="47"/>
      <c r="K758" s="106"/>
      <c r="M758" s="268"/>
      <c r="N758" s="269"/>
      <c r="O758" s="338"/>
      <c r="P758" s="268">
        <v>1</v>
      </c>
      <c r="Q758" s="269">
        <v>402.47</v>
      </c>
      <c r="S758" s="110"/>
      <c r="T758" s="47"/>
      <c r="V758" s="81"/>
      <c r="W758" s="81"/>
      <c r="X758" s="81"/>
      <c r="Y758" s="81"/>
      <c r="Z758" s="81"/>
      <c r="AA758" s="64"/>
      <c r="AB758" s="5"/>
      <c r="AC758" s="5"/>
      <c r="AD758" s="5"/>
      <c r="AE758" s="5"/>
      <c r="AF758" s="5"/>
      <c r="AG758" s="5"/>
      <c r="AH758" s="5"/>
      <c r="AI758" s="5"/>
      <c r="AJ758" s="5"/>
      <c r="AK758" s="5"/>
      <c r="AL758" s="5"/>
      <c r="AM758" s="5"/>
    </row>
    <row r="759" spans="1:39" s="4" customFormat="1" ht="15.75" thickBot="1" x14ac:dyDescent="0.3">
      <c r="A759" s="270" t="s">
        <v>641</v>
      </c>
      <c r="B759" s="270" t="s">
        <v>666</v>
      </c>
      <c r="C759" s="270"/>
      <c r="D759" s="470">
        <v>8270</v>
      </c>
      <c r="E759" s="475"/>
      <c r="F759" s="471"/>
      <c r="G759" s="8"/>
      <c r="I759" s="62"/>
      <c r="J759" s="47"/>
      <c r="K759" s="106"/>
      <c r="M759" s="268"/>
      <c r="N759" s="269"/>
      <c r="O759" s="338"/>
      <c r="P759" s="268">
        <v>1</v>
      </c>
      <c r="Q759" s="269">
        <v>700</v>
      </c>
      <c r="S759" s="110"/>
      <c r="T759" s="47"/>
      <c r="V759" s="81"/>
      <c r="W759" s="81"/>
      <c r="X759" s="81"/>
      <c r="Y759" s="81"/>
      <c r="Z759" s="81"/>
      <c r="AA759" s="64"/>
      <c r="AB759" s="5"/>
      <c r="AC759" s="5"/>
      <c r="AD759" s="5"/>
      <c r="AE759" s="5"/>
      <c r="AF759" s="5"/>
      <c r="AG759" s="5"/>
      <c r="AH759" s="5"/>
      <c r="AI759" s="5"/>
      <c r="AJ759" s="5"/>
      <c r="AK759" s="5"/>
      <c r="AL759" s="5"/>
      <c r="AM759" s="5"/>
    </row>
    <row r="760" spans="1:39" s="4" customFormat="1" ht="15.75" thickBot="1" x14ac:dyDescent="0.3">
      <c r="A760" s="154"/>
      <c r="B760" s="155"/>
      <c r="C760" s="105"/>
      <c r="D760" s="237"/>
      <c r="E760" s="477"/>
      <c r="F760" s="129"/>
      <c r="G760" s="128"/>
      <c r="I760" s="154"/>
      <c r="J760" s="156"/>
      <c r="K760" s="111"/>
      <c r="M760" s="271">
        <f>SUM(M12:M759)</f>
        <v>25164</v>
      </c>
      <c r="N760" s="292">
        <f>SUM(N12:N759)</f>
        <v>1423806.79</v>
      </c>
      <c r="P760" s="271">
        <f>SUM(P12:P759)</f>
        <v>18872</v>
      </c>
      <c r="Q760" s="292">
        <f>SUM(Q12:Q759)</f>
        <v>1002757.8500000001</v>
      </c>
      <c r="S760" s="271">
        <v>11652</v>
      </c>
      <c r="T760" s="272">
        <v>644149.13000000129</v>
      </c>
      <c r="V760" s="153"/>
      <c r="W760" s="127"/>
      <c r="X760" s="127"/>
      <c r="Y760" s="127"/>
      <c r="Z760" s="126"/>
      <c r="AA760" s="64"/>
      <c r="AB760" s="5"/>
      <c r="AC760" s="5"/>
      <c r="AD760" s="5"/>
      <c r="AE760" s="5"/>
      <c r="AF760" s="5"/>
      <c r="AG760" s="5"/>
      <c r="AH760" s="5"/>
      <c r="AI760" s="5"/>
      <c r="AJ760" s="5"/>
      <c r="AK760" s="5"/>
      <c r="AL760" s="5"/>
      <c r="AM760" s="5"/>
    </row>
    <row r="761" spans="1:39" s="4" customFormat="1" ht="12.75" x14ac:dyDescent="0.2">
      <c r="A761" s="76"/>
      <c r="B761" s="76"/>
      <c r="C761" s="76"/>
      <c r="D761" s="235"/>
      <c r="N761" s="238"/>
      <c r="Q761" s="238"/>
      <c r="V761" s="64"/>
      <c r="W761" s="64"/>
      <c r="X761" s="64"/>
      <c r="Y761" s="64"/>
      <c r="Z761" s="64"/>
      <c r="AA761" s="64"/>
      <c r="AB761" s="5"/>
      <c r="AC761" s="5"/>
      <c r="AD761" s="5"/>
      <c r="AE761" s="5"/>
      <c r="AF761" s="5"/>
      <c r="AG761" s="5"/>
      <c r="AH761" s="5"/>
      <c r="AI761" s="5"/>
      <c r="AJ761" s="5"/>
      <c r="AK761" s="5"/>
      <c r="AL761" s="5"/>
      <c r="AM761" s="5"/>
    </row>
    <row r="762" spans="1:39" s="4" customFormat="1" ht="12.75" x14ac:dyDescent="0.2">
      <c r="A762" s="76"/>
      <c r="B762" s="76"/>
      <c r="C762" s="76"/>
      <c r="D762" s="235"/>
      <c r="N762" s="238"/>
      <c r="Q762" s="238"/>
      <c r="V762" s="64"/>
      <c r="W762" s="64"/>
      <c r="X762" s="64"/>
      <c r="Y762" s="64"/>
      <c r="Z762" s="64"/>
      <c r="AA762" s="64"/>
      <c r="AB762" s="5"/>
      <c r="AC762" s="5"/>
      <c r="AD762" s="5"/>
      <c r="AE762" s="5"/>
      <c r="AF762" s="5"/>
      <c r="AG762" s="5"/>
      <c r="AH762" s="5"/>
      <c r="AI762" s="5"/>
      <c r="AJ762" s="5"/>
      <c r="AK762" s="5"/>
      <c r="AL762" s="5"/>
      <c r="AM762" s="5"/>
    </row>
    <row r="763" spans="1:39" s="4" customFormat="1" ht="12.75" x14ac:dyDescent="0.2">
      <c r="D763" s="235"/>
      <c r="N763" s="238"/>
      <c r="Q763" s="238"/>
      <c r="V763" s="64"/>
      <c r="W763" s="64"/>
      <c r="X763" s="64"/>
      <c r="Y763" s="64"/>
      <c r="Z763" s="64"/>
      <c r="AA763" s="64"/>
      <c r="AB763" s="5"/>
      <c r="AC763" s="5"/>
      <c r="AD763" s="5"/>
      <c r="AE763" s="5"/>
      <c r="AF763" s="5"/>
      <c r="AG763" s="5"/>
      <c r="AH763" s="5"/>
      <c r="AI763" s="5"/>
      <c r="AJ763" s="5"/>
      <c r="AK763" s="5"/>
      <c r="AL763" s="5"/>
      <c r="AM763" s="5"/>
    </row>
    <row r="764" spans="1:39" ht="0" hidden="1" customHeight="1" x14ac:dyDescent="0.2">
      <c r="A764" s="4" t="s">
        <v>206</v>
      </c>
      <c r="B764" s="4" t="s">
        <v>236</v>
      </c>
      <c r="D764" s="235">
        <v>8021</v>
      </c>
    </row>
    <row r="765" spans="1:39" ht="0" hidden="1" customHeight="1" x14ac:dyDescent="0.2">
      <c r="A765" s="4" t="s">
        <v>206</v>
      </c>
      <c r="B765" s="4" t="s">
        <v>237</v>
      </c>
      <c r="D765" s="235">
        <v>8234</v>
      </c>
    </row>
    <row r="766" spans="1:39" ht="0" hidden="1" customHeight="1" x14ac:dyDescent="0.2">
      <c r="A766" s="4" t="s">
        <v>206</v>
      </c>
      <c r="B766" s="4" t="s">
        <v>388</v>
      </c>
      <c r="D766" s="235">
        <v>8094</v>
      </c>
    </row>
    <row r="767" spans="1:39" ht="0" hidden="1" customHeight="1" x14ac:dyDescent="0.2">
      <c r="A767" s="4" t="s">
        <v>206</v>
      </c>
      <c r="B767" s="4" t="s">
        <v>360</v>
      </c>
      <c r="D767" s="235">
        <v>8004</v>
      </c>
    </row>
    <row r="768" spans="1:39" ht="0" hidden="1" customHeight="1" x14ac:dyDescent="0.2">
      <c r="A768" s="4" t="s">
        <v>206</v>
      </c>
      <c r="B768" s="4" t="s">
        <v>238</v>
      </c>
      <c r="D768" s="235">
        <v>8085</v>
      </c>
    </row>
    <row r="769" spans="1:4" ht="0" hidden="1" customHeight="1" x14ac:dyDescent="0.2">
      <c r="A769" s="4" t="s">
        <v>206</v>
      </c>
      <c r="B769" s="4" t="s">
        <v>239</v>
      </c>
      <c r="D769" s="235">
        <v>8234</v>
      </c>
    </row>
    <row r="770" spans="1:4" ht="0" hidden="1" customHeight="1" x14ac:dyDescent="0.2">
      <c r="A770" s="4" t="s">
        <v>206</v>
      </c>
      <c r="B770" s="4" t="s">
        <v>240</v>
      </c>
      <c r="D770" s="235">
        <v>8401</v>
      </c>
    </row>
    <row r="771" spans="1:4" ht="0" hidden="1" customHeight="1" x14ac:dyDescent="0.2">
      <c r="A771" s="4" t="s">
        <v>206</v>
      </c>
      <c r="B771" s="4" t="s">
        <v>241</v>
      </c>
      <c r="D771" s="235">
        <v>8094</v>
      </c>
    </row>
    <row r="772" spans="1:4" ht="0" hidden="1" customHeight="1" x14ac:dyDescent="0.2">
      <c r="A772" s="4" t="s">
        <v>206</v>
      </c>
      <c r="B772" s="4" t="s">
        <v>242</v>
      </c>
      <c r="D772" s="235">
        <v>8043</v>
      </c>
    </row>
    <row r="773" spans="1:4" ht="0" hidden="1" customHeight="1" x14ac:dyDescent="0.2">
      <c r="A773" s="4" t="s">
        <v>206</v>
      </c>
      <c r="B773" s="4" t="s">
        <v>209</v>
      </c>
      <c r="D773" s="235">
        <v>8201</v>
      </c>
    </row>
    <row r="774" spans="1:4" ht="0" hidden="1" customHeight="1" x14ac:dyDescent="0.2">
      <c r="A774" s="4" t="s">
        <v>206</v>
      </c>
      <c r="B774" s="4" t="s">
        <v>392</v>
      </c>
      <c r="D774" s="235">
        <v>8201</v>
      </c>
    </row>
    <row r="775" spans="1:4" ht="0" hidden="1" customHeight="1" x14ac:dyDescent="0.2">
      <c r="A775" s="4" t="s">
        <v>206</v>
      </c>
      <c r="B775" s="4" t="s">
        <v>243</v>
      </c>
      <c r="D775" s="235">
        <v>8009</v>
      </c>
    </row>
    <row r="776" spans="1:4" ht="0" hidden="1" customHeight="1" x14ac:dyDescent="0.2">
      <c r="A776" s="4" t="s">
        <v>206</v>
      </c>
      <c r="B776" s="4" t="s">
        <v>244</v>
      </c>
      <c r="D776" s="235">
        <v>8062</v>
      </c>
    </row>
    <row r="777" spans="1:4" ht="0" hidden="1" customHeight="1" x14ac:dyDescent="0.2">
      <c r="A777" s="4" t="s">
        <v>206</v>
      </c>
      <c r="B777" s="4" t="s">
        <v>245</v>
      </c>
      <c r="D777" s="235">
        <v>8401</v>
      </c>
    </row>
    <row r="778" spans="1:4" ht="0" hidden="1" customHeight="1" x14ac:dyDescent="0.2">
      <c r="A778" s="4" t="s">
        <v>206</v>
      </c>
      <c r="B778" s="4" t="s">
        <v>210</v>
      </c>
      <c r="D778" s="235">
        <v>8234</v>
      </c>
    </row>
    <row r="779" spans="1:4" ht="0" hidden="1" customHeight="1" x14ac:dyDescent="0.2">
      <c r="A779" s="4" t="s">
        <v>206</v>
      </c>
      <c r="B779" s="4" t="s">
        <v>211</v>
      </c>
      <c r="D779" s="235">
        <v>8401</v>
      </c>
    </row>
    <row r="780" spans="1:4" ht="0" hidden="1" customHeight="1" x14ac:dyDescent="0.2">
      <c r="A780" s="4" t="s">
        <v>206</v>
      </c>
      <c r="B780" s="4" t="s">
        <v>246</v>
      </c>
      <c r="D780" s="235">
        <v>8051</v>
      </c>
    </row>
    <row r="781" spans="1:4" ht="0" hidden="1" customHeight="1" x14ac:dyDescent="0.2">
      <c r="A781" s="4" t="s">
        <v>206</v>
      </c>
      <c r="B781" s="4" t="s">
        <v>420</v>
      </c>
      <c r="D781" s="235">
        <v>8401</v>
      </c>
    </row>
    <row r="782" spans="1:4" ht="0" hidden="1" customHeight="1" x14ac:dyDescent="0.2">
      <c r="A782" s="4" t="s">
        <v>206</v>
      </c>
      <c r="B782" s="4" t="s">
        <v>247</v>
      </c>
      <c r="D782" s="235">
        <v>8406</v>
      </c>
    </row>
    <row r="783" spans="1:4" ht="0" hidden="1" customHeight="1" x14ac:dyDescent="0.2">
      <c r="A783" s="4" t="s">
        <v>206</v>
      </c>
      <c r="B783" s="4" t="s">
        <v>248</v>
      </c>
      <c r="D783" s="235">
        <v>8234</v>
      </c>
    </row>
    <row r="784" spans="1:4" ht="0" hidden="1" customHeight="1" x14ac:dyDescent="0.2">
      <c r="A784" s="4" t="s">
        <v>206</v>
      </c>
      <c r="B784" s="4" t="s">
        <v>379</v>
      </c>
      <c r="D784" s="235">
        <v>8081</v>
      </c>
    </row>
    <row r="785" spans="1:4" ht="0" hidden="1" customHeight="1" x14ac:dyDescent="0.2">
      <c r="A785" s="4" t="s">
        <v>206</v>
      </c>
      <c r="B785" s="4" t="s">
        <v>361</v>
      </c>
      <c r="D785" s="235">
        <v>8009</v>
      </c>
    </row>
    <row r="786" spans="1:4" ht="0" hidden="1" customHeight="1" x14ac:dyDescent="0.2">
      <c r="A786" s="4" t="s">
        <v>206</v>
      </c>
      <c r="B786" s="4" t="s">
        <v>249</v>
      </c>
      <c r="D786" s="235">
        <v>8201</v>
      </c>
    </row>
    <row r="787" spans="1:4" ht="0" hidden="1" customHeight="1" x14ac:dyDescent="0.2">
      <c r="A787" s="4" t="s">
        <v>206</v>
      </c>
      <c r="B787" s="4" t="s">
        <v>250</v>
      </c>
      <c r="D787" s="235">
        <v>8097</v>
      </c>
    </row>
    <row r="788" spans="1:4" ht="0" hidden="1" customHeight="1" x14ac:dyDescent="0.2">
      <c r="A788" s="4" t="s">
        <v>206</v>
      </c>
      <c r="B788" s="4" t="s">
        <v>251</v>
      </c>
      <c r="D788" s="235">
        <v>8344</v>
      </c>
    </row>
    <row r="789" spans="1:4" ht="0" hidden="1" customHeight="1" x14ac:dyDescent="0.2">
      <c r="A789" s="4" t="s">
        <v>206</v>
      </c>
      <c r="B789" s="4" t="s">
        <v>252</v>
      </c>
      <c r="D789" s="235">
        <v>8085</v>
      </c>
    </row>
    <row r="790" spans="1:4" ht="0" hidden="1" customHeight="1" x14ac:dyDescent="0.2">
      <c r="A790" s="4" t="s">
        <v>206</v>
      </c>
      <c r="B790" s="4" t="s">
        <v>253</v>
      </c>
      <c r="D790" s="235">
        <v>8080</v>
      </c>
    </row>
    <row r="791" spans="1:4" ht="0" hidden="1" customHeight="1" x14ac:dyDescent="0.2">
      <c r="A791" s="4" t="s">
        <v>206</v>
      </c>
      <c r="B791" s="4" t="s">
        <v>254</v>
      </c>
      <c r="D791" s="235">
        <v>8234</v>
      </c>
    </row>
    <row r="792" spans="1:4" ht="0" hidden="1" customHeight="1" x14ac:dyDescent="0.2">
      <c r="A792" s="4" t="s">
        <v>206</v>
      </c>
      <c r="B792" s="4" t="s">
        <v>255</v>
      </c>
      <c r="D792" s="235">
        <v>8205</v>
      </c>
    </row>
    <row r="793" spans="1:4" ht="0" hidden="1" customHeight="1" x14ac:dyDescent="0.2">
      <c r="A793" s="4" t="s">
        <v>206</v>
      </c>
      <c r="B793" s="4" t="s">
        <v>380</v>
      </c>
      <c r="D793" s="235">
        <v>8081</v>
      </c>
    </row>
    <row r="794" spans="1:4" ht="0" hidden="1" customHeight="1" x14ac:dyDescent="0.2">
      <c r="A794" s="4" t="s">
        <v>206</v>
      </c>
      <c r="B794" s="4" t="s">
        <v>256</v>
      </c>
      <c r="D794" s="235">
        <v>8021</v>
      </c>
    </row>
    <row r="795" spans="1:4" ht="0" hidden="1" customHeight="1" x14ac:dyDescent="0.2">
      <c r="A795" s="4" t="s">
        <v>206</v>
      </c>
      <c r="B795" s="4" t="s">
        <v>212</v>
      </c>
      <c r="D795" s="235">
        <v>8302</v>
      </c>
    </row>
    <row r="796" spans="1:4" ht="0" hidden="1" customHeight="1" x14ac:dyDescent="0.2">
      <c r="A796" s="4" t="s">
        <v>206</v>
      </c>
      <c r="B796" s="4" t="s">
        <v>395</v>
      </c>
      <c r="D796" s="235">
        <v>8215</v>
      </c>
    </row>
    <row r="797" spans="1:4" ht="0" hidden="1" customHeight="1" x14ac:dyDescent="0.2">
      <c r="A797" s="4" t="s">
        <v>206</v>
      </c>
      <c r="B797" s="4" t="s">
        <v>396</v>
      </c>
      <c r="D797" s="235">
        <v>8215</v>
      </c>
    </row>
    <row r="798" spans="1:4" ht="0" hidden="1" customHeight="1" x14ac:dyDescent="0.2">
      <c r="A798" s="4" t="s">
        <v>206</v>
      </c>
      <c r="B798" s="4" t="s">
        <v>257</v>
      </c>
      <c r="D798" s="235">
        <v>8070</v>
      </c>
    </row>
    <row r="799" spans="1:4" ht="0" hidden="1" customHeight="1" x14ac:dyDescent="0.2">
      <c r="A799" s="4" t="s">
        <v>206</v>
      </c>
      <c r="B799" s="4" t="s">
        <v>258</v>
      </c>
      <c r="D799" s="235">
        <v>8332</v>
      </c>
    </row>
    <row r="800" spans="1:4" ht="0" hidden="1" customHeight="1" x14ac:dyDescent="0.2">
      <c r="A800" s="4" t="s">
        <v>206</v>
      </c>
      <c r="B800" s="4" t="s">
        <v>259</v>
      </c>
      <c r="D800" s="235">
        <v>8055</v>
      </c>
    </row>
    <row r="801" spans="1:4" ht="0" hidden="1" customHeight="1" x14ac:dyDescent="0.2">
      <c r="A801" s="4" t="s">
        <v>206</v>
      </c>
      <c r="B801" s="4" t="s">
        <v>419</v>
      </c>
      <c r="D801" s="235">
        <v>8361</v>
      </c>
    </row>
    <row r="802" spans="1:4" ht="0" hidden="1" customHeight="1" x14ac:dyDescent="0.2">
      <c r="A802" s="4" t="s">
        <v>206</v>
      </c>
      <c r="B802" s="4" t="s">
        <v>404</v>
      </c>
      <c r="D802" s="235">
        <v>8302</v>
      </c>
    </row>
    <row r="803" spans="1:4" ht="0" hidden="1" customHeight="1" x14ac:dyDescent="0.2">
      <c r="A803" s="4" t="s">
        <v>206</v>
      </c>
      <c r="B803" s="4" t="s">
        <v>260</v>
      </c>
      <c r="D803" s="235">
        <v>8205</v>
      </c>
    </row>
    <row r="804" spans="1:4" ht="0" hidden="1" customHeight="1" x14ac:dyDescent="0.2">
      <c r="A804" s="4" t="s">
        <v>206</v>
      </c>
      <c r="B804" s="4" t="s">
        <v>261</v>
      </c>
      <c r="D804" s="235">
        <v>8027</v>
      </c>
    </row>
    <row r="805" spans="1:4" ht="0" hidden="1" customHeight="1" x14ac:dyDescent="0.2">
      <c r="A805" s="4" t="s">
        <v>206</v>
      </c>
      <c r="B805" s="4" t="s">
        <v>376</v>
      </c>
      <c r="D805" s="235">
        <v>8079</v>
      </c>
    </row>
    <row r="806" spans="1:4" ht="0" hidden="1" customHeight="1" x14ac:dyDescent="0.2">
      <c r="A806" s="4" t="s">
        <v>206</v>
      </c>
      <c r="B806" s="4" t="s">
        <v>262</v>
      </c>
      <c r="D806" s="235">
        <v>8360</v>
      </c>
    </row>
    <row r="807" spans="1:4" ht="0" hidden="1" customHeight="1" x14ac:dyDescent="0.2">
      <c r="A807" s="4" t="s">
        <v>206</v>
      </c>
      <c r="B807" s="4" t="s">
        <v>263</v>
      </c>
      <c r="D807" s="235">
        <v>8232</v>
      </c>
    </row>
    <row r="808" spans="1:4" ht="0" hidden="1" customHeight="1" x14ac:dyDescent="0.2">
      <c r="A808" s="4" t="s">
        <v>206</v>
      </c>
      <c r="B808" s="4" t="s">
        <v>213</v>
      </c>
      <c r="D808" s="235">
        <v>8098</v>
      </c>
    </row>
    <row r="809" spans="1:4" ht="0" hidden="1" customHeight="1" x14ac:dyDescent="0.2">
      <c r="A809" s="4" t="s">
        <v>206</v>
      </c>
      <c r="B809" s="4" t="s">
        <v>264</v>
      </c>
      <c r="D809" s="235">
        <v>8215</v>
      </c>
    </row>
    <row r="810" spans="1:4" ht="0" hidden="1" customHeight="1" x14ac:dyDescent="0.2">
      <c r="A810" s="4" t="s">
        <v>206</v>
      </c>
      <c r="B810" s="4" t="s">
        <v>364</v>
      </c>
      <c r="D810" s="235">
        <v>8021</v>
      </c>
    </row>
    <row r="811" spans="1:4" ht="0" hidden="1" customHeight="1" x14ac:dyDescent="0.2">
      <c r="A811" s="4" t="s">
        <v>206</v>
      </c>
      <c r="B811" s="4" t="s">
        <v>265</v>
      </c>
      <c r="D811" s="235">
        <v>8012</v>
      </c>
    </row>
    <row r="812" spans="1:4" ht="0" hidden="1" customHeight="1" x14ac:dyDescent="0.2">
      <c r="A812" s="4" t="s">
        <v>206</v>
      </c>
      <c r="B812" s="4" t="s">
        <v>405</v>
      </c>
      <c r="D812" s="235">
        <v>8302</v>
      </c>
    </row>
    <row r="813" spans="1:4" ht="0" hidden="1" customHeight="1" x14ac:dyDescent="0.2">
      <c r="A813" s="4" t="s">
        <v>206</v>
      </c>
      <c r="B813" s="4" t="s">
        <v>266</v>
      </c>
      <c r="D813" s="235">
        <v>8201</v>
      </c>
    </row>
    <row r="814" spans="1:4" ht="0" hidden="1" customHeight="1" x14ac:dyDescent="0.2">
      <c r="A814" s="4" t="s">
        <v>206</v>
      </c>
      <c r="B814" s="4" t="s">
        <v>214</v>
      </c>
      <c r="D814" s="235">
        <v>8021</v>
      </c>
    </row>
    <row r="815" spans="1:4" ht="0" hidden="1" customHeight="1" x14ac:dyDescent="0.2">
      <c r="A815" s="4" t="s">
        <v>206</v>
      </c>
      <c r="B815" s="4" t="s">
        <v>267</v>
      </c>
      <c r="D815" s="235">
        <v>8201</v>
      </c>
    </row>
    <row r="816" spans="1:4" ht="0" hidden="1" customHeight="1" x14ac:dyDescent="0.2">
      <c r="A816" s="4" t="s">
        <v>206</v>
      </c>
      <c r="B816" s="4" t="s">
        <v>363</v>
      </c>
      <c r="D816" s="235">
        <v>8012</v>
      </c>
    </row>
    <row r="817" spans="1:4" ht="0" hidden="1" customHeight="1" x14ac:dyDescent="0.2">
      <c r="A817" s="4" t="s">
        <v>206</v>
      </c>
      <c r="B817" s="4" t="s">
        <v>374</v>
      </c>
      <c r="D817" s="235">
        <v>8071</v>
      </c>
    </row>
    <row r="818" spans="1:4" ht="0" hidden="1" customHeight="1" x14ac:dyDescent="0.2">
      <c r="A818" s="4" t="s">
        <v>206</v>
      </c>
      <c r="B818" s="4" t="s">
        <v>389</v>
      </c>
      <c r="D818" s="235">
        <v>8094</v>
      </c>
    </row>
    <row r="819" spans="1:4" ht="0" hidden="1" customHeight="1" x14ac:dyDescent="0.2">
      <c r="A819" s="4" t="s">
        <v>206</v>
      </c>
      <c r="B819" s="4" t="s">
        <v>268</v>
      </c>
      <c r="D819" s="235">
        <v>8094</v>
      </c>
    </row>
    <row r="820" spans="1:4" ht="0" hidden="1" customHeight="1" x14ac:dyDescent="0.2">
      <c r="A820" s="4" t="s">
        <v>206</v>
      </c>
      <c r="B820" s="4" t="s">
        <v>269</v>
      </c>
      <c r="D820" s="235">
        <v>8081</v>
      </c>
    </row>
    <row r="821" spans="1:4" ht="0" hidden="1" customHeight="1" x14ac:dyDescent="0.2">
      <c r="A821" s="4" t="s">
        <v>206</v>
      </c>
      <c r="B821" s="4" t="s">
        <v>215</v>
      </c>
      <c r="D821" s="235">
        <v>8205</v>
      </c>
    </row>
    <row r="822" spans="1:4" ht="0" hidden="1" customHeight="1" x14ac:dyDescent="0.2">
      <c r="A822" s="4" t="s">
        <v>206</v>
      </c>
      <c r="B822" s="4" t="s">
        <v>270</v>
      </c>
      <c r="D822" s="235">
        <v>8244</v>
      </c>
    </row>
    <row r="823" spans="1:4" ht="0" hidden="1" customHeight="1" x14ac:dyDescent="0.2">
      <c r="A823" s="4" t="s">
        <v>206</v>
      </c>
      <c r="B823" s="4" t="s">
        <v>271</v>
      </c>
      <c r="D823" s="235">
        <v>8205</v>
      </c>
    </row>
    <row r="824" spans="1:4" ht="0" hidden="1" customHeight="1" x14ac:dyDescent="0.2">
      <c r="A824" s="4" t="s">
        <v>206</v>
      </c>
      <c r="B824" s="4" t="s">
        <v>216</v>
      </c>
      <c r="D824" s="235">
        <v>8401</v>
      </c>
    </row>
    <row r="825" spans="1:4" ht="0" hidden="1" customHeight="1" x14ac:dyDescent="0.2">
      <c r="A825" s="4" t="s">
        <v>206</v>
      </c>
      <c r="B825" s="4" t="s">
        <v>217</v>
      </c>
      <c r="D825" s="235">
        <v>8201</v>
      </c>
    </row>
    <row r="826" spans="1:4" ht="0" hidden="1" customHeight="1" x14ac:dyDescent="0.2">
      <c r="A826" s="4" t="s">
        <v>206</v>
      </c>
      <c r="B826" s="4" t="s">
        <v>272</v>
      </c>
      <c r="D826" s="235">
        <v>8080</v>
      </c>
    </row>
    <row r="827" spans="1:4" ht="0" hidden="1" customHeight="1" x14ac:dyDescent="0.2">
      <c r="A827" s="4" t="s">
        <v>206</v>
      </c>
      <c r="B827" s="4" t="s">
        <v>365</v>
      </c>
      <c r="D827" s="235">
        <v>8021</v>
      </c>
    </row>
    <row r="828" spans="1:4" ht="0" hidden="1" customHeight="1" x14ac:dyDescent="0.2">
      <c r="A828" s="4" t="s">
        <v>206</v>
      </c>
      <c r="B828" s="4" t="s">
        <v>399</v>
      </c>
      <c r="D828" s="235">
        <v>8234</v>
      </c>
    </row>
    <row r="829" spans="1:4" ht="0" hidden="1" customHeight="1" x14ac:dyDescent="0.2">
      <c r="A829" s="4" t="s">
        <v>206</v>
      </c>
      <c r="B829" s="4" t="s">
        <v>273</v>
      </c>
      <c r="D829" s="235">
        <v>8234</v>
      </c>
    </row>
    <row r="830" spans="1:4" ht="0" hidden="1" customHeight="1" x14ac:dyDescent="0.2">
      <c r="A830" s="4" t="s">
        <v>206</v>
      </c>
      <c r="B830" s="4" t="s">
        <v>274</v>
      </c>
      <c r="D830" s="235">
        <v>8232</v>
      </c>
    </row>
    <row r="831" spans="1:4" ht="0" hidden="1" customHeight="1" x14ac:dyDescent="0.2">
      <c r="A831" s="4" t="s">
        <v>206</v>
      </c>
      <c r="B831" s="4" t="s">
        <v>403</v>
      </c>
      <c r="D831" s="235">
        <v>8252</v>
      </c>
    </row>
    <row r="832" spans="1:4" ht="0" hidden="1" customHeight="1" x14ac:dyDescent="0.2">
      <c r="A832" s="4" t="s">
        <v>206</v>
      </c>
      <c r="B832" s="4" t="s">
        <v>275</v>
      </c>
      <c r="D832" s="235">
        <v>8234</v>
      </c>
    </row>
    <row r="833" spans="1:4" ht="0" hidden="1" customHeight="1" x14ac:dyDescent="0.2">
      <c r="A833" s="4" t="s">
        <v>206</v>
      </c>
      <c r="B833" s="4" t="s">
        <v>276</v>
      </c>
      <c r="D833" s="235">
        <v>8401</v>
      </c>
    </row>
    <row r="834" spans="1:4" ht="0" hidden="1" customHeight="1" x14ac:dyDescent="0.2">
      <c r="A834" s="4" t="s">
        <v>206</v>
      </c>
      <c r="B834" s="4" t="s">
        <v>416</v>
      </c>
      <c r="D834" s="235">
        <v>8360</v>
      </c>
    </row>
    <row r="835" spans="1:4" ht="0" hidden="1" customHeight="1" x14ac:dyDescent="0.2">
      <c r="A835" s="4" t="s">
        <v>206</v>
      </c>
      <c r="B835" s="4" t="s">
        <v>277</v>
      </c>
      <c r="D835" s="235">
        <v>8328</v>
      </c>
    </row>
    <row r="836" spans="1:4" ht="0" hidden="1" customHeight="1" x14ac:dyDescent="0.2">
      <c r="A836" s="4" t="s">
        <v>206</v>
      </c>
      <c r="B836" s="4" t="s">
        <v>390</v>
      </c>
      <c r="D836" s="235">
        <v>8094</v>
      </c>
    </row>
    <row r="837" spans="1:4" ht="0" hidden="1" customHeight="1" x14ac:dyDescent="0.2">
      <c r="A837" s="4" t="s">
        <v>206</v>
      </c>
      <c r="B837" s="4" t="s">
        <v>218</v>
      </c>
      <c r="D837" s="235">
        <v>8094</v>
      </c>
    </row>
    <row r="838" spans="1:4" ht="0" hidden="1" customHeight="1" x14ac:dyDescent="0.2">
      <c r="A838" s="4" t="s">
        <v>206</v>
      </c>
      <c r="B838" s="4" t="s">
        <v>400</v>
      </c>
      <c r="D838" s="235">
        <v>8234</v>
      </c>
    </row>
    <row r="839" spans="1:4" ht="0" hidden="1" customHeight="1" x14ac:dyDescent="0.2">
      <c r="A839" s="4" t="s">
        <v>206</v>
      </c>
      <c r="B839" s="4" t="s">
        <v>219</v>
      </c>
      <c r="D839" s="235">
        <v>8004</v>
      </c>
    </row>
    <row r="840" spans="1:4" ht="0" hidden="1" customHeight="1" x14ac:dyDescent="0.2">
      <c r="A840" s="4" t="s">
        <v>206</v>
      </c>
      <c r="B840" s="4" t="s">
        <v>278</v>
      </c>
      <c r="D840" s="235">
        <v>8361</v>
      </c>
    </row>
    <row r="841" spans="1:4" ht="0" hidden="1" customHeight="1" x14ac:dyDescent="0.2">
      <c r="A841" s="4" t="s">
        <v>206</v>
      </c>
      <c r="B841" s="4" t="s">
        <v>279</v>
      </c>
      <c r="D841" s="235">
        <v>8069</v>
      </c>
    </row>
    <row r="842" spans="1:4" ht="0" hidden="1" customHeight="1" x14ac:dyDescent="0.2">
      <c r="A842" s="4" t="s">
        <v>206</v>
      </c>
      <c r="B842" s="4" t="s">
        <v>401</v>
      </c>
      <c r="D842" s="235">
        <v>8234</v>
      </c>
    </row>
    <row r="843" spans="1:4" ht="0" hidden="1" customHeight="1" x14ac:dyDescent="0.2">
      <c r="A843" s="4" t="s">
        <v>206</v>
      </c>
      <c r="B843" s="4" t="s">
        <v>280</v>
      </c>
      <c r="D843" s="235">
        <v>8084</v>
      </c>
    </row>
    <row r="844" spans="1:4" ht="0" hidden="1" customHeight="1" x14ac:dyDescent="0.2">
      <c r="A844" s="4" t="s">
        <v>206</v>
      </c>
      <c r="B844" s="4" t="s">
        <v>281</v>
      </c>
      <c r="D844" s="235">
        <v>8083</v>
      </c>
    </row>
    <row r="845" spans="1:4" ht="0" hidden="1" customHeight="1" x14ac:dyDescent="0.2">
      <c r="A845" s="4" t="s">
        <v>206</v>
      </c>
      <c r="B845" s="4" t="s">
        <v>362</v>
      </c>
      <c r="D845" s="235">
        <v>8009</v>
      </c>
    </row>
    <row r="846" spans="1:4" ht="0" hidden="1" customHeight="1" x14ac:dyDescent="0.2">
      <c r="A846" s="4" t="s">
        <v>206</v>
      </c>
      <c r="B846" s="4" t="s">
        <v>282</v>
      </c>
      <c r="D846" s="235">
        <v>8232</v>
      </c>
    </row>
    <row r="847" spans="1:4" ht="0" hidden="1" customHeight="1" x14ac:dyDescent="0.2">
      <c r="A847" s="4" t="s">
        <v>206</v>
      </c>
      <c r="B847" s="4" t="s">
        <v>417</v>
      </c>
      <c r="D847" s="235">
        <v>8360</v>
      </c>
    </row>
    <row r="848" spans="1:4" ht="0" hidden="1" customHeight="1" x14ac:dyDescent="0.2">
      <c r="A848" s="4" t="s">
        <v>206</v>
      </c>
      <c r="B848" s="4" t="s">
        <v>397</v>
      </c>
      <c r="D848" s="235">
        <v>8232</v>
      </c>
    </row>
    <row r="849" spans="1:4" ht="0" hidden="1" customHeight="1" x14ac:dyDescent="0.2">
      <c r="A849" s="4" t="s">
        <v>206</v>
      </c>
      <c r="B849" s="4" t="s">
        <v>283</v>
      </c>
      <c r="D849" s="235">
        <v>8083</v>
      </c>
    </row>
    <row r="850" spans="1:4" ht="0" hidden="1" customHeight="1" x14ac:dyDescent="0.2">
      <c r="A850" s="4" t="s">
        <v>206</v>
      </c>
      <c r="B850" s="4" t="s">
        <v>381</v>
      </c>
      <c r="D850" s="235">
        <v>8081</v>
      </c>
    </row>
    <row r="851" spans="1:4" ht="0" hidden="1" customHeight="1" x14ac:dyDescent="0.2">
      <c r="A851" s="4" t="s">
        <v>206</v>
      </c>
      <c r="B851" s="4" t="s">
        <v>284</v>
      </c>
      <c r="D851" s="235">
        <v>8085</v>
      </c>
    </row>
    <row r="852" spans="1:4" ht="0" hidden="1" customHeight="1" x14ac:dyDescent="0.2">
      <c r="A852" s="4" t="s">
        <v>206</v>
      </c>
      <c r="B852" s="4" t="s">
        <v>285</v>
      </c>
      <c r="D852" s="235">
        <v>8401</v>
      </c>
    </row>
    <row r="853" spans="1:4" ht="0" hidden="1" customHeight="1" x14ac:dyDescent="0.2">
      <c r="A853" s="4" t="s">
        <v>206</v>
      </c>
      <c r="B853" s="4" t="s">
        <v>286</v>
      </c>
      <c r="D853" s="235">
        <v>8332</v>
      </c>
    </row>
    <row r="854" spans="1:4" ht="0" hidden="1" customHeight="1" x14ac:dyDescent="0.2">
      <c r="A854" s="4" t="s">
        <v>206</v>
      </c>
      <c r="B854" s="4" t="s">
        <v>287</v>
      </c>
      <c r="D854" s="235">
        <v>8021</v>
      </c>
    </row>
    <row r="855" spans="1:4" ht="0" hidden="1" customHeight="1" x14ac:dyDescent="0.2">
      <c r="A855" s="4" t="s">
        <v>206</v>
      </c>
      <c r="B855" s="4" t="s">
        <v>371</v>
      </c>
      <c r="D855" s="235">
        <v>8066</v>
      </c>
    </row>
    <row r="856" spans="1:4" ht="0" hidden="1" customHeight="1" x14ac:dyDescent="0.2">
      <c r="A856" s="4" t="s">
        <v>206</v>
      </c>
      <c r="B856" s="4" t="s">
        <v>288</v>
      </c>
      <c r="D856" s="235">
        <v>8012</v>
      </c>
    </row>
    <row r="857" spans="1:4" ht="0" hidden="1" customHeight="1" x14ac:dyDescent="0.2">
      <c r="A857" s="4" t="s">
        <v>206</v>
      </c>
      <c r="B857" s="4" t="s">
        <v>372</v>
      </c>
      <c r="D857" s="235">
        <v>8069</v>
      </c>
    </row>
    <row r="858" spans="1:4" ht="0" hidden="1" customHeight="1" x14ac:dyDescent="0.2">
      <c r="A858" s="4" t="s">
        <v>206</v>
      </c>
      <c r="B858" s="4" t="s">
        <v>387</v>
      </c>
      <c r="D858" s="235">
        <v>8091</v>
      </c>
    </row>
    <row r="859" spans="1:4" ht="0" hidden="1" customHeight="1" x14ac:dyDescent="0.2">
      <c r="A859" s="4" t="s">
        <v>206</v>
      </c>
      <c r="B859" s="4" t="s">
        <v>220</v>
      </c>
      <c r="D859" s="235">
        <v>8028</v>
      </c>
    </row>
    <row r="860" spans="1:4" ht="0" hidden="1" customHeight="1" x14ac:dyDescent="0.2">
      <c r="A860" s="4" t="s">
        <v>206</v>
      </c>
      <c r="B860" s="4" t="s">
        <v>370</v>
      </c>
      <c r="D860" s="235">
        <v>8028</v>
      </c>
    </row>
    <row r="861" spans="1:4" ht="0" hidden="1" customHeight="1" x14ac:dyDescent="0.2">
      <c r="A861" s="4" t="s">
        <v>206</v>
      </c>
      <c r="B861" s="4" t="s">
        <v>289</v>
      </c>
      <c r="D861" s="235">
        <v>8028</v>
      </c>
    </row>
    <row r="862" spans="1:4" ht="0" hidden="1" customHeight="1" x14ac:dyDescent="0.2">
      <c r="A862" s="4" t="s">
        <v>206</v>
      </c>
      <c r="B862" s="4" t="s">
        <v>406</v>
      </c>
      <c r="D862" s="235">
        <v>8302</v>
      </c>
    </row>
    <row r="863" spans="1:4" ht="0" hidden="1" customHeight="1" x14ac:dyDescent="0.2">
      <c r="A863" s="4" t="s">
        <v>206</v>
      </c>
      <c r="B863" s="4" t="s">
        <v>421</v>
      </c>
      <c r="D863" s="235">
        <v>8401</v>
      </c>
    </row>
    <row r="864" spans="1:4" ht="0" hidden="1" customHeight="1" x14ac:dyDescent="0.2">
      <c r="A864" s="4" t="s">
        <v>206</v>
      </c>
      <c r="B864" s="4" t="s">
        <v>290</v>
      </c>
      <c r="D864" s="235">
        <v>8037</v>
      </c>
    </row>
    <row r="865" spans="1:4" ht="0" hidden="1" customHeight="1" x14ac:dyDescent="0.2">
      <c r="A865" s="4" t="s">
        <v>206</v>
      </c>
      <c r="B865" s="4" t="s">
        <v>385</v>
      </c>
      <c r="D865" s="235">
        <v>8089</v>
      </c>
    </row>
    <row r="866" spans="1:4" ht="0" hidden="1" customHeight="1" x14ac:dyDescent="0.2">
      <c r="A866" s="4" t="s">
        <v>206</v>
      </c>
      <c r="B866" s="4" t="s">
        <v>291</v>
      </c>
      <c r="D866" s="235">
        <v>8069</v>
      </c>
    </row>
    <row r="867" spans="1:4" ht="0" hidden="1" customHeight="1" x14ac:dyDescent="0.2">
      <c r="A867" s="4" t="s">
        <v>206</v>
      </c>
      <c r="B867" s="4" t="s">
        <v>208</v>
      </c>
      <c r="D867" s="235">
        <v>8234</v>
      </c>
    </row>
    <row r="868" spans="1:4" ht="0" hidden="1" customHeight="1" x14ac:dyDescent="0.2">
      <c r="A868" s="4" t="s">
        <v>206</v>
      </c>
      <c r="B868" s="4" t="s">
        <v>292</v>
      </c>
      <c r="D868" s="235">
        <v>8069</v>
      </c>
    </row>
    <row r="869" spans="1:4" ht="0" hidden="1" customHeight="1" x14ac:dyDescent="0.2">
      <c r="A869" s="4" t="s">
        <v>206</v>
      </c>
      <c r="B869" s="4" t="s">
        <v>221</v>
      </c>
      <c r="D869" s="235">
        <v>8232</v>
      </c>
    </row>
    <row r="870" spans="1:4" ht="0" hidden="1" customHeight="1" x14ac:dyDescent="0.2">
      <c r="A870" s="4" t="s">
        <v>206</v>
      </c>
      <c r="B870" s="4" t="s">
        <v>293</v>
      </c>
      <c r="D870" s="235">
        <v>8401</v>
      </c>
    </row>
    <row r="871" spans="1:4" ht="0" hidden="1" customHeight="1" x14ac:dyDescent="0.2">
      <c r="A871" s="4" t="s">
        <v>206</v>
      </c>
      <c r="B871" s="4" t="s">
        <v>294</v>
      </c>
      <c r="D871" s="235">
        <v>8401</v>
      </c>
    </row>
    <row r="872" spans="1:4" ht="0" hidden="1" customHeight="1" x14ac:dyDescent="0.2">
      <c r="A872" s="4" t="s">
        <v>206</v>
      </c>
      <c r="B872" s="4" t="s">
        <v>410</v>
      </c>
      <c r="D872" s="235">
        <v>8322</v>
      </c>
    </row>
    <row r="873" spans="1:4" ht="0" hidden="1" customHeight="1" x14ac:dyDescent="0.2">
      <c r="A873" s="4" t="s">
        <v>206</v>
      </c>
      <c r="B873" s="4" t="s">
        <v>407</v>
      </c>
      <c r="D873" s="235">
        <v>8302</v>
      </c>
    </row>
    <row r="874" spans="1:4" ht="0" hidden="1" customHeight="1" x14ac:dyDescent="0.2">
      <c r="A874" s="4" t="s">
        <v>206</v>
      </c>
      <c r="B874" s="4" t="s">
        <v>295</v>
      </c>
      <c r="D874" s="235">
        <v>8401</v>
      </c>
    </row>
    <row r="875" spans="1:4" ht="0" hidden="1" customHeight="1" x14ac:dyDescent="0.2">
      <c r="A875" s="4" t="s">
        <v>206</v>
      </c>
      <c r="B875" s="4" t="s">
        <v>296</v>
      </c>
      <c r="D875" s="235">
        <v>8069</v>
      </c>
    </row>
    <row r="876" spans="1:4" ht="0" hidden="1" customHeight="1" x14ac:dyDescent="0.2">
      <c r="A876" s="4" t="s">
        <v>206</v>
      </c>
      <c r="B876" s="4" t="s">
        <v>297</v>
      </c>
      <c r="D876" s="235">
        <v>8080</v>
      </c>
    </row>
    <row r="877" spans="1:4" ht="0" hidden="1" customHeight="1" x14ac:dyDescent="0.2">
      <c r="A877" s="4" t="s">
        <v>206</v>
      </c>
      <c r="B877" s="4" t="s">
        <v>298</v>
      </c>
      <c r="D877" s="235">
        <v>8055</v>
      </c>
    </row>
    <row r="878" spans="1:4" ht="0" hidden="1" customHeight="1" x14ac:dyDescent="0.2">
      <c r="A878" s="4" t="s">
        <v>206</v>
      </c>
      <c r="B878" s="4" t="s">
        <v>299</v>
      </c>
      <c r="D878" s="235">
        <v>8232</v>
      </c>
    </row>
    <row r="879" spans="1:4" ht="0" hidden="1" customHeight="1" x14ac:dyDescent="0.2">
      <c r="A879" s="4" t="s">
        <v>206</v>
      </c>
      <c r="B879" s="4" t="s">
        <v>300</v>
      </c>
      <c r="D879" s="235">
        <v>8090</v>
      </c>
    </row>
    <row r="880" spans="1:4" ht="0" hidden="1" customHeight="1" x14ac:dyDescent="0.2">
      <c r="A880" s="4" t="s">
        <v>206</v>
      </c>
      <c r="B880" s="4" t="s">
        <v>222</v>
      </c>
      <c r="D880" s="235">
        <v>8205</v>
      </c>
    </row>
    <row r="881" spans="1:4" ht="0" hidden="1" customHeight="1" x14ac:dyDescent="0.2">
      <c r="A881" s="4" t="s">
        <v>206</v>
      </c>
      <c r="B881" s="4" t="s">
        <v>301</v>
      </c>
      <c r="D881" s="235">
        <v>8021</v>
      </c>
    </row>
    <row r="882" spans="1:4" ht="0" hidden="1" customHeight="1" x14ac:dyDescent="0.2">
      <c r="A882" s="4" t="s">
        <v>206</v>
      </c>
      <c r="B882" s="4" t="s">
        <v>302</v>
      </c>
      <c r="D882" s="235">
        <v>8312</v>
      </c>
    </row>
    <row r="883" spans="1:4" ht="0" hidden="1" customHeight="1" x14ac:dyDescent="0.2">
      <c r="A883" s="4" t="s">
        <v>206</v>
      </c>
      <c r="B883" s="4" t="s">
        <v>391</v>
      </c>
      <c r="D883" s="235">
        <v>8094</v>
      </c>
    </row>
    <row r="884" spans="1:4" ht="0" hidden="1" customHeight="1" x14ac:dyDescent="0.2">
      <c r="A884" s="4" t="s">
        <v>206</v>
      </c>
      <c r="B884" s="4" t="s">
        <v>303</v>
      </c>
      <c r="D884" s="235">
        <v>8360</v>
      </c>
    </row>
    <row r="885" spans="1:4" ht="0" hidden="1" customHeight="1" x14ac:dyDescent="0.2">
      <c r="A885" s="4" t="s">
        <v>206</v>
      </c>
      <c r="B885" s="4" t="s">
        <v>304</v>
      </c>
      <c r="D885" s="235">
        <v>8232</v>
      </c>
    </row>
    <row r="886" spans="1:4" ht="0" hidden="1" customHeight="1" x14ac:dyDescent="0.2">
      <c r="A886" s="4" t="s">
        <v>206</v>
      </c>
      <c r="B886" s="4" t="s">
        <v>394</v>
      </c>
      <c r="D886" s="235">
        <v>8210</v>
      </c>
    </row>
    <row r="887" spans="1:4" ht="0" hidden="1" customHeight="1" x14ac:dyDescent="0.2">
      <c r="A887" s="4" t="s">
        <v>206</v>
      </c>
      <c r="B887" s="4" t="s">
        <v>305</v>
      </c>
      <c r="D887" s="235">
        <v>8094</v>
      </c>
    </row>
    <row r="888" spans="1:4" ht="0" hidden="1" customHeight="1" x14ac:dyDescent="0.2">
      <c r="A888" s="4" t="s">
        <v>206</v>
      </c>
      <c r="B888" s="4" t="s">
        <v>306</v>
      </c>
      <c r="D888" s="235">
        <v>8312</v>
      </c>
    </row>
    <row r="889" spans="1:4" ht="0" hidden="1" customHeight="1" x14ac:dyDescent="0.2">
      <c r="A889" s="4" t="s">
        <v>206</v>
      </c>
      <c r="B889" s="4" t="s">
        <v>307</v>
      </c>
      <c r="D889" s="235">
        <v>8232</v>
      </c>
    </row>
    <row r="890" spans="1:4" ht="0" hidden="1" customHeight="1" x14ac:dyDescent="0.2">
      <c r="A890" s="4" t="s">
        <v>206</v>
      </c>
      <c r="B890" s="4" t="s">
        <v>422</v>
      </c>
      <c r="D890" s="235">
        <v>8401</v>
      </c>
    </row>
    <row r="891" spans="1:4" ht="0" hidden="1" customHeight="1" x14ac:dyDescent="0.2">
      <c r="A891" s="4" t="s">
        <v>206</v>
      </c>
      <c r="B891" s="4" t="s">
        <v>308</v>
      </c>
      <c r="D891" s="235">
        <v>8302</v>
      </c>
    </row>
    <row r="892" spans="1:4" ht="0" hidden="1" customHeight="1" x14ac:dyDescent="0.2">
      <c r="A892" s="4" t="s">
        <v>206</v>
      </c>
      <c r="B892" s="4" t="s">
        <v>223</v>
      </c>
      <c r="D892" s="235">
        <v>8094</v>
      </c>
    </row>
    <row r="893" spans="1:4" ht="0" hidden="1" customHeight="1" x14ac:dyDescent="0.2">
      <c r="A893" s="4" t="s">
        <v>206</v>
      </c>
      <c r="B893" s="4" t="s">
        <v>369</v>
      </c>
      <c r="D893" s="235">
        <v>8026</v>
      </c>
    </row>
    <row r="894" spans="1:4" ht="0" hidden="1" customHeight="1" x14ac:dyDescent="0.2">
      <c r="A894" s="4" t="s">
        <v>206</v>
      </c>
      <c r="B894" s="4" t="s">
        <v>309</v>
      </c>
      <c r="D894" s="235">
        <v>8330</v>
      </c>
    </row>
    <row r="895" spans="1:4" ht="0" hidden="1" customHeight="1" x14ac:dyDescent="0.2">
      <c r="A895" s="4" t="s">
        <v>206</v>
      </c>
      <c r="B895" s="4" t="s">
        <v>310</v>
      </c>
      <c r="D895" s="235">
        <v>8332</v>
      </c>
    </row>
    <row r="896" spans="1:4" ht="0" hidden="1" customHeight="1" x14ac:dyDescent="0.2">
      <c r="A896" s="4" t="s">
        <v>206</v>
      </c>
      <c r="B896" s="4" t="s">
        <v>366</v>
      </c>
      <c r="D896" s="235">
        <v>8021</v>
      </c>
    </row>
    <row r="897" spans="1:4" ht="0" hidden="1" customHeight="1" x14ac:dyDescent="0.2">
      <c r="A897" s="4" t="s">
        <v>206</v>
      </c>
      <c r="B897" s="4" t="s">
        <v>311</v>
      </c>
      <c r="D897" s="235">
        <v>8037</v>
      </c>
    </row>
    <row r="898" spans="1:4" ht="0" hidden="1" customHeight="1" x14ac:dyDescent="0.2">
      <c r="A898" s="4" t="s">
        <v>206</v>
      </c>
      <c r="B898" s="4" t="s">
        <v>411</v>
      </c>
      <c r="D898" s="235">
        <v>8322</v>
      </c>
    </row>
    <row r="899" spans="1:4" ht="0" hidden="1" customHeight="1" x14ac:dyDescent="0.2">
      <c r="A899" s="4" t="s">
        <v>206</v>
      </c>
      <c r="B899" s="4" t="s">
        <v>423</v>
      </c>
      <c r="D899" s="235">
        <v>8401</v>
      </c>
    </row>
    <row r="900" spans="1:4" ht="0" hidden="1" customHeight="1" x14ac:dyDescent="0.2">
      <c r="A900" s="4" t="s">
        <v>206</v>
      </c>
      <c r="B900" s="4" t="s">
        <v>312</v>
      </c>
      <c r="D900" s="235">
        <v>8360</v>
      </c>
    </row>
    <row r="901" spans="1:4" ht="0" hidden="1" customHeight="1" x14ac:dyDescent="0.2">
      <c r="A901" s="4" t="s">
        <v>206</v>
      </c>
      <c r="B901" s="4" t="s">
        <v>313</v>
      </c>
      <c r="D901" s="235">
        <v>8361</v>
      </c>
    </row>
    <row r="902" spans="1:4" ht="0" hidden="1" customHeight="1" x14ac:dyDescent="0.2">
      <c r="A902" s="4" t="s">
        <v>206</v>
      </c>
      <c r="B902" s="4" t="s">
        <v>402</v>
      </c>
      <c r="D902" s="235">
        <v>8234</v>
      </c>
    </row>
    <row r="903" spans="1:4" ht="0" hidden="1" customHeight="1" x14ac:dyDescent="0.2">
      <c r="A903" s="4" t="s">
        <v>206</v>
      </c>
      <c r="B903" s="4" t="s">
        <v>367</v>
      </c>
      <c r="D903" s="235">
        <v>8021</v>
      </c>
    </row>
    <row r="904" spans="1:4" ht="0" hidden="1" customHeight="1" x14ac:dyDescent="0.2">
      <c r="A904" s="4" t="s">
        <v>206</v>
      </c>
      <c r="B904" s="4" t="s">
        <v>314</v>
      </c>
      <c r="D904" s="235">
        <v>8312</v>
      </c>
    </row>
    <row r="905" spans="1:4" ht="0" hidden="1" customHeight="1" x14ac:dyDescent="0.2">
      <c r="A905" s="4" t="s">
        <v>206</v>
      </c>
      <c r="B905" s="4" t="s">
        <v>224</v>
      </c>
      <c r="D905" s="235">
        <v>8012</v>
      </c>
    </row>
    <row r="906" spans="1:4" ht="0" hidden="1" customHeight="1" x14ac:dyDescent="0.2">
      <c r="A906" s="4" t="s">
        <v>206</v>
      </c>
      <c r="B906" s="4" t="s">
        <v>315</v>
      </c>
      <c r="D906" s="235">
        <v>8225</v>
      </c>
    </row>
    <row r="907" spans="1:4" ht="0" hidden="1" customHeight="1" x14ac:dyDescent="0.2">
      <c r="A907" s="4" t="s">
        <v>206</v>
      </c>
      <c r="B907" s="4" t="s">
        <v>225</v>
      </c>
      <c r="D907" s="235">
        <v>8232</v>
      </c>
    </row>
    <row r="908" spans="1:4" ht="0" hidden="1" customHeight="1" x14ac:dyDescent="0.2">
      <c r="A908" s="4" t="s">
        <v>206</v>
      </c>
      <c r="B908" s="4" t="s">
        <v>408</v>
      </c>
      <c r="D908" s="235">
        <v>8302</v>
      </c>
    </row>
    <row r="909" spans="1:4" ht="0" hidden="1" customHeight="1" x14ac:dyDescent="0.2">
      <c r="A909" s="4" t="s">
        <v>206</v>
      </c>
      <c r="B909" s="4" t="s">
        <v>316</v>
      </c>
      <c r="D909" s="235">
        <v>8318</v>
      </c>
    </row>
    <row r="910" spans="1:4" ht="0" hidden="1" customHeight="1" x14ac:dyDescent="0.2">
      <c r="A910" s="4" t="s">
        <v>206</v>
      </c>
      <c r="B910" s="4" t="s">
        <v>424</v>
      </c>
      <c r="D910" s="235">
        <v>8401</v>
      </c>
    </row>
    <row r="911" spans="1:4" ht="0" hidden="1" customHeight="1" x14ac:dyDescent="0.2">
      <c r="A911" s="4" t="s">
        <v>206</v>
      </c>
      <c r="B911" s="4" t="s">
        <v>226</v>
      </c>
      <c r="D911" s="235">
        <v>8311</v>
      </c>
    </row>
    <row r="912" spans="1:4" ht="0" hidden="1" customHeight="1" x14ac:dyDescent="0.2">
      <c r="A912" s="4" t="s">
        <v>206</v>
      </c>
      <c r="B912" s="4" t="s">
        <v>377</v>
      </c>
      <c r="D912" s="235">
        <v>8080</v>
      </c>
    </row>
    <row r="913" spans="1:4" ht="0" hidden="1" customHeight="1" x14ac:dyDescent="0.2">
      <c r="A913" s="4" t="s">
        <v>206</v>
      </c>
      <c r="B913" s="4" t="s">
        <v>227</v>
      </c>
      <c r="D913" s="235">
        <v>8312</v>
      </c>
    </row>
    <row r="914" spans="1:4" ht="0" hidden="1" customHeight="1" x14ac:dyDescent="0.2">
      <c r="A914" s="4" t="s">
        <v>206</v>
      </c>
      <c r="B914" s="4" t="s">
        <v>412</v>
      </c>
      <c r="D914" s="235">
        <v>8330</v>
      </c>
    </row>
    <row r="915" spans="1:4" ht="0" hidden="1" customHeight="1" x14ac:dyDescent="0.2">
      <c r="A915" s="4" t="s">
        <v>206</v>
      </c>
      <c r="B915" s="4" t="s">
        <v>317</v>
      </c>
      <c r="D915" s="235">
        <v>8260</v>
      </c>
    </row>
    <row r="916" spans="1:4" ht="0" hidden="1" customHeight="1" x14ac:dyDescent="0.2">
      <c r="A916" s="4" t="s">
        <v>206</v>
      </c>
      <c r="B916" s="4" t="s">
        <v>318</v>
      </c>
      <c r="D916" s="235">
        <v>8079</v>
      </c>
    </row>
    <row r="917" spans="1:4" ht="0" hidden="1" customHeight="1" x14ac:dyDescent="0.2">
      <c r="A917" s="4" t="s">
        <v>206</v>
      </c>
      <c r="B917" s="4" t="s">
        <v>319</v>
      </c>
      <c r="D917" s="235">
        <v>8330</v>
      </c>
    </row>
    <row r="918" spans="1:4" ht="0" hidden="1" customHeight="1" x14ac:dyDescent="0.2">
      <c r="A918" s="4" t="s">
        <v>206</v>
      </c>
      <c r="B918" s="4" t="s">
        <v>320</v>
      </c>
      <c r="D918" s="235">
        <v>8322</v>
      </c>
    </row>
    <row r="919" spans="1:4" ht="0" hidden="1" customHeight="1" x14ac:dyDescent="0.2">
      <c r="A919" s="4" t="s">
        <v>206</v>
      </c>
      <c r="B919" s="4" t="s">
        <v>321</v>
      </c>
      <c r="D919" s="235">
        <v>8401</v>
      </c>
    </row>
    <row r="920" spans="1:4" ht="0" hidden="1" customHeight="1" x14ac:dyDescent="0.2">
      <c r="A920" s="4" t="s">
        <v>206</v>
      </c>
      <c r="B920" s="4" t="s">
        <v>228</v>
      </c>
      <c r="D920" s="235">
        <v>8081</v>
      </c>
    </row>
    <row r="921" spans="1:4" ht="0" hidden="1" customHeight="1" x14ac:dyDescent="0.2">
      <c r="A921" s="4" t="s">
        <v>206</v>
      </c>
      <c r="B921" s="4" t="s">
        <v>322</v>
      </c>
      <c r="D921" s="235">
        <v>8091</v>
      </c>
    </row>
    <row r="922" spans="1:4" ht="0" hidden="1" customHeight="1" x14ac:dyDescent="0.2">
      <c r="A922" s="4" t="s">
        <v>206</v>
      </c>
      <c r="B922" s="4" t="s">
        <v>323</v>
      </c>
      <c r="D922" s="235">
        <v>8049</v>
      </c>
    </row>
    <row r="923" spans="1:4" ht="0" hidden="1" customHeight="1" x14ac:dyDescent="0.2">
      <c r="A923" s="4" t="s">
        <v>206</v>
      </c>
      <c r="B923" s="4" t="s">
        <v>324</v>
      </c>
      <c r="D923" s="235">
        <v>8332</v>
      </c>
    </row>
    <row r="924" spans="1:4" ht="0" hidden="1" customHeight="1" x14ac:dyDescent="0.2">
      <c r="A924" s="4" t="s">
        <v>206</v>
      </c>
      <c r="B924" s="4" t="s">
        <v>325</v>
      </c>
      <c r="D924" s="235">
        <v>8330</v>
      </c>
    </row>
    <row r="925" spans="1:4" ht="0" hidden="1" customHeight="1" x14ac:dyDescent="0.2">
      <c r="A925" s="4" t="s">
        <v>206</v>
      </c>
      <c r="B925" s="4" t="s">
        <v>326</v>
      </c>
      <c r="D925" s="235">
        <v>8360</v>
      </c>
    </row>
    <row r="926" spans="1:4" ht="0" hidden="1" customHeight="1" x14ac:dyDescent="0.2">
      <c r="A926" s="4" t="s">
        <v>206</v>
      </c>
      <c r="B926" s="4" t="s">
        <v>327</v>
      </c>
      <c r="D926" s="235">
        <v>8332</v>
      </c>
    </row>
    <row r="927" spans="1:4" ht="0" hidden="1" customHeight="1" x14ac:dyDescent="0.2">
      <c r="A927" s="4" t="s">
        <v>206</v>
      </c>
      <c r="B927" s="4" t="s">
        <v>229</v>
      </c>
      <c r="D927" s="235">
        <v>8232</v>
      </c>
    </row>
    <row r="928" spans="1:4" ht="0" hidden="1" customHeight="1" x14ac:dyDescent="0.2">
      <c r="A928" s="4" t="s">
        <v>206</v>
      </c>
      <c r="B928" s="4" t="s">
        <v>328</v>
      </c>
      <c r="D928" s="235">
        <v>8027</v>
      </c>
    </row>
    <row r="929" spans="1:4" ht="0" hidden="1" customHeight="1" x14ac:dyDescent="0.2">
      <c r="A929" s="4" t="s">
        <v>206</v>
      </c>
      <c r="B929" s="4" t="s">
        <v>329</v>
      </c>
      <c r="D929" s="235">
        <v>8079</v>
      </c>
    </row>
    <row r="930" spans="1:4" ht="0" hidden="1" customHeight="1" x14ac:dyDescent="0.2">
      <c r="A930" s="4" t="s">
        <v>206</v>
      </c>
      <c r="B930" s="4" t="s">
        <v>382</v>
      </c>
      <c r="D930" s="235">
        <v>8081</v>
      </c>
    </row>
    <row r="931" spans="1:4" ht="0" hidden="1" customHeight="1" x14ac:dyDescent="0.2">
      <c r="A931" s="4" t="s">
        <v>206</v>
      </c>
      <c r="B931" s="4" t="s">
        <v>415</v>
      </c>
      <c r="D931" s="235">
        <v>8332</v>
      </c>
    </row>
    <row r="932" spans="1:4" ht="0" hidden="1" customHeight="1" x14ac:dyDescent="0.2">
      <c r="A932" s="4" t="s">
        <v>206</v>
      </c>
      <c r="B932" s="4" t="s">
        <v>330</v>
      </c>
      <c r="D932" s="235">
        <v>8330</v>
      </c>
    </row>
    <row r="933" spans="1:4" ht="0" hidden="1" customHeight="1" x14ac:dyDescent="0.2">
      <c r="A933" s="4" t="s">
        <v>206</v>
      </c>
      <c r="B933" s="4" t="s">
        <v>413</v>
      </c>
      <c r="D933" s="235">
        <v>8330</v>
      </c>
    </row>
    <row r="934" spans="1:4" ht="0" hidden="1" customHeight="1" x14ac:dyDescent="0.2">
      <c r="A934" s="4" t="s">
        <v>206</v>
      </c>
      <c r="B934" s="4" t="s">
        <v>230</v>
      </c>
      <c r="D934" s="235">
        <v>8012</v>
      </c>
    </row>
    <row r="935" spans="1:4" ht="0" hidden="1" customHeight="1" x14ac:dyDescent="0.2">
      <c r="A935" s="4" t="s">
        <v>206</v>
      </c>
      <c r="B935" s="4" t="s">
        <v>331</v>
      </c>
      <c r="D935" s="235">
        <v>8330</v>
      </c>
    </row>
    <row r="936" spans="1:4" ht="0" hidden="1" customHeight="1" x14ac:dyDescent="0.2">
      <c r="A936" s="4" t="s">
        <v>206</v>
      </c>
      <c r="B936" s="4" t="s">
        <v>383</v>
      </c>
      <c r="D936" s="235">
        <v>8081</v>
      </c>
    </row>
    <row r="937" spans="1:4" ht="0" hidden="1" customHeight="1" x14ac:dyDescent="0.2">
      <c r="A937" s="4" t="s">
        <v>206</v>
      </c>
      <c r="B937" s="4" t="s">
        <v>332</v>
      </c>
      <c r="D937" s="235">
        <v>8344</v>
      </c>
    </row>
    <row r="938" spans="1:4" ht="0" hidden="1" customHeight="1" x14ac:dyDescent="0.2">
      <c r="A938" s="4" t="s">
        <v>206</v>
      </c>
      <c r="B938" s="4" t="s">
        <v>333</v>
      </c>
      <c r="D938" s="235">
        <v>8270</v>
      </c>
    </row>
    <row r="939" spans="1:4" ht="0" hidden="1" customHeight="1" x14ac:dyDescent="0.2">
      <c r="A939" s="4" t="s">
        <v>206</v>
      </c>
      <c r="B939" s="4" t="s">
        <v>378</v>
      </c>
      <c r="D939" s="235">
        <v>8080</v>
      </c>
    </row>
    <row r="940" spans="1:4" ht="0" hidden="1" customHeight="1" x14ac:dyDescent="0.2">
      <c r="A940" s="4" t="s">
        <v>206</v>
      </c>
      <c r="B940" s="4" t="s">
        <v>334</v>
      </c>
      <c r="D940" s="235">
        <v>8406</v>
      </c>
    </row>
    <row r="941" spans="1:4" ht="0" hidden="1" customHeight="1" x14ac:dyDescent="0.2">
      <c r="A941" s="4" t="s">
        <v>206</v>
      </c>
      <c r="B941" s="4" t="s">
        <v>393</v>
      </c>
      <c r="D941" s="235">
        <v>8205</v>
      </c>
    </row>
    <row r="942" spans="1:4" ht="0" hidden="1" customHeight="1" x14ac:dyDescent="0.2">
      <c r="A942" s="4" t="s">
        <v>206</v>
      </c>
      <c r="B942" s="4" t="s">
        <v>335</v>
      </c>
      <c r="D942" s="235">
        <v>8330</v>
      </c>
    </row>
    <row r="943" spans="1:4" ht="0" hidden="1" customHeight="1" x14ac:dyDescent="0.2">
      <c r="A943" s="4" t="s">
        <v>206</v>
      </c>
      <c r="B943" s="4" t="s">
        <v>375</v>
      </c>
      <c r="D943" s="235">
        <v>8078</v>
      </c>
    </row>
    <row r="944" spans="1:4" ht="0" hidden="1" customHeight="1" x14ac:dyDescent="0.2">
      <c r="A944" s="4" t="s">
        <v>206</v>
      </c>
      <c r="B944" s="4" t="s">
        <v>336</v>
      </c>
      <c r="D944" s="235">
        <v>8232</v>
      </c>
    </row>
    <row r="945" spans="1:4" ht="0" hidden="1" customHeight="1" x14ac:dyDescent="0.2">
      <c r="A945" s="4" t="s">
        <v>206</v>
      </c>
      <c r="B945" s="4" t="s">
        <v>337</v>
      </c>
      <c r="D945" s="235">
        <v>8225</v>
      </c>
    </row>
    <row r="946" spans="1:4" ht="0" hidden="1" customHeight="1" x14ac:dyDescent="0.2">
      <c r="A946" s="4" t="s">
        <v>206</v>
      </c>
      <c r="B946" s="4" t="s">
        <v>338</v>
      </c>
      <c r="D946" s="235">
        <v>8360</v>
      </c>
    </row>
    <row r="947" spans="1:4" ht="0" hidden="1" customHeight="1" x14ac:dyDescent="0.2">
      <c r="A947" s="4" t="s">
        <v>206</v>
      </c>
      <c r="B947" s="4" t="s">
        <v>339</v>
      </c>
      <c r="D947" s="235">
        <v>8204</v>
      </c>
    </row>
    <row r="948" spans="1:4" ht="0" hidden="1" customHeight="1" x14ac:dyDescent="0.2">
      <c r="A948" s="4" t="s">
        <v>206</v>
      </c>
      <c r="B948" s="4" t="s">
        <v>231</v>
      </c>
      <c r="D948" s="235">
        <v>8078</v>
      </c>
    </row>
    <row r="949" spans="1:4" ht="0" hidden="1" customHeight="1" x14ac:dyDescent="0.2">
      <c r="A949" s="4" t="s">
        <v>206</v>
      </c>
      <c r="B949" s="4" t="s">
        <v>232</v>
      </c>
      <c r="D949" s="235">
        <v>8201</v>
      </c>
    </row>
    <row r="950" spans="1:4" ht="0" hidden="1" customHeight="1" x14ac:dyDescent="0.2">
      <c r="A950" s="4" t="s">
        <v>206</v>
      </c>
      <c r="B950" s="4" t="s">
        <v>340</v>
      </c>
      <c r="D950" s="235">
        <v>8234</v>
      </c>
    </row>
    <row r="951" spans="1:4" ht="0" hidden="1" customHeight="1" x14ac:dyDescent="0.2">
      <c r="A951" s="4" t="s">
        <v>206</v>
      </c>
      <c r="B951" s="4" t="s">
        <v>341</v>
      </c>
      <c r="D951" s="235">
        <v>8330</v>
      </c>
    </row>
    <row r="952" spans="1:4" ht="0" hidden="1" customHeight="1" x14ac:dyDescent="0.2">
      <c r="A952" s="4" t="s">
        <v>206</v>
      </c>
      <c r="B952" s="4" t="s">
        <v>233</v>
      </c>
      <c r="D952" s="235">
        <v>8081</v>
      </c>
    </row>
    <row r="953" spans="1:4" ht="0" hidden="1" customHeight="1" x14ac:dyDescent="0.2">
      <c r="A953" s="4" t="s">
        <v>206</v>
      </c>
      <c r="B953" s="4" t="s">
        <v>384</v>
      </c>
      <c r="D953" s="235">
        <v>8081</v>
      </c>
    </row>
    <row r="954" spans="1:4" ht="0" hidden="1" customHeight="1" x14ac:dyDescent="0.2">
      <c r="A954" s="4" t="s">
        <v>206</v>
      </c>
      <c r="B954" s="4" t="s">
        <v>425</v>
      </c>
      <c r="D954" s="235">
        <v>8401</v>
      </c>
    </row>
    <row r="955" spans="1:4" ht="0" hidden="1" customHeight="1" x14ac:dyDescent="0.2">
      <c r="A955" s="4" t="s">
        <v>206</v>
      </c>
      <c r="B955" s="4" t="s">
        <v>386</v>
      </c>
      <c r="D955" s="235">
        <v>8090</v>
      </c>
    </row>
    <row r="956" spans="1:4" ht="0" hidden="1" customHeight="1" x14ac:dyDescent="0.2">
      <c r="A956" s="4" t="s">
        <v>206</v>
      </c>
      <c r="B956" s="4" t="s">
        <v>342</v>
      </c>
      <c r="D956" s="235">
        <v>8360</v>
      </c>
    </row>
    <row r="957" spans="1:4" ht="0" hidden="1" customHeight="1" x14ac:dyDescent="0.2">
      <c r="A957" s="4" t="s">
        <v>206</v>
      </c>
      <c r="B957" s="4" t="s">
        <v>343</v>
      </c>
      <c r="D957" s="235">
        <v>8021</v>
      </c>
    </row>
    <row r="958" spans="1:4" ht="0" hidden="1" customHeight="1" x14ac:dyDescent="0.2">
      <c r="A958" s="4" t="s">
        <v>206</v>
      </c>
      <c r="B958" s="4" t="s">
        <v>344</v>
      </c>
      <c r="D958" s="235">
        <v>8330</v>
      </c>
    </row>
    <row r="959" spans="1:4" ht="0" hidden="1" customHeight="1" x14ac:dyDescent="0.2">
      <c r="A959" s="4" t="s">
        <v>206</v>
      </c>
      <c r="B959" s="4" t="s">
        <v>345</v>
      </c>
      <c r="D959" s="235">
        <v>8232</v>
      </c>
    </row>
    <row r="960" spans="1:4" ht="0" hidden="1" customHeight="1" x14ac:dyDescent="0.2">
      <c r="A960" s="4" t="s">
        <v>206</v>
      </c>
      <c r="B960" s="4" t="s">
        <v>346</v>
      </c>
      <c r="D960" s="235">
        <v>8360</v>
      </c>
    </row>
    <row r="961" spans="1:4" ht="0" hidden="1" customHeight="1" x14ac:dyDescent="0.2">
      <c r="A961" s="4" t="s">
        <v>206</v>
      </c>
      <c r="B961" s="4" t="s">
        <v>414</v>
      </c>
      <c r="D961" s="235">
        <v>8330</v>
      </c>
    </row>
    <row r="962" spans="1:4" ht="0" hidden="1" customHeight="1" x14ac:dyDescent="0.2">
      <c r="A962" s="4" t="s">
        <v>206</v>
      </c>
      <c r="B962" s="4" t="s">
        <v>418</v>
      </c>
      <c r="D962" s="235">
        <v>8360</v>
      </c>
    </row>
    <row r="963" spans="1:4" ht="0" hidden="1" customHeight="1" x14ac:dyDescent="0.2">
      <c r="A963" s="4" t="s">
        <v>206</v>
      </c>
      <c r="B963" s="4" t="s">
        <v>347</v>
      </c>
      <c r="D963" s="235">
        <v>8360</v>
      </c>
    </row>
    <row r="964" spans="1:4" ht="0" hidden="1" customHeight="1" x14ac:dyDescent="0.2">
      <c r="A964" s="4" t="s">
        <v>206</v>
      </c>
      <c r="B964" s="4" t="s">
        <v>348</v>
      </c>
      <c r="D964" s="235">
        <v>8360</v>
      </c>
    </row>
    <row r="965" spans="1:4" ht="0" hidden="1" customHeight="1" x14ac:dyDescent="0.2">
      <c r="A965" s="4" t="s">
        <v>206</v>
      </c>
      <c r="B965" s="4" t="s">
        <v>349</v>
      </c>
      <c r="D965" s="235">
        <v>8045</v>
      </c>
    </row>
    <row r="966" spans="1:4" ht="0" hidden="1" customHeight="1" x14ac:dyDescent="0.2">
      <c r="A966" s="4" t="s">
        <v>206</v>
      </c>
      <c r="B966" s="4" t="s">
        <v>368</v>
      </c>
      <c r="D966" s="235">
        <v>8021</v>
      </c>
    </row>
    <row r="967" spans="1:4" ht="0" hidden="1" customHeight="1" x14ac:dyDescent="0.2">
      <c r="A967" s="4" t="s">
        <v>206</v>
      </c>
      <c r="B967" s="4" t="s">
        <v>350</v>
      </c>
      <c r="D967" s="235">
        <v>8021</v>
      </c>
    </row>
    <row r="968" spans="1:4" ht="0" hidden="1" customHeight="1" x14ac:dyDescent="0.2">
      <c r="A968" s="4" t="s">
        <v>206</v>
      </c>
      <c r="B968" s="4" t="s">
        <v>351</v>
      </c>
      <c r="D968" s="235">
        <v>8402</v>
      </c>
    </row>
    <row r="969" spans="1:4" ht="0" hidden="1" customHeight="1" x14ac:dyDescent="0.2">
      <c r="A969" s="4" t="s">
        <v>206</v>
      </c>
      <c r="B969" s="4" t="s">
        <v>234</v>
      </c>
      <c r="D969" s="235">
        <v>8081</v>
      </c>
    </row>
    <row r="970" spans="1:4" ht="0" hidden="1" customHeight="1" x14ac:dyDescent="0.2">
      <c r="A970" s="4" t="s">
        <v>206</v>
      </c>
      <c r="B970" s="4" t="s">
        <v>352</v>
      </c>
      <c r="D970" s="235">
        <v>8070</v>
      </c>
    </row>
    <row r="971" spans="1:4" ht="0" hidden="1" customHeight="1" x14ac:dyDescent="0.2">
      <c r="A971" s="4" t="s">
        <v>206</v>
      </c>
      <c r="B971" s="4" t="s">
        <v>353</v>
      </c>
      <c r="D971" s="235">
        <v>8401</v>
      </c>
    </row>
    <row r="972" spans="1:4" ht="0" hidden="1" customHeight="1" x14ac:dyDescent="0.2">
      <c r="A972" s="4" t="s">
        <v>206</v>
      </c>
      <c r="B972" s="4" t="s">
        <v>354</v>
      </c>
      <c r="D972" s="235">
        <v>8332</v>
      </c>
    </row>
    <row r="973" spans="1:4" ht="0" hidden="1" customHeight="1" x14ac:dyDescent="0.2">
      <c r="A973" s="4" t="s">
        <v>206</v>
      </c>
      <c r="B973" s="4" t="s">
        <v>355</v>
      </c>
      <c r="D973" s="235">
        <v>8062</v>
      </c>
    </row>
    <row r="974" spans="1:4" ht="0" hidden="1" customHeight="1" x14ac:dyDescent="0.2">
      <c r="A974" s="4" t="s">
        <v>206</v>
      </c>
      <c r="B974" s="4" t="s">
        <v>356</v>
      </c>
      <c r="D974" s="235">
        <v>8360</v>
      </c>
    </row>
    <row r="975" spans="1:4" ht="0" hidden="1" customHeight="1" x14ac:dyDescent="0.2">
      <c r="A975" s="4" t="s">
        <v>206</v>
      </c>
      <c r="B975" s="4" t="s">
        <v>373</v>
      </c>
      <c r="D975" s="235">
        <v>8069</v>
      </c>
    </row>
    <row r="976" spans="1:4" ht="0" hidden="1" customHeight="1" x14ac:dyDescent="0.2">
      <c r="A976" s="4" t="s">
        <v>206</v>
      </c>
      <c r="B976" s="4" t="s">
        <v>409</v>
      </c>
      <c r="D976" s="235">
        <v>8302</v>
      </c>
    </row>
    <row r="977" spans="1:4" ht="0" hidden="1" customHeight="1" x14ac:dyDescent="0.2">
      <c r="A977" s="4" t="s">
        <v>206</v>
      </c>
      <c r="B977" s="4" t="s">
        <v>357</v>
      </c>
      <c r="D977" s="235">
        <v>8360</v>
      </c>
    </row>
    <row r="978" spans="1:4" ht="0" hidden="1" customHeight="1" x14ac:dyDescent="0.2">
      <c r="A978" s="4" t="s">
        <v>206</v>
      </c>
      <c r="B978" s="4" t="s">
        <v>235</v>
      </c>
      <c r="D978" s="235">
        <v>8302</v>
      </c>
    </row>
    <row r="979" spans="1:4" ht="0" hidden="1" customHeight="1" x14ac:dyDescent="0.2">
      <c r="A979" s="4" t="s">
        <v>206</v>
      </c>
      <c r="B979" s="4" t="s">
        <v>358</v>
      </c>
      <c r="D979" s="235">
        <v>8332</v>
      </c>
    </row>
    <row r="980" spans="1:4" ht="0" hidden="1" customHeight="1" x14ac:dyDescent="0.2">
      <c r="A980" s="4" t="s">
        <v>206</v>
      </c>
      <c r="B980" s="4" t="s">
        <v>359</v>
      </c>
      <c r="D980" s="235">
        <v>8332</v>
      </c>
    </row>
    <row r="981" spans="1:4" ht="0" hidden="1" customHeight="1" x14ac:dyDescent="0.2">
      <c r="A981" s="4" t="s">
        <v>206</v>
      </c>
      <c r="B981" s="4" t="s">
        <v>398</v>
      </c>
      <c r="D981" s="235">
        <v>8232</v>
      </c>
    </row>
  </sheetData>
  <sortState xmlns:xlrd2="http://schemas.microsoft.com/office/spreadsheetml/2017/richdata2" ref="A12:Z759">
    <sortCondition ref="A12:A759"/>
  </sortState>
  <mergeCells count="18">
    <mergeCell ref="Z45:Z50"/>
    <mergeCell ref="V12:Z12"/>
    <mergeCell ref="Z13:Z27"/>
    <mergeCell ref="V30:Z30"/>
    <mergeCell ref="Z31:Z43"/>
    <mergeCell ref="V44:Z44"/>
    <mergeCell ref="E12:E166"/>
    <mergeCell ref="E167:E304"/>
    <mergeCell ref="E305:E576"/>
    <mergeCell ref="E577:E727"/>
    <mergeCell ref="E728:E759"/>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2.28515625" style="4" customWidth="1"/>
    <col min="6" max="10" width="0" style="5" hidden="1" customWidth="1"/>
    <col min="11" max="16383" width="8.85546875" style="5" hidden="1"/>
    <col min="16384" max="16384" width="65.140625" style="5" hidden="1" customWidth="1"/>
  </cols>
  <sheetData>
    <row r="1" spans="1:16384" ht="13.5" thickBot="1" x14ac:dyDescent="0.25">
      <c r="A1" s="59" t="s">
        <v>151</v>
      </c>
      <c r="B1" s="4"/>
      <c r="C1" s="4"/>
      <c r="D1" s="4"/>
    </row>
    <row r="2" spans="1:16384" ht="65.45" customHeight="1" thickBot="1" x14ac:dyDescent="0.25">
      <c r="A2" s="454" t="s">
        <v>152</v>
      </c>
      <c r="B2" s="456"/>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469" t="s">
        <v>932</v>
      </c>
      <c r="B6" s="6"/>
      <c r="C6" s="6"/>
      <c r="D6" s="6"/>
      <c r="E6" s="6"/>
    </row>
    <row r="7" spans="1:16384" x14ac:dyDescent="0.2">
      <c r="A7" s="4"/>
      <c r="B7" s="4"/>
      <c r="C7" s="4"/>
      <c r="D7" s="4"/>
    </row>
    <row r="8" spans="1:16384" x14ac:dyDescent="0.2">
      <c r="A8" s="131"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2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2" customWidth="1"/>
    <col min="8" max="16384" width="8.85546875" style="112"/>
  </cols>
  <sheetData>
    <row r="1" spans="1:7" ht="13.5" thickBot="1" x14ac:dyDescent="0.25">
      <c r="A1" s="114" t="s">
        <v>159</v>
      </c>
    </row>
    <row r="2" spans="1:7" x14ac:dyDescent="0.2">
      <c r="A2" s="459" t="s">
        <v>160</v>
      </c>
      <c r="B2" s="460"/>
      <c r="C2" s="460"/>
      <c r="D2" s="460"/>
      <c r="E2" s="460"/>
      <c r="F2" s="460"/>
      <c r="G2" s="461"/>
    </row>
    <row r="3" spans="1:7" ht="42.6" customHeight="1" x14ac:dyDescent="0.2">
      <c r="A3" s="462"/>
      <c r="B3" s="463"/>
      <c r="C3" s="463"/>
      <c r="D3" s="463"/>
      <c r="E3" s="463"/>
      <c r="F3" s="463"/>
      <c r="G3" s="464"/>
    </row>
    <row r="4" spans="1:7" ht="15" customHeight="1" thickBot="1" x14ac:dyDescent="0.25">
      <c r="A4" s="465"/>
      <c r="B4" s="466"/>
      <c r="C4" s="466"/>
      <c r="D4" s="466"/>
      <c r="E4" s="466"/>
      <c r="F4" s="466"/>
      <c r="G4" s="467"/>
    </row>
    <row r="5" spans="1:7" x14ac:dyDescent="0.2">
      <c r="A5" s="113"/>
      <c r="B5" s="113"/>
      <c r="C5" s="113"/>
      <c r="D5" s="113"/>
      <c r="E5" s="113"/>
      <c r="F5" s="113"/>
      <c r="G5" s="113"/>
    </row>
    <row r="6" spans="1:7" x14ac:dyDescent="0.2">
      <c r="A6" s="114"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B8" sqref="B8:J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402" t="s">
        <v>163</v>
      </c>
      <c r="B2" s="411"/>
      <c r="C2" s="411"/>
      <c r="D2" s="411"/>
      <c r="E2" s="411"/>
      <c r="F2" s="411"/>
      <c r="G2" s="411"/>
      <c r="H2" s="403"/>
      <c r="I2" s="30"/>
      <c r="J2" s="30"/>
      <c r="K2" s="30"/>
      <c r="L2" s="27"/>
      <c r="M2" s="27"/>
    </row>
    <row r="3" spans="1:13" ht="13.5" thickBot="1" x14ac:dyDescent="0.25">
      <c r="A3" s="406"/>
      <c r="B3" s="413"/>
      <c r="C3" s="413"/>
      <c r="D3" s="413"/>
      <c r="E3" s="413"/>
      <c r="F3" s="413"/>
      <c r="G3" s="413"/>
      <c r="H3" s="407"/>
      <c r="I3" s="30"/>
      <c r="J3" s="30"/>
      <c r="K3" s="30"/>
      <c r="L3" s="27"/>
      <c r="M3" s="27"/>
    </row>
    <row r="4" spans="1:13" x14ac:dyDescent="0.2">
      <c r="A4" s="161"/>
      <c r="B4" s="161"/>
      <c r="C4" s="161"/>
      <c r="D4" s="161"/>
      <c r="E4" s="161"/>
      <c r="F4" s="161"/>
      <c r="G4" s="161"/>
      <c r="H4" s="161"/>
      <c r="I4" s="30"/>
      <c r="J4" s="30"/>
      <c r="K4" s="30"/>
      <c r="L4" s="27"/>
      <c r="M4" s="27"/>
    </row>
    <row r="5" spans="1:13" x14ac:dyDescent="0.2">
      <c r="A5" s="6" t="s">
        <v>164</v>
      </c>
      <c r="B5" s="6"/>
      <c r="C5" s="6"/>
      <c r="D5" s="6"/>
      <c r="E5" s="6"/>
      <c r="F5" s="6"/>
      <c r="G5" s="6"/>
      <c r="H5" s="6"/>
      <c r="I5" s="6"/>
      <c r="J5" s="6"/>
      <c r="K5" s="4"/>
    </row>
    <row r="6" spans="1:13" x14ac:dyDescent="0.2">
      <c r="A6" s="6" t="s">
        <v>165</v>
      </c>
      <c r="B6" s="6"/>
      <c r="C6" s="4"/>
      <c r="D6" s="4"/>
      <c r="E6" s="4"/>
      <c r="F6" s="4"/>
      <c r="G6" s="4"/>
      <c r="H6" s="4"/>
      <c r="I6" s="4"/>
      <c r="J6" s="4"/>
      <c r="K6" s="4"/>
    </row>
    <row r="7" spans="1:13" x14ac:dyDescent="0.2">
      <c r="B7" s="4"/>
      <c r="C7" s="4"/>
      <c r="D7" s="4"/>
      <c r="E7" s="4"/>
      <c r="F7" s="4"/>
      <c r="G7" s="4"/>
      <c r="H7" s="4"/>
      <c r="I7" s="4"/>
      <c r="J7" s="4"/>
      <c r="K7" s="4"/>
    </row>
    <row r="8" spans="1:13" x14ac:dyDescent="0.2">
      <c r="A8" s="262" t="s">
        <v>933</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2"/>
      <c r="C10" s="33" t="s">
        <v>166</v>
      </c>
      <c r="D10" s="34"/>
      <c r="E10" s="28"/>
      <c r="F10" s="28"/>
      <c r="G10" s="28"/>
      <c r="H10" s="28"/>
      <c r="I10" s="28"/>
      <c r="J10" s="28"/>
      <c r="K10" s="4"/>
    </row>
    <row r="11" spans="1:13" x14ac:dyDescent="0.2">
      <c r="B11" s="35"/>
      <c r="C11" s="31" t="s">
        <v>167</v>
      </c>
      <c r="D11" s="36"/>
      <c r="E11" s="29"/>
      <c r="F11" s="29"/>
      <c r="G11" s="29"/>
      <c r="H11" s="29"/>
      <c r="I11" s="29"/>
      <c r="J11" s="29"/>
      <c r="K11" s="4"/>
    </row>
    <row r="12" spans="1:13" x14ac:dyDescent="0.2">
      <c r="B12" s="35"/>
      <c r="C12" s="4"/>
      <c r="D12" s="42"/>
      <c r="E12" s="4"/>
      <c r="F12" s="4"/>
      <c r="G12" s="4"/>
      <c r="H12" s="4"/>
      <c r="I12" s="4"/>
      <c r="J12" s="4"/>
      <c r="K12" s="4"/>
    </row>
    <row r="13" spans="1:13" x14ac:dyDescent="0.2">
      <c r="B13" s="44" t="s">
        <v>168</v>
      </c>
      <c r="C13" s="4"/>
      <c r="D13" s="42"/>
      <c r="E13" s="4"/>
      <c r="F13" s="4"/>
      <c r="G13" s="4"/>
      <c r="H13" s="4"/>
      <c r="I13" s="4"/>
      <c r="J13" s="4"/>
      <c r="K13" s="4"/>
    </row>
    <row r="14" spans="1:13" x14ac:dyDescent="0.2">
      <c r="B14" s="45" t="s">
        <v>169</v>
      </c>
      <c r="C14" s="4" t="s">
        <v>170</v>
      </c>
      <c r="D14" s="42" t="s">
        <v>171</v>
      </c>
      <c r="E14" s="4"/>
      <c r="F14" s="4"/>
      <c r="G14" s="4"/>
      <c r="H14" s="4"/>
      <c r="I14" s="4"/>
      <c r="J14" s="4"/>
      <c r="K14" s="4"/>
    </row>
    <row r="15" spans="1:13" x14ac:dyDescent="0.2">
      <c r="B15" s="39" t="s">
        <v>172</v>
      </c>
      <c r="C15" s="11"/>
      <c r="D15" s="8"/>
      <c r="E15" s="4"/>
      <c r="F15" s="4"/>
      <c r="G15" s="4"/>
      <c r="H15" s="4"/>
      <c r="I15" s="4"/>
      <c r="J15" s="4"/>
      <c r="K15" s="4"/>
    </row>
    <row r="16" spans="1:13" x14ac:dyDescent="0.2">
      <c r="B16" s="39" t="s">
        <v>173</v>
      </c>
      <c r="C16" s="11"/>
      <c r="D16" s="8"/>
      <c r="E16" s="4"/>
      <c r="F16" s="4"/>
      <c r="G16" s="4"/>
      <c r="H16" s="4"/>
      <c r="I16" s="4"/>
      <c r="J16" s="4"/>
      <c r="K16" s="4"/>
    </row>
    <row r="17" spans="2:11" x14ac:dyDescent="0.2">
      <c r="B17" s="46" t="s">
        <v>174</v>
      </c>
      <c r="C17" s="4"/>
      <c r="D17" s="42"/>
      <c r="E17" s="4"/>
      <c r="F17" s="4"/>
      <c r="G17" s="4"/>
      <c r="H17" s="4"/>
      <c r="I17" s="4"/>
      <c r="J17" s="4"/>
      <c r="K17" s="4"/>
    </row>
    <row r="18" spans="2:11" x14ac:dyDescent="0.2">
      <c r="B18" s="40" t="s">
        <v>175</v>
      </c>
      <c r="C18" s="11"/>
      <c r="D18" s="8"/>
      <c r="E18" s="4"/>
      <c r="F18" s="4"/>
      <c r="G18" s="4"/>
      <c r="H18" s="4"/>
      <c r="I18" s="4"/>
      <c r="J18" s="4"/>
      <c r="K18" s="4"/>
    </row>
    <row r="19" spans="2:11" x14ac:dyDescent="0.2">
      <c r="B19" s="40" t="s">
        <v>176</v>
      </c>
      <c r="C19" s="11"/>
      <c r="D19" s="8"/>
      <c r="E19" s="4"/>
      <c r="F19" s="4"/>
      <c r="G19" s="4"/>
      <c r="H19" s="4"/>
      <c r="I19" s="4"/>
      <c r="J19" s="4"/>
      <c r="K19" s="4"/>
    </row>
    <row r="20" spans="2:11" x14ac:dyDescent="0.2">
      <c r="B20" s="40" t="s">
        <v>177</v>
      </c>
      <c r="C20" s="11"/>
      <c r="D20" s="8"/>
      <c r="E20" s="4"/>
      <c r="F20" s="4"/>
      <c r="G20" s="4"/>
      <c r="H20" s="4"/>
      <c r="I20" s="4"/>
      <c r="J20" s="4"/>
      <c r="K20" s="4"/>
    </row>
    <row r="21" spans="2:11" x14ac:dyDescent="0.2">
      <c r="B21" s="40" t="s">
        <v>178</v>
      </c>
      <c r="C21" s="11"/>
      <c r="D21" s="8"/>
      <c r="E21" s="4"/>
      <c r="F21" s="4"/>
      <c r="G21" s="4"/>
      <c r="H21" s="4"/>
      <c r="I21" s="4"/>
      <c r="J21" s="4"/>
      <c r="K21" s="4"/>
    </row>
    <row r="22" spans="2:11" x14ac:dyDescent="0.2">
      <c r="B22" s="46" t="s">
        <v>179</v>
      </c>
      <c r="C22" s="4"/>
      <c r="D22" s="42"/>
      <c r="E22" s="4"/>
      <c r="F22" s="4"/>
      <c r="G22" s="4"/>
      <c r="H22" s="4"/>
      <c r="I22" s="4"/>
      <c r="J22" s="4"/>
      <c r="K22" s="4"/>
    </row>
    <row r="23" spans="2:11" x14ac:dyDescent="0.2">
      <c r="B23" s="41" t="s">
        <v>180</v>
      </c>
      <c r="C23" s="11"/>
      <c r="D23" s="8"/>
      <c r="E23" s="4"/>
      <c r="F23" s="4"/>
      <c r="G23" s="4"/>
      <c r="H23" s="4"/>
      <c r="I23" s="4"/>
      <c r="J23" s="4"/>
      <c r="K23" s="4"/>
    </row>
    <row r="24" spans="2:11" x14ac:dyDescent="0.2">
      <c r="B24" s="41" t="s">
        <v>181</v>
      </c>
      <c r="C24" s="11"/>
      <c r="D24" s="8"/>
      <c r="E24" s="4"/>
      <c r="F24" s="4"/>
      <c r="G24" s="4"/>
      <c r="H24" s="4"/>
      <c r="I24" s="4"/>
      <c r="J24" s="4"/>
      <c r="K24" s="4"/>
    </row>
    <row r="25" spans="2:11" x14ac:dyDescent="0.2">
      <c r="B25" s="39" t="s">
        <v>182</v>
      </c>
      <c r="C25" s="11"/>
      <c r="D25" s="8"/>
      <c r="E25" s="4"/>
      <c r="F25" s="4"/>
      <c r="G25" s="4"/>
      <c r="H25" s="4"/>
      <c r="I25" s="4"/>
      <c r="J25" s="4"/>
      <c r="K25" s="4"/>
    </row>
    <row r="26" spans="2:11" x14ac:dyDescent="0.2">
      <c r="B26" s="41" t="s">
        <v>183</v>
      </c>
      <c r="C26" s="11"/>
      <c r="D26" s="8"/>
      <c r="E26" s="4"/>
      <c r="F26" s="4"/>
      <c r="G26" s="4"/>
      <c r="H26" s="4"/>
      <c r="I26" s="4"/>
      <c r="J26" s="4"/>
      <c r="K26" s="4"/>
    </row>
    <row r="27" spans="2:11" x14ac:dyDescent="0.2">
      <c r="B27" s="41" t="s">
        <v>184</v>
      </c>
      <c r="C27" s="11"/>
      <c r="D27" s="8"/>
      <c r="E27" s="4"/>
      <c r="F27" s="4"/>
      <c r="G27" s="4"/>
      <c r="H27" s="4"/>
      <c r="I27" s="4"/>
      <c r="J27" s="4"/>
      <c r="K27" s="4"/>
    </row>
    <row r="28" spans="2:11" x14ac:dyDescent="0.2">
      <c r="B28" s="41" t="s">
        <v>185</v>
      </c>
      <c r="C28" s="11"/>
      <c r="D28" s="8"/>
      <c r="E28" s="4"/>
      <c r="F28" s="4"/>
      <c r="G28" s="4"/>
      <c r="H28" s="4"/>
      <c r="I28" s="4"/>
      <c r="J28" s="4"/>
      <c r="K28" s="4"/>
    </row>
    <row r="29" spans="2:11" x14ac:dyDescent="0.2">
      <c r="B29" s="41" t="s">
        <v>186</v>
      </c>
      <c r="C29" s="11"/>
      <c r="D29" s="8"/>
      <c r="E29" s="4"/>
      <c r="F29" s="4"/>
      <c r="G29" s="4"/>
      <c r="H29" s="4"/>
      <c r="I29" s="4"/>
      <c r="J29" s="4"/>
      <c r="K29" s="4"/>
    </row>
    <row r="30" spans="2:11" x14ac:dyDescent="0.2">
      <c r="B30" s="41" t="s">
        <v>187</v>
      </c>
      <c r="C30" s="11"/>
      <c r="D30" s="8"/>
      <c r="E30" s="4"/>
      <c r="F30" s="4"/>
      <c r="G30" s="4"/>
      <c r="H30" s="4"/>
      <c r="I30" s="4"/>
      <c r="J30" s="4"/>
      <c r="K30" s="4"/>
    </row>
    <row r="31" spans="2:11" x14ac:dyDescent="0.2">
      <c r="B31" s="38" t="s">
        <v>188</v>
      </c>
      <c r="D31" s="37"/>
      <c r="E31" s="4"/>
      <c r="F31" s="4"/>
      <c r="G31" s="4"/>
      <c r="H31" s="4"/>
      <c r="I31" s="4"/>
      <c r="J31" s="4"/>
      <c r="K31" s="4"/>
    </row>
    <row r="32" spans="2:11" x14ac:dyDescent="0.2">
      <c r="B32" s="40" t="s">
        <v>189</v>
      </c>
      <c r="C32" s="11"/>
      <c r="D32" s="8"/>
      <c r="E32" s="4"/>
      <c r="F32" s="4"/>
      <c r="G32" s="4"/>
      <c r="H32" s="4"/>
      <c r="I32" s="4"/>
      <c r="J32" s="4"/>
      <c r="K32" s="4"/>
    </row>
    <row r="33" spans="2:11" x14ac:dyDescent="0.2">
      <c r="B33" s="40" t="s">
        <v>176</v>
      </c>
      <c r="C33" s="11"/>
      <c r="D33" s="8"/>
      <c r="E33" s="4"/>
      <c r="F33" s="4"/>
      <c r="G33" s="4"/>
      <c r="H33" s="4"/>
      <c r="I33" s="4"/>
      <c r="J33" s="4"/>
      <c r="K33" s="4"/>
    </row>
    <row r="34" spans="2:11" x14ac:dyDescent="0.2">
      <c r="B34" s="40" t="s">
        <v>190</v>
      </c>
      <c r="C34" s="11"/>
      <c r="D34" s="8"/>
      <c r="E34" s="4"/>
      <c r="F34" s="4"/>
      <c r="G34" s="4"/>
      <c r="H34" s="4"/>
      <c r="I34" s="4"/>
      <c r="J34" s="4"/>
      <c r="K34" s="4"/>
    </row>
    <row r="35" spans="2:11" x14ac:dyDescent="0.2">
      <c r="B35" s="40" t="s">
        <v>178</v>
      </c>
      <c r="C35" s="11"/>
      <c r="D35" s="8"/>
      <c r="E35" s="4"/>
      <c r="F35" s="4"/>
      <c r="G35" s="4"/>
      <c r="H35" s="4"/>
      <c r="I35" s="4"/>
      <c r="J35" s="4"/>
      <c r="K35" s="4"/>
    </row>
    <row r="36" spans="2:11" x14ac:dyDescent="0.2">
      <c r="B36" s="12" t="s">
        <v>191</v>
      </c>
      <c r="C36" s="11"/>
      <c r="D36" s="8"/>
      <c r="E36" s="4"/>
      <c r="F36" s="4"/>
      <c r="G36" s="4"/>
      <c r="H36" s="4"/>
      <c r="I36" s="4"/>
      <c r="J36" s="4"/>
      <c r="K36" s="4"/>
    </row>
    <row r="37" spans="2:11" x14ac:dyDescent="0.2">
      <c r="B37" s="12" t="s">
        <v>192</v>
      </c>
      <c r="C37" s="11"/>
      <c r="D37" s="8"/>
      <c r="E37" s="4"/>
      <c r="F37" s="4"/>
      <c r="G37" s="4"/>
      <c r="H37" s="4"/>
      <c r="I37" s="4"/>
      <c r="J37" s="4"/>
      <c r="K37" s="4"/>
    </row>
    <row r="38" spans="2:11" x14ac:dyDescent="0.2">
      <c r="B38" s="12" t="s">
        <v>193</v>
      </c>
      <c r="C38" s="11"/>
      <c r="D38" s="8"/>
      <c r="E38" s="4"/>
      <c r="F38" s="4"/>
      <c r="G38" s="4"/>
      <c r="H38" s="4"/>
      <c r="I38" s="4"/>
      <c r="J38" s="4"/>
      <c r="K38" s="4"/>
    </row>
    <row r="39" spans="2:11" x14ac:dyDescent="0.2">
      <c r="B39" s="43" t="s">
        <v>194</v>
      </c>
      <c r="C39" s="4"/>
      <c r="D39" s="42"/>
      <c r="E39" s="4"/>
      <c r="F39" s="4"/>
      <c r="G39" s="4"/>
      <c r="H39" s="4"/>
      <c r="I39" s="4"/>
      <c r="J39" s="4"/>
      <c r="K39" s="4"/>
    </row>
    <row r="40" spans="2:11" x14ac:dyDescent="0.2">
      <c r="B40" s="7" t="s">
        <v>195</v>
      </c>
      <c r="C40" s="11"/>
      <c r="D40" s="8"/>
      <c r="E40" s="4"/>
      <c r="F40" s="4"/>
      <c r="G40" s="4"/>
      <c r="H40" s="4"/>
      <c r="I40" s="4"/>
      <c r="J40" s="4"/>
      <c r="K40" s="4"/>
    </row>
    <row r="41" spans="2:11" x14ac:dyDescent="0.2">
      <c r="B41" s="7" t="s">
        <v>196</v>
      </c>
      <c r="C41" s="11"/>
      <c r="D41" s="8"/>
      <c r="E41" s="4"/>
      <c r="F41" s="4"/>
      <c r="G41" s="4"/>
      <c r="H41" s="4"/>
      <c r="I41" s="4"/>
      <c r="J41" s="4"/>
      <c r="K41" s="4"/>
    </row>
    <row r="42" spans="2:11" x14ac:dyDescent="0.2">
      <c r="B42" s="7" t="s">
        <v>197</v>
      </c>
      <c r="C42" s="11"/>
      <c r="D42" s="8"/>
      <c r="E42" s="4"/>
      <c r="F42" s="4"/>
      <c r="G42" s="4"/>
      <c r="H42" s="4"/>
      <c r="I42" s="4"/>
      <c r="J42" s="4"/>
      <c r="K42" s="4"/>
    </row>
    <row r="43" spans="2:11" x14ac:dyDescent="0.2">
      <c r="B43" s="7" t="s">
        <v>198</v>
      </c>
      <c r="C43" s="11"/>
      <c r="D43" s="8"/>
      <c r="E43" s="4"/>
      <c r="F43" s="4"/>
      <c r="G43" s="4"/>
      <c r="H43" s="4"/>
      <c r="I43" s="4"/>
      <c r="J43" s="4"/>
      <c r="K43" s="4"/>
    </row>
    <row r="44" spans="2:11" x14ac:dyDescent="0.2">
      <c r="B44" s="7" t="s">
        <v>199</v>
      </c>
      <c r="C44" s="11"/>
      <c r="D44" s="8"/>
      <c r="E44" s="4"/>
      <c r="F44" s="4"/>
      <c r="G44" s="4"/>
      <c r="H44" s="4"/>
      <c r="I44" s="4"/>
      <c r="J44" s="4"/>
      <c r="K44" s="4"/>
    </row>
    <row r="45" spans="2:11" x14ac:dyDescent="0.2">
      <c r="B45" s="7" t="s">
        <v>200</v>
      </c>
      <c r="C45" s="11"/>
      <c r="D45" s="8"/>
      <c r="E45" s="4"/>
      <c r="F45" s="4"/>
      <c r="G45" s="4"/>
      <c r="H45" s="4"/>
      <c r="I45" s="4"/>
      <c r="J45" s="4"/>
      <c r="K45" s="4"/>
    </row>
    <row r="46" spans="2:11" x14ac:dyDescent="0.2">
      <c r="B46" s="7" t="s">
        <v>201</v>
      </c>
      <c r="C46" s="11"/>
      <c r="D46" s="8"/>
      <c r="E46" s="4"/>
      <c r="F46" s="4"/>
      <c r="G46" s="4"/>
      <c r="H46" s="4"/>
      <c r="I46" s="4"/>
      <c r="J46" s="4"/>
      <c r="K46" s="4"/>
    </row>
    <row r="47" spans="2:11" x14ac:dyDescent="0.2">
      <c r="B47" s="35"/>
      <c r="C47" s="4"/>
      <c r="D47" s="42"/>
      <c r="E47" s="4"/>
      <c r="F47" s="4"/>
      <c r="G47" s="4"/>
      <c r="H47" s="4"/>
      <c r="I47" s="4"/>
      <c r="J47" s="4"/>
      <c r="K47" s="4"/>
    </row>
    <row r="48" spans="2:11" ht="13.5" thickBot="1" x14ac:dyDescent="0.25">
      <c r="B48" s="13" t="s">
        <v>202</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8" ma:contentTypeDescription="Create a new document." ma:contentTypeScope="" ma:versionID="48c193e699236814d0539b4cd84a814d">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51121d2db4656ab2cc7bd65580ab21c7"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BA19738A-F41E-4548-BAE1-B3CBF98152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openxmlformats.org/package/2006/metadata/core-properties"/>
    <ds:schemaRef ds:uri="http://schemas.microsoft.com/office/2006/metadata/properties"/>
    <ds:schemaRef ds:uri="http://purl.org/dc/terms/"/>
    <ds:schemaRef ds:uri="http://purl.org/dc/elements/1.1/"/>
    <ds:schemaRef ds:uri="http://purl.org/dc/dcmitype/"/>
    <ds:schemaRef ds:uri="2adb8889-54a9-4547-8b46-a39479663ed5"/>
    <ds:schemaRef ds:uri="http://schemas.microsoft.com/office/2006/documentManagement/types"/>
    <ds:schemaRef ds:uri="http://schemas.microsoft.com/office/infopath/2007/PartnerControls"/>
    <ds:schemaRef ds:uri="4ce901ef-3098-4f9b-9421-3691f1e4ec9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2024-04-30T02:26:04Z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